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Sheet1" sheetId="1" r:id="rId1"/>
  </sheets>
  <definedNames>
    <definedName name="_xlnm._FilterDatabase" localSheetId="0" hidden="1">Sheet1!$A$1:$N$146</definedName>
  </definedNames>
  <calcPr calcId="125725"/>
</workbook>
</file>

<file path=xl/calcChain.xml><?xml version="1.0" encoding="utf-8"?>
<calcChain xmlns="http://schemas.openxmlformats.org/spreadsheetml/2006/main">
  <c r="P146" i="1"/>
  <c r="O146"/>
  <c r="P145"/>
  <c r="O145"/>
  <c r="P144"/>
  <c r="O144"/>
  <c r="P143"/>
  <c r="O143"/>
  <c r="P142"/>
  <c r="O142"/>
  <c r="P141"/>
  <c r="O141"/>
  <c r="P140"/>
  <c r="O140"/>
  <c r="P131"/>
  <c r="O131"/>
  <c r="P130"/>
  <c r="O130"/>
  <c r="P127"/>
  <c r="O127"/>
  <c r="P126"/>
  <c r="O126"/>
  <c r="P125"/>
  <c r="O125"/>
  <c r="P124"/>
  <c r="O124"/>
  <c r="P123"/>
  <c r="O123"/>
  <c r="P121"/>
  <c r="O121"/>
  <c r="P120"/>
  <c r="O120"/>
  <c r="P119"/>
  <c r="O119"/>
  <c r="P118"/>
  <c r="O118"/>
  <c r="P117"/>
  <c r="O117"/>
  <c r="P116"/>
  <c r="O116"/>
  <c r="P115"/>
  <c r="O115"/>
  <c r="P114"/>
  <c r="O114"/>
  <c r="P113"/>
  <c r="O113"/>
  <c r="P112"/>
  <c r="O112"/>
  <c r="P109"/>
  <c r="O109"/>
  <c r="P107"/>
  <c r="O107"/>
  <c r="P105"/>
  <c r="O105"/>
  <c r="P104"/>
  <c r="O104"/>
  <c r="P103"/>
  <c r="O103"/>
  <c r="P102"/>
  <c r="O102"/>
  <c r="P101"/>
  <c r="O101"/>
  <c r="P100"/>
  <c r="O100"/>
  <c r="P99"/>
  <c r="O99"/>
  <c r="P98"/>
  <c r="O98"/>
  <c r="P97"/>
  <c r="O97"/>
  <c r="P96"/>
  <c r="O96"/>
  <c r="P95"/>
  <c r="O95"/>
  <c r="P94"/>
  <c r="O94"/>
  <c r="P93"/>
  <c r="O93"/>
  <c r="P92"/>
  <c r="O92"/>
  <c r="P91"/>
  <c r="O91"/>
  <c r="P90"/>
  <c r="O90"/>
  <c r="P89"/>
  <c r="O89"/>
  <c r="P87"/>
  <c r="O87"/>
  <c r="P84"/>
  <c r="O84"/>
  <c r="P83"/>
  <c r="O83"/>
  <c r="P81"/>
  <c r="O81"/>
  <c r="P80"/>
  <c r="O80"/>
  <c r="P79"/>
  <c r="O79"/>
  <c r="P78"/>
  <c r="O78"/>
  <c r="P76"/>
  <c r="O76"/>
  <c r="P75"/>
  <c r="O75"/>
  <c r="P74"/>
  <c r="O74"/>
  <c r="P73"/>
  <c r="O73"/>
  <c r="P72"/>
  <c r="O72"/>
  <c r="P71"/>
  <c r="O71"/>
  <c r="P70"/>
  <c r="O70"/>
  <c r="P69"/>
  <c r="O69"/>
  <c r="P68"/>
  <c r="O68"/>
  <c r="P67"/>
  <c r="O67"/>
  <c r="P66"/>
  <c r="O66"/>
  <c r="P65"/>
  <c r="O65"/>
  <c r="P64"/>
  <c r="O64"/>
  <c r="P63"/>
  <c r="O63"/>
  <c r="P62"/>
  <c r="O62"/>
  <c r="P61"/>
  <c r="O61"/>
  <c r="P60"/>
  <c r="O60"/>
  <c r="P59"/>
  <c r="O59"/>
  <c r="P58"/>
  <c r="O58"/>
  <c r="P56"/>
  <c r="O56"/>
  <c r="P54"/>
  <c r="O54"/>
  <c r="P53"/>
  <c r="O53"/>
  <c r="P52"/>
  <c r="O52"/>
  <c r="P51"/>
  <c r="O51"/>
  <c r="P50"/>
  <c r="O50"/>
  <c r="P49"/>
  <c r="O49"/>
  <c r="P48"/>
  <c r="O48"/>
  <c r="P47"/>
  <c r="O47"/>
  <c r="P46"/>
  <c r="O46"/>
  <c r="P45"/>
  <c r="O45"/>
  <c r="P44"/>
  <c r="O44"/>
  <c r="P43"/>
  <c r="O43"/>
  <c r="P42"/>
  <c r="O42"/>
  <c r="P41"/>
  <c r="O41"/>
  <c r="P40"/>
  <c r="O40"/>
  <c r="P39"/>
  <c r="O39"/>
  <c r="P38"/>
  <c r="O38"/>
  <c r="P37"/>
  <c r="O37"/>
  <c r="P36"/>
  <c r="O36"/>
  <c r="P35"/>
  <c r="O35"/>
  <c r="P34"/>
  <c r="O34"/>
  <c r="P33"/>
  <c r="O33"/>
  <c r="P32"/>
  <c r="O32"/>
  <c r="P31"/>
  <c r="O31"/>
  <c r="P30"/>
  <c r="O30"/>
  <c r="P29"/>
  <c r="O29"/>
  <c r="P28"/>
  <c r="O28"/>
  <c r="P27"/>
  <c r="O27"/>
  <c r="P26"/>
  <c r="O26"/>
  <c r="P25"/>
  <c r="O25"/>
  <c r="P24"/>
  <c r="O24"/>
  <c r="P23"/>
  <c r="O23"/>
  <c r="P22"/>
  <c r="O22"/>
  <c r="P21"/>
  <c r="O21"/>
  <c r="P20"/>
  <c r="O20"/>
  <c r="O2"/>
  <c r="P2"/>
  <c r="O3"/>
  <c r="P3"/>
  <c r="O4"/>
  <c r="P4"/>
  <c r="O5"/>
  <c r="P5"/>
  <c r="O6"/>
  <c r="P6"/>
  <c r="O7"/>
  <c r="P7"/>
  <c r="O8"/>
  <c r="P8"/>
  <c r="O9"/>
  <c r="P9"/>
  <c r="O10"/>
  <c r="P10"/>
  <c r="O11"/>
  <c r="P11"/>
  <c r="O12"/>
  <c r="P12"/>
  <c r="O13"/>
  <c r="P13"/>
  <c r="O14"/>
  <c r="P14"/>
  <c r="O15"/>
  <c r="P15"/>
  <c r="O16"/>
  <c r="P16"/>
  <c r="O17"/>
  <c r="P17"/>
  <c r="O18"/>
  <c r="P18"/>
  <c r="P139"/>
  <c r="P138"/>
  <c r="P137"/>
  <c r="P136"/>
  <c r="P135"/>
  <c r="P134"/>
  <c r="P133"/>
  <c r="P132"/>
  <c r="P129"/>
  <c r="P128"/>
  <c r="P122"/>
  <c r="P111"/>
  <c r="P110"/>
  <c r="P108"/>
  <c r="P106"/>
  <c r="P88"/>
  <c r="P86"/>
  <c r="P85"/>
  <c r="P82"/>
  <c r="P77"/>
  <c r="P57"/>
  <c r="P55"/>
  <c r="P19"/>
  <c r="O139"/>
  <c r="O138"/>
  <c r="O137"/>
  <c r="O136"/>
  <c r="O135"/>
  <c r="O134"/>
  <c r="O133"/>
  <c r="O132"/>
  <c r="O129"/>
  <c r="O128"/>
  <c r="O122"/>
  <c r="O111"/>
  <c r="O110"/>
  <c r="O108"/>
  <c r="O106"/>
  <c r="O88"/>
  <c r="O86"/>
  <c r="O85"/>
  <c r="O82"/>
  <c r="O77"/>
  <c r="O57"/>
  <c r="O55"/>
  <c r="O19"/>
</calcChain>
</file>

<file path=xl/sharedStrings.xml><?xml version="1.0" encoding="utf-8"?>
<sst xmlns="http://schemas.openxmlformats.org/spreadsheetml/2006/main" count="1464" uniqueCount="587">
  <si>
    <t>h1</t>
  </si>
  <si>
    <t>art</t>
  </si>
  <si>
    <t>price</t>
  </si>
  <si>
    <t>disc_price</t>
  </si>
  <si>
    <t>action</t>
  </si>
  <si>
    <t>describe</t>
  </si>
  <si>
    <t>Бренд</t>
  </si>
  <si>
    <t>Страна производства</t>
  </si>
  <si>
    <t>Материал</t>
  </si>
  <si>
    <t>Вставка</t>
  </si>
  <si>
    <t>Средний вес</t>
  </si>
  <si>
    <t>url</t>
  </si>
  <si>
    <t>Золотое кольцо с бриллиантами</t>
  </si>
  <si>
    <t>Золотое кольцо с бриллиантом</t>
  </si>
  <si>
    <t>Золотое кольцо с Хромдиопсидом и гранатами</t>
  </si>
  <si>
    <t>Золотое кольцо с хромдиопсидом и гранатами</t>
  </si>
  <si>
    <t>Золотое кольцо с Бриллиантами</t>
  </si>
  <si>
    <t>Золотое кольцо с Бриллиантом</t>
  </si>
  <si>
    <t>Золотое кольцо</t>
  </si>
  <si>
    <t>Золотое кольцо с хромдиопсидом и бриллиантами</t>
  </si>
  <si>
    <t>Золотое кольцо с гранатами</t>
  </si>
  <si>
    <t>Золотое кольцо с Фианитом</t>
  </si>
  <si>
    <t>Золотое кольцо с хромдиопсидом</t>
  </si>
  <si>
    <t>Золотые серьги с бриллиантами</t>
  </si>
  <si>
    <t>Золотые серьги Чоху</t>
  </si>
  <si>
    <t>Золотые серьги</t>
  </si>
  <si>
    <t>Золотые серьги с Фианитами</t>
  </si>
  <si>
    <t>ЗОЛОТЫЕ СЕРЬГИ С БРИЛЛИАНТАМИ</t>
  </si>
  <si>
    <t>Золотые серьги с черными бриллиантами</t>
  </si>
  <si>
    <t>Золотые серьги с гранатами</t>
  </si>
  <si>
    <t>Золотые серьги с султанитом и фианитами</t>
  </si>
  <si>
    <t>Золотые серьги с султанитом</t>
  </si>
  <si>
    <t>Золотая подвеска с бриллиантом</t>
  </si>
  <si>
    <t>Золотая подвеска Харысхал</t>
  </si>
  <si>
    <t>Золотая подвеска</t>
  </si>
  <si>
    <t>Золотая подвеска Харысхал с цирконием</t>
  </si>
  <si>
    <t>Золотая подвеска с Бриллиантами</t>
  </si>
  <si>
    <t>Золотая подвеска с Фианитами</t>
  </si>
  <si>
    <t>Золотая подвеска Харысхал с бриллиантами</t>
  </si>
  <si>
    <t>Артикул: п06110-10-2010</t>
  </si>
  <si>
    <t>Артикул: п06095-10-2010</t>
  </si>
  <si>
    <t>Артикул: п06095-11-2010</t>
  </si>
  <si>
    <t>Артикул: п06069-10-2010</t>
  </si>
  <si>
    <t>Артикул: п06068-10-2010</t>
  </si>
  <si>
    <t>Артикул: п06069-11-2010</t>
  </si>
  <si>
    <t>Артикул: п06891-10-2010</t>
  </si>
  <si>
    <t>Артикул: п06068-11-2010</t>
  </si>
  <si>
    <t>Артикул: п06070-11-2010</t>
  </si>
  <si>
    <t>Артикул: п06558-10-4016</t>
  </si>
  <si>
    <t>Артикул: п06129-10-2010</t>
  </si>
  <si>
    <t>Артикул: п06555-10-4016</t>
  </si>
  <si>
    <t>Артикул: п06078-11-2010</t>
  </si>
  <si>
    <t>Артикул: п06113-11-2012</t>
  </si>
  <si>
    <t>Артикул: п16007-10-2010</t>
  </si>
  <si>
    <t>Артикул: п06134-10-2010</t>
  </si>
  <si>
    <t>Артикул: я06516-10-1000</t>
  </si>
  <si>
    <t>Артикул: п06042-10-2010</t>
  </si>
  <si>
    <t>Артикул: п06042-11-2010</t>
  </si>
  <si>
    <t>Артикул: п06132-10-2010</t>
  </si>
  <si>
    <t>Артикул: п06082-10-2010</t>
  </si>
  <si>
    <t>Артикул: я06609-10-2010</t>
  </si>
  <si>
    <t>Артикул: я06641-10-4016</t>
  </si>
  <si>
    <t>Артикул: п06133-10-2010</t>
  </si>
  <si>
    <t>Артикул: я06627-10-2010</t>
  </si>
  <si>
    <t>Артикул: я06761-10-5013</t>
  </si>
  <si>
    <t>Артикул: п06048-10-2010</t>
  </si>
  <si>
    <t>Артикул: п06051-11-2010</t>
  </si>
  <si>
    <t>Артикул: я06626-10-2010</t>
  </si>
  <si>
    <t>Артикул: п06043-11-2010</t>
  </si>
  <si>
    <t>Артикул: п06131-10-2010</t>
  </si>
  <si>
    <t>Артикул: я06610-10-2010</t>
  </si>
  <si>
    <t>Артикул: п06059-10-2010</t>
  </si>
  <si>
    <t>Артикул: п06100-10-4016</t>
  </si>
  <si>
    <t>Артикул: п06043-10-2010</t>
  </si>
  <si>
    <t>Артикул: п06116-10-2010</t>
  </si>
  <si>
    <t>Артикул: п06051-10-2010</t>
  </si>
  <si>
    <t>Артикул: п06098-11-2010</t>
  </si>
  <si>
    <t>Артикул: п06067-10-2010</t>
  </si>
  <si>
    <t>Артикул: п06098-10-2010</t>
  </si>
  <si>
    <t>Артикул: п06067-11-2010</t>
  </si>
  <si>
    <t>Артикул: я06642-10-2010</t>
  </si>
  <si>
    <t>Артикул: п06039-10-2010</t>
  </si>
  <si>
    <t>Артикул: п06146-10-4016</t>
  </si>
  <si>
    <t>Артикул: я06840-10-3010</t>
  </si>
  <si>
    <t>Артикул: п06692-10-4016</t>
  </si>
  <si>
    <t>Артикул: я06612-10-2010</t>
  </si>
  <si>
    <t>Артикул: п06147-10-4016</t>
  </si>
  <si>
    <t>Артикул: п06148-10-4016</t>
  </si>
  <si>
    <t>Артикул: я06617-10-2010</t>
  </si>
  <si>
    <t>Артикул: п06055-11-2010</t>
  </si>
  <si>
    <t>Артикул: п06061-10-2010</t>
  </si>
  <si>
    <t>Артикул: я06763-10-1000</t>
  </si>
  <si>
    <t>Артикул: я06115-10-2010</t>
  </si>
  <si>
    <t>Артикул: я06514-10-1000</t>
  </si>
  <si>
    <t>Артикул: п06045-11-2010</t>
  </si>
  <si>
    <t>Артикул: п06045-10-2010</t>
  </si>
  <si>
    <t>Артикул: п06052-11-2010</t>
  </si>
  <si>
    <t>Артикул: п06137-10-2010</t>
  </si>
  <si>
    <t>Артикул: п06053-11-2010</t>
  </si>
  <si>
    <t>Артикул: п06040-10-2010</t>
  </si>
  <si>
    <t>Артикул: п06052-10-2010</t>
  </si>
  <si>
    <t>Артикул: п06680-10-4016</t>
  </si>
  <si>
    <t>Артикул: я06611-10-2010</t>
  </si>
  <si>
    <t>Артикул: п06118-10-2010</t>
  </si>
  <si>
    <t>Артикул: п06054-11-2010</t>
  </si>
  <si>
    <t>Артикул: п06065-10-2010</t>
  </si>
  <si>
    <t>Артикул: п06041-10-2010</t>
  </si>
  <si>
    <t>Артикул: п06054-10-2010</t>
  </si>
  <si>
    <t>Артикул: п06047-10-2010</t>
  </si>
  <si>
    <t>Артикул: п06064-10-2010</t>
  </si>
  <si>
    <t>Артикул: п06063-10-2010</t>
  </si>
  <si>
    <t>Артикул: п06037-10-2010</t>
  </si>
  <si>
    <t>Артикул: п03064-11-2010</t>
  </si>
  <si>
    <t>Артикул: я02593-10-1000</t>
  </si>
  <si>
    <t>Артикул: п03082-11-2010</t>
  </si>
  <si>
    <t>Артикул: п28067-11-2010</t>
  </si>
  <si>
    <t>Артикул: п28067-10-2010</t>
  </si>
  <si>
    <t>Артикул: п03134-10-2010</t>
  </si>
  <si>
    <t>Артикул: я02630-10-1000</t>
  </si>
  <si>
    <t>Артикул: п28091-10-2010</t>
  </si>
  <si>
    <t>Артикул: п03057-10-2010</t>
  </si>
  <si>
    <t>Артикул: я02589-10-1000</t>
  </si>
  <si>
    <t>Артикул: 08-1892</t>
  </si>
  <si>
    <t>Артикул: я03840-10-3010</t>
  </si>
  <si>
    <t>Артикул: я02634-10-1000</t>
  </si>
  <si>
    <t>Артикул: п03044-10-2010</t>
  </si>
  <si>
    <t>Артикул: я03626-10-2010</t>
  </si>
  <si>
    <t>Артикул: п03140-10-2010</t>
  </si>
  <si>
    <t>Артикул: п03088-10-2010</t>
  </si>
  <si>
    <t>Артикул: п03141-10-2010</t>
  </si>
  <si>
    <t>Артикул: п03042-10-2010</t>
  </si>
  <si>
    <t>Артикул: я01586-11-2010</t>
  </si>
  <si>
    <t>Артикул: я01586-10-2010</t>
  </si>
  <si>
    <t>Артикул: п03037-10-2010</t>
  </si>
  <si>
    <t>Артикул: п03698-10-2012</t>
  </si>
  <si>
    <t>Артикул: п03036-10-2010</t>
  </si>
  <si>
    <t>Артикул: п03144-10-2010</t>
  </si>
  <si>
    <t>Артикул: п03142-10-2010</t>
  </si>
  <si>
    <t>Артикул: п03153-10-2010</t>
  </si>
  <si>
    <t>Артикул: п03086-10-2010</t>
  </si>
  <si>
    <t>Артикул: п03159-10-2010</t>
  </si>
  <si>
    <t>Артикул: п03038-10-2010</t>
  </si>
  <si>
    <t>Артикул: я01618-10-1000</t>
  </si>
  <si>
    <t>Артикул: п03127-10-2010</t>
  </si>
  <si>
    <t>Артикул: я01628-10-1000</t>
  </si>
  <si>
    <t>Артикул: п03040-10-2010</t>
  </si>
  <si>
    <t>Артикул: я01629-10-1000</t>
  </si>
  <si>
    <t>Артикул: я01635-10-1000</t>
  </si>
  <si>
    <t>Артикул: п03045-11-2010</t>
  </si>
  <si>
    <t>Артикул: п03045-10-2010</t>
  </si>
  <si>
    <t>Артикул: п03061-10-2010</t>
  </si>
  <si>
    <t>Артикул: я01620-10-5013</t>
  </si>
  <si>
    <t>Артикул: п03152-10-2010</t>
  </si>
  <si>
    <t>Артикул: п03041-11-2010</t>
  </si>
  <si>
    <t>Артикул: я01588-10-2616</t>
  </si>
  <si>
    <t>Артикул: я01587-10-2616</t>
  </si>
  <si>
    <t>Артикул: п07048-11-2010</t>
  </si>
  <si>
    <t>Артикул: п07047-11-2010</t>
  </si>
  <si>
    <t>Артикул: 09-0901</t>
  </si>
  <si>
    <t>Артикул: п07049-11-2010</t>
  </si>
  <si>
    <t>Артикул: п07052-11-2010</t>
  </si>
  <si>
    <t>Артикул: п07052-10-2010</t>
  </si>
  <si>
    <t>Артикул: п07044-11-2010</t>
  </si>
  <si>
    <t>Артикул: п07044-10-2010</t>
  </si>
  <si>
    <t>Артикул: 09-0891</t>
  </si>
  <si>
    <t>Артикул: я-0152-10-0000-31</t>
  </si>
  <si>
    <t>Артикул: п07067-11-2010</t>
  </si>
  <si>
    <t>Артикул: п07067-10-2010</t>
  </si>
  <si>
    <t>Артикул: я-0150-10-0000-31</t>
  </si>
  <si>
    <t>Артикул: я-0148-10-0000-31</t>
  </si>
  <si>
    <t>Артикул: я-0149-10-0000-31</t>
  </si>
  <si>
    <t>Артикул: я-0151-10-0000-31</t>
  </si>
  <si>
    <t>Артикул: я-0154-10-0000-31</t>
  </si>
  <si>
    <t>Артикул: я-0155-10-0000-31</t>
  </si>
  <si>
    <t>Артикул: п07890-10-1000</t>
  </si>
  <si>
    <t>Артикул: 09-0890</t>
  </si>
  <si>
    <t>Артикул: 09-0900</t>
  </si>
  <si>
    <t>Артикул: п07043-10-2010</t>
  </si>
  <si>
    <t>Артикул: п07892-10-2010</t>
  </si>
  <si>
    <t>Артикул: п07893-10-2010</t>
  </si>
  <si>
    <t>Артикул: п07888-10-3010</t>
  </si>
  <si>
    <t>Артикул: п07889-10-2010</t>
  </si>
  <si>
    <t>Артикул: я07636-10-2010</t>
  </si>
  <si>
    <t>Акция: Diamond sale -60%</t>
  </si>
  <si>
    <t>Акция: SPRING sale -30%</t>
  </si>
  <si>
    <t>Кольцо из коллекции "Европейская классика". Изготовлено из красного золота 585 пробы. Вставки - 3 Бриллианта круглой огранки 57 граней, общим весом 0.03 карат, группа цвета - 3, группа чистоты - 6, качество огранки - А. Вес изделия 1,1 грамм.</t>
  </si>
  <si>
    <t>Кольцо из коллекции "Европейская классика". Изготовлено из красного золота 585 пробы. Вставка - 1 Бриллиант круглой огранки 57 граней, вес 0.02 карат, группа цвета - 3, группа чистоты - 6, качество огранки - А. Вес изделия 1,2 грамма.</t>
  </si>
  <si>
    <t>Кольцо из коллекции "Европейская классика". Изготовлено из белого золота 585 пробы. Вставка - 1 Бриллиант круглой огранки 57 граней, вес 0,02 карат, группа цвета - 4, группа чистоты - 5, качество огранки - А. Вес изделия 1,2 грамм.</t>
  </si>
  <si>
    <t>Кольцо из коллекции "Европейская классика". Изготовлено из красного золота 585 пробы. Вставка - 1 Бриллиант круглой огранки 57 граней, вес 0.04 карат, группа цвета - 3, группа чистоты - 6, качество огранки - А. Вес изделия 1,4 грамма.</t>
  </si>
  <si>
    <t>Кольцо из коллекции "Европейская классика". Изготовлено из красного золота 585 пробы. Вставка - 1 Бриллиант круглой огранки 57 граней, вес 0.06 карат, группа цвета - 3, группа чистоты - 6, качество огранки - А. Вес изделия 1 грамм.</t>
  </si>
  <si>
    <t>Кольцо из коллекции "Европейская классика". Изготовлено из белого золота 585 пробы. Вставка - 1 Бриллиант круглой огранки 57 граней, вес 0,05 карат, группа цвета - 4, группа чистоты - 5, качество огранки - А. Вес изделия 1,2 грамма.</t>
  </si>
  <si>
    <t>Кольцо из коллекции "Европейская классика". Изготовлено из красного золота 585 пробы. Вставка - 1 Бриллиант круглой огранки 57 граней, вес 0.12 карат, группа цвета - 4, группа чистоты - 5, качество огранки - А. Вес изделия 1,7 грамм.</t>
  </si>
  <si>
    <t>Кольцо из коллекции "Европейская классика". Изготовлено из белого золота 585 пробы. Вставка - 1 Бриллиант круглой огранки 57 граней, вес 0,06 карат, группа цвета - 4, группа чистоты - 5, качество огранки - А. Вес изделия 1 грамм.</t>
  </si>
  <si>
    <t>Кольцо из коллекции "Европейская классика". Изготовлено из белого золота 585 пробы. Вставка - 1 Бриллиант круглой огранки 57 граней, вес 0,06 карат, группа цвета - 4, группа чистоты - 5, качество огранки - А. Вес изделия 1,2 грамма.</t>
  </si>
  <si>
    <t>Кольцо из коллекции "Европейская классика", изготовлено из красного золота 585 пробы. Центральный камень - Хромдиопсид ("якутский изумруд") в огранке груша, весом 0,7 карат и 2 Граната в огранке маркиз. Средний вес изделия 1,6 грамм.</t>
  </si>
  <si>
    <t>Кольцо из коллекции "Европейская классика". Изготовлено из красного золота 585 пробы. Вставка - 1 Бриллиант круглой огранки 57 граней, вес 0.05 карат, группа цвета - 3, группа чистоты - 6, качество огранки - А. Вес изделия 1,7 грамм.</t>
  </si>
  <si>
    <t>Кольцо из коллекции "Европейская классика", изготовлено из красного золота 585 пробы. Центральный камень - Хромдиопсид  ("якутский изумруд") в огранке груша, весом 0,7 карат и 2 Граната в огранке маркиз. Средний вес изделия 1,8 грамм.</t>
  </si>
  <si>
    <t>Кольцо из коллекции "Европейская классика". Изготовлено из белого золота 585 пробы. Вставка - 1 Бриллиант круглой огранки 57 граней, вес 0,08 карат, группа цвета - 4, группа чистоты - 5, качество огранки - А. Вес изделия 1,2 грамма.</t>
  </si>
  <si>
    <t>Кольцо из коллекции "Европейская классика". Изготовлено из белого золота 585 пробы. Вставки из 8 черных Бриллиантов, круглой огранки 57 граней, общим весом 0.05 карат, группа цвета - 7, группа чистоты - 9, качество огранки - А. Средний вес изделия 2 грамма.</t>
  </si>
  <si>
    <t>Кольцо из коллекции "Европейская классика". Изготовлено из красного золота 585 пробы. Вставка - 1 Бриллиант круглой огранки 57 граней, вес 0.09 карат, группа цвета - 4, группа чистоты - 5, качество огранки - А. Вес изделия 1 грамм.</t>
  </si>
  <si>
    <t>Кольцо из коллекции "Европейская классика". Изготовлено из красного золота 585 пробы. Вставки - 17 Бриллиантов круглой огранки 17 граней, общим весом 0.06 карат, группа цвета - 2, группа чистоты - 3, качество огранки - А. Вес изделия 2.1 грамма.</t>
  </si>
  <si>
    <t>Кольцо из коллекции "Якутские узоры". Изготовлено из красного золота 585 пробы, без вставок. Вес изделия 2,4 грамма.</t>
  </si>
  <si>
    <t>Кольцо из коллекции "Европейская классика". Изготовлено из красного золота 585 пробы. Вставка - 1 Бриллиант круглой огранки 57 граней, вес 0.08 карат, группа цвета - 3, группа чистоты - 6, качество огранки - А. Вес изделия 1,4 грамма.</t>
  </si>
  <si>
    <t>Кольцо из коллекции "Европейская классика". Изготовлено из белого золота 585 пробы. Вставка - 1 Бриллиант круглой огранки 57 граней, вес 0.08 карат, группа цвета - 4, группа чистоты - 5, качество огранки - А. Вес изделия 1,4 грамма.</t>
  </si>
  <si>
    <t>Кольцо из коллекции "Европейская классика". Изготовлено из красного золота 585 пробы. Вставка - 1 Бриллиант круглой огранки 57 граней, вес 0.07 карат, группа цвета - 3, группа чистоты - 6, качество огранки - А. Вес изделия 1,5 грамма.</t>
  </si>
  <si>
    <t>Кольцо из коллекции "Европейская классика". Изготовлено из красного золота 585 пробы. Вставка - 1 Бриллиант круглой огранки 57 граней, вес 0.03 карат, группа цвета - 3, группа чистоты - 6, качество огранки - А. Вес изделия 2,1 грамм.</t>
  </si>
  <si>
    <t>Кольцо из коллекции "Якутские узоры". Изготовлено из красного золота 585 пробы. Центральный камень - Бриллиант, круглой огранки 57 граней, вес 0.05 карат, группа цвета - 3, группа чистоты - 5, качество огранки - А. Вес изделия 2,4 грамма.</t>
  </si>
  <si>
    <t>Кольцо из коллекции "Якутские узоры". Изготовлено из красного золота 585 пробы. Центральный камень - Хромдиопсид ("якутский изумруд") в овальной огранке, вес 0,05 карат и 12 Бриллиантов круглой огранки 17 граней, общим весом 0.04 карат, группа цвета - 2, группа чистоты - 3, качество огранки - А. Вес изделия 2,7 грамм.</t>
  </si>
  <si>
    <t>Кольцо из коллекции "Европейская классика". Изготовлено из красного золота 585 пробы. Вставки - 7 Бриллиантов круглой огранки 57 граней, общим весом 0.024 карат, группа цвета - 2, группа чистоты - 3, качество огранки - А. Вес изделия 2,5 грамма.</t>
  </si>
  <si>
    <t>Кольцо из коллекции "Якутские узоры". Изготовлено из красного золота 585 пробы. Вставки -  4 Бриллианта круглой огранки 57 граней, общим весом 0.03 карат, группа цвета - 3, группа чистоты - 6, качество огранки - А. Вес изделия 2,8 грамм.</t>
  </si>
  <si>
    <t>Кольцо из коллекции "Якутские узоры". Изготовлено из красного золота 585 пробы. Вставки -  17 гранатов круглой огранки. Вес изделия 2,3 грамма.</t>
  </si>
  <si>
    <t>Кольцо из коллекции "Европейская классика". Изготовлено из красного золота 585 пробы. Вставка - 3 Бриллианта круглой огранки 57 граней, общим весом 0.07 карат, группа цвета - 3, группа чистоты - 6, качество огранки - А. Вес изделия 2,4 грамма.</t>
  </si>
  <si>
    <t>Кольцо из коллекции "Европейская классика". Изготовлено из белого золота 585 пробы. Вставка - 1 Бриллиант круглой огранки 57 граней, вес 0,08 карат, группа цвета - 4, группа чистоты - 5, качество огранки - А. Вес изделия 2 грамма.</t>
  </si>
  <si>
    <t>Кольцо из коллекции "Якутские узоры". Изготовлено из красного золота 585 пробы. Вставки - 7 Бриллиантов круглой огранки 57 граней, общим весом 0.05 карат, группа цвета - 3, группа чистоты - 6, качество огранки - А. Вес изделия 3,2 грамма.</t>
  </si>
  <si>
    <t>Кольцо из коллекции "Европейская классика". Изготовлено из белого золота 585 пробы. Вставка - 1 Бриллиант круглой огранки 57 граней, вес 0.1 карат, группа цвета - 4, группа чистоты - 5, качество огранки - А. Вес изделия 1,5 грамма.</t>
  </si>
  <si>
    <t>Кольцо из коллекции "Европейская классика". Изготовлено из красного золота 585 пробы. Вставка - 1 Бриллиант круглой огранки 57 граней, вес 0.07 карат, группа цвета - 3, группа чистоты - 6, качество огранки - А. Вес изделия 2.5 грамма.</t>
  </si>
  <si>
    <t>Кольцо из коллекции "Якутские узоры". Изготовлено из красного золота 585 пробы. Вставка - 1 Бриллиант круглой огранки 57 граней, вес 0.05 карат, группа цвета - 3, группа чистоты - 5, качество огранки - А. Вес изделия 2,9 грамм.</t>
  </si>
  <si>
    <t>Кольцо из коллекции "Европейская классика". Изготовлено из красного золота 585 пробы. Вставка - 1 Бриллиант круглой огранки 57 граней, вес 0.1 карат, группа цвета - 3, группа чистоты - 6, качество огранки - А. Вес изделия 1,5 грамм.</t>
  </si>
  <si>
    <t>Кольцо из коллекции "Европейская классика", изготовлено из красного золота 585 пробы. Центральный камень - Хромдиопсид ("якутский изумруд") овальной огранки, вес 0,6 карат и 16 бриллиантов круглой огранки 17 граней, общим весом 0,08 карат, качество огранки - А. Общий вес изделия 1,9 грамм.</t>
  </si>
  <si>
    <t>Кольцо из коллекции "Европейская классика". Изготовлено из красного золота 585 пробы. Вставка - 1 Бриллиант круглой огранки 57 граней, вес 0.1 карат, группа цвета - 3, группа чистоты - 6, качество огранки - А. Вес изделия 1,4 грамма.</t>
  </si>
  <si>
    <t>Кольцо из коллекции "Европейская классика". Изготовлено из красного золота 585 пробы. Вставки - 5 Бриллиантов круглой огранки 57 граней, общим весом 0.044 карат, группа цвета - 3, группа чистоты - 6, качество огранки - А. Вес изделия 2,7 грамм.</t>
  </si>
  <si>
    <t>Кольцо из коллекции "Европейская классика". Изготовлено из красного золота 585 пробы. Вставка - 1 Бриллиант круглой огранки 57 граней, вес 0.06 карат, группа цвета - 3, группа чистоты - 6, качество огранки - А. Вес изделия 2 грамма.</t>
  </si>
  <si>
    <t>Кольцо из коллекции "Европейская классика". Изготовлено из белого золота 585 пробы. Вставка - 1 Бриллиант круглой огранки 57 граней, вес 0,1 карат, группа цвета - 4, группа чистоты - 5, качество огранки - А. Вес изделия 1,6 грамм.</t>
  </si>
  <si>
    <t>Кольцо из коллекции "Европейская классика". Изготовлено из красного золота 585 пробы. Вставка - 1 Бриллиант круглой огранки 57 граней, вес 0.14 карат, группа цвета - 3, группа чистоты - 6, качество огранки - А. Вес изделия 1,2 грамма.</t>
  </si>
  <si>
    <t>Кольцо из коллекции "Европейская классика". Изготовлено из красного золота 585 пробы. Вставка - 1 Бриллиант круглой огранки 57 граней, вес 0.1 карат, группа цвета - 3, группа чистоты - 6, качество огранки - А. Вес изделия 1,8 грамм.</t>
  </si>
  <si>
    <t>Кольцо из коллекции "Европейская классика". Изготовлено из белого золота 585 пробы. Вставка - 1 Бриллиант круглой огранки 57 граней, вес 0,14 карат, группа цвета - 4, группа чистоты - 5, качество огранки - А. Вес изделия 1,1 грамм.</t>
  </si>
  <si>
    <t>Кольцо из коллекции "Якутские узоры". Изготовлено из красного золота 585 пробы. Вставки -  6 Бриллиантов круглой огранки 57 граней и 6 Бриллиантов круглой огранки 17 граней, общим весом 0.11 карат, группа цвета - 3, группа чистоты - 6, качество огранки - А. Вес изделия 2,7 грамм.</t>
  </si>
  <si>
    <t>Кольцо из коллекции "Европейская классика". Изготовлено из красного золота 585 пробы. Вставка - 1 Бриллиант круглой огранки 57 граней, вес 0.08 карат, группа цвета - 3, группа чистоты - 6, качество огранки - А. Вес изделия 2,2 грамма.</t>
  </si>
  <si>
    <t>Кольцо из коллекции "Европейская классика", изготовлено из красного золота 585 пробы. Центральный камень - Хромдиопсид ("якутский изумруд") в овальной огранке , вес 0.9 карат и 36 бриллиантов в круглой огранке 17 граней, общим весом 0,11 карат, группа цвета - 2, группа чистоты - 3, качество огранки - А. Вес изделия 1,9 грамм.</t>
  </si>
  <si>
    <t>Кольцо из коллекции "Европейская классика", изготовлено из красного золота 585 пробы. Центральный камень - бесцветный Фианит в круглой огранке. Средний вес изделия 4,5 грамма.</t>
  </si>
  <si>
    <t>Кольцо из коллекции "Европейская классика", изготовлено из красного золота 585 пробы. Центральный камень - Хромдиопсид ("якутский изумруд") круглой огранки весом 0,5 карат и 20 бриллиантов круглой огранки общим весом 0,05 карат, группа цвета - 2, группа чистоты - 3, качество огранки - А. Общий вес изделия 3.5 грамм.</t>
  </si>
  <si>
    <t>Кольцо из коллекции "Якутские узоры". Изготовлено из красного золота 585 пробы. Вставка - 5 Бриллиантов круглой огранки 57 граней, общим весом 0.07 карат, группа цвета - 3, группа чистоты - 5, качество огранки - А. Вес изделия 3,4 грамма.</t>
  </si>
  <si>
    <t>Кольцо из коллекции "Европейская классика", изготовлено из красного золота 585 пробы. Центральный камень - Хромдиопсид ("якутский изумруд") в огранке октагон , вес 1,4 карат и 48 бриллиантов в круглой огранке 17 граней, общим весом 0,15 карат, группа цвета - 2, группа чистоты - 3, качество огранки - А. Вес изделия 1,9 грамм.</t>
  </si>
  <si>
    <t>Кольцо из коллекции "Европейская классика", изготовлено из красного золота 585 пробы. Центральный камень - Хромдиопсид ("якутский изумруд") в овальной огранке , вес 2 карата и 32 бриллианта в круглой огранке 17 граней, общим весом 0,1 карат, группа цвета - 2, группа чистоты - 3, качество огранки - А. Вес изделия 1,8 грамм.</t>
  </si>
  <si>
    <t>Кольцо из коллекции "Якутские узоры". Изготовлено из красного золота 585 пробы. Вставки из 51 или 56 Бриллиантов (в зависимости от размера) круглой огранки 17 граней, общим весом 0.2 карат, группа цвета - 2, группа чистоты - 3, качество огранки - А. Вес изделия 2,6 грамм.</t>
  </si>
  <si>
    <t>Кольцо из коллекции "Европейская классика". Изготовлено из белого золота 585 пробы. Вставка - 1 Бриллиант круглой огранки 57 граней, вес 0,14 карат, группа цвета - 4, группа чистоты - 5, качество огранки - А. Вес изделия 2,2 грамма.</t>
  </si>
  <si>
    <t>Кольцо из коллекции "Европейская классика". Изготовлено из красного золота 585 пробы. Вставка - 1 Бриллиант круглой огранки 57 граней, вес 0.16 карат, группа цвета - 3, группа чистоты - 6, качество огранки - А. Вес изделия 1,7 грамм.</t>
  </si>
  <si>
    <t>Кольцо из коллекции "Якутские узоры". Изготовлено из красного золота 585 пробы, без вставок. Вес изделия 4,3 грамма.</t>
  </si>
  <si>
    <t>Кольцо из коллекции "Якутские узоры". Изготовлено из красного золота 585 пробы. Вставки - 40 Бриллиантов круглой огранки 57 граней, общим весом 0.12 карат, группа цвета - 3, группа чистоты - 5, качество огранки - А. Вес изделия 4,7 грамм.</t>
  </si>
  <si>
    <t>Кольцо из коллекции "Якутские узоры". Изготовлено из красного золота 585 пробы, без вставок. Вес изделия 4,8 грамм.</t>
  </si>
  <si>
    <t>Кольцо из коллекции "Европейская классика". Изготовлено из белого золота 585 пробы. Вставки - 3 Бриллианта круглой огранки 57 граней, общий вес 0,17 карат, группа цвета - 4, группа чистоты - 5, качество огранки - А. Вес изделия 2,2 грамма.</t>
  </si>
  <si>
    <t>Кольцо из коллекции "Европейская классика". Изготовлено из красного золота 585 пробы. Вставка - 3 Бриллианта круглой огранки 57 граней, общим весом 0.15 карат, группа цвета - 3, группа чистоты - 6, качество огранки - А. Вес изделия 2,3 грамма.</t>
  </si>
  <si>
    <t>Кольцо из коллекции "Европейская классика". Изготовлено из белого золота 585 пробы. Вставка - 1 Бриллиант круглой огранки 57 граней, вес 0,16 карат, группа цвета - 4, группа чистоты - 5, качество огранки - А. Вес изделия 1,6 грамм.</t>
  </si>
  <si>
    <t>Кольцо из коллекции "Европейская классика". Изготовлено из красного золота 585 пробы. Вставки из 66 Бриллиантов, круглой огранки 57 граней, общим весом 0.3 карат, группа цвета - 2, группа чистоты - 3, качество огранки - А. Средний вес изделия 2.7 грамм.</t>
  </si>
  <si>
    <t>Кольцо из коллекции "Европейская классика". Изготовлено из белого золота 585 пробы. Вставка - 1 Бриллиант круглой огранки 57 граней, вес 0,16 карат, группа цвета - 4, группа чистоты - 5, качество огранки - А. Вес изделия 2 грамма.</t>
  </si>
  <si>
    <t>Кольцо из коллекции "Европейская классика". Изготовлено из красного золота 585 пробы. Вставка - 1 Бриллиант круглой огранки 57 граней, вес 0.13 карат, группа цвета - 3, группа чистоты - 6, качество огранки - А. Вес изделия 2,4 грамма.</t>
  </si>
  <si>
    <t>Кольцо из коллекции "Европейская классика". Изготовлено из красного золота 585 пробы. Вставка - 1 Бриллиант круглой огранки 57 граней, вес 0.13 карат, группа цвета - 3, группа чистоты - 6, качество огранки - А. Вес изделия 1,5 грамма.</t>
  </si>
  <si>
    <t>Кольцо из коллекции "Европейская классика", изготовлено из красного золота 585 пробы. Центральный камень Хромдиопсид ("якутский изумруд") в огранке квадрат, вес 0,6 карат. Средний вес изделия 3,8 грамм.</t>
  </si>
  <si>
    <t>Кольцо из коллекции "Якутские узоры". Изготовлено из красного золота 585 пробы. Вставка - 1 Бриллиант круглой огранки 57 граней, вес 0.18 карат, группа цвета - 3, группа чистоты - 5, качество огранки - А. Вес изделия 3,5 грамма.</t>
  </si>
  <si>
    <t>Кольцо из коллекции "Европейская классика". Изготовлено из красного золота 585 пробы. Вставка - 1 Бриллиант круглой огранки 57 граней, вес 0.166 карат, группа цвета - 3, группа чистоты - 6, качество огранки - А. Вес изделия 2,8 грамм.</t>
  </si>
  <si>
    <t>Кольцо из коллекции "Европейская классика". Изготовлено из белого золота 585 пробы. Вставки - 3 Бриллианта круглой огранки 57 граней, общий вес 0,37 карат, группа цвета - 4, группа чистоты - 5, качество огранки - А. Вес изделия 2 грамма.</t>
  </si>
  <si>
    <t>Кольцо из коллекции "Европейская классика". Изготовлено из красного золота 585 пробы. Вставки - 3 Бриллианта круглой огранки 57 граней, общим весом 0.28 карат, группа цвета - 3, группа чистоты - 6, качество огранки - А. Вес изделия 2,1 грамм.</t>
  </si>
  <si>
    <t>Кольцо из коллекции "Европейская классика". Изготовлено из красного золота 585 пробы. Вставка - 3 Бриллианта круглой огранки 57 граней, общим весом 0.34 карат, группа цвета - 3, группа чистоты - 6, качество огранки - А. Вес изделия 1,9 грамм.</t>
  </si>
  <si>
    <t>Кольцо из коллекции "Европейская классика". Изготовлено из красного золота 585 пробы. Вставка - 5 Бриллиантов круглой огранки 57 граней, общим весом 0.4 карат, группа цвета - 3, группа чистоты - 6, качество огранки - А. Вес изделия 2,4 грамма.</t>
  </si>
  <si>
    <t>Кольцо из коллекции "Европейская классика". Изготовлено из красного золота 585 пробы. Вставка - 1 Бриллиант круглой огранки 57 граней, вес 0.24 карат, группа цвета - 3, группа чистоты - 6, качество огранки - А. Вес изделия 2,1 грамм.</t>
  </si>
  <si>
    <t>Кольцо из коллекции "Европейская классика". Изготовлено из красного золота 585 пробы. Вставка - 1 Бриллиант круглой огранки 57 граней, вес 0.33 карат, группа цвета - 4, группа чистоты - 5, качество огранки - А. Вес изделия 2 грамма.</t>
  </si>
  <si>
    <t>Серьги из коллекции "Европейская классика". Изготовлены из белого золота 585 пробы, с английским замком. Вставки - 2 Бриллианта круглой огранки 57 граней, общим весом 0.03 карат, группа цвета - 4, группа чистоты - 5, качество огранки - А. Вес изделия 1,1 грамм.</t>
  </si>
  <si>
    <t>Серьги чоху из коллекции "Якутские узоры". Изготовлены из красного золота 585 пробы, без вставок. Вес изделия 2,3 грамма.</t>
  </si>
  <si>
    <t>Серьги из коллекции "Европейская классика". Изготовлены из белого золота 585 пробы, с английским замком. Вставки - 2 Бриллианта круглой огранки 57 граней, общим весом 0.07 карат, группа цвета - 4, группа чистоты - 5, качество огранки - А. Вес изделия 2,3 грамма.</t>
  </si>
  <si>
    <t>Серьги-пусеты из коллекции "Европейская классика". Изготовлены из белого золота 585 пробы. Вставки - 2 Бриллианта круглой огранки 57 граней, общий вес 0,16 карат, группа цвета - 4, группа чистоты - 5, качество огранки - А. Вес изделия 1,1 грамм.</t>
  </si>
  <si>
    <t>Серьги-пусеты из коллекции "Европейская классика". Изготовлены из красного золота 585 пробы. Вставки - 2 Бриллианта круглой огранки 57 граней, общим весом 0.16 карат, группа цвета - 3, группа чистоты - 6, качество огранки - А. Вес изделия 1,1 грамм.</t>
  </si>
  <si>
    <t>Серьги из коллекции "Европейская классика". Изготовлены из красного золота 585 пробы, с английским замком. Вставки - 30 Бриллиантов круглой огранки 17 граней, общим весом 0.1 карат, группа цвета - 2, группа чистоты - 3, качество огранки - А. Вес изделия 3,1 грамм.</t>
  </si>
  <si>
    <t>Серьги чоху из коллекции "Якутские узоры". Изготовлены из красного золота 585 пробы, без вставок. Вес изделия 4,7 грамма.</t>
  </si>
  <si>
    <t>Серьги-пусеты из коллекции "Европейская классика". Изготовлены из красного золота 585 пробы. Вставки - 2 Бриллианта круглой огранки 57 граней, общим весом 0.2 карат, группа цвета - 3, группа чистоты - 6, качество огранки - А. Вес изделия 1,3 грамма.</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</si>
  <si>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0.12 карат, группа цвета - 3, группа чистоты - 6, качество огранки - А. Вес изделия 2,5 грамм.</t>
  </si>
  <si>
    <t>Серьги чоху из коллекции "Якутские узоры". Изготовлены из красного золота 585 пробы, без вставок. Вес изделия 4,4 грамма.</t>
  </si>
  <si>
    <t>Серьги из коллекции "Якутские узоры". Изготовлены из красного золота 585 пробы, без вставок. Средний вес изделия 4,4 грамма.</t>
  </si>
  <si>
    <t>Серьги из коллекции "Якутские узоры". Изготовлены из красного золота 585 пробы, с английским замком. Вставки - 2 бесцветных Фианита. Вес изделия 5,6 грамм.</t>
  </si>
  <si>
    <t>Серьги чоху из коллекции "Якутские узоры". Изготовлены из красного золота 585 пробы, без вставок. Вес изделия 5 грамм.</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</si>
  <si>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0.12 карат, группа цвета - 3, группа чистоты - 6, качество огранки - А. Вес изделия 3,3 грамма.</t>
  </si>
  <si>
    <t>Серьги из коллекции "Якутские узоры". Изготовлены из красного золота 585 пробы, с английским замком. Вставки -  14 Бриллиантов круглой огранки 57 граней, общим весом 0.09 карат, группа цвета - 3, группа чистоты - 6, качество огранки - А. Вес изделия 4,7 грамм.</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</si>
  <si>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0.19 карат, группа цвета - 3, группа чистоты - 6, качество огранки - А. Вес изделия 2,7 грамм.</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</si>
  <si>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0.18 карат, группа цвета - 3, группа чистоты - 6, качество огранки - А. Вес изделия 2,3 грамма.</t>
  </si>
  <si>
    <t>Серьги из коллекции "Европейская классика". Изготовлены из красного золота 585 пробы, с английским замком. Вставки - 4 Бриллианта, круглой огранки, общим весом 0.2 карат, качество огранки - А. Общий вес изделия 3 грамма.</t>
  </si>
  <si>
    <t>Серьги из коллекции "Европейская классика". Изготовлены из красного золота 585 пробы, с английским замком. Вставки - 6 Бриллиантов круглой огранки 57 граней, общим весом 0.13 карат, группа цвета - 3, группа чистоты - 6, качество огранки - А. Вес изделия 3,8 грамм.</t>
  </si>
  <si>
    <t>Серьги из коллекции "Якутские узоры". Изготовлены из белого золота 585 пробы, с английским замком. Вставки -  8 Бриллиантов круглой огранки 57 граней, общим весом 0.07 карат, группа цвета - 4, группа чистоты - 5, качество огранки - А. Вес изделия 5,6 грамм.</t>
  </si>
  <si>
    <t>Серьги из коллекции "Якутские узоры". Изготовлены из красного золота 585 пробы, с английским замком. Вставки из 8 Бриллиантов, круглой огранки 57 граней, общим весом 0.09 карат, группа цвета - 3, группа чистоты - 6, качество огранки - А. Общий вес изделия 5,6 грамм.</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</si>
  <si>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0.15 карат, группа цвета - 3, группа чистоты - 6, качество огранки - А. Вес изделия 3,5 грамм.</t>
  </si>
  <si>
    <t>Серьги из коллекции "Европейская классика". Изготовлены из красного золота 585 пробы, с английским замком. Вставки из 52 черных Бриллиантов, круглой огранки 57 граней, общим весом 0.3 карат, группа цвета - 7, группа чистоты - 9, качество огранки - А. Общий вес изделия 4,2 грамма.</t>
  </si>
  <si>
    <t>Серьги из коллекции "Европейская классика". Изготовлены из красного золота 585 пробы, с английским замком. Вставки - 6 Бриллиантов круглой огранки 57 граней, общим весом 0.25 карат, группа цвета - 3, группа чистоты - 6, качество огранки - А. Вес изделия 2,6 грамм.</t>
  </si>
  <si>
    <t>Серьги из коллекции "Европейская классика". Изготовлены из красного золота 585 пробы, с английским замком. Вставки из 6 Бриллиантов, круглой огранки 57 граней, общим весом 0.22 карат, группа цвета - 3, группа чистоты - 6, качество огранки - А. Общий вес изделия 2,7 грамм.</t>
  </si>
  <si>
    <t>Серьги из коллекции "Европейская классика". Изготовлены из красного золота 585 пробы, с английским замком. Вставки из 10 Бриллиантов, круглой огранки 57 граней, общим весом 0.23 карат, группа цвета - 3, группа чистоты - 6, качество огранки - А. Общий вес изделия 3,2 грамма.</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</si>
  <si>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0.21 карат, группа цвета - 4, группа чистоты - 5, качество огранки - А. Вес изделия 3 грамма.</t>
  </si>
  <si>
    <t>Серьги из коллекции "Европейская классика". Изготовлены из красного золота 585 пробы, с английским замком. Вставки - 26 Бриллиантов круглой огранки 57 граней, общим весом 0,3 карат, группа цвета - 3, группа чистоты - 6, качество огранки - А. Вес изделия 3 грамма.</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</si>
  <si>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0.3 карат, группа цвета - 4, группа чистоты - 5, качество огранки - А. Вес изделия 2,7 грамм.</t>
  </si>
  <si>
    <t>Серьги из коллекции "Европейская классика". Изготовлены из красного золота 585 пробы. Вставки - 2 Бриллианта круглой огранки 57 граней, общим весом 0.155 карат, группа цвета - 3, группа чистоты - 6, качество огранки - А. Вес изделия 3,7 грамм.</t>
  </si>
  <si>
    <t>Серьги из коллекции "Якутские узоры". Изготовлены из красного золота 585 пробы, с английским замком, без вставок. Вес изделия 7,5 грамм.</t>
  </si>
  <si>
    <t>Серьги из коллекции "Европейская классика". Изготовлены из красного золота 585 пробы, с английским замком. Вставки из 18 Бриллиантов, круглой огранки 57 граней, общим весом 0.4 карат, группа цвета - 3, группа чистоты - 6, качество огранки - А. Общий вес изделия 3,8 грамм.</t>
  </si>
  <si>
    <t>Серьги из коллекции "Якутские узоры". Изготовлены из красного золота 585 пробы, с английским замком, без вставок. Вес изделия 9,9 грамм.</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</si>
  <si>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0.26 карат, группа цвета - 3, группа чистоты - 6, качество огранки - А. Вес изделия 4,3 грамма.</t>
  </si>
  <si>
    <t>Серьги из коллекции "Якутские узоры". Изготовлены из красного золота 585 пробы, с английским замком, без вставок. Вес изделия 9,3 грамма.</t>
  </si>
  <si>
    <t>Серьги из коллекции "Якутские узоры". Изготовлены из красного золота 585 пробы, с английским замком, без вставок. Вес изделия 9,4 грамма.</t>
  </si>
  <si>
    <t>Серьги из коллекции "Европейская классика". Изготовлены из белого золота 585 пробы, с английским замком. Вставки - 2 Бриллианта круглой огранки 57 граней, общим весом 0.32 карат, группа цвета - 4, группа чистоты - 5, качество огранки - А. Вес изделия 2,4 грамма.</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</si>
  <si>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0.32 карат, группа цвета - 3, группа чистоты - 6, качество огранки - А. Вес изделия 2,4 грамма.</t>
  </si>
  <si>
    <t>Серьги из коллекции "Европейская классика". Изготовлены из красного золота 585 пробы, с английским замком. Вставки - 2 Бриллианта круглой огранки 57 граней, общим весом 0.3 карат, группа цвета - 3, группа чистоты - 6, качество огранки - А. Вес изделия 2,6 грамм.</t>
  </si>
  <si>
    <t>Серьги из коллекции "Якутские узоры". Изготовлены из красного золота 585 пробы, с английским замком. Вставки - 2 Граната в огранке груша. Вес изделия 8,5 грамм.</t>
  </si>
  <si>
    <t>Серьги из коллекции "Европейская классика". Изготовлены из красного золота 585 пробы, с английским замком. Вставки - 12 Бриллиантов круглой огранки 57 граней, общим весом 0.5 карат, группа цвета - 4, группа чистоты - 5, качество огранки - А. Вес изделия 3,5 грамма.</t>
  </si>
  <si>
    <t>Серьги из коллекции "Европейская классика". Изготовлены из белого золота 585 пробы, с английским замком. Вставки - 10 Бриллиантов круглой огранки 57 граней, общим весом 0.8 карат, группа цвета - 4, группа чистоты - 5, качество огранки - А. Вес изделия 3,6 грамм.</t>
  </si>
  <si>
    <t>Серьги из коллекции "Якутские узоры". Изготовлены из красного золота 585 пробы, с английским замком. Вставки с 12 камнями Султанит синт. (камень "хамелеон"), круглая огранка, общий вес  3,87 карат и 36 Фианитов круглой огранки. Вес изделия 19,7 грамм.</t>
  </si>
  <si>
    <t>Серьги из коллекции "Якутские узоры". Изготовлены из красного золота 585 пробы, с английским замком. Вставки с 28 камнями Султанита синт. (камень "хамелеон"), в огранке груша, общим весом 11,6 карат. Вес изделия 24 грамма.</t>
  </si>
  <si>
    <t>Подвеска из коллекции "Европейская классика". Изготовлена из белого золота 585 пробы. Вставка - 1 Бриллиант круглой огранки 57 граней, вес 0,014 карат, группа цвета - 4, группа чистоты - 5, качество огранки - А. Вес изделия 0,4 грамма.</t>
  </si>
  <si>
    <t>Подвеска из коллекции "Якутские узоры" с харысхалом Долуьуон хатыыта - оберег для ребёнка. Изготовлена из красного золота 585 пробы. Вес 0,7 грамм.</t>
  </si>
  <si>
    <t>Подвеска из коллекции "Европейская классика". Изготовлена из белого золота 585 пробы. Вставки - 3 Бриллианта круглой огранки 57 граней, общий вес 0,015 карат, группа цвета - 2, группа чистоты - 3, качество огранки - А. Вес изделия 0,7 грамм.</t>
  </si>
  <si>
    <t>Подвеска из коллекции "Европейская классика". Изготовлена из белого золота 585 пробы. Вставка - 1 Бриллиант круглой огранки 57 граней, вес 0,015 карат, группа цвета - 4, группа чистоты - 5, качество огранки - А. Вес изделия 0,8 грамм.</t>
  </si>
  <si>
    <t>Подвеска из коллекции "Европейская классика". Изготовлена из красного золота 585 пробы. Вставка - 1 Бриллиант круглой огранки 57 граней, вес 0.01 карат, группа цвета - 3, группа чистоты - 6, качество огранки - А. Вес изделия 0,8 грамм.</t>
  </si>
  <si>
    <t>Подвеска из коллекции "Европейская классика". Изготовлена из белого золота 585 пробы. Вставка - 1 Бриллиант круглой огранки 57 граней, вес 0.06 карат, группа цвета - 4, группа чистоты - 5, качество огранки - А. Вес изделия 0,5 грамм.</t>
  </si>
  <si>
    <t>Подвеска из коллекции "Европейская классика". Изготовлена из красного золота 585 пробы. Вставка - 1 Бриллиант круглой огранки 57 граней, вес 0.06 карат, группа цвета - 3, группа чистоты - 6, качество огранки - А. Вес изделия 0,5 грамм.</t>
  </si>
  <si>
    <t>Подвеска из коллекции "Якутские узоры" с харысхалом Ус Кут - символом триединства природы и человека. Изготовлена из красного золота 585 пробы. Вес изделия 1 грамм.</t>
  </si>
  <si>
    <t>Подвеска из коллекции "Якутские узоры" с харысхалом "Долуьуон хатыыта"  (Шип шиповника) - оберег для ребенка. Изготовлена из красного золота 585 пробы, без вставок. Вес изделия 1,5 грамма.</t>
  </si>
  <si>
    <t>Подвеска из коллекции "Европейская классика". Изготовлена из белого золота 585 пробы. Вставка - 1 Бриллиант круглой огранки 57 граней, вес 0,08 карат, группа цвета - 4, группа чистоты - 5, качество огранки - А. Вес изделия 0,4 грамма.</t>
  </si>
  <si>
    <t>Подвеска из коллекции "Европейская классика". Изготовлена из красного золота 585 пробы. Вставка - 1 Бриллиант круглой огранки 57 граней, вес 0.07 карат, группа цвета - 3, группа чистоты - 6, качество огранки - А. Вес изделия 0,3 грамма.</t>
  </si>
  <si>
    <t>Подвеска из коллекции "Якутские узоры" с харысхалом Кыптыый (Ножницы) - оберег для девушки, женщины. Изготовлена из красного золота 585 пробы, без вставок. Вес изделия 1,5 грамма.</t>
  </si>
  <si>
    <t>Подвеска из коллекции "Якутские узоры" с харысхалом Саhыл Тумса (Лисий нос) - талисман на богатство, деловую удачу. Изготовлена из красного золота 585 пробы, без вставок. Вес изделия 1,5 грамм.</t>
  </si>
  <si>
    <t>Подвеска из коллекции "Якутские узоры" с харысхалом Ох (Стрела) - оберег для мальчика, мужчины. Изготовлена из красного золота 585 пробы, без вставок. Вес изделия 1,55 грамм.</t>
  </si>
  <si>
    <t>Подвеска из коллекции "Якутские узоры" с харысхалом Лыах (Бабочка) - талисман благих желаний, оберег от сглаза. Изготовлена из красного золота 585 пробы, без вставок. Вес изделия 1,5 грамма.</t>
  </si>
  <si>
    <t>Подвеска из коллекции "Якутские узоры" с харысхалом Дьиэ кэргэн (Семья) - талисман семейного счастья, защита семьи. Изготовлена из красного золота 585 пробы, без вставок. Вес изделия 1,5 грамма.</t>
  </si>
  <si>
    <t>Подвеска из коллекции "Якутские узоры" с харысхалом Сопко толкуй (Верное решение) - защищает от принятия неверных решений, притягивает удачу. Изготовлена из красного золота 585 пробы, без вставок. Вес изделия 1,5 грамма.</t>
  </si>
  <si>
    <t>Подвеска из коллекции "Европейская классика". Изготовлена из красного золота 585 пробы. Вес изделия 1.7 грамм.</t>
  </si>
  <si>
    <t>Подвеска из коллекции "Якутские узоры" с харысхалом Ус Кут - символом триединства природы и человека. Изготовлена из красного золота 585 пробы. Вес изделия 1,2 грамма.</t>
  </si>
  <si>
    <t>Подвеска из коллекции "Якутские узоры" с харысхалом Биэс Харах - защита от недоброго взгляда, острых языков и злых духов. Изготовлена из красного золота 585 пробы. Вставки - 5 камней Циркония в круглой огранке. Вес изделия 1,2 грамма.</t>
  </si>
  <si>
    <t>Подвеска из коллекции "Европейская классика". Изготовлена из красного золота 585 пробы. Вставка - 1 Бриллиант круглой огранки 57 граней, вес 0.07 карат, группа цвета - 3, группа чистоты - 6, качество огранки - А. Вес изделия 0,5 грамм.</t>
  </si>
  <si>
    <t>Подвеска из коллекции "Европейская классика". Изготовлена из красного золота 585 пробы. Вставки - 3 Бриллианта круглой огранки 57 граней, общим весом 0.24 карат, группа цвета - 3, группа чистоты - 6, качество огранки - А. Вес изделия 1.6 грамм.</t>
  </si>
  <si>
    <t>Подвеска из коллекции "Европейская классика". Изготовлена из красного золота 585 пробы. Вставки - 19 Бриллиантов круглой огранки 57 граней, общим весом 0.1 карат, группа цвета - 2, группа чистоты - 3, качество огранки - А. Вес изделия 1.8 грамм.</t>
  </si>
  <si>
    <t>Подвеска из коллекции "Европейская классика". Изготовлена из красного золота 585 пробы. Вставки - 10 бесцветных Фианитов в огранке маркиз. Вес изделия 2.5 грамма.</t>
  </si>
  <si>
    <t>Подвеска из коллекции "Европейская классика". Изготовлена из красного золота 585 пробы. Вставки - 16 Бриллиантов круглой огранки 57 граней, общий вес 0,11 карат, группа цвета - 4, группа чистоты - 5, качество огранки - А. Вес изделия 2 грамма.</t>
  </si>
  <si>
    <t>Подвеска из коллекции "Якутские узоры" с харысхалом Ус Кут - символом триединства природы и человека. Изготовлена из красного золота 585 пробы. Вставки -  3 Бриллианта круглой огранки 57 граней, общим весом 0.09 карат, группа цвета - 3, группа чистоты - 6, качество огранки - А. Вес изделия 2,9 грамм.</t>
  </si>
  <si>
    <t>ЭГЭЛГЭ</t>
  </si>
  <si>
    <t>nan</t>
  </si>
  <si>
    <t>Россия</t>
  </si>
  <si>
    <t>красное золото 585 пробы</t>
  </si>
  <si>
    <t>белое золото 585 пробы</t>
  </si>
  <si>
    <t>1 Бр Кр 57 0,013Ct 3/6А ,1 Бр Кр 57 0,005Ct 3/6А ,1 Бр Кр 57 0,009Ct 3/6А</t>
  </si>
  <si>
    <t>1 Бр Кр 57 0,020Ct 3/6А</t>
  </si>
  <si>
    <t>1 Бр Кр 57 0,018Ct 4/5А</t>
  </si>
  <si>
    <t>1 Бр Кр 57 0,042Ct 3/6А</t>
  </si>
  <si>
    <t>1 Бр Кр 57 0,061Ct 3/6А</t>
  </si>
  <si>
    <t>1 Бр Кр 57 0,045Ct 4/5А</t>
  </si>
  <si>
    <t>1 Бр Кр 57 0,012Ct 4/5А</t>
  </si>
  <si>
    <t>1 Бр Кр 57 0,062Ct 4/5А</t>
  </si>
  <si>
    <t>1 Хромдиопсид груша 7,00*5,00 0,725Ct ,2 Гранат маркиз 4,00*2,00 ,1 Фиан кр 1,00 б/цв</t>
  </si>
  <si>
    <t>1 Бр Кр 57 0,046Ct 3/6А</t>
  </si>
  <si>
    <t>1 Хромдиопсид груша 7,00*5,00 0,725Ct ,2 Гранат маркиз 4,00*2,00</t>
  </si>
  <si>
    <t>1 Бр Кр 57 0,080Ct 4/5А</t>
  </si>
  <si>
    <t>8 Бр Кр 57 0,050Ct 7/9А черный</t>
  </si>
  <si>
    <t>1 Бр Кр 57 0,090Ct 4/5А</t>
  </si>
  <si>
    <t>17 Бр Кр 17 0,059Ct 2/3А</t>
  </si>
  <si>
    <t>1 Бр Кр 57 0,077Ct 3/6А</t>
  </si>
  <si>
    <t>1 Бр Кр 57 0,074Ct 3/6А</t>
  </si>
  <si>
    <t>1 Бр Кр 57 0,032Ct 3/6А</t>
  </si>
  <si>
    <t>1 Бр Кр 57 0,054Ct 3/5А</t>
  </si>
  <si>
    <t>12 Бр Кр 17 0,036Ct 2/3А ,1 Хромдиопсид овал 4,00*3,00 0,045Ct</t>
  </si>
  <si>
    <t>7 Бр Кр 17 0,024Ct 2/3А</t>
  </si>
  <si>
    <t>1 Бр Кр 57 0,008Ct 3/6А ,1 Бр Кр 57 0,012Ct 3/6А ,2 Бр Кр 57 0,006Ct 3/5А</t>
  </si>
  <si>
    <t>1 Гранат круг 4,50 ,8 Гранат круг 2,00 ,8 Гранат круг 1,50</t>
  </si>
  <si>
    <t>3 Бр Кр 57 0,066Ct 3/6А</t>
  </si>
  <si>
    <t>2 Бр Кр 57 0,006Ct 3/5А ,1 Бр Кр 57 0,005Ct 3/6А ,4 Бр Кр 57 0,034Ct 3/6А</t>
  </si>
  <si>
    <t>1 Бр Кр 57 0,100Ct 4/5А</t>
  </si>
  <si>
    <t>1 Бр Кр 57 0,068Ct 3/6А</t>
  </si>
  <si>
    <t>1 Бр Кр 57 0,105Ct 3/6А</t>
  </si>
  <si>
    <t>16 Бр Кр 17 0,084Ct 2/3А ,1 Хромдиопсид овал 6,00*4,00 0,600Ct</t>
  </si>
  <si>
    <t>1 Бр Кр 57 0,096Ct 3/6А</t>
  </si>
  <si>
    <t>5 Бр Кр 57 0,044Ct 3/6А</t>
  </si>
  <si>
    <t>1 Бр Кр 57 0,060Ct 3/6А</t>
  </si>
  <si>
    <t>1 Бр Кр 57 0,101Ct 4/5А</t>
  </si>
  <si>
    <t>1 Бр Кр 57 0,139Ct 3/6А</t>
  </si>
  <si>
    <t>1 Бр Кр 57 0,135Ct 4/5А</t>
  </si>
  <si>
    <t>6 Бр Кр 57 0,083Ct 3/6А ,6 Бр Кр 17 0,028Ct 2/3А</t>
  </si>
  <si>
    <t>1 Бр Кр 57 0,078Ct 3/6А</t>
  </si>
  <si>
    <t>36 Бр Кр 17 0,110Ct 2/3А ,1 Хромдиопсид овал 7,00*5,00 0,885Ct</t>
  </si>
  <si>
    <t>1 Фиан кр 7,00 б/цв</t>
  </si>
  <si>
    <t>20 Бр Кр 17 0,043Ct 2/3А ,1 Хромдиопсид круг 5,00 0,512Ct</t>
  </si>
  <si>
    <t>5 Бр Кр 57 0,070Ct 3/5А</t>
  </si>
  <si>
    <t>48 Бр Кр 17 0,147Ct 2/3А ,1 Хромдиопсид октагон 6,00*8,00 1,435Ct</t>
  </si>
  <si>
    <t>32 Бр Кр 17 0,098Ct 2/3А ,1 Хромдиопсид овал 9,00*7,00 2,015Ct</t>
  </si>
  <si>
    <t>51 Бр Кр 17 0,200Ct 2/3А или 56 Бр Кр 17 0,220Ct 2/3А</t>
  </si>
  <si>
    <t>1 Бр Кр 57 0,160Ct 3/6А</t>
  </si>
  <si>
    <t>40 Бр Кр 57 0,120Ct 3/5А</t>
  </si>
  <si>
    <t>2 Бр Кр 57 0,037Ct 4/5А ,1 Бр Кр 57 0,135Ct 4/5А</t>
  </si>
  <si>
    <t>1 Бр Кр 57 0,105Ct 3/6А ,2 Бр Кр 57 0,044Ct 3/6А</t>
  </si>
  <si>
    <t>1 Бр Кр 57 0,162Ct 4/5А</t>
  </si>
  <si>
    <t>66 Бр Кр 17 0,289Ct 2/3А</t>
  </si>
  <si>
    <t>1 Бр Кр 57 0,125Ct 3/6А</t>
  </si>
  <si>
    <t>1 Бр Кр 57 0,128Ct 3/6А</t>
  </si>
  <si>
    <t>1 Хромдиопсид квадрат 5,00*5,00 0,595Ct</t>
  </si>
  <si>
    <t>1 Бр Кр 57 0,183Ct 3/5А</t>
  </si>
  <si>
    <t>1 Бр Кр 57 0,166Ct 3/6А</t>
  </si>
  <si>
    <t>2 Бр Кр 57 0,201Ct 4/5А ,1 Бр Кр 57 0,135Ct 4/5А</t>
  </si>
  <si>
    <t>2 Бр Кр 57 0,035Ct 3/6А ,1 Бр Кр 57 0,238Ct 3/6А</t>
  </si>
  <si>
    <t>1 Бр Кр 57 0,127Ct 3/6А</t>
  </si>
  <si>
    <t>1 Бр Кр 57 0,127Ct 3/6А ,2 Бр Кр 57 0,210Ct 3/6А</t>
  </si>
  <si>
    <t>5 Бр Кр 57 0,390Ct 3/6А</t>
  </si>
  <si>
    <t>1 Бр Кр 57 0,238Ct 3/6А</t>
  </si>
  <si>
    <t>1 Бр Кр 57 0,332Ct 4/5А</t>
  </si>
  <si>
    <t>2 Бр Кр 57 0,029Ct 4/5А</t>
  </si>
  <si>
    <t>2 Бр Кр 57 0,065Ct 4/5А</t>
  </si>
  <si>
    <t>2 Бр Кр 57 0,160Ct 4/5А</t>
  </si>
  <si>
    <t>2 Бр Кр 57 0,155Ct 3/6А</t>
  </si>
  <si>
    <t>30 Бр Кр 17 0,105Ct 2/3А</t>
  </si>
  <si>
    <t>2 Бр Кр 57 0,186Ct 3/6А</t>
  </si>
  <si>
    <t>2 Бр Кр 57 0,116Ct 3/6А</t>
  </si>
  <si>
    <t>2 Фиан кр 7,00 б/цв</t>
  </si>
  <si>
    <t>4 Бр Кр 57 0,012Ct 3/5А ,2 Бр Кр 57 0,009Ct 3/6А ,8 Бр Кр 57 0,067Ct 3/6А</t>
  </si>
  <si>
    <t>2 Бр Кр 57 0,187Ct 3/6А</t>
  </si>
  <si>
    <t>2 Бр Кр 57 0,182Ct 3/6А</t>
  </si>
  <si>
    <t>2 Бр Кр 17 0,007Ct 2/3А ,2 Бр Кр 57 0,186Ct 3/6А</t>
  </si>
  <si>
    <t>6 Бр Кр 57 0,132Ct 3/6А</t>
  </si>
  <si>
    <t>2 Бр Кр 57 0,024Ct 4/5А ,6 Бр Кр 57 0,045Ct 4/5А</t>
  </si>
  <si>
    <t>6 Бр Кр 57 0,058Ct 3/6А ,2 Бр Кр 57 0,028Ct 3/6А</t>
  </si>
  <si>
    <t>2 Бр Кр 57 0,145Ct 3/6А</t>
  </si>
  <si>
    <t>52 Бр Кр 57 0,314Ct 7/9А черный</t>
  </si>
  <si>
    <t>4 Бр Кр 57 0,088Ct 3/6А ,2 Бр Кр 57 0,156Ct 3/6А</t>
  </si>
  <si>
    <t>4 Бр Кр 17 0,014Ct 2/3А ,2 Бр Кр 57 0,205Ct 3/6А</t>
  </si>
  <si>
    <t>6 Бр Кр 17 0,021Ct 2/3А ,2 Бр Кр 57 0,021Ct 3/6А ,2 Бр Кр 57 0,186Ct 3/6А</t>
  </si>
  <si>
    <t>2 Бр Кр 57 0,213Ct 4/5А</t>
  </si>
  <si>
    <t>2 Бр Кр 57 0,182Ct 3/6А ,24 Бр Кр 57 0,120Ct 3/6А</t>
  </si>
  <si>
    <t>2 Бр Кр 57 0,272Ct 4/5А</t>
  </si>
  <si>
    <t>16 Бр Кр 57 0,215Ct 3/6А ,2 Бр Кр 57 0,205Ct 3/6А</t>
  </si>
  <si>
    <t>2 Бр Кр 57 0,261Ct 3/6А</t>
  </si>
  <si>
    <t>2 Бр Кр 57 0,324Ct 4/5А</t>
  </si>
  <si>
    <t>2 Бр Кр 57 0,320Ct 3/6А</t>
  </si>
  <si>
    <t>2 Гранат груша 6,00*4,00</t>
  </si>
  <si>
    <t>10 Бр Кр 57 0,136Ct 4/5А ,2 Бр Кр 57 0,356Ct 4/5А</t>
  </si>
  <si>
    <t>10 Бр Кр 57 0,801Ct 4/5А</t>
  </si>
  <si>
    <t>2 Султанит син круг 7,00 2,560Ct ,2 Султанит син маркиз 4,00*2,00 0,260Ct ,10 Султанит син круг 3,00 1,050Ct ,36 Фиан кр 1,00 0,036 б/цв</t>
  </si>
  <si>
    <t>2 Султанит син груша 9,00*7,00 3,120Ct ,22 Султанит син груша 6,00*4,00 7,700Ct ,4 Султанит син груша 5,00*3,00 0,820Ct</t>
  </si>
  <si>
    <t>1 Бр Кр 57 0,014Ct 4/5А</t>
  </si>
  <si>
    <t>3 Бр Кр 17 0,015Ct 2/3А</t>
  </si>
  <si>
    <t>1 Бр Кр 57 0,015Ct 4/5А</t>
  </si>
  <si>
    <t>1 Бр Кр 57 0,010Ct 3/6А</t>
  </si>
  <si>
    <t>1 Бр Кр 57 0,064Ct 3/6А</t>
  </si>
  <si>
    <t>1 Бр Кр 57 0,067Ct 3/6А</t>
  </si>
  <si>
    <t>5+Цирконий кр 1,25+0,00</t>
  </si>
  <si>
    <t>1 Бр Кр 57 0,069Ct 3/6А</t>
  </si>
  <si>
    <t>3 Бр Кр 57 0,024Ct 3/6А</t>
  </si>
  <si>
    <t>1 Бр Кр 57 0,031Ct 4/5А ,18 Бр Кр 17 0,072Ct 2/3А</t>
  </si>
  <si>
    <t>5 фиан кр 1.0, 5 фиан марк 3*1.5</t>
  </si>
  <si>
    <t>4 Бр Кр 17 0,018Ct 2/3А ,12 Бр Кр 57 0,094Ct 4/5А</t>
  </si>
  <si>
    <t>3 Бр Кр 57 0,086Ct 3/6А</t>
  </si>
  <si>
    <t>https://egelge.com/catalog/zolotoe-kolco-s-brilliantami-716/</t>
  </si>
  <si>
    <t>https://egelge.com/catalog/zolotoe-kolco-s-brilliantom-541/</t>
  </si>
  <si>
    <t>https://egelge.com/catalog/zolotoe-kolco-s-brilliantom-773/</t>
  </si>
  <si>
    <t>https://egelge.com/catalog/zolotoe-kolco-s-brilliantom-523/</t>
  </si>
  <si>
    <t>https://egelge.com/catalog/zolotoe-kolco-s-brilliantom-522/</t>
  </si>
  <si>
    <t>https://egelge.com/catalog/zolotoe-kolco-s-brilliantom-764/</t>
  </si>
  <si>
    <t>https://egelge.com/catalog/zolotoe-kolco-s-brilliantom-856/</t>
  </si>
  <si>
    <t>https://egelge.com/catalog/zolotoe-kolco-s-brilliantom-763/</t>
  </si>
  <si>
    <t>https://egelge.com/catalog/zolotoe-kolco-s-brilliantom-765/</t>
  </si>
  <si>
    <t>https://egelge.com/catalog/zolotoe-kolco-s-hromdiopsidom-i-granatami-853/</t>
  </si>
  <si>
    <t>https://egelge.com/catalog/zolotoe-kolco-s-brilliantom-820/</t>
  </si>
  <si>
    <t>https://egelge.com/catalog/zolotoe-kolco-s-hromdiopsidom-i-granatami-403/</t>
  </si>
  <si>
    <t>https://egelge.com/catalog/zolotoe-kolco-s-brilliantom-767/</t>
  </si>
  <si>
    <t>https://egelge.com/catalog/zolotoe-kolco-s-brilliantami-845/</t>
  </si>
  <si>
    <t>https://egelge.com/catalog/zolotoe-kolco-s-brilliantom-864/</t>
  </si>
  <si>
    <t>https://egelge.com/catalog/zolotoe-kolco-s-brilliantami-725/</t>
  </si>
  <si>
    <t>https://egelge.com/catalog/zolotoe-kolco-218/</t>
  </si>
  <si>
    <t>https://egelge.com/catalog/zolotoe-kolco-s-brilliantom-495/</t>
  </si>
  <si>
    <t>https://egelge.com/catalog/zolotoe-kolco-s-brilliantom-750/</t>
  </si>
  <si>
    <t>https://egelge.com/catalog/zolotoe-kolco-s-brilliantom-848/</t>
  </si>
  <si>
    <t>https://egelge.com/catalog/zolotoe-kolco-s-brilliantom-536/</t>
  </si>
  <si>
    <t>https://egelge.com/catalog/zolotoe-kolco-s-brilliantom-422/</t>
  </si>
  <si>
    <t>https://egelge.com/catalog/zolotoe-kolco-s-hromdiopsidom-i-brilliantami-791/</t>
  </si>
  <si>
    <t>https://egelge.com/catalog/zolotoe-kolco-s-brilliantami-724/</t>
  </si>
  <si>
    <t>https://egelge.com/catalog/zolotoe-kolco-s-brilliantami-428/</t>
  </si>
  <si>
    <t>https://egelge.com/catalog/zolotoe-kolco-s-granatami-794/</t>
  </si>
  <si>
    <t>https://egelge.com/catalog/zolotoe-kolco-s-brilliantami-501/</t>
  </si>
  <si>
    <t>https://egelge.com/catalog/zolotoe-kolco-s-brilliantom-756/</t>
  </si>
  <si>
    <t>https://egelge.com/catalog/zolotye-sergi-s-brilliantami-427/</t>
  </si>
  <si>
    <t>https://egelge.com/catalog/zolotoe-kolco-s-brilliantom-751/</t>
  </si>
  <si>
    <t>https://egelge.com/catalog/zolotoe-kolco-s-brilliantom-847/</t>
  </si>
  <si>
    <t>https://egelge.com/catalog/zolotoe-kolco-s-brilliantom-423/</t>
  </si>
  <si>
    <t>https://egelge.com/catalog/zolotoe-kolco-s-brilliantom-512/</t>
  </si>
  <si>
    <t>https://egelge.com/catalog/zolotoe-kolco-s-hromdiopsidom-i-brilliantami-814/</t>
  </si>
  <si>
    <t>https://egelge.com/catalog/zolotoe-kolco-s-brilliantom-496/</t>
  </si>
  <si>
    <t>https://egelge.com/catalog/zolotoe-kolco-s-brilliantami-719/</t>
  </si>
  <si>
    <t>https://egelge.com/catalog/zolotoe-kolco-s-brilliantom-504/</t>
  </si>
  <si>
    <t>https://egelge.com/catalog/zolotoe-kolco-s-brilliantom-775/</t>
  </si>
  <si>
    <t>https://egelge.com/catalog/zolotoe-kolco-s-brilliantom-521/</t>
  </si>
  <si>
    <t>https://egelge.com/catalog/zolotoe-kolco-s-brilliantom-544/</t>
  </si>
  <si>
    <t>https://egelge.com/catalog/zolotoe-kolco-s-brilliantom-762/</t>
  </si>
  <si>
    <t>https://egelge.com/catalog/zolotoe-kolco-s-brilliantami-395/</t>
  </si>
  <si>
    <t>https://egelge.com/catalog/zolotoe-kolco-s-brilliantom-492/</t>
  </si>
  <si>
    <t>https://egelge.com/catalog/zolotoe-kolco-s-hromdiopsidom-i-brilliantami-731/</t>
  </si>
  <si>
    <t>https://egelge.com/catalog/zolotoe-kolco-s-fianitom-880/</t>
  </si>
  <si>
    <t>https://egelge.com/catalog/zolotoe-kolco-s-hromdiopsidom-i-brilliantami-855/</t>
  </si>
  <si>
    <t>https://egelge.com/catalog/zolotoe-kolco-s-brilliantami-425/</t>
  </si>
  <si>
    <t>https://egelge.com/catalog/zolotoe-kolco-s-hromdiopsidom-i-brilliantami-732/</t>
  </si>
  <si>
    <t>https://egelge.com/catalog/zolotoe-kolco-s-hromdiopsidom-i-brilliantami-733/</t>
  </si>
  <si>
    <t>https://egelge.com/catalog/zolotaya-podveska-us-kut-212/</t>
  </si>
  <si>
    <t>https://egelge.com/catalog/zolotoe-kolco-s-brilliantom-760/</t>
  </si>
  <si>
    <t>https://egelge.com/catalog/zolotoe-kolco-s-brilliantom-514/</t>
  </si>
  <si>
    <t>https://egelge.com/catalog/zolotoe-kolco-831/</t>
  </si>
  <si>
    <t>https://egelge.com/catalog/zolotoe-kolco-s-brilliantami-426/</t>
  </si>
  <si>
    <t>https://egelge.com/catalog/zolotoe-kolco-421/</t>
  </si>
  <si>
    <t>https://egelge.com/catalog/zolotoe-kolco-s-brilliantami-753/</t>
  </si>
  <si>
    <t>https://egelge.com/catalog/zolotoe-kolco-s-brilliantom-498/</t>
  </si>
  <si>
    <t>https://egelge.com/catalog/zolotoe-kolco-s-brilliantom-757/</t>
  </si>
  <si>
    <t>https://egelge.com/catalog/zolotoe-kolco-s-brilliantami-849/</t>
  </si>
  <si>
    <t>https://egelge.com/catalog/zolotoe-kolco-s-brilliantom-758/</t>
  </si>
  <si>
    <t>https://egelge.com/catalog/zolotoe-kolco-s-brilliantom-493/</t>
  </si>
  <si>
    <t>https://egelge.com/catalog/zolotoe-kolco-s-brilliantom-505/</t>
  </si>
  <si>
    <t>https://egelge.com/catalog/zolotoe-kolco-s-hromdiopsidom-406/</t>
  </si>
  <si>
    <t>https://egelge.com/catalog/zolotoe-kolco-s-brilliantom-424/</t>
  </si>
  <si>
    <t>https://egelge.com/catalog/zolotoe-kolco-s-brilliantom-720/</t>
  </si>
  <si>
    <t>https://egelge.com/catalog/zolotoe-kolco-s-brilliantami-759/</t>
  </si>
  <si>
    <t>https://egelge.com/catalog/zolotoe-kolco-s-brilliantami-518/</t>
  </si>
  <si>
    <t>https://egelge.com/catalog/zolotoe-kolco-s-brilliantom-494/</t>
  </si>
  <si>
    <t>https://egelge.com/catalog/zolotoe-kolco-s-brilliantami-507/</t>
  </si>
  <si>
    <t>https://egelge.com/catalog/zolotoe-kolco-s-brilliantami-500/</t>
  </si>
  <si>
    <t>https://egelge.com/catalog/zolotoe-kolco-s-brilliantom-517/</t>
  </si>
  <si>
    <t>https://egelge.com/catalog/zolotoe-kolco-s-brilliantom-516/</t>
  </si>
  <si>
    <t>https://egelge.com/catalog/zolotoe-kolco-s-brilliantom-830/</t>
  </si>
  <si>
    <t>https://egelge.com/catalog/zolotye-sergi-s-brilliantami-741/</t>
  </si>
  <si>
    <t>https://egelge.com/catalog/zolotye-sergi-430/</t>
  </si>
  <si>
    <t>https://egelge.com/catalog/zolotye-sergi-s-brilliantami-745/</t>
  </si>
  <si>
    <t>https://egelge.com/catalog/zolotye-sergi-s-brilliantami-785/</t>
  </si>
  <si>
    <t>https://egelge.com/catalog/zolotye-sergi-s-brilliantami-473/</t>
  </si>
  <si>
    <t>https://egelge.com/catalog/zolotye-sergi-s-brilliantami-706/</t>
  </si>
  <si>
    <t>https://egelge.com/catalog/zolotye-sergi-chohu-871/</t>
  </si>
  <si>
    <t>https://egelge.com/catalog/zolotye-sergi-s-brilliantami-865/</t>
  </si>
  <si>
    <t>https://egelge.com/catalog/zolotye-sergi-s-brilliantami-464/</t>
  </si>
  <si>
    <t>https://egelge.com/catalog/zolotye-sergi-429/</t>
  </si>
  <si>
    <t>https://egelge.com/catalog/zolotye-sergi-396/</t>
  </si>
  <si>
    <t>https://egelge.com/catalog/zolotye-sergi-s-fianitami-878/</t>
  </si>
  <si>
    <t>https://egelge.com/catalog/zolotye-sergi-chohu-874/</t>
  </si>
  <si>
    <t>https://egelge.com/catalog/zolotye-sergi-s-brilliantami-462/</t>
  </si>
  <si>
    <t>https://egelge.com/catalog/zolotye-sergi-s-brilliantami-414/</t>
  </si>
  <si>
    <t>https://egelge.com/catalog/zolotye-sergi-s-brilliantami-882/</t>
  </si>
  <si>
    <t>https://egelge.com/catalog/zolotye-sergi-s-brilliantami-834/</t>
  </si>
  <si>
    <t>https://egelge.com/catalog/zolotye-sergi-s-brilliantami-839/</t>
  </si>
  <si>
    <t>https://egelge.com/catalog/zolotye-sergi-s-brilliantami-460/</t>
  </si>
  <si>
    <t>https://egelge.com/catalog/zolotye-sergi-s-brilliantami-787/</t>
  </si>
  <si>
    <t>https://egelge.com/catalog/zolotye-sergi-s-brilliantami-439/</t>
  </si>
  <si>
    <t>https://egelge.com/catalog/zolotye-sergi-s-brilliantami-455/</t>
  </si>
  <si>
    <t>https://egelge.com/catalog/zolotye-sergi-s-chernymi-brilliantami-415/</t>
  </si>
  <si>
    <t>https://egelge.com/catalog/zolotye-sergi-s-brilliantami-454/</t>
  </si>
  <si>
    <t>https://egelge.com/catalog/zolotye-sergi-s-brilliantami-811/</t>
  </si>
  <si>
    <t>https://egelge.com/catalog/zolotye-sergi-s-brilliantami-810/</t>
  </si>
  <si>
    <t>https://egelge.com/catalog/zolotye-sergi-s-brilliantami-884/</t>
  </si>
  <si>
    <t>https://egelge.com/catalog/zolotye-sergi-s-brilliantami-881/</t>
  </si>
  <si>
    <t>https://egelge.com/catalog/zolotye-sergi-s-brilliantami-885/</t>
  </si>
  <si>
    <t>https://egelge.com/catalog/zolotye-sergi-s-brilliantami-456/</t>
  </si>
  <si>
    <t>https://egelge.com/catalog/zolotye-sergi-431/</t>
  </si>
  <si>
    <t>https://egelge.com/catalog/zolotye-sergi-s-brilliantami-806/</t>
  </si>
  <si>
    <t>https://egelge.com/catalog/zolotye-sergi-432/</t>
  </si>
  <si>
    <t>https://egelge.com/catalog/zolotye-sergi-s-brilliantami-458/</t>
  </si>
  <si>
    <t>https://egelge.com/catalog/zolotye-sergi-433/</t>
  </si>
  <si>
    <t>https://egelge.com/catalog/zolotye-sergi-434/</t>
  </si>
  <si>
    <t>https://egelge.com/catalog/zolotye-sergi-s-brilliantami-740/</t>
  </si>
  <si>
    <t>https://egelge.com/catalog/zolotye-sergi-s-brilliantami-463/</t>
  </si>
  <si>
    <t>https://egelge.com/catalog/zolotye-sergi-s-brilliantami-467/</t>
  </si>
  <si>
    <t>https://egelge.com/catalog/zolotye-sergi-s-granatami-444/</t>
  </si>
  <si>
    <t>https://egelge.com/catalog/zolotye-sergi-s-brilliantami-883/</t>
  </si>
  <si>
    <t>https://egelge.com/catalog/zolotye-sergi-s-brilliantami-738/</t>
  </si>
  <si>
    <t>https://egelge.com/catalog/zolotye-sergi-s-sultanitom-447/</t>
  </si>
  <si>
    <t>https://egelge.com/catalog/zolotye-sergi-s-sultanitom-446/</t>
  </si>
  <si>
    <t>https://egelge.com/catalog/zolotaya-podveska-s-brilliantom-779/</t>
  </si>
  <si>
    <t>https://egelge.com/catalog/zolotaya-podveska-s-brilliantom-778/</t>
  </si>
  <si>
    <t>https://egelge.com/catalog/zolotaya-podveska-haryshal-400/</t>
  </si>
  <si>
    <t>https://egelge.com/catalog/zolotaya-podveska-s-brilliantom-780/</t>
  </si>
  <si>
    <t>https://egelge.com/catalog/zolotaya-podveska-s-brilliantom-782/</t>
  </si>
  <si>
    <t>https://egelge.com/catalog/zolotaya-podveska-s-brilliantom-555/</t>
  </si>
  <si>
    <t>https://egelge.com/catalog/zolotaya-podveska-s-brilliantom-797/</t>
  </si>
  <si>
    <t>https://egelge.com/catalog/zolotaya-podveska-s-brilliantom-547/</t>
  </si>
  <si>
    <t>https://egelge.com/catalog/zolotaya-podveska-haryshal-398/</t>
  </si>
  <si>
    <t>https://egelge.com/catalog/zolotaya-podveska-haryshal-561/</t>
  </si>
  <si>
    <t>https://egelge.com/catalog/zolotaya-podveska-s-brilliantom-783/</t>
  </si>
  <si>
    <t>https://egelge.com/catalog/zolotaya-podveska-s-brilliantom-556/</t>
  </si>
  <si>
    <t>https://egelge.com/catalog/zolotaya-podveska-haryshal-559/</t>
  </si>
  <si>
    <t>https://egelge.com/catalog/zolotaya-podveska-haryshal-557/</t>
  </si>
  <si>
    <t>https://egelge.com/catalog/zolotaya-podveska-haryshal-558/</t>
  </si>
  <si>
    <t>https://egelge.com/catalog/zolotaya-podveska-haryshal-560/</t>
  </si>
  <si>
    <t>https://egelge.com/catalog/zolotaya-podveska-haryshal-563/</t>
  </si>
  <si>
    <t>https://egelge.com/catalog/zolotaya-podveska-haryshal-564/</t>
  </si>
  <si>
    <t>https://egelge.com/catalog/zolotaya-podveska-861/</t>
  </si>
  <si>
    <t>https://egelge.com/catalog/zolotaya-podveska-397/</t>
  </si>
  <si>
    <t>https://egelge.com/catalog/zolotaya-podveska-haryshal-s-cirkoniem-399/</t>
  </si>
  <si>
    <t>https://egelge.com/catalog/zolotaya-podveska-s-brilliantom-546/</t>
  </si>
  <si>
    <t>https://egelge.com/catalog/zolotaya-podveska-s-brilliantami-862/</t>
  </si>
  <si>
    <t>https://egelge.com/catalog/zolotaya-podveska-s-brilliantami-863/</t>
  </si>
  <si>
    <t>https://egelge.com/catalog/zolotaya-podveska-s-fianitami-859/</t>
  </si>
  <si>
    <t>https://egelge.com/catalog/zolotaya-podveska-s-brilliantami-860/</t>
  </si>
  <si>
    <t>https://egelge.com/catalog/zolotaya-podveska-haryshal-s-brilliantami-452/</t>
  </si>
  <si>
    <t>цена за грамм рублей, с НДС</t>
  </si>
  <si>
    <t>цена за грамм рублей, без НДС</t>
  </si>
  <si>
    <t>с бриллиантом</t>
  </si>
  <si>
    <t>с ПДК</t>
  </si>
  <si>
    <t>без вставок</t>
  </si>
</sst>
</file>

<file path=xl/styles.xml><?xml version="1.0" encoding="utf-8"?>
<styleSheet xmlns="http://schemas.openxmlformats.org/spreadsheetml/2006/main">
  <numFmts count="1">
    <numFmt numFmtId="43" formatCode="_-* #,##0.00\ _₽_-;\-* #,##0.00\ _₽_-;_-* &quot;-&quot;??\ _₽_-;_-@_-"/>
  </numFmts>
  <fonts count="4">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43" fontId="3" fillId="0" borderId="0" applyFont="0" applyFill="0" applyBorder="0" applyAlignment="0" applyProtection="0"/>
  </cellStyleXfs>
  <cellXfs count="22">
    <xf numFmtId="0" fontId="0" fillId="0" borderId="0" xfId="0"/>
    <xf numFmtId="0" fontId="1" fillId="0" borderId="1" xfId="0" applyFont="1" applyBorder="1" applyAlignment="1">
      <alignment horizontal="center" vertical="top"/>
    </xf>
    <xf numFmtId="0" fontId="2" fillId="0" borderId="0" xfId="1" applyAlignment="1" applyProtection="1"/>
    <xf numFmtId="43" fontId="0" fillId="0" borderId="0" xfId="2" applyFont="1"/>
    <xf numFmtId="0" fontId="1" fillId="2" borderId="1" xfId="0" applyFont="1" applyFill="1" applyBorder="1" applyAlignment="1">
      <alignment horizontal="center" vertical="top"/>
    </xf>
    <xf numFmtId="0" fontId="0" fillId="2" borderId="0" xfId="0" applyFill="1"/>
    <xf numFmtId="0" fontId="2" fillId="2" borderId="0" xfId="1" applyFill="1" applyAlignment="1" applyProtection="1"/>
    <xf numFmtId="43" fontId="0" fillId="2" borderId="0" xfId="2" applyFont="1" applyFill="1"/>
    <xf numFmtId="43" fontId="0" fillId="3" borderId="0" xfId="2" applyFont="1" applyFill="1"/>
    <xf numFmtId="0" fontId="1" fillId="4" borderId="1" xfId="0" applyFont="1" applyFill="1" applyBorder="1" applyAlignment="1">
      <alignment horizontal="center" vertical="top"/>
    </xf>
    <xf numFmtId="0" fontId="0" fillId="4" borderId="0" xfId="0" applyFill="1"/>
    <xf numFmtId="0" fontId="2" fillId="4" borderId="0" xfId="1" applyFill="1" applyAlignment="1" applyProtection="1"/>
    <xf numFmtId="43" fontId="0" fillId="4" borderId="0" xfId="2" applyFont="1" applyFill="1"/>
    <xf numFmtId="0" fontId="1" fillId="0" borderId="0" xfId="0" applyFont="1" applyBorder="1" applyAlignment="1">
      <alignment horizontal="center" vertical="top"/>
    </xf>
    <xf numFmtId="0" fontId="1" fillId="4" borderId="0" xfId="0" applyFont="1" applyFill="1" applyBorder="1" applyAlignment="1">
      <alignment horizontal="center" vertical="top"/>
    </xf>
    <xf numFmtId="0" fontId="1" fillId="2" borderId="0" xfId="0" applyFont="1" applyFill="1" applyBorder="1" applyAlignment="1">
      <alignment horizontal="center" vertical="top"/>
    </xf>
    <xf numFmtId="0" fontId="0" fillId="0" borderId="0" xfId="0" applyAlignment="1">
      <alignment horizontal="center" vertical="center" wrapText="1"/>
    </xf>
    <xf numFmtId="0" fontId="1" fillId="0" borderId="1" xfId="0" applyFont="1" applyBorder="1" applyAlignment="1">
      <alignment horizontal="center" vertical="center" wrapText="1"/>
    </xf>
    <xf numFmtId="43" fontId="0" fillId="0" borderId="0" xfId="2" applyFont="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2" borderId="0" xfId="0" applyFill="1" applyAlignment="1">
      <alignment horizontal="center"/>
    </xf>
  </cellXfs>
  <cellStyles count="3">
    <cellStyle name="Гиперссылка" xfId="1" builtinId="8"/>
    <cellStyle name="Обычный" xfId="0" builtinId="0"/>
    <cellStyle name="Финансовый" xfId="2"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gelge.com/catalog/zolotoe-kolco-s-brilliantami-428/" TargetMode="External"/><Relationship Id="rId117" Type="http://schemas.openxmlformats.org/officeDocument/2006/relationships/hyperlink" Target="https://egelge.com/catalog/zolotye-sergi-s-sultanitom-447/" TargetMode="External"/><Relationship Id="rId21" Type="http://schemas.openxmlformats.org/officeDocument/2006/relationships/hyperlink" Target="https://egelge.com/catalog/zolotoe-kolco-s-brilliantom-848/" TargetMode="External"/><Relationship Id="rId42" Type="http://schemas.openxmlformats.org/officeDocument/2006/relationships/hyperlink" Target="https://egelge.com/catalog/zolotoe-kolco-s-brilliantom-762/" TargetMode="External"/><Relationship Id="rId47" Type="http://schemas.openxmlformats.org/officeDocument/2006/relationships/hyperlink" Target="https://egelge.com/catalog/zolotoe-kolco-s-hromdiopsidom-i-brilliantami-855/" TargetMode="External"/><Relationship Id="rId63" Type="http://schemas.openxmlformats.org/officeDocument/2006/relationships/hyperlink" Target="https://egelge.com/catalog/zolotoe-kolco-s-brilliantom-505/" TargetMode="External"/><Relationship Id="rId68" Type="http://schemas.openxmlformats.org/officeDocument/2006/relationships/hyperlink" Target="https://egelge.com/catalog/zolotoe-kolco-s-brilliantami-518/" TargetMode="External"/><Relationship Id="rId84" Type="http://schemas.openxmlformats.org/officeDocument/2006/relationships/hyperlink" Target="https://egelge.com/catalog/zolotye-sergi-429/" TargetMode="External"/><Relationship Id="rId89" Type="http://schemas.openxmlformats.org/officeDocument/2006/relationships/hyperlink" Target="https://egelge.com/catalog/zolotye-sergi-s-brilliantami-414/" TargetMode="External"/><Relationship Id="rId112" Type="http://schemas.openxmlformats.org/officeDocument/2006/relationships/hyperlink" Target="https://egelge.com/catalog/zolotye-sergi-s-brilliantami-463/" TargetMode="External"/><Relationship Id="rId133" Type="http://schemas.openxmlformats.org/officeDocument/2006/relationships/hyperlink" Target="https://egelge.com/catalog/zolotaya-podveska-haryshal-558/" TargetMode="External"/><Relationship Id="rId138" Type="http://schemas.openxmlformats.org/officeDocument/2006/relationships/hyperlink" Target="https://egelge.com/catalog/zolotaya-podveska-397/" TargetMode="External"/><Relationship Id="rId16" Type="http://schemas.openxmlformats.org/officeDocument/2006/relationships/hyperlink" Target="https://egelge.com/catalog/zolotoe-kolco-s-brilliantom-864/" TargetMode="External"/><Relationship Id="rId107" Type="http://schemas.openxmlformats.org/officeDocument/2006/relationships/hyperlink" Target="https://egelge.com/catalog/zolotye-sergi-432/" TargetMode="External"/><Relationship Id="rId11" Type="http://schemas.openxmlformats.org/officeDocument/2006/relationships/hyperlink" Target="https://egelge.com/catalog/zolotoe-kolco-s-hromdiopsidom-i-granatami-853/" TargetMode="External"/><Relationship Id="rId32" Type="http://schemas.openxmlformats.org/officeDocument/2006/relationships/hyperlink" Target="https://egelge.com/catalog/zolotoe-kolco-s-brilliantom-847/" TargetMode="External"/><Relationship Id="rId37" Type="http://schemas.openxmlformats.org/officeDocument/2006/relationships/hyperlink" Target="https://egelge.com/catalog/zolotoe-kolco-s-brilliantami-719/" TargetMode="External"/><Relationship Id="rId53" Type="http://schemas.openxmlformats.org/officeDocument/2006/relationships/hyperlink" Target="https://egelge.com/catalog/zolotoe-kolco-s-brilliantom-514/" TargetMode="External"/><Relationship Id="rId58" Type="http://schemas.openxmlformats.org/officeDocument/2006/relationships/hyperlink" Target="https://egelge.com/catalog/zolotoe-kolco-s-brilliantom-498/" TargetMode="External"/><Relationship Id="rId74" Type="http://schemas.openxmlformats.org/officeDocument/2006/relationships/hyperlink" Target="https://egelge.com/catalog/zolotoe-kolco-s-brilliantom-830/" TargetMode="External"/><Relationship Id="rId79" Type="http://schemas.openxmlformats.org/officeDocument/2006/relationships/hyperlink" Target="https://egelge.com/catalog/zolotye-sergi-s-brilliantami-473/" TargetMode="External"/><Relationship Id="rId102" Type="http://schemas.openxmlformats.org/officeDocument/2006/relationships/hyperlink" Target="https://egelge.com/catalog/zolotye-sergi-s-brilliantami-881/" TargetMode="External"/><Relationship Id="rId123" Type="http://schemas.openxmlformats.org/officeDocument/2006/relationships/hyperlink" Target="https://egelge.com/catalog/zolotaya-podveska-s-brilliantom-782/" TargetMode="External"/><Relationship Id="rId128" Type="http://schemas.openxmlformats.org/officeDocument/2006/relationships/hyperlink" Target="https://egelge.com/catalog/zolotaya-podveska-haryshal-561/" TargetMode="External"/><Relationship Id="rId144" Type="http://schemas.openxmlformats.org/officeDocument/2006/relationships/hyperlink" Target="https://egelge.com/catalog/zolotaya-podveska-s-brilliantami-860/" TargetMode="External"/><Relationship Id="rId5" Type="http://schemas.openxmlformats.org/officeDocument/2006/relationships/hyperlink" Target="https://egelge.com/catalog/zolotoe-kolco-s-brilliantom-523/" TargetMode="External"/><Relationship Id="rId90" Type="http://schemas.openxmlformats.org/officeDocument/2006/relationships/hyperlink" Target="https://egelge.com/catalog/zolotye-sergi-s-brilliantami-882/" TargetMode="External"/><Relationship Id="rId95" Type="http://schemas.openxmlformats.org/officeDocument/2006/relationships/hyperlink" Target="https://egelge.com/catalog/zolotye-sergi-s-brilliantami-439/" TargetMode="External"/><Relationship Id="rId22" Type="http://schemas.openxmlformats.org/officeDocument/2006/relationships/hyperlink" Target="https://egelge.com/catalog/zolotoe-kolco-s-brilliantom-536/" TargetMode="External"/><Relationship Id="rId27" Type="http://schemas.openxmlformats.org/officeDocument/2006/relationships/hyperlink" Target="https://egelge.com/catalog/zolotoe-kolco-s-granatami-794/" TargetMode="External"/><Relationship Id="rId43" Type="http://schemas.openxmlformats.org/officeDocument/2006/relationships/hyperlink" Target="https://egelge.com/catalog/zolotoe-kolco-s-brilliantami-395/" TargetMode="External"/><Relationship Id="rId48" Type="http://schemas.openxmlformats.org/officeDocument/2006/relationships/hyperlink" Target="https://egelge.com/catalog/zolotoe-kolco-s-brilliantami-425/" TargetMode="External"/><Relationship Id="rId64" Type="http://schemas.openxmlformats.org/officeDocument/2006/relationships/hyperlink" Target="https://egelge.com/catalog/zolotoe-kolco-s-hromdiopsidom-406/" TargetMode="External"/><Relationship Id="rId69" Type="http://schemas.openxmlformats.org/officeDocument/2006/relationships/hyperlink" Target="https://egelge.com/catalog/zolotoe-kolco-s-brilliantom-494/" TargetMode="External"/><Relationship Id="rId113" Type="http://schemas.openxmlformats.org/officeDocument/2006/relationships/hyperlink" Target="https://egelge.com/catalog/zolotye-sergi-s-brilliantami-467/" TargetMode="External"/><Relationship Id="rId118" Type="http://schemas.openxmlformats.org/officeDocument/2006/relationships/hyperlink" Target="https://egelge.com/catalog/zolotye-sergi-s-sultanitom-446/" TargetMode="External"/><Relationship Id="rId134" Type="http://schemas.openxmlformats.org/officeDocument/2006/relationships/hyperlink" Target="https://egelge.com/catalog/zolotaya-podveska-haryshal-560/" TargetMode="External"/><Relationship Id="rId139" Type="http://schemas.openxmlformats.org/officeDocument/2006/relationships/hyperlink" Target="https://egelge.com/catalog/zolotaya-podveska-haryshal-s-cirkoniem-399/" TargetMode="External"/><Relationship Id="rId80" Type="http://schemas.openxmlformats.org/officeDocument/2006/relationships/hyperlink" Target="https://egelge.com/catalog/zolotye-sergi-s-brilliantami-706/" TargetMode="External"/><Relationship Id="rId85" Type="http://schemas.openxmlformats.org/officeDocument/2006/relationships/hyperlink" Target="https://egelge.com/catalog/zolotye-sergi-396/" TargetMode="External"/><Relationship Id="rId3" Type="http://schemas.openxmlformats.org/officeDocument/2006/relationships/hyperlink" Target="https://egelge.com/catalog/zolotoe-kolco-s-brilliantom-541/" TargetMode="External"/><Relationship Id="rId12" Type="http://schemas.openxmlformats.org/officeDocument/2006/relationships/hyperlink" Target="https://egelge.com/catalog/zolotoe-kolco-s-brilliantom-820/" TargetMode="External"/><Relationship Id="rId17" Type="http://schemas.openxmlformats.org/officeDocument/2006/relationships/hyperlink" Target="https://egelge.com/catalog/zolotoe-kolco-s-brilliantami-725/" TargetMode="External"/><Relationship Id="rId25" Type="http://schemas.openxmlformats.org/officeDocument/2006/relationships/hyperlink" Target="https://egelge.com/catalog/zolotoe-kolco-s-brilliantami-724/" TargetMode="External"/><Relationship Id="rId33" Type="http://schemas.openxmlformats.org/officeDocument/2006/relationships/hyperlink" Target="https://egelge.com/catalog/zolotoe-kolco-s-brilliantom-423/" TargetMode="External"/><Relationship Id="rId38" Type="http://schemas.openxmlformats.org/officeDocument/2006/relationships/hyperlink" Target="https://egelge.com/catalog/zolotoe-kolco-s-brilliantom-504/" TargetMode="External"/><Relationship Id="rId46" Type="http://schemas.openxmlformats.org/officeDocument/2006/relationships/hyperlink" Target="https://egelge.com/catalog/zolotoe-kolco-s-fianitom-880/" TargetMode="External"/><Relationship Id="rId59" Type="http://schemas.openxmlformats.org/officeDocument/2006/relationships/hyperlink" Target="https://egelge.com/catalog/zolotoe-kolco-s-brilliantom-757/" TargetMode="External"/><Relationship Id="rId67" Type="http://schemas.openxmlformats.org/officeDocument/2006/relationships/hyperlink" Target="https://egelge.com/catalog/zolotoe-kolco-s-brilliantami-759/" TargetMode="External"/><Relationship Id="rId103" Type="http://schemas.openxmlformats.org/officeDocument/2006/relationships/hyperlink" Target="https://egelge.com/catalog/zolotye-sergi-s-brilliantami-885/" TargetMode="External"/><Relationship Id="rId108" Type="http://schemas.openxmlformats.org/officeDocument/2006/relationships/hyperlink" Target="https://egelge.com/catalog/zolotye-sergi-s-brilliantami-458/" TargetMode="External"/><Relationship Id="rId116" Type="http://schemas.openxmlformats.org/officeDocument/2006/relationships/hyperlink" Target="https://egelge.com/catalog/zolotye-sergi-s-brilliantami-738/" TargetMode="External"/><Relationship Id="rId124" Type="http://schemas.openxmlformats.org/officeDocument/2006/relationships/hyperlink" Target="https://egelge.com/catalog/zolotaya-podveska-s-brilliantom-555/" TargetMode="External"/><Relationship Id="rId129" Type="http://schemas.openxmlformats.org/officeDocument/2006/relationships/hyperlink" Target="https://egelge.com/catalog/zolotaya-podveska-s-brilliantom-783/" TargetMode="External"/><Relationship Id="rId137" Type="http://schemas.openxmlformats.org/officeDocument/2006/relationships/hyperlink" Target="https://egelge.com/catalog/zolotaya-podveska-861/" TargetMode="External"/><Relationship Id="rId20" Type="http://schemas.openxmlformats.org/officeDocument/2006/relationships/hyperlink" Target="https://egelge.com/catalog/zolotoe-kolco-s-brilliantom-750/" TargetMode="External"/><Relationship Id="rId41" Type="http://schemas.openxmlformats.org/officeDocument/2006/relationships/hyperlink" Target="https://egelge.com/catalog/zolotoe-kolco-s-brilliantom-544/" TargetMode="External"/><Relationship Id="rId54" Type="http://schemas.openxmlformats.org/officeDocument/2006/relationships/hyperlink" Target="https://egelge.com/catalog/zolotoe-kolco-831/" TargetMode="External"/><Relationship Id="rId62" Type="http://schemas.openxmlformats.org/officeDocument/2006/relationships/hyperlink" Target="https://egelge.com/catalog/zolotoe-kolco-s-brilliantom-493/" TargetMode="External"/><Relationship Id="rId70" Type="http://schemas.openxmlformats.org/officeDocument/2006/relationships/hyperlink" Target="https://egelge.com/catalog/zolotoe-kolco-s-brilliantami-507/" TargetMode="External"/><Relationship Id="rId75" Type="http://schemas.openxmlformats.org/officeDocument/2006/relationships/hyperlink" Target="https://egelge.com/catalog/zolotye-sergi-s-brilliantami-741/" TargetMode="External"/><Relationship Id="rId83" Type="http://schemas.openxmlformats.org/officeDocument/2006/relationships/hyperlink" Target="https://egelge.com/catalog/zolotye-sergi-s-brilliantami-464/" TargetMode="External"/><Relationship Id="rId88" Type="http://schemas.openxmlformats.org/officeDocument/2006/relationships/hyperlink" Target="https://egelge.com/catalog/zolotye-sergi-s-brilliantami-462/" TargetMode="External"/><Relationship Id="rId91" Type="http://schemas.openxmlformats.org/officeDocument/2006/relationships/hyperlink" Target="https://egelge.com/catalog/zolotye-sergi-s-brilliantami-834/" TargetMode="External"/><Relationship Id="rId96" Type="http://schemas.openxmlformats.org/officeDocument/2006/relationships/hyperlink" Target="https://egelge.com/catalog/zolotye-sergi-s-brilliantami-455/" TargetMode="External"/><Relationship Id="rId111" Type="http://schemas.openxmlformats.org/officeDocument/2006/relationships/hyperlink" Target="https://egelge.com/catalog/zolotye-sergi-s-brilliantami-740/" TargetMode="External"/><Relationship Id="rId132" Type="http://schemas.openxmlformats.org/officeDocument/2006/relationships/hyperlink" Target="https://egelge.com/catalog/zolotaya-podveska-haryshal-557/" TargetMode="External"/><Relationship Id="rId140" Type="http://schemas.openxmlformats.org/officeDocument/2006/relationships/hyperlink" Target="https://egelge.com/catalog/zolotaya-podveska-s-brilliantom-546/" TargetMode="External"/><Relationship Id="rId145" Type="http://schemas.openxmlformats.org/officeDocument/2006/relationships/hyperlink" Target="https://egelge.com/catalog/zolotaya-podveska-haryshal-s-brilliantami-452/" TargetMode="External"/><Relationship Id="rId1" Type="http://schemas.openxmlformats.org/officeDocument/2006/relationships/hyperlink" Target="https://egelge.com/catalog/zolotoe-kolco-s-brilliantami-716/" TargetMode="External"/><Relationship Id="rId6" Type="http://schemas.openxmlformats.org/officeDocument/2006/relationships/hyperlink" Target="https://egelge.com/catalog/zolotoe-kolco-s-brilliantom-522/" TargetMode="External"/><Relationship Id="rId15" Type="http://schemas.openxmlformats.org/officeDocument/2006/relationships/hyperlink" Target="https://egelge.com/catalog/zolotoe-kolco-s-brilliantami-845/" TargetMode="External"/><Relationship Id="rId23" Type="http://schemas.openxmlformats.org/officeDocument/2006/relationships/hyperlink" Target="https://egelge.com/catalog/zolotoe-kolco-s-brilliantom-422/" TargetMode="External"/><Relationship Id="rId28" Type="http://schemas.openxmlformats.org/officeDocument/2006/relationships/hyperlink" Target="https://egelge.com/catalog/zolotoe-kolco-s-brilliantami-501/" TargetMode="External"/><Relationship Id="rId36" Type="http://schemas.openxmlformats.org/officeDocument/2006/relationships/hyperlink" Target="https://egelge.com/catalog/zolotoe-kolco-s-brilliantom-496/" TargetMode="External"/><Relationship Id="rId49" Type="http://schemas.openxmlformats.org/officeDocument/2006/relationships/hyperlink" Target="https://egelge.com/catalog/zolotoe-kolco-s-hromdiopsidom-i-brilliantami-732/" TargetMode="External"/><Relationship Id="rId57" Type="http://schemas.openxmlformats.org/officeDocument/2006/relationships/hyperlink" Target="https://egelge.com/catalog/zolotoe-kolco-s-brilliantami-753/" TargetMode="External"/><Relationship Id="rId106" Type="http://schemas.openxmlformats.org/officeDocument/2006/relationships/hyperlink" Target="https://egelge.com/catalog/zolotye-sergi-s-brilliantami-806/" TargetMode="External"/><Relationship Id="rId114" Type="http://schemas.openxmlformats.org/officeDocument/2006/relationships/hyperlink" Target="https://egelge.com/catalog/zolotye-sergi-s-granatami-444/" TargetMode="External"/><Relationship Id="rId119" Type="http://schemas.openxmlformats.org/officeDocument/2006/relationships/hyperlink" Target="https://egelge.com/catalog/zolotaya-podveska-s-brilliantom-779/" TargetMode="External"/><Relationship Id="rId127" Type="http://schemas.openxmlformats.org/officeDocument/2006/relationships/hyperlink" Target="https://egelge.com/catalog/zolotaya-podveska-haryshal-398/" TargetMode="External"/><Relationship Id="rId10" Type="http://schemas.openxmlformats.org/officeDocument/2006/relationships/hyperlink" Target="https://egelge.com/catalog/zolotoe-kolco-s-brilliantom-765/" TargetMode="External"/><Relationship Id="rId31" Type="http://schemas.openxmlformats.org/officeDocument/2006/relationships/hyperlink" Target="https://egelge.com/catalog/zolotoe-kolco-s-brilliantom-751/" TargetMode="External"/><Relationship Id="rId44" Type="http://schemas.openxmlformats.org/officeDocument/2006/relationships/hyperlink" Target="https://egelge.com/catalog/zolotoe-kolco-s-brilliantom-492/" TargetMode="External"/><Relationship Id="rId52" Type="http://schemas.openxmlformats.org/officeDocument/2006/relationships/hyperlink" Target="https://egelge.com/catalog/zolotoe-kolco-s-brilliantom-760/" TargetMode="External"/><Relationship Id="rId60" Type="http://schemas.openxmlformats.org/officeDocument/2006/relationships/hyperlink" Target="https://egelge.com/catalog/zolotoe-kolco-s-brilliantami-849/" TargetMode="External"/><Relationship Id="rId65" Type="http://schemas.openxmlformats.org/officeDocument/2006/relationships/hyperlink" Target="https://egelge.com/catalog/zolotoe-kolco-s-brilliantom-424/" TargetMode="External"/><Relationship Id="rId73" Type="http://schemas.openxmlformats.org/officeDocument/2006/relationships/hyperlink" Target="https://egelge.com/catalog/zolotoe-kolco-s-brilliantom-516/" TargetMode="External"/><Relationship Id="rId78" Type="http://schemas.openxmlformats.org/officeDocument/2006/relationships/hyperlink" Target="https://egelge.com/catalog/zolotye-sergi-s-brilliantami-785/" TargetMode="External"/><Relationship Id="rId81" Type="http://schemas.openxmlformats.org/officeDocument/2006/relationships/hyperlink" Target="https://egelge.com/catalog/zolotye-sergi-chohu-871/" TargetMode="External"/><Relationship Id="rId86" Type="http://schemas.openxmlformats.org/officeDocument/2006/relationships/hyperlink" Target="https://egelge.com/catalog/zolotye-sergi-s-fianitami-878/" TargetMode="External"/><Relationship Id="rId94" Type="http://schemas.openxmlformats.org/officeDocument/2006/relationships/hyperlink" Target="https://egelge.com/catalog/zolotye-sergi-s-brilliantami-787/" TargetMode="External"/><Relationship Id="rId99" Type="http://schemas.openxmlformats.org/officeDocument/2006/relationships/hyperlink" Target="https://egelge.com/catalog/zolotye-sergi-s-brilliantami-811/" TargetMode="External"/><Relationship Id="rId101" Type="http://schemas.openxmlformats.org/officeDocument/2006/relationships/hyperlink" Target="https://egelge.com/catalog/zolotye-sergi-s-brilliantami-884/" TargetMode="External"/><Relationship Id="rId122" Type="http://schemas.openxmlformats.org/officeDocument/2006/relationships/hyperlink" Target="https://egelge.com/catalog/zolotaya-podveska-s-brilliantom-780/" TargetMode="External"/><Relationship Id="rId130" Type="http://schemas.openxmlformats.org/officeDocument/2006/relationships/hyperlink" Target="https://egelge.com/catalog/zolotaya-podveska-s-brilliantom-556/" TargetMode="External"/><Relationship Id="rId135" Type="http://schemas.openxmlformats.org/officeDocument/2006/relationships/hyperlink" Target="https://egelge.com/catalog/zolotaya-podveska-haryshal-563/" TargetMode="External"/><Relationship Id="rId143" Type="http://schemas.openxmlformats.org/officeDocument/2006/relationships/hyperlink" Target="https://egelge.com/catalog/zolotaya-podveska-s-fianitami-859/" TargetMode="External"/><Relationship Id="rId4" Type="http://schemas.openxmlformats.org/officeDocument/2006/relationships/hyperlink" Target="https://egelge.com/catalog/zolotoe-kolco-s-brilliantom-773/" TargetMode="External"/><Relationship Id="rId9" Type="http://schemas.openxmlformats.org/officeDocument/2006/relationships/hyperlink" Target="https://egelge.com/catalog/zolotoe-kolco-s-brilliantom-763/" TargetMode="External"/><Relationship Id="rId13" Type="http://schemas.openxmlformats.org/officeDocument/2006/relationships/hyperlink" Target="https://egelge.com/catalog/zolotoe-kolco-s-hromdiopsidom-i-granatami-403/" TargetMode="External"/><Relationship Id="rId18" Type="http://schemas.openxmlformats.org/officeDocument/2006/relationships/hyperlink" Target="https://egelge.com/catalog/zolotoe-kolco-218/" TargetMode="External"/><Relationship Id="rId39" Type="http://schemas.openxmlformats.org/officeDocument/2006/relationships/hyperlink" Target="https://egelge.com/catalog/zolotoe-kolco-s-brilliantom-775/" TargetMode="External"/><Relationship Id="rId109" Type="http://schemas.openxmlformats.org/officeDocument/2006/relationships/hyperlink" Target="https://egelge.com/catalog/zolotye-sergi-433/" TargetMode="External"/><Relationship Id="rId34" Type="http://schemas.openxmlformats.org/officeDocument/2006/relationships/hyperlink" Target="https://egelge.com/catalog/zolotoe-kolco-s-brilliantom-512/" TargetMode="External"/><Relationship Id="rId50" Type="http://schemas.openxmlformats.org/officeDocument/2006/relationships/hyperlink" Target="https://egelge.com/catalog/zolotoe-kolco-s-hromdiopsidom-i-brilliantami-733/" TargetMode="External"/><Relationship Id="rId55" Type="http://schemas.openxmlformats.org/officeDocument/2006/relationships/hyperlink" Target="https://egelge.com/catalog/zolotoe-kolco-s-brilliantami-426/" TargetMode="External"/><Relationship Id="rId76" Type="http://schemas.openxmlformats.org/officeDocument/2006/relationships/hyperlink" Target="https://egelge.com/catalog/zolotye-sergi-430/" TargetMode="External"/><Relationship Id="rId97" Type="http://schemas.openxmlformats.org/officeDocument/2006/relationships/hyperlink" Target="https://egelge.com/catalog/zolotye-sergi-s-chernymi-brilliantami-415/" TargetMode="External"/><Relationship Id="rId104" Type="http://schemas.openxmlformats.org/officeDocument/2006/relationships/hyperlink" Target="https://egelge.com/catalog/zolotye-sergi-s-brilliantami-456/" TargetMode="External"/><Relationship Id="rId120" Type="http://schemas.openxmlformats.org/officeDocument/2006/relationships/hyperlink" Target="https://egelge.com/catalog/zolotaya-podveska-s-brilliantom-778/" TargetMode="External"/><Relationship Id="rId125" Type="http://schemas.openxmlformats.org/officeDocument/2006/relationships/hyperlink" Target="https://egelge.com/catalog/zolotaya-podveska-s-brilliantom-797/" TargetMode="External"/><Relationship Id="rId141" Type="http://schemas.openxmlformats.org/officeDocument/2006/relationships/hyperlink" Target="https://egelge.com/catalog/zolotaya-podveska-s-brilliantami-862/" TargetMode="External"/><Relationship Id="rId146" Type="http://schemas.openxmlformats.org/officeDocument/2006/relationships/printerSettings" Target="../printerSettings/printerSettings1.bin"/><Relationship Id="rId7" Type="http://schemas.openxmlformats.org/officeDocument/2006/relationships/hyperlink" Target="https://egelge.com/catalog/zolotoe-kolco-s-brilliantom-764/" TargetMode="External"/><Relationship Id="rId71" Type="http://schemas.openxmlformats.org/officeDocument/2006/relationships/hyperlink" Target="https://egelge.com/catalog/zolotoe-kolco-s-brilliantami-500/" TargetMode="External"/><Relationship Id="rId92" Type="http://schemas.openxmlformats.org/officeDocument/2006/relationships/hyperlink" Target="https://egelge.com/catalog/zolotye-sergi-s-brilliantami-839/" TargetMode="External"/><Relationship Id="rId2" Type="http://schemas.openxmlformats.org/officeDocument/2006/relationships/hyperlink" Target="https://egelge.com/catalog/zolotoe-kolco-s-brilliantami-716/" TargetMode="External"/><Relationship Id="rId29" Type="http://schemas.openxmlformats.org/officeDocument/2006/relationships/hyperlink" Target="https://egelge.com/catalog/zolotoe-kolco-s-brilliantom-756/" TargetMode="External"/><Relationship Id="rId24" Type="http://schemas.openxmlformats.org/officeDocument/2006/relationships/hyperlink" Target="https://egelge.com/catalog/zolotoe-kolco-s-hromdiopsidom-i-brilliantami-791/" TargetMode="External"/><Relationship Id="rId40" Type="http://schemas.openxmlformats.org/officeDocument/2006/relationships/hyperlink" Target="https://egelge.com/catalog/zolotoe-kolco-s-brilliantom-521/" TargetMode="External"/><Relationship Id="rId45" Type="http://schemas.openxmlformats.org/officeDocument/2006/relationships/hyperlink" Target="https://egelge.com/catalog/zolotoe-kolco-s-hromdiopsidom-i-brilliantami-731/" TargetMode="External"/><Relationship Id="rId66" Type="http://schemas.openxmlformats.org/officeDocument/2006/relationships/hyperlink" Target="https://egelge.com/catalog/zolotoe-kolco-s-brilliantom-720/" TargetMode="External"/><Relationship Id="rId87" Type="http://schemas.openxmlformats.org/officeDocument/2006/relationships/hyperlink" Target="https://egelge.com/catalog/zolotye-sergi-chohu-874/" TargetMode="External"/><Relationship Id="rId110" Type="http://schemas.openxmlformats.org/officeDocument/2006/relationships/hyperlink" Target="https://egelge.com/catalog/zolotye-sergi-434/" TargetMode="External"/><Relationship Id="rId115" Type="http://schemas.openxmlformats.org/officeDocument/2006/relationships/hyperlink" Target="https://egelge.com/catalog/zolotye-sergi-s-brilliantami-883/" TargetMode="External"/><Relationship Id="rId131" Type="http://schemas.openxmlformats.org/officeDocument/2006/relationships/hyperlink" Target="https://egelge.com/catalog/zolotaya-podveska-haryshal-559/" TargetMode="External"/><Relationship Id="rId136" Type="http://schemas.openxmlformats.org/officeDocument/2006/relationships/hyperlink" Target="https://egelge.com/catalog/zolotaya-podveska-haryshal-564/" TargetMode="External"/><Relationship Id="rId61" Type="http://schemas.openxmlformats.org/officeDocument/2006/relationships/hyperlink" Target="https://egelge.com/catalog/zolotoe-kolco-s-brilliantom-758/" TargetMode="External"/><Relationship Id="rId82" Type="http://schemas.openxmlformats.org/officeDocument/2006/relationships/hyperlink" Target="https://egelge.com/catalog/zolotye-sergi-s-brilliantami-865/" TargetMode="External"/><Relationship Id="rId19" Type="http://schemas.openxmlformats.org/officeDocument/2006/relationships/hyperlink" Target="https://egelge.com/catalog/zolotoe-kolco-s-brilliantom-495/" TargetMode="External"/><Relationship Id="rId14" Type="http://schemas.openxmlformats.org/officeDocument/2006/relationships/hyperlink" Target="https://egelge.com/catalog/zolotoe-kolco-s-brilliantom-767/" TargetMode="External"/><Relationship Id="rId30" Type="http://schemas.openxmlformats.org/officeDocument/2006/relationships/hyperlink" Target="https://egelge.com/catalog/zolotye-sergi-s-brilliantami-427/" TargetMode="External"/><Relationship Id="rId35" Type="http://schemas.openxmlformats.org/officeDocument/2006/relationships/hyperlink" Target="https://egelge.com/catalog/zolotoe-kolco-s-hromdiopsidom-i-brilliantami-814/" TargetMode="External"/><Relationship Id="rId56" Type="http://schemas.openxmlformats.org/officeDocument/2006/relationships/hyperlink" Target="https://egelge.com/catalog/zolotoe-kolco-421/" TargetMode="External"/><Relationship Id="rId77" Type="http://schemas.openxmlformats.org/officeDocument/2006/relationships/hyperlink" Target="https://egelge.com/catalog/zolotye-sergi-s-brilliantami-745/" TargetMode="External"/><Relationship Id="rId100" Type="http://schemas.openxmlformats.org/officeDocument/2006/relationships/hyperlink" Target="https://egelge.com/catalog/zolotye-sergi-s-brilliantami-810/" TargetMode="External"/><Relationship Id="rId105" Type="http://schemas.openxmlformats.org/officeDocument/2006/relationships/hyperlink" Target="https://egelge.com/catalog/zolotye-sergi-431/" TargetMode="External"/><Relationship Id="rId126" Type="http://schemas.openxmlformats.org/officeDocument/2006/relationships/hyperlink" Target="https://egelge.com/catalog/zolotaya-podveska-s-brilliantom-547/" TargetMode="External"/><Relationship Id="rId8" Type="http://schemas.openxmlformats.org/officeDocument/2006/relationships/hyperlink" Target="https://egelge.com/catalog/zolotoe-kolco-s-brilliantom-856/" TargetMode="External"/><Relationship Id="rId51" Type="http://schemas.openxmlformats.org/officeDocument/2006/relationships/hyperlink" Target="https://egelge.com/catalog/zolotaya-podveska-us-kut-212/" TargetMode="External"/><Relationship Id="rId72" Type="http://schemas.openxmlformats.org/officeDocument/2006/relationships/hyperlink" Target="https://egelge.com/catalog/zolotoe-kolco-s-brilliantom-517/" TargetMode="External"/><Relationship Id="rId93" Type="http://schemas.openxmlformats.org/officeDocument/2006/relationships/hyperlink" Target="https://egelge.com/catalog/zolotye-sergi-s-brilliantami-460/" TargetMode="External"/><Relationship Id="rId98" Type="http://schemas.openxmlformats.org/officeDocument/2006/relationships/hyperlink" Target="https://egelge.com/catalog/zolotye-sergi-s-brilliantami-454/" TargetMode="External"/><Relationship Id="rId121" Type="http://schemas.openxmlformats.org/officeDocument/2006/relationships/hyperlink" Target="https://egelge.com/catalog/zolotaya-podveska-haryshal-400/" TargetMode="External"/><Relationship Id="rId142" Type="http://schemas.openxmlformats.org/officeDocument/2006/relationships/hyperlink" Target="https://egelge.com/catalog/zolotaya-podveska-s-brilliantami-863/" TargetMode="External"/></Relationships>
</file>

<file path=xl/worksheets/sheet1.xml><?xml version="1.0" encoding="utf-8"?>
<worksheet xmlns="http://schemas.openxmlformats.org/spreadsheetml/2006/main" xmlns:r="http://schemas.openxmlformats.org/officeDocument/2006/relationships">
  <dimension ref="A1:P146"/>
  <sheetViews>
    <sheetView tabSelected="1" topLeftCell="I1" workbookViewId="0">
      <selection activeCell="L25" sqref="L25"/>
    </sheetView>
  </sheetViews>
  <sheetFormatPr defaultRowHeight="15"/>
  <cols>
    <col min="2" max="2" width="20" customWidth="1"/>
    <col min="3" max="3" width="36.140625" customWidth="1"/>
    <col min="7" max="7" width="28.28515625" customWidth="1"/>
    <col min="8" max="8" width="77.42578125" customWidth="1"/>
    <col min="9" max="9" width="15.28515625" style="19" customWidth="1"/>
    <col min="10" max="10" width="14" style="19" customWidth="1"/>
    <col min="11" max="11" width="26.28515625" customWidth="1"/>
    <col min="12" max="12" width="124.7109375" bestFit="1" customWidth="1"/>
    <col min="13" max="13" width="11.5703125" customWidth="1"/>
    <col min="14" max="14" width="62" customWidth="1"/>
    <col min="15" max="15" width="22.140625" style="3" customWidth="1"/>
    <col min="16" max="16" width="18.28515625" style="3" customWidth="1"/>
  </cols>
  <sheetData>
    <row r="1" spans="1:16" s="16" customFormat="1" ht="30">
      <c r="C1" s="17" t="s">
        <v>0</v>
      </c>
      <c r="D1" s="17" t="s">
        <v>1</v>
      </c>
      <c r="E1" s="17" t="s">
        <v>2</v>
      </c>
      <c r="F1" s="17" t="s">
        <v>3</v>
      </c>
      <c r="G1" s="17" t="s">
        <v>4</v>
      </c>
      <c r="H1" s="17" t="s">
        <v>5</v>
      </c>
      <c r="I1" s="17" t="s">
        <v>6</v>
      </c>
      <c r="J1" s="17" t="s">
        <v>7</v>
      </c>
      <c r="K1" s="17" t="s">
        <v>8</v>
      </c>
      <c r="L1" s="17" t="s">
        <v>9</v>
      </c>
      <c r="M1" s="17" t="s">
        <v>10</v>
      </c>
      <c r="N1" s="17" t="s">
        <v>11</v>
      </c>
      <c r="O1" s="18" t="s">
        <v>583</v>
      </c>
      <c r="P1" s="18" t="s">
        <v>582</v>
      </c>
    </row>
    <row r="2" spans="1:16">
      <c r="A2" s="1">
        <v>1</v>
      </c>
      <c r="B2" s="13" t="s">
        <v>584</v>
      </c>
      <c r="C2" t="s">
        <v>12</v>
      </c>
      <c r="D2" t="s">
        <v>39</v>
      </c>
      <c r="E2">
        <v>21486</v>
      </c>
      <c r="F2">
        <v>8594</v>
      </c>
      <c r="G2" t="s">
        <v>183</v>
      </c>
      <c r="H2" t="s">
        <v>185</v>
      </c>
      <c r="I2" s="19" t="s">
        <v>326</v>
      </c>
      <c r="J2" s="19" t="s">
        <v>328</v>
      </c>
      <c r="K2" t="s">
        <v>329</v>
      </c>
      <c r="L2" t="s">
        <v>331</v>
      </c>
      <c r="M2">
        <v>1.1000000000000001</v>
      </c>
      <c r="N2" s="2" t="s">
        <v>438</v>
      </c>
      <c r="O2" s="8">
        <f>F2/M2</f>
        <v>7812.7272727272721</v>
      </c>
      <c r="P2" s="8">
        <f>F2/M2/1.2</f>
        <v>6510.6060606060601</v>
      </c>
    </row>
    <row r="3" spans="1:16">
      <c r="A3" s="1">
        <v>2</v>
      </c>
      <c r="B3" s="13" t="s">
        <v>584</v>
      </c>
      <c r="C3" t="s">
        <v>12</v>
      </c>
      <c r="D3" t="s">
        <v>39</v>
      </c>
      <c r="E3">
        <v>21486</v>
      </c>
      <c r="F3">
        <v>8594</v>
      </c>
      <c r="G3" t="s">
        <v>183</v>
      </c>
      <c r="H3" t="s">
        <v>185</v>
      </c>
      <c r="I3" s="19" t="s">
        <v>326</v>
      </c>
      <c r="J3" s="19" t="s">
        <v>328</v>
      </c>
      <c r="K3" t="s">
        <v>329</v>
      </c>
      <c r="L3" t="s">
        <v>331</v>
      </c>
      <c r="M3">
        <v>1.1000000000000001</v>
      </c>
      <c r="N3" s="2" t="s">
        <v>438</v>
      </c>
      <c r="O3" s="8">
        <f>F3/M3</f>
        <v>7812.7272727272721</v>
      </c>
      <c r="P3" s="8">
        <f>F3/M3/1.2</f>
        <v>6510.6060606060601</v>
      </c>
    </row>
    <row r="4" spans="1:16">
      <c r="A4" s="1">
        <v>3</v>
      </c>
      <c r="B4" s="13" t="s">
        <v>584</v>
      </c>
      <c r="C4" t="s">
        <v>13</v>
      </c>
      <c r="D4" t="s">
        <v>40</v>
      </c>
      <c r="E4">
        <v>24572</v>
      </c>
      <c r="F4">
        <v>9829</v>
      </c>
      <c r="G4" t="s">
        <v>183</v>
      </c>
      <c r="H4" t="s">
        <v>186</v>
      </c>
      <c r="I4" s="19" t="s">
        <v>326</v>
      </c>
      <c r="J4" s="19" t="s">
        <v>328</v>
      </c>
      <c r="K4" t="s">
        <v>329</v>
      </c>
      <c r="L4" t="s">
        <v>332</v>
      </c>
      <c r="M4">
        <v>1.2</v>
      </c>
      <c r="N4" s="2" t="s">
        <v>439</v>
      </c>
      <c r="O4" s="8">
        <f>F4/M4</f>
        <v>8190.8333333333339</v>
      </c>
      <c r="P4" s="8">
        <f>F4/M4/1.2</f>
        <v>6825.6944444444453</v>
      </c>
    </row>
    <row r="5" spans="1:16">
      <c r="A5" s="1">
        <v>4</v>
      </c>
      <c r="B5" s="13" t="s">
        <v>584</v>
      </c>
      <c r="C5" t="s">
        <v>13</v>
      </c>
      <c r="D5" t="s">
        <v>41</v>
      </c>
      <c r="E5">
        <v>25645</v>
      </c>
      <c r="F5">
        <v>10258</v>
      </c>
      <c r="G5" t="s">
        <v>183</v>
      </c>
      <c r="H5" t="s">
        <v>187</v>
      </c>
      <c r="I5" s="19" t="s">
        <v>326</v>
      </c>
      <c r="J5" s="19" t="s">
        <v>328</v>
      </c>
      <c r="K5" t="s">
        <v>330</v>
      </c>
      <c r="L5" t="s">
        <v>333</v>
      </c>
      <c r="M5">
        <v>1.2</v>
      </c>
      <c r="N5" s="2" t="s">
        <v>440</v>
      </c>
      <c r="O5" s="8">
        <f>F5/M5</f>
        <v>8548.3333333333339</v>
      </c>
      <c r="P5" s="8">
        <f>F5/M5/1.2</f>
        <v>7123.6111111111122</v>
      </c>
    </row>
    <row r="6" spans="1:16">
      <c r="A6" s="1">
        <v>5</v>
      </c>
      <c r="B6" s="13" t="s">
        <v>584</v>
      </c>
      <c r="C6" t="s">
        <v>13</v>
      </c>
      <c r="D6" t="s">
        <v>42</v>
      </c>
      <c r="E6">
        <v>28128</v>
      </c>
      <c r="F6">
        <v>11251</v>
      </c>
      <c r="G6" t="s">
        <v>183</v>
      </c>
      <c r="H6" t="s">
        <v>188</v>
      </c>
      <c r="I6" s="19" t="s">
        <v>326</v>
      </c>
      <c r="J6" s="19" t="s">
        <v>328</v>
      </c>
      <c r="K6" t="s">
        <v>329</v>
      </c>
      <c r="L6" t="s">
        <v>334</v>
      </c>
      <c r="M6">
        <v>1.4</v>
      </c>
      <c r="N6" s="2" t="s">
        <v>441</v>
      </c>
      <c r="O6" s="8">
        <f>F6/M6</f>
        <v>8036.4285714285716</v>
      </c>
      <c r="P6" s="8">
        <f>F6/M6/1.2</f>
        <v>6697.0238095238101</v>
      </c>
    </row>
    <row r="7" spans="1:16">
      <c r="A7" s="1">
        <v>6</v>
      </c>
      <c r="B7" s="13" t="s">
        <v>584</v>
      </c>
      <c r="C7" t="s">
        <v>13</v>
      </c>
      <c r="D7" t="s">
        <v>43</v>
      </c>
      <c r="E7">
        <v>28391</v>
      </c>
      <c r="F7">
        <v>11356</v>
      </c>
      <c r="G7" t="s">
        <v>183</v>
      </c>
      <c r="H7" t="s">
        <v>189</v>
      </c>
      <c r="I7" s="19" t="s">
        <v>326</v>
      </c>
      <c r="J7" s="19" t="s">
        <v>328</v>
      </c>
      <c r="K7" t="s">
        <v>329</v>
      </c>
      <c r="L7" t="s">
        <v>335</v>
      </c>
      <c r="M7">
        <v>1</v>
      </c>
      <c r="N7" s="2" t="s">
        <v>442</v>
      </c>
      <c r="O7" s="8">
        <f>F7/M7</f>
        <v>11356</v>
      </c>
      <c r="P7" s="8">
        <f>F7/M7/1.2</f>
        <v>9463.3333333333339</v>
      </c>
    </row>
    <row r="8" spans="1:16">
      <c r="A8" s="1">
        <v>7</v>
      </c>
      <c r="B8" s="13" t="s">
        <v>584</v>
      </c>
      <c r="C8" t="s">
        <v>13</v>
      </c>
      <c r="D8" t="s">
        <v>44</v>
      </c>
      <c r="E8">
        <v>29871</v>
      </c>
      <c r="F8">
        <v>11948</v>
      </c>
      <c r="G8" t="s">
        <v>183</v>
      </c>
      <c r="H8" t="s">
        <v>190</v>
      </c>
      <c r="I8" s="19" t="s">
        <v>326</v>
      </c>
      <c r="J8" s="19" t="s">
        <v>328</v>
      </c>
      <c r="K8" t="s">
        <v>330</v>
      </c>
      <c r="L8" t="s">
        <v>336</v>
      </c>
      <c r="M8">
        <v>1.2</v>
      </c>
      <c r="N8" s="2" t="s">
        <v>443</v>
      </c>
      <c r="O8" s="8">
        <f>F8/M8</f>
        <v>9956.6666666666679</v>
      </c>
      <c r="P8" s="8">
        <f>F8/M8/1.2</f>
        <v>8297.2222222222244</v>
      </c>
    </row>
    <row r="9" spans="1:16">
      <c r="A9" s="1">
        <v>8</v>
      </c>
      <c r="B9" s="13" t="s">
        <v>584</v>
      </c>
      <c r="C9" t="s">
        <v>13</v>
      </c>
      <c r="D9" t="s">
        <v>45</v>
      </c>
      <c r="E9">
        <v>30590</v>
      </c>
      <c r="F9">
        <v>12236</v>
      </c>
      <c r="G9" t="s">
        <v>183</v>
      </c>
      <c r="H9" t="s">
        <v>191</v>
      </c>
      <c r="I9" s="19" t="s">
        <v>326</v>
      </c>
      <c r="J9" s="19" t="s">
        <v>328</v>
      </c>
      <c r="K9" t="s">
        <v>329</v>
      </c>
      <c r="L9" t="s">
        <v>337</v>
      </c>
      <c r="M9">
        <v>1.7</v>
      </c>
      <c r="N9" s="2" t="s">
        <v>444</v>
      </c>
      <c r="O9" s="8">
        <f>F9/M9</f>
        <v>7197.6470588235297</v>
      </c>
      <c r="P9" s="8">
        <f>F9/M9/1.2</f>
        <v>5998.0392156862754</v>
      </c>
    </row>
    <row r="10" spans="1:16">
      <c r="A10" s="1">
        <v>9</v>
      </c>
      <c r="B10" s="13" t="s">
        <v>584</v>
      </c>
      <c r="C10" t="s">
        <v>13</v>
      </c>
      <c r="D10" t="s">
        <v>46</v>
      </c>
      <c r="E10">
        <v>30660</v>
      </c>
      <c r="F10">
        <v>12264</v>
      </c>
      <c r="G10" t="s">
        <v>183</v>
      </c>
      <c r="H10" t="s">
        <v>192</v>
      </c>
      <c r="I10" s="19" t="s">
        <v>326</v>
      </c>
      <c r="J10" s="19" t="s">
        <v>328</v>
      </c>
      <c r="K10" t="s">
        <v>330</v>
      </c>
      <c r="L10" t="s">
        <v>338</v>
      </c>
      <c r="M10">
        <v>1</v>
      </c>
      <c r="N10" s="2" t="s">
        <v>445</v>
      </c>
      <c r="O10" s="8">
        <f>F10/M10</f>
        <v>12264</v>
      </c>
      <c r="P10" s="8">
        <f>F10/M10/1.2</f>
        <v>10220</v>
      </c>
    </row>
    <row r="11" spans="1:16">
      <c r="A11" s="1">
        <v>10</v>
      </c>
      <c r="B11" s="13" t="s">
        <v>584</v>
      </c>
      <c r="C11" t="s">
        <v>13</v>
      </c>
      <c r="D11" t="s">
        <v>47</v>
      </c>
      <c r="E11">
        <v>32959</v>
      </c>
      <c r="F11">
        <v>13184</v>
      </c>
      <c r="G11" t="s">
        <v>183</v>
      </c>
      <c r="H11" t="s">
        <v>193</v>
      </c>
      <c r="I11" s="19" t="s">
        <v>326</v>
      </c>
      <c r="J11" s="19" t="s">
        <v>328</v>
      </c>
      <c r="K11" t="s">
        <v>330</v>
      </c>
      <c r="L11" t="s">
        <v>338</v>
      </c>
      <c r="M11">
        <v>1.2</v>
      </c>
      <c r="N11" s="2" t="s">
        <v>446</v>
      </c>
      <c r="O11" s="8">
        <f>F11/M11</f>
        <v>10986.666666666668</v>
      </c>
      <c r="P11" s="8">
        <f>F11/M11/1.2</f>
        <v>9155.5555555555566</v>
      </c>
    </row>
    <row r="12" spans="1:16" s="10" customFormat="1">
      <c r="A12" s="9">
        <v>11</v>
      </c>
      <c r="B12" s="14" t="s">
        <v>585</v>
      </c>
      <c r="C12" s="10" t="s">
        <v>14</v>
      </c>
      <c r="D12" s="10" t="s">
        <v>48</v>
      </c>
      <c r="E12" s="10">
        <v>19326</v>
      </c>
      <c r="F12" s="10">
        <v>13528</v>
      </c>
      <c r="G12" s="10" t="s">
        <v>184</v>
      </c>
      <c r="H12" s="10" t="s">
        <v>194</v>
      </c>
      <c r="I12" s="20" t="s">
        <v>326</v>
      </c>
      <c r="J12" s="20" t="s">
        <v>328</v>
      </c>
      <c r="K12" s="10" t="s">
        <v>329</v>
      </c>
      <c r="L12" s="10" t="s">
        <v>339</v>
      </c>
      <c r="M12" s="10">
        <v>1.6</v>
      </c>
      <c r="N12" s="11" t="s">
        <v>447</v>
      </c>
      <c r="O12" s="12">
        <f>F12/M12</f>
        <v>8455</v>
      </c>
      <c r="P12" s="12">
        <f>F12/M12/1.2</f>
        <v>7045.8333333333339</v>
      </c>
    </row>
    <row r="13" spans="1:16">
      <c r="A13" s="1">
        <v>12</v>
      </c>
      <c r="B13" s="13" t="s">
        <v>584</v>
      </c>
      <c r="C13" t="s">
        <v>13</v>
      </c>
      <c r="D13" t="s">
        <v>49</v>
      </c>
      <c r="E13">
        <v>35043</v>
      </c>
      <c r="F13">
        <v>14017</v>
      </c>
      <c r="G13" t="s">
        <v>183</v>
      </c>
      <c r="H13" t="s">
        <v>195</v>
      </c>
      <c r="I13" s="19" t="s">
        <v>326</v>
      </c>
      <c r="J13" s="19" t="s">
        <v>328</v>
      </c>
      <c r="K13" t="s">
        <v>329</v>
      </c>
      <c r="L13" t="s">
        <v>340</v>
      </c>
      <c r="M13">
        <v>1.7</v>
      </c>
      <c r="N13" s="2" t="s">
        <v>448</v>
      </c>
      <c r="O13" s="8">
        <f>F13/M13</f>
        <v>8245.2941176470595</v>
      </c>
      <c r="P13" s="8">
        <f>F13/M13/1.2</f>
        <v>6871.0784313725499</v>
      </c>
    </row>
    <row r="14" spans="1:16" s="10" customFormat="1">
      <c r="A14" s="9">
        <v>13</v>
      </c>
      <c r="B14" s="14" t="s">
        <v>585</v>
      </c>
      <c r="C14" s="10" t="s">
        <v>15</v>
      </c>
      <c r="D14" s="10" t="s">
        <v>50</v>
      </c>
      <c r="E14" s="10">
        <v>21279</v>
      </c>
      <c r="F14" s="10">
        <v>14895</v>
      </c>
      <c r="G14" s="10" t="s">
        <v>184</v>
      </c>
      <c r="H14" s="10" t="s">
        <v>196</v>
      </c>
      <c r="I14" s="20" t="s">
        <v>326</v>
      </c>
      <c r="J14" s="20" t="s">
        <v>328</v>
      </c>
      <c r="K14" s="10" t="s">
        <v>329</v>
      </c>
      <c r="L14" s="10" t="s">
        <v>341</v>
      </c>
      <c r="M14" s="10">
        <v>1.8</v>
      </c>
      <c r="N14" s="11" t="s">
        <v>449</v>
      </c>
      <c r="O14" s="12">
        <f>F14/M14</f>
        <v>8275</v>
      </c>
      <c r="P14" s="12">
        <f>F14/M14/1.2</f>
        <v>6895.8333333333339</v>
      </c>
    </row>
    <row r="15" spans="1:16">
      <c r="A15" s="1">
        <v>14</v>
      </c>
      <c r="B15" s="13" t="s">
        <v>584</v>
      </c>
      <c r="C15" t="s">
        <v>13</v>
      </c>
      <c r="D15" t="s">
        <v>51</v>
      </c>
      <c r="E15">
        <v>37440</v>
      </c>
      <c r="F15">
        <v>14976</v>
      </c>
      <c r="G15" t="s">
        <v>183</v>
      </c>
      <c r="H15" t="s">
        <v>197</v>
      </c>
      <c r="I15" s="19" t="s">
        <v>326</v>
      </c>
      <c r="J15" s="19" t="s">
        <v>328</v>
      </c>
      <c r="K15" t="s">
        <v>330</v>
      </c>
      <c r="L15" t="s">
        <v>342</v>
      </c>
      <c r="M15">
        <v>1.2</v>
      </c>
      <c r="N15" s="2" t="s">
        <v>450</v>
      </c>
      <c r="O15" s="8">
        <f>F15/M15</f>
        <v>12480</v>
      </c>
      <c r="P15" s="8">
        <f>F15/M15/1.2</f>
        <v>10400</v>
      </c>
    </row>
    <row r="16" spans="1:16">
      <c r="A16" s="1">
        <v>15</v>
      </c>
      <c r="B16" s="13" t="s">
        <v>584</v>
      </c>
      <c r="C16" t="s">
        <v>16</v>
      </c>
      <c r="D16" t="s">
        <v>52</v>
      </c>
      <c r="E16">
        <v>39413</v>
      </c>
      <c r="F16">
        <v>15765</v>
      </c>
      <c r="G16" t="s">
        <v>183</v>
      </c>
      <c r="H16" t="s">
        <v>198</v>
      </c>
      <c r="I16" s="19" t="s">
        <v>326</v>
      </c>
      <c r="J16" s="19" t="s">
        <v>328</v>
      </c>
      <c r="K16" t="s">
        <v>330</v>
      </c>
      <c r="L16" t="s">
        <v>343</v>
      </c>
      <c r="M16">
        <v>2</v>
      </c>
      <c r="N16" s="2" t="s">
        <v>451</v>
      </c>
      <c r="O16" s="8">
        <f>F16/M16</f>
        <v>7882.5</v>
      </c>
      <c r="P16" s="8">
        <f>F16/M16/1.2</f>
        <v>6568.75</v>
      </c>
    </row>
    <row r="17" spans="1:16">
      <c r="A17" s="1">
        <v>16</v>
      </c>
      <c r="B17" s="13" t="s">
        <v>584</v>
      </c>
      <c r="C17" t="s">
        <v>17</v>
      </c>
      <c r="D17" t="s">
        <v>53</v>
      </c>
      <c r="E17">
        <v>39694</v>
      </c>
      <c r="F17">
        <v>15878</v>
      </c>
      <c r="G17" t="s">
        <v>183</v>
      </c>
      <c r="H17" t="s">
        <v>199</v>
      </c>
      <c r="I17" s="19" t="s">
        <v>326</v>
      </c>
      <c r="J17" s="19" t="s">
        <v>328</v>
      </c>
      <c r="K17" t="s">
        <v>329</v>
      </c>
      <c r="L17" t="s">
        <v>344</v>
      </c>
      <c r="M17">
        <v>1</v>
      </c>
      <c r="N17" s="2" t="s">
        <v>452</v>
      </c>
      <c r="O17" s="8">
        <f>F17/M17</f>
        <v>15878</v>
      </c>
      <c r="P17" s="8">
        <f>F17/M17/1.2</f>
        <v>13231.666666666668</v>
      </c>
    </row>
    <row r="18" spans="1:16">
      <c r="A18" s="1">
        <v>17</v>
      </c>
      <c r="B18" s="13" t="s">
        <v>584</v>
      </c>
      <c r="C18" t="s">
        <v>12</v>
      </c>
      <c r="D18" t="s">
        <v>54</v>
      </c>
      <c r="E18">
        <v>39886</v>
      </c>
      <c r="F18">
        <v>15954</v>
      </c>
      <c r="G18" t="s">
        <v>183</v>
      </c>
      <c r="H18" t="s">
        <v>200</v>
      </c>
      <c r="I18" s="19" t="s">
        <v>326</v>
      </c>
      <c r="J18" s="19" t="s">
        <v>328</v>
      </c>
      <c r="K18" t="s">
        <v>329</v>
      </c>
      <c r="L18" t="s">
        <v>345</v>
      </c>
      <c r="M18">
        <v>2.1</v>
      </c>
      <c r="N18" s="2" t="s">
        <v>453</v>
      </c>
      <c r="O18" s="8">
        <f>F18/M18</f>
        <v>7597.1428571428569</v>
      </c>
      <c r="P18" s="8">
        <f>F18/M18/1.2</f>
        <v>6330.9523809523807</v>
      </c>
    </row>
    <row r="19" spans="1:16" s="5" customFormat="1">
      <c r="A19" s="4">
        <v>18</v>
      </c>
      <c r="B19" s="15" t="s">
        <v>586</v>
      </c>
      <c r="C19" s="5" t="s">
        <v>18</v>
      </c>
      <c r="D19" s="5" t="s">
        <v>55</v>
      </c>
      <c r="E19" s="5">
        <v>25352</v>
      </c>
      <c r="F19" s="5">
        <v>17746</v>
      </c>
      <c r="G19" s="5" t="s">
        <v>184</v>
      </c>
      <c r="H19" s="5" t="s">
        <v>201</v>
      </c>
      <c r="I19" s="21" t="s">
        <v>326</v>
      </c>
      <c r="J19" s="21" t="s">
        <v>328</v>
      </c>
      <c r="K19" s="5" t="s">
        <v>329</v>
      </c>
      <c r="L19" s="5" t="s">
        <v>327</v>
      </c>
      <c r="M19" s="5">
        <v>2.4</v>
      </c>
      <c r="N19" s="6" t="s">
        <v>454</v>
      </c>
      <c r="O19" s="7">
        <f>F19/M19</f>
        <v>7394.166666666667</v>
      </c>
      <c r="P19" s="7">
        <f>F19/M19/1.2</f>
        <v>6161.8055555555557</v>
      </c>
    </row>
    <row r="20" spans="1:16">
      <c r="A20" s="1">
        <v>19</v>
      </c>
      <c r="B20" s="13" t="s">
        <v>584</v>
      </c>
      <c r="C20" t="s">
        <v>13</v>
      </c>
      <c r="D20" t="s">
        <v>56</v>
      </c>
      <c r="E20">
        <v>44741</v>
      </c>
      <c r="F20">
        <v>17896</v>
      </c>
      <c r="G20" t="s">
        <v>183</v>
      </c>
      <c r="H20" t="s">
        <v>202</v>
      </c>
      <c r="I20" s="19" t="s">
        <v>326</v>
      </c>
      <c r="J20" s="19" t="s">
        <v>328</v>
      </c>
      <c r="K20" t="s">
        <v>329</v>
      </c>
      <c r="L20" t="s">
        <v>346</v>
      </c>
      <c r="M20">
        <v>1.4</v>
      </c>
      <c r="N20" s="2" t="s">
        <v>455</v>
      </c>
      <c r="O20" s="8">
        <f>F20/M20</f>
        <v>12782.857142857143</v>
      </c>
      <c r="P20" s="8">
        <f>F20/M20/1.2</f>
        <v>10652.380952380952</v>
      </c>
    </row>
    <row r="21" spans="1:16">
      <c r="A21" s="1">
        <v>20</v>
      </c>
      <c r="B21" s="13" t="s">
        <v>584</v>
      </c>
      <c r="C21" t="s">
        <v>13</v>
      </c>
      <c r="D21" t="s">
        <v>57</v>
      </c>
      <c r="E21">
        <v>45031</v>
      </c>
      <c r="F21">
        <v>18012</v>
      </c>
      <c r="G21" t="s">
        <v>183</v>
      </c>
      <c r="H21" t="s">
        <v>203</v>
      </c>
      <c r="I21" s="19" t="s">
        <v>326</v>
      </c>
      <c r="J21" s="19" t="s">
        <v>328</v>
      </c>
      <c r="K21" t="s">
        <v>330</v>
      </c>
      <c r="L21" t="s">
        <v>342</v>
      </c>
      <c r="M21">
        <v>1.4</v>
      </c>
      <c r="N21" s="2" t="s">
        <v>456</v>
      </c>
      <c r="O21" s="8">
        <f>F21/M21</f>
        <v>12865.714285714286</v>
      </c>
      <c r="P21" s="8">
        <f>F21/M21/1.2</f>
        <v>10721.428571428572</v>
      </c>
    </row>
    <row r="22" spans="1:16">
      <c r="A22" s="1">
        <v>21</v>
      </c>
      <c r="B22" s="13" t="s">
        <v>584</v>
      </c>
      <c r="C22" t="s">
        <v>13</v>
      </c>
      <c r="D22" t="s">
        <v>58</v>
      </c>
      <c r="E22">
        <v>46184</v>
      </c>
      <c r="F22">
        <v>18474</v>
      </c>
      <c r="G22" t="s">
        <v>183</v>
      </c>
      <c r="H22" t="s">
        <v>204</v>
      </c>
      <c r="I22" s="19" t="s">
        <v>326</v>
      </c>
      <c r="J22" s="19" t="s">
        <v>328</v>
      </c>
      <c r="K22" t="s">
        <v>329</v>
      </c>
      <c r="L22" t="s">
        <v>347</v>
      </c>
      <c r="M22">
        <v>1.5</v>
      </c>
      <c r="N22" s="2" t="s">
        <v>457</v>
      </c>
      <c r="O22" s="8">
        <f>F22/M22</f>
        <v>12316</v>
      </c>
      <c r="P22" s="8">
        <f>F22/M22/1.2</f>
        <v>10263.333333333334</v>
      </c>
    </row>
    <row r="23" spans="1:16">
      <c r="A23" s="1">
        <v>22</v>
      </c>
      <c r="B23" s="13" t="s">
        <v>584</v>
      </c>
      <c r="C23" t="s">
        <v>13</v>
      </c>
      <c r="D23" t="s">
        <v>59</v>
      </c>
      <c r="E23">
        <v>46298</v>
      </c>
      <c r="F23">
        <v>18519</v>
      </c>
      <c r="G23" t="s">
        <v>183</v>
      </c>
      <c r="H23" t="s">
        <v>205</v>
      </c>
      <c r="I23" s="19" t="s">
        <v>326</v>
      </c>
      <c r="J23" s="19" t="s">
        <v>328</v>
      </c>
      <c r="K23" t="s">
        <v>329</v>
      </c>
      <c r="L23" t="s">
        <v>348</v>
      </c>
      <c r="M23">
        <v>2.1</v>
      </c>
      <c r="N23" s="2" t="s">
        <v>458</v>
      </c>
      <c r="O23" s="8">
        <f>F23/M23</f>
        <v>8818.5714285714275</v>
      </c>
      <c r="P23" s="8">
        <f>F23/M23/1.2</f>
        <v>7348.8095238095229</v>
      </c>
    </row>
    <row r="24" spans="1:16">
      <c r="A24" s="1">
        <v>23</v>
      </c>
      <c r="B24" s="13" t="s">
        <v>584</v>
      </c>
      <c r="C24" t="s">
        <v>13</v>
      </c>
      <c r="D24" t="s">
        <v>60</v>
      </c>
      <c r="E24">
        <v>46813</v>
      </c>
      <c r="F24">
        <v>18725</v>
      </c>
      <c r="G24" t="s">
        <v>183</v>
      </c>
      <c r="H24" t="s">
        <v>206</v>
      </c>
      <c r="I24" s="19" t="s">
        <v>326</v>
      </c>
      <c r="J24" s="19" t="s">
        <v>328</v>
      </c>
      <c r="K24" t="s">
        <v>329</v>
      </c>
      <c r="L24" t="s">
        <v>349</v>
      </c>
      <c r="M24">
        <v>2.4</v>
      </c>
      <c r="N24" s="2" t="s">
        <v>459</v>
      </c>
      <c r="O24" s="8">
        <f>F24/M24</f>
        <v>7802.0833333333339</v>
      </c>
      <c r="P24" s="8">
        <f>F24/M24/1.2</f>
        <v>6501.7361111111122</v>
      </c>
    </row>
    <row r="25" spans="1:16">
      <c r="A25" s="1">
        <v>24</v>
      </c>
      <c r="B25" s="13" t="s">
        <v>584</v>
      </c>
      <c r="C25" t="s">
        <v>19</v>
      </c>
      <c r="D25" t="s">
        <v>61</v>
      </c>
      <c r="E25">
        <v>47074</v>
      </c>
      <c r="F25">
        <v>18830</v>
      </c>
      <c r="G25" t="s">
        <v>183</v>
      </c>
      <c r="H25" t="s">
        <v>207</v>
      </c>
      <c r="I25" s="19" t="s">
        <v>326</v>
      </c>
      <c r="J25" s="19" t="s">
        <v>328</v>
      </c>
      <c r="K25" t="s">
        <v>329</v>
      </c>
      <c r="L25" t="s">
        <v>350</v>
      </c>
      <c r="M25">
        <v>2.7</v>
      </c>
      <c r="N25" s="2" t="s">
        <v>460</v>
      </c>
      <c r="O25" s="8">
        <f>F25/M25</f>
        <v>6974.0740740740739</v>
      </c>
      <c r="P25" s="8">
        <f>F25/M25/1.2</f>
        <v>5811.7283950617284</v>
      </c>
    </row>
    <row r="26" spans="1:16">
      <c r="A26" s="1">
        <v>25</v>
      </c>
      <c r="B26" s="13" t="s">
        <v>584</v>
      </c>
      <c r="C26" t="s">
        <v>12</v>
      </c>
      <c r="D26" t="s">
        <v>62</v>
      </c>
      <c r="E26">
        <v>47086</v>
      </c>
      <c r="F26">
        <v>18834</v>
      </c>
      <c r="G26" t="s">
        <v>183</v>
      </c>
      <c r="H26" t="s">
        <v>208</v>
      </c>
      <c r="I26" s="19" t="s">
        <v>326</v>
      </c>
      <c r="J26" s="19" t="s">
        <v>328</v>
      </c>
      <c r="K26" t="s">
        <v>329</v>
      </c>
      <c r="L26" t="s">
        <v>351</v>
      </c>
      <c r="M26">
        <v>2.5</v>
      </c>
      <c r="N26" s="2" t="s">
        <v>461</v>
      </c>
      <c r="O26" s="8">
        <f>F26/M26</f>
        <v>7533.6</v>
      </c>
      <c r="P26" s="8">
        <f>F26/M26/1.2</f>
        <v>6278.0000000000009</v>
      </c>
    </row>
    <row r="27" spans="1:16">
      <c r="A27" s="1">
        <v>26</v>
      </c>
      <c r="B27" s="13" t="s">
        <v>584</v>
      </c>
      <c r="C27" t="s">
        <v>12</v>
      </c>
      <c r="D27" t="s">
        <v>63</v>
      </c>
      <c r="E27">
        <v>47231</v>
      </c>
      <c r="F27">
        <v>18893</v>
      </c>
      <c r="G27" t="s">
        <v>183</v>
      </c>
      <c r="H27" t="s">
        <v>209</v>
      </c>
      <c r="I27" s="19" t="s">
        <v>326</v>
      </c>
      <c r="J27" s="19" t="s">
        <v>328</v>
      </c>
      <c r="K27" t="s">
        <v>329</v>
      </c>
      <c r="L27" t="s">
        <v>352</v>
      </c>
      <c r="M27">
        <v>2.8</v>
      </c>
      <c r="N27" s="2" t="s">
        <v>462</v>
      </c>
      <c r="O27" s="8">
        <f>F27/M27</f>
        <v>6747.5</v>
      </c>
      <c r="P27" s="8">
        <f>F27/M27/1.2</f>
        <v>5622.916666666667</v>
      </c>
    </row>
    <row r="28" spans="1:16" s="10" customFormat="1">
      <c r="A28" s="9">
        <v>27</v>
      </c>
      <c r="B28" s="14" t="s">
        <v>585</v>
      </c>
      <c r="C28" s="10" t="s">
        <v>20</v>
      </c>
      <c r="D28" s="10" t="s">
        <v>64</v>
      </c>
      <c r="E28" s="10">
        <v>28748</v>
      </c>
      <c r="F28" s="10">
        <v>20124</v>
      </c>
      <c r="G28" s="10" t="s">
        <v>184</v>
      </c>
      <c r="H28" s="10" t="s">
        <v>210</v>
      </c>
      <c r="I28" s="20" t="s">
        <v>326</v>
      </c>
      <c r="J28" s="20" t="s">
        <v>328</v>
      </c>
      <c r="K28" s="10" t="s">
        <v>329</v>
      </c>
      <c r="L28" s="10" t="s">
        <v>353</v>
      </c>
      <c r="M28" s="10">
        <v>2.2999999999999998</v>
      </c>
      <c r="N28" s="11" t="s">
        <v>463</v>
      </c>
      <c r="O28" s="12">
        <f>F28/M28</f>
        <v>8749.5652173913059</v>
      </c>
      <c r="P28" s="12">
        <f>F28/M28/1.2</f>
        <v>7291.3043478260888</v>
      </c>
    </row>
    <row r="29" spans="1:16">
      <c r="A29" s="1">
        <v>28</v>
      </c>
      <c r="B29" s="13" t="s">
        <v>584</v>
      </c>
      <c r="C29" t="s">
        <v>12</v>
      </c>
      <c r="D29" t="s">
        <v>65</v>
      </c>
      <c r="E29">
        <v>50969</v>
      </c>
      <c r="F29">
        <v>20388</v>
      </c>
      <c r="G29" t="s">
        <v>183</v>
      </c>
      <c r="H29" t="s">
        <v>211</v>
      </c>
      <c r="I29" s="19" t="s">
        <v>326</v>
      </c>
      <c r="J29" s="19" t="s">
        <v>328</v>
      </c>
      <c r="K29" t="s">
        <v>329</v>
      </c>
      <c r="L29" t="s">
        <v>354</v>
      </c>
      <c r="M29">
        <v>2.4</v>
      </c>
      <c r="N29" s="2" t="s">
        <v>464</v>
      </c>
      <c r="O29" s="8">
        <f>F29/M29</f>
        <v>8495</v>
      </c>
      <c r="P29" s="8">
        <f>F29/M29/1.2</f>
        <v>7079.166666666667</v>
      </c>
    </row>
    <row r="30" spans="1:16">
      <c r="A30" s="1">
        <v>29</v>
      </c>
      <c r="B30" s="13" t="s">
        <v>584</v>
      </c>
      <c r="C30" t="s">
        <v>13</v>
      </c>
      <c r="D30" t="s">
        <v>66</v>
      </c>
      <c r="E30">
        <v>53217</v>
      </c>
      <c r="F30">
        <v>21287</v>
      </c>
      <c r="G30" t="s">
        <v>183</v>
      </c>
      <c r="H30" t="s">
        <v>212</v>
      </c>
      <c r="I30" s="19" t="s">
        <v>326</v>
      </c>
      <c r="J30" s="19" t="s">
        <v>328</v>
      </c>
      <c r="K30" t="s">
        <v>330</v>
      </c>
      <c r="L30" t="s">
        <v>342</v>
      </c>
      <c r="M30">
        <v>2</v>
      </c>
      <c r="N30" s="2" t="s">
        <v>465</v>
      </c>
      <c r="O30" s="8">
        <f>F30/M30</f>
        <v>10643.5</v>
      </c>
      <c r="P30" s="8">
        <f>F30/M30/1.2</f>
        <v>8869.5833333333339</v>
      </c>
    </row>
    <row r="31" spans="1:16">
      <c r="A31" s="1">
        <v>30</v>
      </c>
      <c r="B31" s="13" t="s">
        <v>584</v>
      </c>
      <c r="C31" t="s">
        <v>12</v>
      </c>
      <c r="D31" t="s">
        <v>67</v>
      </c>
      <c r="E31">
        <v>54258</v>
      </c>
      <c r="F31">
        <v>21703</v>
      </c>
      <c r="G31" t="s">
        <v>183</v>
      </c>
      <c r="H31" t="s">
        <v>213</v>
      </c>
      <c r="I31" s="19" t="s">
        <v>326</v>
      </c>
      <c r="J31" s="19" t="s">
        <v>328</v>
      </c>
      <c r="K31" t="s">
        <v>329</v>
      </c>
      <c r="L31" t="s">
        <v>355</v>
      </c>
      <c r="M31">
        <v>3.2</v>
      </c>
      <c r="N31" s="2" t="s">
        <v>466</v>
      </c>
      <c r="O31" s="8">
        <f>F31/M31</f>
        <v>6782.1875</v>
      </c>
      <c r="P31" s="8">
        <f>F31/M31/1.2</f>
        <v>5651.822916666667</v>
      </c>
    </row>
    <row r="32" spans="1:16">
      <c r="A32" s="1">
        <v>31</v>
      </c>
      <c r="B32" s="13" t="s">
        <v>584</v>
      </c>
      <c r="C32" t="s">
        <v>13</v>
      </c>
      <c r="D32" t="s">
        <v>68</v>
      </c>
      <c r="E32">
        <v>54750</v>
      </c>
      <c r="F32">
        <v>21900</v>
      </c>
      <c r="G32" t="s">
        <v>183</v>
      </c>
      <c r="H32" t="s">
        <v>214</v>
      </c>
      <c r="I32" s="19" t="s">
        <v>326</v>
      </c>
      <c r="J32" s="19" t="s">
        <v>328</v>
      </c>
      <c r="K32" t="s">
        <v>330</v>
      </c>
      <c r="L32" t="s">
        <v>356</v>
      </c>
      <c r="M32">
        <v>1.5</v>
      </c>
      <c r="N32" s="2" t="s">
        <v>467</v>
      </c>
      <c r="O32" s="8">
        <f>F32/M32</f>
        <v>14600</v>
      </c>
      <c r="P32" s="8">
        <f>F32/M32/1.2</f>
        <v>12166.666666666668</v>
      </c>
    </row>
    <row r="33" spans="1:16">
      <c r="A33" s="1">
        <v>32</v>
      </c>
      <c r="B33" s="13" t="s">
        <v>584</v>
      </c>
      <c r="C33" t="s">
        <v>13</v>
      </c>
      <c r="D33" t="s">
        <v>69</v>
      </c>
      <c r="E33">
        <v>55153</v>
      </c>
      <c r="F33">
        <v>22061</v>
      </c>
      <c r="G33" t="s">
        <v>183</v>
      </c>
      <c r="H33" t="s">
        <v>215</v>
      </c>
      <c r="I33" s="19" t="s">
        <v>326</v>
      </c>
      <c r="J33" s="19" t="s">
        <v>328</v>
      </c>
      <c r="K33" t="s">
        <v>329</v>
      </c>
      <c r="L33" t="s">
        <v>357</v>
      </c>
      <c r="M33">
        <v>2.5</v>
      </c>
      <c r="N33" s="2" t="s">
        <v>468</v>
      </c>
      <c r="O33" s="8">
        <f>F33/M33</f>
        <v>8824.4</v>
      </c>
      <c r="P33" s="8">
        <f>F33/M33/1.2</f>
        <v>7353.666666666667</v>
      </c>
    </row>
    <row r="34" spans="1:16">
      <c r="A34" s="1">
        <v>33</v>
      </c>
      <c r="B34" s="13" t="s">
        <v>584</v>
      </c>
      <c r="C34" t="s">
        <v>13</v>
      </c>
      <c r="D34" t="s">
        <v>70</v>
      </c>
      <c r="E34">
        <v>55445</v>
      </c>
      <c r="F34">
        <v>22178</v>
      </c>
      <c r="G34" t="s">
        <v>183</v>
      </c>
      <c r="H34" t="s">
        <v>216</v>
      </c>
      <c r="I34" s="19" t="s">
        <v>326</v>
      </c>
      <c r="J34" s="19" t="s">
        <v>328</v>
      </c>
      <c r="K34" t="s">
        <v>329</v>
      </c>
      <c r="L34" t="s">
        <v>349</v>
      </c>
      <c r="M34">
        <v>2.9</v>
      </c>
      <c r="N34" s="2" t="s">
        <v>469</v>
      </c>
      <c r="O34" s="8">
        <f>F34/M34</f>
        <v>7647.5862068965516</v>
      </c>
      <c r="P34" s="8">
        <f>F34/M34/1.2</f>
        <v>6372.9885057471265</v>
      </c>
    </row>
    <row r="35" spans="1:16">
      <c r="A35" s="1">
        <v>34</v>
      </c>
      <c r="B35" s="13" t="s">
        <v>584</v>
      </c>
      <c r="C35" t="s">
        <v>13</v>
      </c>
      <c r="D35" t="s">
        <v>71</v>
      </c>
      <c r="E35">
        <v>55465</v>
      </c>
      <c r="F35">
        <v>22186</v>
      </c>
      <c r="G35" t="s">
        <v>183</v>
      </c>
      <c r="H35" t="s">
        <v>217</v>
      </c>
      <c r="I35" s="19" t="s">
        <v>326</v>
      </c>
      <c r="J35" s="19" t="s">
        <v>328</v>
      </c>
      <c r="K35" t="s">
        <v>329</v>
      </c>
      <c r="L35" t="s">
        <v>358</v>
      </c>
      <c r="M35">
        <v>1.5</v>
      </c>
      <c r="N35" s="2" t="s">
        <v>470</v>
      </c>
      <c r="O35" s="8">
        <f>F35/M35</f>
        <v>14790.666666666666</v>
      </c>
      <c r="P35" s="8">
        <f>F35/M35/1.2</f>
        <v>12325.555555555555</v>
      </c>
    </row>
    <row r="36" spans="1:16">
      <c r="A36" s="1">
        <v>35</v>
      </c>
      <c r="B36" s="13" t="s">
        <v>584</v>
      </c>
      <c r="C36" t="s">
        <v>19</v>
      </c>
      <c r="D36" t="s">
        <v>72</v>
      </c>
      <c r="E36">
        <v>55578</v>
      </c>
      <c r="F36">
        <v>22231</v>
      </c>
      <c r="G36" t="s">
        <v>183</v>
      </c>
      <c r="H36" t="s">
        <v>218</v>
      </c>
      <c r="I36" s="19" t="s">
        <v>326</v>
      </c>
      <c r="J36" s="19" t="s">
        <v>328</v>
      </c>
      <c r="K36" t="s">
        <v>329</v>
      </c>
      <c r="L36" t="s">
        <v>359</v>
      </c>
      <c r="M36">
        <v>1.9</v>
      </c>
      <c r="N36" s="2" t="s">
        <v>471</v>
      </c>
      <c r="O36" s="8">
        <f>F36/M36</f>
        <v>11700.526315789475</v>
      </c>
      <c r="P36" s="8">
        <f>F36/M36/1.2</f>
        <v>9750.438596491229</v>
      </c>
    </row>
    <row r="37" spans="1:16">
      <c r="A37" s="1">
        <v>36</v>
      </c>
      <c r="B37" s="13" t="s">
        <v>584</v>
      </c>
      <c r="C37" t="s">
        <v>13</v>
      </c>
      <c r="D37" t="s">
        <v>73</v>
      </c>
      <c r="E37">
        <v>55746</v>
      </c>
      <c r="F37">
        <v>22298</v>
      </c>
      <c r="G37" t="s">
        <v>183</v>
      </c>
      <c r="H37" t="s">
        <v>219</v>
      </c>
      <c r="I37" s="19" t="s">
        <v>326</v>
      </c>
      <c r="J37" s="19" t="s">
        <v>328</v>
      </c>
      <c r="K37" t="s">
        <v>329</v>
      </c>
      <c r="L37" t="s">
        <v>360</v>
      </c>
      <c r="M37">
        <v>1.4</v>
      </c>
      <c r="N37" s="2" t="s">
        <v>472</v>
      </c>
      <c r="O37" s="8">
        <f>F37/M37</f>
        <v>15927.142857142859</v>
      </c>
      <c r="P37" s="8">
        <f>F37/M37/1.2</f>
        <v>13272.61904761905</v>
      </c>
    </row>
    <row r="38" spans="1:16">
      <c r="A38" s="1">
        <v>37</v>
      </c>
      <c r="B38" s="13" t="s">
        <v>584</v>
      </c>
      <c r="C38" t="s">
        <v>12</v>
      </c>
      <c r="D38" t="s">
        <v>74</v>
      </c>
      <c r="E38">
        <v>56590</v>
      </c>
      <c r="F38">
        <v>22636</v>
      </c>
      <c r="G38" t="s">
        <v>183</v>
      </c>
      <c r="H38" t="s">
        <v>220</v>
      </c>
      <c r="I38" s="19" t="s">
        <v>326</v>
      </c>
      <c r="J38" s="19" t="s">
        <v>328</v>
      </c>
      <c r="K38" t="s">
        <v>329</v>
      </c>
      <c r="L38" t="s">
        <v>361</v>
      </c>
      <c r="M38">
        <v>2.7</v>
      </c>
      <c r="N38" s="2" t="s">
        <v>473</v>
      </c>
      <c r="O38" s="8">
        <f>F38/M38</f>
        <v>8383.7037037037026</v>
      </c>
      <c r="P38" s="8">
        <f>F38/M38/1.2</f>
        <v>6986.4197530864194</v>
      </c>
    </row>
    <row r="39" spans="1:16">
      <c r="A39" s="1">
        <v>38</v>
      </c>
      <c r="B39" s="13" t="s">
        <v>584</v>
      </c>
      <c r="C39" t="s">
        <v>13</v>
      </c>
      <c r="D39" t="s">
        <v>75</v>
      </c>
      <c r="E39">
        <v>57153</v>
      </c>
      <c r="F39">
        <v>22861</v>
      </c>
      <c r="G39" t="s">
        <v>183</v>
      </c>
      <c r="H39" t="s">
        <v>221</v>
      </c>
      <c r="I39" s="19" t="s">
        <v>326</v>
      </c>
      <c r="J39" s="19" t="s">
        <v>328</v>
      </c>
      <c r="K39" t="s">
        <v>329</v>
      </c>
      <c r="L39" t="s">
        <v>362</v>
      </c>
      <c r="M39">
        <v>2</v>
      </c>
      <c r="N39" s="2" t="s">
        <v>474</v>
      </c>
      <c r="O39" s="8">
        <f>F39/M39</f>
        <v>11430.5</v>
      </c>
      <c r="P39" s="8">
        <f>F39/M39/1.2</f>
        <v>9525.4166666666679</v>
      </c>
    </row>
    <row r="40" spans="1:16">
      <c r="A40" s="1">
        <v>39</v>
      </c>
      <c r="B40" s="13" t="s">
        <v>584</v>
      </c>
      <c r="C40" t="s">
        <v>13</v>
      </c>
      <c r="D40" t="s">
        <v>76</v>
      </c>
      <c r="E40">
        <v>57539</v>
      </c>
      <c r="F40">
        <v>23015</v>
      </c>
      <c r="G40" t="s">
        <v>183</v>
      </c>
      <c r="H40" t="s">
        <v>222</v>
      </c>
      <c r="I40" s="19" t="s">
        <v>326</v>
      </c>
      <c r="J40" s="19" t="s">
        <v>328</v>
      </c>
      <c r="K40" t="s">
        <v>330</v>
      </c>
      <c r="L40" t="s">
        <v>363</v>
      </c>
      <c r="M40">
        <v>1.6</v>
      </c>
      <c r="N40" s="2" t="s">
        <v>475</v>
      </c>
      <c r="O40" s="8">
        <f>F40/M40</f>
        <v>14384.375</v>
      </c>
      <c r="P40" s="8">
        <f>F40/M40/1.2</f>
        <v>11986.979166666668</v>
      </c>
    </row>
    <row r="41" spans="1:16">
      <c r="A41" s="1">
        <v>40</v>
      </c>
      <c r="B41" s="13" t="s">
        <v>584</v>
      </c>
      <c r="C41" t="s">
        <v>13</v>
      </c>
      <c r="D41" t="s">
        <v>77</v>
      </c>
      <c r="E41">
        <v>57643</v>
      </c>
      <c r="F41">
        <v>23057</v>
      </c>
      <c r="G41" t="s">
        <v>183</v>
      </c>
      <c r="H41" t="s">
        <v>223</v>
      </c>
      <c r="I41" s="19" t="s">
        <v>326</v>
      </c>
      <c r="J41" s="19" t="s">
        <v>328</v>
      </c>
      <c r="K41" t="s">
        <v>329</v>
      </c>
      <c r="L41" t="s">
        <v>364</v>
      </c>
      <c r="M41">
        <v>1.2</v>
      </c>
      <c r="N41" s="2" t="s">
        <v>476</v>
      </c>
      <c r="O41" s="8">
        <f>F41/M41</f>
        <v>19214.166666666668</v>
      </c>
      <c r="P41" s="8">
        <f>F41/M41/1.2</f>
        <v>16011.805555555557</v>
      </c>
    </row>
    <row r="42" spans="1:16">
      <c r="A42" s="1">
        <v>41</v>
      </c>
      <c r="B42" s="13" t="s">
        <v>584</v>
      </c>
      <c r="C42" t="s">
        <v>13</v>
      </c>
      <c r="D42" t="s">
        <v>78</v>
      </c>
      <c r="E42">
        <v>58571</v>
      </c>
      <c r="F42">
        <v>23428</v>
      </c>
      <c r="G42" t="s">
        <v>183</v>
      </c>
      <c r="H42" t="s">
        <v>224</v>
      </c>
      <c r="I42" s="19" t="s">
        <v>326</v>
      </c>
      <c r="J42" s="19" t="s">
        <v>328</v>
      </c>
      <c r="K42" t="s">
        <v>329</v>
      </c>
      <c r="L42" t="s">
        <v>358</v>
      </c>
      <c r="M42">
        <v>1.8</v>
      </c>
      <c r="N42" s="2" t="s">
        <v>477</v>
      </c>
      <c r="O42" s="8">
        <f>F42/M42</f>
        <v>13015.555555555555</v>
      </c>
      <c r="P42" s="8">
        <f>F42/M42/1.2</f>
        <v>10846.296296296296</v>
      </c>
    </row>
    <row r="43" spans="1:16">
      <c r="A43" s="1">
        <v>42</v>
      </c>
      <c r="B43" s="13" t="s">
        <v>584</v>
      </c>
      <c r="C43" t="s">
        <v>13</v>
      </c>
      <c r="D43" t="s">
        <v>79</v>
      </c>
      <c r="E43">
        <v>59483</v>
      </c>
      <c r="F43">
        <v>23793</v>
      </c>
      <c r="G43" t="s">
        <v>183</v>
      </c>
      <c r="H43" t="s">
        <v>225</v>
      </c>
      <c r="I43" s="19" t="s">
        <v>326</v>
      </c>
      <c r="J43" s="19" t="s">
        <v>328</v>
      </c>
      <c r="K43" t="s">
        <v>330</v>
      </c>
      <c r="L43" t="s">
        <v>365</v>
      </c>
      <c r="M43">
        <v>1.1000000000000001</v>
      </c>
      <c r="N43" s="2" t="s">
        <v>478</v>
      </c>
      <c r="O43" s="8">
        <f>F43/M43</f>
        <v>21630</v>
      </c>
      <c r="P43" s="8">
        <f>F43/M43/1.2</f>
        <v>18025</v>
      </c>
    </row>
    <row r="44" spans="1:16">
      <c r="A44" s="1">
        <v>43</v>
      </c>
      <c r="B44" s="13" t="s">
        <v>584</v>
      </c>
      <c r="C44" t="s">
        <v>12</v>
      </c>
      <c r="D44" t="s">
        <v>80</v>
      </c>
      <c r="E44">
        <v>60248</v>
      </c>
      <c r="F44">
        <v>24099</v>
      </c>
      <c r="G44" t="s">
        <v>183</v>
      </c>
      <c r="H44" t="s">
        <v>226</v>
      </c>
      <c r="I44" s="19" t="s">
        <v>326</v>
      </c>
      <c r="J44" s="19" t="s">
        <v>328</v>
      </c>
      <c r="K44" t="s">
        <v>329</v>
      </c>
      <c r="L44" t="s">
        <v>366</v>
      </c>
      <c r="M44">
        <v>2.7</v>
      </c>
      <c r="N44" s="2" t="s">
        <v>479</v>
      </c>
      <c r="O44" s="8">
        <f>F44/M44</f>
        <v>8925.5555555555547</v>
      </c>
      <c r="P44" s="8">
        <f>F44/M44/1.2</f>
        <v>7437.9629629629626</v>
      </c>
    </row>
    <row r="45" spans="1:16">
      <c r="A45" s="1">
        <v>44</v>
      </c>
      <c r="B45" s="13" t="s">
        <v>584</v>
      </c>
      <c r="C45" t="s">
        <v>13</v>
      </c>
      <c r="D45" t="s">
        <v>81</v>
      </c>
      <c r="E45">
        <v>60676</v>
      </c>
      <c r="F45">
        <v>24270</v>
      </c>
      <c r="G45" t="s">
        <v>183</v>
      </c>
      <c r="H45" t="s">
        <v>227</v>
      </c>
      <c r="I45" s="19" t="s">
        <v>326</v>
      </c>
      <c r="J45" s="19" t="s">
        <v>328</v>
      </c>
      <c r="K45" t="s">
        <v>329</v>
      </c>
      <c r="L45" t="s">
        <v>367</v>
      </c>
      <c r="M45">
        <v>2.2000000000000002</v>
      </c>
      <c r="N45" s="2" t="s">
        <v>480</v>
      </c>
      <c r="O45" s="8">
        <f>F45/M45</f>
        <v>11031.81818181818</v>
      </c>
      <c r="P45" s="8">
        <f>F45/M45/1.2</f>
        <v>9193.181818181818</v>
      </c>
    </row>
    <row r="46" spans="1:16">
      <c r="A46" s="1">
        <v>45</v>
      </c>
      <c r="B46" s="13" t="s">
        <v>584</v>
      </c>
      <c r="C46" t="s">
        <v>19</v>
      </c>
      <c r="D46" t="s">
        <v>82</v>
      </c>
      <c r="E46">
        <v>60832</v>
      </c>
      <c r="F46">
        <v>24333</v>
      </c>
      <c r="G46" t="s">
        <v>183</v>
      </c>
      <c r="H46" t="s">
        <v>228</v>
      </c>
      <c r="I46" s="19" t="s">
        <v>326</v>
      </c>
      <c r="J46" s="19" t="s">
        <v>328</v>
      </c>
      <c r="K46" t="s">
        <v>329</v>
      </c>
      <c r="L46" t="s">
        <v>368</v>
      </c>
      <c r="M46">
        <v>1.9</v>
      </c>
      <c r="N46" s="2" t="s">
        <v>481</v>
      </c>
      <c r="O46" s="8">
        <f>F46/M46</f>
        <v>12806.842105263158</v>
      </c>
      <c r="P46" s="8">
        <f>F46/M46/1.2</f>
        <v>10672.368421052632</v>
      </c>
    </row>
    <row r="47" spans="1:16" s="10" customFormat="1">
      <c r="A47" s="9">
        <v>46</v>
      </c>
      <c r="B47" s="14" t="s">
        <v>585</v>
      </c>
      <c r="C47" s="10" t="s">
        <v>21</v>
      </c>
      <c r="D47" s="10" t="s">
        <v>83</v>
      </c>
      <c r="E47" s="10">
        <v>36909</v>
      </c>
      <c r="F47" s="10">
        <v>25836</v>
      </c>
      <c r="G47" s="10" t="s">
        <v>184</v>
      </c>
      <c r="H47" s="10" t="s">
        <v>229</v>
      </c>
      <c r="I47" s="20" t="s">
        <v>326</v>
      </c>
      <c r="J47" s="20" t="s">
        <v>328</v>
      </c>
      <c r="K47" s="10" t="s">
        <v>329</v>
      </c>
      <c r="L47" s="10" t="s">
        <v>369</v>
      </c>
      <c r="M47" s="10">
        <v>4.5</v>
      </c>
      <c r="N47" s="11" t="s">
        <v>482</v>
      </c>
      <c r="O47" s="12">
        <f>F47/M47</f>
        <v>5741.333333333333</v>
      </c>
      <c r="P47" s="12">
        <f>F47/M47/1.2</f>
        <v>4784.4444444444443</v>
      </c>
    </row>
    <row r="48" spans="1:16">
      <c r="A48" s="1">
        <v>47</v>
      </c>
      <c r="B48" s="13" t="s">
        <v>584</v>
      </c>
      <c r="C48" t="s">
        <v>19</v>
      </c>
      <c r="D48" t="s">
        <v>84</v>
      </c>
      <c r="E48">
        <v>65494</v>
      </c>
      <c r="F48">
        <v>26198</v>
      </c>
      <c r="G48" t="s">
        <v>183</v>
      </c>
      <c r="H48" t="s">
        <v>230</v>
      </c>
      <c r="I48" s="19" t="s">
        <v>326</v>
      </c>
      <c r="J48" s="19" t="s">
        <v>328</v>
      </c>
      <c r="K48" t="s">
        <v>329</v>
      </c>
      <c r="L48" t="s">
        <v>370</v>
      </c>
      <c r="M48">
        <v>3.5</v>
      </c>
      <c r="N48" s="2" t="s">
        <v>483</v>
      </c>
      <c r="O48" s="8">
        <f>F48/M48</f>
        <v>7485.1428571428569</v>
      </c>
      <c r="P48" s="8">
        <f>F48/M48/1.2</f>
        <v>6237.6190476190477</v>
      </c>
    </row>
    <row r="49" spans="1:16">
      <c r="A49" s="1">
        <v>48</v>
      </c>
      <c r="B49" s="13" t="s">
        <v>584</v>
      </c>
      <c r="C49" t="s">
        <v>12</v>
      </c>
      <c r="D49" t="s">
        <v>85</v>
      </c>
      <c r="E49">
        <v>65778</v>
      </c>
      <c r="F49">
        <v>26311</v>
      </c>
      <c r="G49" t="s">
        <v>183</v>
      </c>
      <c r="H49" t="s">
        <v>231</v>
      </c>
      <c r="I49" s="19" t="s">
        <v>326</v>
      </c>
      <c r="J49" s="19" t="s">
        <v>328</v>
      </c>
      <c r="K49" t="s">
        <v>329</v>
      </c>
      <c r="L49" t="s">
        <v>371</v>
      </c>
      <c r="M49">
        <v>3.4</v>
      </c>
      <c r="N49" s="2" t="s">
        <v>484</v>
      </c>
      <c r="O49" s="8">
        <f>F49/M49</f>
        <v>7738.5294117647063</v>
      </c>
      <c r="P49" s="8">
        <f>F49/M49/1.2</f>
        <v>6448.7745098039222</v>
      </c>
    </row>
    <row r="50" spans="1:16">
      <c r="A50" s="1">
        <v>49</v>
      </c>
      <c r="B50" s="13" t="s">
        <v>584</v>
      </c>
      <c r="C50" t="s">
        <v>19</v>
      </c>
      <c r="D50" t="s">
        <v>86</v>
      </c>
      <c r="E50">
        <v>69119</v>
      </c>
      <c r="F50">
        <v>27648</v>
      </c>
      <c r="G50" t="s">
        <v>183</v>
      </c>
      <c r="H50" t="s">
        <v>232</v>
      </c>
      <c r="I50" s="19" t="s">
        <v>326</v>
      </c>
      <c r="J50" s="19" t="s">
        <v>328</v>
      </c>
      <c r="K50" t="s">
        <v>329</v>
      </c>
      <c r="L50" t="s">
        <v>372</v>
      </c>
      <c r="M50">
        <v>1.9</v>
      </c>
      <c r="N50" s="2" t="s">
        <v>485</v>
      </c>
      <c r="O50" s="8">
        <f>F50/M50</f>
        <v>14551.578947368422</v>
      </c>
      <c r="P50" s="8">
        <f>F50/M50/1.2</f>
        <v>12126.315789473685</v>
      </c>
    </row>
    <row r="51" spans="1:16">
      <c r="A51" s="1">
        <v>50</v>
      </c>
      <c r="B51" s="13" t="s">
        <v>584</v>
      </c>
      <c r="C51" t="s">
        <v>19</v>
      </c>
      <c r="D51" t="s">
        <v>87</v>
      </c>
      <c r="E51">
        <v>70153</v>
      </c>
      <c r="F51">
        <v>28061</v>
      </c>
      <c r="G51" t="s">
        <v>183</v>
      </c>
      <c r="H51" t="s">
        <v>233</v>
      </c>
      <c r="I51" s="19" t="s">
        <v>326</v>
      </c>
      <c r="J51" s="19" t="s">
        <v>328</v>
      </c>
      <c r="K51" t="s">
        <v>329</v>
      </c>
      <c r="L51" t="s">
        <v>373</v>
      </c>
      <c r="M51">
        <v>1.8</v>
      </c>
      <c r="N51" s="2" t="s">
        <v>486</v>
      </c>
      <c r="O51" s="8">
        <f>F51/M51</f>
        <v>15589.444444444443</v>
      </c>
      <c r="P51" s="8">
        <f>F51/M51/1.2</f>
        <v>12991.203703703703</v>
      </c>
    </row>
    <row r="52" spans="1:16">
      <c r="A52" s="1">
        <v>51</v>
      </c>
      <c r="B52" s="13" t="s">
        <v>584</v>
      </c>
      <c r="C52" t="s">
        <v>12</v>
      </c>
      <c r="D52" t="s">
        <v>88</v>
      </c>
      <c r="E52">
        <v>71129</v>
      </c>
      <c r="F52">
        <v>28451</v>
      </c>
      <c r="G52" t="s">
        <v>183</v>
      </c>
      <c r="H52" t="s">
        <v>234</v>
      </c>
      <c r="I52" s="19" t="s">
        <v>326</v>
      </c>
      <c r="J52" s="19" t="s">
        <v>328</v>
      </c>
      <c r="K52" t="s">
        <v>329</v>
      </c>
      <c r="L52" t="s">
        <v>374</v>
      </c>
      <c r="M52">
        <v>2.6</v>
      </c>
      <c r="N52" s="2" t="s">
        <v>487</v>
      </c>
      <c r="O52" s="8">
        <f>F52/M52</f>
        <v>10942.692307692307</v>
      </c>
      <c r="P52" s="8">
        <f>F52/M52/1.2</f>
        <v>9118.9102564102559</v>
      </c>
    </row>
    <row r="53" spans="1:16">
      <c r="A53" s="1">
        <v>52</v>
      </c>
      <c r="B53" s="13" t="s">
        <v>584</v>
      </c>
      <c r="C53" t="s">
        <v>13</v>
      </c>
      <c r="D53" t="s">
        <v>89</v>
      </c>
      <c r="E53">
        <v>73322</v>
      </c>
      <c r="F53">
        <v>29329</v>
      </c>
      <c r="G53" t="s">
        <v>183</v>
      </c>
      <c r="H53" t="s">
        <v>235</v>
      </c>
      <c r="I53" s="19" t="s">
        <v>326</v>
      </c>
      <c r="J53" s="19" t="s">
        <v>328</v>
      </c>
      <c r="K53" t="s">
        <v>330</v>
      </c>
      <c r="L53" t="s">
        <v>365</v>
      </c>
      <c r="M53">
        <v>2.2000000000000002</v>
      </c>
      <c r="N53" s="2" t="s">
        <v>488</v>
      </c>
      <c r="O53" s="8">
        <f>F53/M53</f>
        <v>13331.363636363636</v>
      </c>
      <c r="P53" s="8">
        <f>F53/M53/1.2</f>
        <v>11109.469696969698</v>
      </c>
    </row>
    <row r="54" spans="1:16">
      <c r="A54" s="1">
        <v>53</v>
      </c>
      <c r="B54" s="13" t="s">
        <v>584</v>
      </c>
      <c r="C54" t="s">
        <v>13</v>
      </c>
      <c r="D54" t="s">
        <v>90</v>
      </c>
      <c r="E54">
        <v>73390</v>
      </c>
      <c r="F54">
        <v>29356</v>
      </c>
      <c r="G54" t="s">
        <v>183</v>
      </c>
      <c r="H54" t="s">
        <v>236</v>
      </c>
      <c r="I54" s="19" t="s">
        <v>326</v>
      </c>
      <c r="J54" s="19" t="s">
        <v>328</v>
      </c>
      <c r="K54" t="s">
        <v>329</v>
      </c>
      <c r="L54" t="s">
        <v>375</v>
      </c>
      <c r="M54">
        <v>1.7</v>
      </c>
      <c r="N54" s="2" t="s">
        <v>489</v>
      </c>
      <c r="O54" s="8">
        <f>F54/M54</f>
        <v>17268.235294117647</v>
      </c>
      <c r="P54" s="8">
        <f>F54/M54/1.2</f>
        <v>14390.196078431372</v>
      </c>
    </row>
    <row r="55" spans="1:16" s="5" customFormat="1">
      <c r="A55" s="4">
        <v>54</v>
      </c>
      <c r="B55" s="15" t="s">
        <v>586</v>
      </c>
      <c r="C55" s="5" t="s">
        <v>18</v>
      </c>
      <c r="D55" s="5" t="s">
        <v>91</v>
      </c>
      <c r="E55" s="5">
        <v>44411</v>
      </c>
      <c r="F55" s="5">
        <v>31087</v>
      </c>
      <c r="G55" s="5" t="s">
        <v>184</v>
      </c>
      <c r="H55" s="5" t="s">
        <v>237</v>
      </c>
      <c r="I55" s="21" t="s">
        <v>326</v>
      </c>
      <c r="J55" s="21" t="s">
        <v>328</v>
      </c>
      <c r="K55" s="5" t="s">
        <v>329</v>
      </c>
      <c r="L55" s="5" t="s">
        <v>327</v>
      </c>
      <c r="M55" s="5">
        <v>4.3</v>
      </c>
      <c r="N55" s="6" t="s">
        <v>490</v>
      </c>
      <c r="O55" s="7">
        <f>F55/M55</f>
        <v>7229.5348837209303</v>
      </c>
      <c r="P55" s="7">
        <f>F55/M55/1.2</f>
        <v>6024.6124031007757</v>
      </c>
    </row>
    <row r="56" spans="1:16">
      <c r="A56" s="1">
        <v>55</v>
      </c>
      <c r="B56" s="13" t="s">
        <v>584</v>
      </c>
      <c r="C56" t="s">
        <v>12</v>
      </c>
      <c r="D56" t="s">
        <v>92</v>
      </c>
      <c r="E56">
        <v>80709</v>
      </c>
      <c r="F56">
        <v>32283</v>
      </c>
      <c r="G56" t="s">
        <v>183</v>
      </c>
      <c r="H56" t="s">
        <v>238</v>
      </c>
      <c r="I56" s="19" t="s">
        <v>326</v>
      </c>
      <c r="J56" s="19" t="s">
        <v>328</v>
      </c>
      <c r="K56" t="s">
        <v>329</v>
      </c>
      <c r="L56" t="s">
        <v>376</v>
      </c>
      <c r="M56">
        <v>4.7</v>
      </c>
      <c r="N56" s="2" t="s">
        <v>491</v>
      </c>
      <c r="O56" s="8">
        <f>F56/M56</f>
        <v>6868.7234042553191</v>
      </c>
      <c r="P56" s="8">
        <f>F56/M56/1.2</f>
        <v>5723.9361702127662</v>
      </c>
    </row>
    <row r="57" spans="1:16" s="5" customFormat="1">
      <c r="A57" s="4">
        <v>56</v>
      </c>
      <c r="B57" s="15" t="s">
        <v>586</v>
      </c>
      <c r="C57" s="5" t="s">
        <v>18</v>
      </c>
      <c r="D57" s="5" t="s">
        <v>93</v>
      </c>
      <c r="E57" s="5">
        <v>46299</v>
      </c>
      <c r="F57" s="5">
        <v>32409</v>
      </c>
      <c r="G57" s="5" t="s">
        <v>184</v>
      </c>
      <c r="H57" s="5" t="s">
        <v>239</v>
      </c>
      <c r="I57" s="21" t="s">
        <v>326</v>
      </c>
      <c r="J57" s="21" t="s">
        <v>328</v>
      </c>
      <c r="K57" s="5" t="s">
        <v>329</v>
      </c>
      <c r="L57" s="5" t="s">
        <v>327</v>
      </c>
      <c r="M57" s="5">
        <v>4.8</v>
      </c>
      <c r="N57" s="6" t="s">
        <v>492</v>
      </c>
      <c r="O57" s="7">
        <f>F57/M57</f>
        <v>6751.875</v>
      </c>
      <c r="P57" s="7">
        <f>F57/M57/1.2</f>
        <v>5626.5625</v>
      </c>
    </row>
    <row r="58" spans="1:16">
      <c r="A58" s="1">
        <v>57</v>
      </c>
      <c r="B58" s="13" t="s">
        <v>584</v>
      </c>
      <c r="C58" t="s">
        <v>12</v>
      </c>
      <c r="D58" t="s">
        <v>94</v>
      </c>
      <c r="E58">
        <v>81404</v>
      </c>
      <c r="F58">
        <v>32561</v>
      </c>
      <c r="G58" t="s">
        <v>183</v>
      </c>
      <c r="H58" t="s">
        <v>240</v>
      </c>
      <c r="I58" s="19" t="s">
        <v>326</v>
      </c>
      <c r="J58" s="19" t="s">
        <v>328</v>
      </c>
      <c r="K58" t="s">
        <v>330</v>
      </c>
      <c r="L58" t="s">
        <v>377</v>
      </c>
      <c r="M58">
        <v>2.2000000000000002</v>
      </c>
      <c r="N58" s="2" t="s">
        <v>493</v>
      </c>
      <c r="O58" s="8">
        <f>F58/M58</f>
        <v>14800.454545454544</v>
      </c>
      <c r="P58" s="8">
        <f>F58/M58/1.2</f>
        <v>12333.71212121212</v>
      </c>
    </row>
    <row r="59" spans="1:16">
      <c r="A59" s="1">
        <v>58</v>
      </c>
      <c r="B59" s="13" t="s">
        <v>584</v>
      </c>
      <c r="C59" t="s">
        <v>13</v>
      </c>
      <c r="D59" t="s">
        <v>95</v>
      </c>
      <c r="E59">
        <v>82728</v>
      </c>
      <c r="F59">
        <v>33091</v>
      </c>
      <c r="G59" t="s">
        <v>183</v>
      </c>
      <c r="H59" t="s">
        <v>241</v>
      </c>
      <c r="I59" s="19" t="s">
        <v>326</v>
      </c>
      <c r="J59" s="19" t="s">
        <v>328</v>
      </c>
      <c r="K59" t="s">
        <v>329</v>
      </c>
      <c r="L59" t="s">
        <v>378</v>
      </c>
      <c r="M59">
        <v>2.2999999999999998</v>
      </c>
      <c r="N59" s="2" t="s">
        <v>494</v>
      </c>
      <c r="O59" s="8">
        <f>F59/M59</f>
        <v>14387.391304347828</v>
      </c>
      <c r="P59" s="8">
        <f>F59/M59/1.2</f>
        <v>11989.49275362319</v>
      </c>
    </row>
    <row r="60" spans="1:16">
      <c r="A60" s="1">
        <v>59</v>
      </c>
      <c r="B60" s="13" t="s">
        <v>584</v>
      </c>
      <c r="C60" t="s">
        <v>13</v>
      </c>
      <c r="D60" t="s">
        <v>96</v>
      </c>
      <c r="E60">
        <v>83579</v>
      </c>
      <c r="F60">
        <v>33432</v>
      </c>
      <c r="G60" t="s">
        <v>183</v>
      </c>
      <c r="H60" t="s">
        <v>242</v>
      </c>
      <c r="I60" s="19" t="s">
        <v>326</v>
      </c>
      <c r="J60" s="19" t="s">
        <v>328</v>
      </c>
      <c r="K60" t="s">
        <v>330</v>
      </c>
      <c r="L60" t="s">
        <v>379</v>
      </c>
      <c r="M60">
        <v>1.6</v>
      </c>
      <c r="N60" s="2" t="s">
        <v>495</v>
      </c>
      <c r="O60" s="8">
        <f>F60/M60</f>
        <v>20895</v>
      </c>
      <c r="P60" s="8">
        <f>F60/M60/1.2</f>
        <v>17412.5</v>
      </c>
    </row>
    <row r="61" spans="1:16">
      <c r="A61" s="1">
        <v>60</v>
      </c>
      <c r="B61" s="13" t="s">
        <v>584</v>
      </c>
      <c r="C61" t="s">
        <v>16</v>
      </c>
      <c r="D61" t="s">
        <v>97</v>
      </c>
      <c r="E61">
        <v>84157</v>
      </c>
      <c r="F61">
        <v>33663</v>
      </c>
      <c r="G61" t="s">
        <v>183</v>
      </c>
      <c r="H61" t="s">
        <v>243</v>
      </c>
      <c r="I61" s="19" t="s">
        <v>326</v>
      </c>
      <c r="J61" s="19" t="s">
        <v>328</v>
      </c>
      <c r="K61" t="s">
        <v>329</v>
      </c>
      <c r="L61" t="s">
        <v>380</v>
      </c>
      <c r="M61">
        <v>2.7</v>
      </c>
      <c r="N61" s="2" t="s">
        <v>496</v>
      </c>
      <c r="O61" s="8">
        <f>F61/M61</f>
        <v>12467.777777777777</v>
      </c>
      <c r="P61" s="8">
        <f>F61/M61/1.2</f>
        <v>10389.814814814816</v>
      </c>
    </row>
    <row r="62" spans="1:16">
      <c r="A62" s="1">
        <v>61</v>
      </c>
      <c r="B62" s="13" t="s">
        <v>584</v>
      </c>
      <c r="C62" t="s">
        <v>13</v>
      </c>
      <c r="D62" t="s">
        <v>98</v>
      </c>
      <c r="E62">
        <v>85300</v>
      </c>
      <c r="F62">
        <v>34120</v>
      </c>
      <c r="G62" t="s">
        <v>183</v>
      </c>
      <c r="H62" t="s">
        <v>244</v>
      </c>
      <c r="I62" s="19" t="s">
        <v>326</v>
      </c>
      <c r="J62" s="19" t="s">
        <v>328</v>
      </c>
      <c r="K62" t="s">
        <v>330</v>
      </c>
      <c r="L62" t="s">
        <v>379</v>
      </c>
      <c r="M62">
        <v>2</v>
      </c>
      <c r="N62" s="2" t="s">
        <v>497</v>
      </c>
      <c r="O62" s="8">
        <f>F62/M62</f>
        <v>17060</v>
      </c>
      <c r="P62" s="8">
        <f>F62/M62/1.2</f>
        <v>14216.666666666668</v>
      </c>
    </row>
    <row r="63" spans="1:16">
      <c r="A63" s="1">
        <v>62</v>
      </c>
      <c r="B63" s="13" t="s">
        <v>584</v>
      </c>
      <c r="C63" t="s">
        <v>13</v>
      </c>
      <c r="D63" t="s">
        <v>99</v>
      </c>
      <c r="E63">
        <v>87032</v>
      </c>
      <c r="F63">
        <v>34813</v>
      </c>
      <c r="G63" t="s">
        <v>183</v>
      </c>
      <c r="H63" t="s">
        <v>245</v>
      </c>
      <c r="I63" s="19" t="s">
        <v>326</v>
      </c>
      <c r="J63" s="19" t="s">
        <v>328</v>
      </c>
      <c r="K63" t="s">
        <v>329</v>
      </c>
      <c r="L63" t="s">
        <v>381</v>
      </c>
      <c r="M63">
        <v>2.4</v>
      </c>
      <c r="N63" s="2" t="s">
        <v>498</v>
      </c>
      <c r="O63" s="8">
        <f>F63/M63</f>
        <v>14505.416666666668</v>
      </c>
      <c r="P63" s="8">
        <f>F63/M63/1.2</f>
        <v>12087.847222222224</v>
      </c>
    </row>
    <row r="64" spans="1:16">
      <c r="A64" s="1">
        <v>63</v>
      </c>
      <c r="B64" s="13" t="s">
        <v>584</v>
      </c>
      <c r="C64" t="s">
        <v>13</v>
      </c>
      <c r="D64" t="s">
        <v>100</v>
      </c>
      <c r="E64">
        <v>87360</v>
      </c>
      <c r="F64">
        <v>34944</v>
      </c>
      <c r="G64" t="s">
        <v>183</v>
      </c>
      <c r="H64" t="s">
        <v>246</v>
      </c>
      <c r="I64" s="19" t="s">
        <v>326</v>
      </c>
      <c r="J64" s="19" t="s">
        <v>328</v>
      </c>
      <c r="K64" t="s">
        <v>329</v>
      </c>
      <c r="L64" t="s">
        <v>382</v>
      </c>
      <c r="M64">
        <v>1.5</v>
      </c>
      <c r="N64" s="2" t="s">
        <v>499</v>
      </c>
      <c r="O64" s="8">
        <f>F64/M64</f>
        <v>23296</v>
      </c>
      <c r="P64" s="8">
        <f>F64/M64/1.2</f>
        <v>19413.333333333336</v>
      </c>
    </row>
    <row r="65" spans="1:16" s="10" customFormat="1">
      <c r="A65" s="9">
        <v>64</v>
      </c>
      <c r="B65" s="14" t="s">
        <v>585</v>
      </c>
      <c r="C65" s="10" t="s">
        <v>22</v>
      </c>
      <c r="D65" s="10" t="s">
        <v>101</v>
      </c>
      <c r="E65" s="10">
        <v>51287</v>
      </c>
      <c r="F65" s="10">
        <v>35901</v>
      </c>
      <c r="G65" s="10" t="s">
        <v>184</v>
      </c>
      <c r="H65" s="10" t="s">
        <v>247</v>
      </c>
      <c r="I65" s="20" t="s">
        <v>326</v>
      </c>
      <c r="J65" s="20" t="s">
        <v>328</v>
      </c>
      <c r="K65" s="10" t="s">
        <v>329</v>
      </c>
      <c r="L65" s="10" t="s">
        <v>383</v>
      </c>
      <c r="M65" s="10">
        <v>3.8</v>
      </c>
      <c r="N65" s="11" t="s">
        <v>500</v>
      </c>
      <c r="O65" s="12">
        <f>F65/M65</f>
        <v>9447.6315789473683</v>
      </c>
      <c r="P65" s="12">
        <f>F65/M65/1.2</f>
        <v>7873.0263157894742</v>
      </c>
    </row>
    <row r="66" spans="1:16">
      <c r="A66" s="1">
        <v>65</v>
      </c>
      <c r="B66" s="13" t="s">
        <v>584</v>
      </c>
      <c r="C66" t="s">
        <v>13</v>
      </c>
      <c r="D66" t="s">
        <v>102</v>
      </c>
      <c r="E66">
        <v>96638</v>
      </c>
      <c r="F66">
        <v>38655</v>
      </c>
      <c r="G66" t="s">
        <v>183</v>
      </c>
      <c r="H66" t="s">
        <v>248</v>
      </c>
      <c r="I66" s="19" t="s">
        <v>326</v>
      </c>
      <c r="J66" s="19" t="s">
        <v>328</v>
      </c>
      <c r="K66" t="s">
        <v>329</v>
      </c>
      <c r="L66" t="s">
        <v>384</v>
      </c>
      <c r="M66">
        <v>3.5</v>
      </c>
      <c r="N66" s="2" t="s">
        <v>501</v>
      </c>
      <c r="O66" s="8">
        <f>F66/M66</f>
        <v>11044.285714285714</v>
      </c>
      <c r="P66" s="8">
        <f>F66/M66/1.2</f>
        <v>9203.5714285714294</v>
      </c>
    </row>
    <row r="67" spans="1:16">
      <c r="A67" s="1">
        <v>66</v>
      </c>
      <c r="B67" s="13" t="s">
        <v>584</v>
      </c>
      <c r="C67" t="s">
        <v>13</v>
      </c>
      <c r="D67" t="s">
        <v>103</v>
      </c>
      <c r="E67">
        <v>100514</v>
      </c>
      <c r="F67">
        <v>40206</v>
      </c>
      <c r="G67" t="s">
        <v>183</v>
      </c>
      <c r="H67" t="s">
        <v>249</v>
      </c>
      <c r="I67" s="19" t="s">
        <v>326</v>
      </c>
      <c r="J67" s="19" t="s">
        <v>328</v>
      </c>
      <c r="K67" t="s">
        <v>329</v>
      </c>
      <c r="L67" t="s">
        <v>385</v>
      </c>
      <c r="M67">
        <v>2.8</v>
      </c>
      <c r="N67" s="2" t="s">
        <v>502</v>
      </c>
      <c r="O67" s="8">
        <f>F67/M67</f>
        <v>14359.285714285716</v>
      </c>
      <c r="P67" s="8">
        <f>F67/M67/1.2</f>
        <v>11966.071428571429</v>
      </c>
    </row>
    <row r="68" spans="1:16">
      <c r="A68" s="1">
        <v>67</v>
      </c>
      <c r="B68" s="13" t="s">
        <v>584</v>
      </c>
      <c r="C68" t="s">
        <v>12</v>
      </c>
      <c r="D68" t="s">
        <v>104</v>
      </c>
      <c r="E68">
        <v>119500</v>
      </c>
      <c r="F68">
        <v>47800</v>
      </c>
      <c r="G68" t="s">
        <v>183</v>
      </c>
      <c r="H68" t="s">
        <v>250</v>
      </c>
      <c r="I68" s="19" t="s">
        <v>326</v>
      </c>
      <c r="J68" s="19" t="s">
        <v>328</v>
      </c>
      <c r="K68" t="s">
        <v>330</v>
      </c>
      <c r="L68" t="s">
        <v>386</v>
      </c>
      <c r="M68">
        <v>2</v>
      </c>
      <c r="N68" s="2" t="s">
        <v>503</v>
      </c>
      <c r="O68" s="8">
        <f>F68/M68</f>
        <v>23900</v>
      </c>
      <c r="P68" s="8">
        <f>F68/M68/1.2</f>
        <v>19916.666666666668</v>
      </c>
    </row>
    <row r="69" spans="1:16">
      <c r="A69" s="1">
        <v>68</v>
      </c>
      <c r="B69" s="13" t="s">
        <v>584</v>
      </c>
      <c r="C69" t="s">
        <v>12</v>
      </c>
      <c r="D69" t="s">
        <v>105</v>
      </c>
      <c r="E69">
        <v>121468</v>
      </c>
      <c r="F69">
        <v>48587</v>
      </c>
      <c r="G69" t="s">
        <v>183</v>
      </c>
      <c r="H69" t="s">
        <v>251</v>
      </c>
      <c r="I69" s="19" t="s">
        <v>326</v>
      </c>
      <c r="J69" s="19" t="s">
        <v>328</v>
      </c>
      <c r="K69" t="s">
        <v>329</v>
      </c>
      <c r="L69" t="s">
        <v>387</v>
      </c>
      <c r="M69">
        <v>2.1</v>
      </c>
      <c r="N69" s="2" t="s">
        <v>504</v>
      </c>
      <c r="O69" s="8">
        <f>F69/M69</f>
        <v>23136.666666666664</v>
      </c>
      <c r="P69" s="8">
        <f>F69/M69/1.2</f>
        <v>19280.555555555555</v>
      </c>
    </row>
    <row r="70" spans="1:16">
      <c r="A70" s="1">
        <v>69</v>
      </c>
      <c r="B70" s="13" t="s">
        <v>584</v>
      </c>
      <c r="C70" t="s">
        <v>13</v>
      </c>
      <c r="D70" t="s">
        <v>106</v>
      </c>
      <c r="E70">
        <v>125849</v>
      </c>
      <c r="F70">
        <v>50339</v>
      </c>
      <c r="G70" t="s">
        <v>183</v>
      </c>
      <c r="H70" t="s">
        <v>245</v>
      </c>
      <c r="I70" s="19" t="s">
        <v>326</v>
      </c>
      <c r="J70" s="19" t="s">
        <v>328</v>
      </c>
      <c r="K70" t="s">
        <v>329</v>
      </c>
      <c r="L70" t="s">
        <v>388</v>
      </c>
      <c r="M70">
        <v>2.4</v>
      </c>
      <c r="N70" s="2" t="s">
        <v>505</v>
      </c>
      <c r="O70" s="8">
        <f>F70/M70</f>
        <v>20974.583333333336</v>
      </c>
      <c r="P70" s="8">
        <f>F70/M70/1.2</f>
        <v>17478.819444444449</v>
      </c>
    </row>
    <row r="71" spans="1:16">
      <c r="A71" s="1">
        <v>70</v>
      </c>
      <c r="B71" s="13" t="s">
        <v>584</v>
      </c>
      <c r="C71" t="s">
        <v>12</v>
      </c>
      <c r="D71" t="s">
        <v>107</v>
      </c>
      <c r="E71">
        <v>128990</v>
      </c>
      <c r="F71">
        <v>51596</v>
      </c>
      <c r="G71" t="s">
        <v>183</v>
      </c>
      <c r="H71" t="s">
        <v>252</v>
      </c>
      <c r="I71" s="19" t="s">
        <v>326</v>
      </c>
      <c r="J71" s="19" t="s">
        <v>328</v>
      </c>
      <c r="K71" t="s">
        <v>329</v>
      </c>
      <c r="L71" t="s">
        <v>389</v>
      </c>
      <c r="M71">
        <v>1.9</v>
      </c>
      <c r="N71" s="2" t="s">
        <v>506</v>
      </c>
      <c r="O71" s="8">
        <f>F71/M71</f>
        <v>27155.789473684214</v>
      </c>
      <c r="P71" s="8">
        <f>F71/M71/1.2</f>
        <v>22629.824561403511</v>
      </c>
    </row>
    <row r="72" spans="1:16">
      <c r="A72" s="1">
        <v>71</v>
      </c>
      <c r="B72" s="13" t="s">
        <v>584</v>
      </c>
      <c r="C72" t="s">
        <v>12</v>
      </c>
      <c r="D72" t="s">
        <v>108</v>
      </c>
      <c r="E72">
        <v>134587</v>
      </c>
      <c r="F72">
        <v>53835</v>
      </c>
      <c r="G72" t="s">
        <v>183</v>
      </c>
      <c r="H72" t="s">
        <v>253</v>
      </c>
      <c r="I72" s="19" t="s">
        <v>326</v>
      </c>
      <c r="J72" s="19" t="s">
        <v>328</v>
      </c>
      <c r="K72" t="s">
        <v>329</v>
      </c>
      <c r="L72" t="s">
        <v>390</v>
      </c>
      <c r="M72">
        <v>2.4</v>
      </c>
      <c r="N72" s="2" t="s">
        <v>507</v>
      </c>
      <c r="O72" s="8">
        <f>F72/M72</f>
        <v>22431.25</v>
      </c>
      <c r="P72" s="8">
        <f>F72/M72/1.2</f>
        <v>18692.708333333336</v>
      </c>
    </row>
    <row r="73" spans="1:16">
      <c r="A73" s="1">
        <v>72</v>
      </c>
      <c r="B73" s="13" t="s">
        <v>584</v>
      </c>
      <c r="C73" t="s">
        <v>13</v>
      </c>
      <c r="D73" t="s">
        <v>109</v>
      </c>
      <c r="E73">
        <v>140864</v>
      </c>
      <c r="F73">
        <v>56346</v>
      </c>
      <c r="G73" t="s">
        <v>183</v>
      </c>
      <c r="H73" t="s">
        <v>254</v>
      </c>
      <c r="I73" s="19" t="s">
        <v>326</v>
      </c>
      <c r="J73" s="19" t="s">
        <v>328</v>
      </c>
      <c r="K73" t="s">
        <v>329</v>
      </c>
      <c r="L73" t="s">
        <v>391</v>
      </c>
      <c r="M73">
        <v>2.1</v>
      </c>
      <c r="N73" s="2" t="s">
        <v>508</v>
      </c>
      <c r="O73" s="8">
        <f>F73/M73</f>
        <v>26831.428571428569</v>
      </c>
      <c r="P73" s="8">
        <f>F73/M73/1.2</f>
        <v>22359.523809523809</v>
      </c>
    </row>
    <row r="74" spans="1:16">
      <c r="A74" s="1">
        <v>73</v>
      </c>
      <c r="B74" s="13" t="s">
        <v>584</v>
      </c>
      <c r="C74" t="s">
        <v>13</v>
      </c>
      <c r="D74" t="s">
        <v>110</v>
      </c>
      <c r="E74">
        <v>143699</v>
      </c>
      <c r="F74">
        <v>57480</v>
      </c>
      <c r="G74" t="s">
        <v>183</v>
      </c>
      <c r="H74" t="s">
        <v>254</v>
      </c>
      <c r="I74" s="19" t="s">
        <v>326</v>
      </c>
      <c r="J74" s="19" t="s">
        <v>328</v>
      </c>
      <c r="K74" t="s">
        <v>329</v>
      </c>
      <c r="L74" t="s">
        <v>391</v>
      </c>
      <c r="M74">
        <v>2.1</v>
      </c>
      <c r="N74" s="2" t="s">
        <v>509</v>
      </c>
      <c r="O74" s="8">
        <f>F74/M74</f>
        <v>27371.428571428569</v>
      </c>
      <c r="P74" s="8">
        <f>F74/M74/1.2</f>
        <v>22809.523809523809</v>
      </c>
    </row>
    <row r="75" spans="1:16">
      <c r="A75" s="1">
        <v>74</v>
      </c>
      <c r="B75" s="13" t="s">
        <v>584</v>
      </c>
      <c r="C75" t="s">
        <v>13</v>
      </c>
      <c r="D75" t="s">
        <v>111</v>
      </c>
      <c r="E75">
        <v>253084</v>
      </c>
      <c r="F75">
        <v>101234</v>
      </c>
      <c r="G75" t="s">
        <v>183</v>
      </c>
      <c r="H75" t="s">
        <v>255</v>
      </c>
      <c r="I75" s="19" t="s">
        <v>326</v>
      </c>
      <c r="J75" s="19" t="s">
        <v>328</v>
      </c>
      <c r="K75" t="s">
        <v>329</v>
      </c>
      <c r="L75" t="s">
        <v>392</v>
      </c>
      <c r="M75">
        <v>2</v>
      </c>
      <c r="N75" s="2" t="s">
        <v>510</v>
      </c>
      <c r="O75" s="8">
        <f>F75/M75</f>
        <v>50617</v>
      </c>
      <c r="P75" s="8">
        <f>F75/M75/1.2</f>
        <v>42180.833333333336</v>
      </c>
    </row>
    <row r="76" spans="1:16">
      <c r="A76" s="1">
        <v>75</v>
      </c>
      <c r="B76" s="13" t="s">
        <v>584</v>
      </c>
      <c r="C76" t="s">
        <v>23</v>
      </c>
      <c r="D76" t="s">
        <v>112</v>
      </c>
      <c r="E76">
        <v>23846</v>
      </c>
      <c r="F76">
        <v>9538</v>
      </c>
      <c r="G76" t="s">
        <v>183</v>
      </c>
      <c r="H76" t="s">
        <v>256</v>
      </c>
      <c r="I76" s="19" t="s">
        <v>326</v>
      </c>
      <c r="J76" s="19" t="s">
        <v>328</v>
      </c>
      <c r="K76" t="s">
        <v>330</v>
      </c>
      <c r="L76" t="s">
        <v>393</v>
      </c>
      <c r="M76">
        <v>1.1000000000000001</v>
      </c>
      <c r="N76" s="2" t="s">
        <v>511</v>
      </c>
      <c r="O76" s="8">
        <f>F76/M76</f>
        <v>8670.9090909090901</v>
      </c>
      <c r="P76" s="8">
        <f>F76/M76/1.2</f>
        <v>7225.7575757575751</v>
      </c>
    </row>
    <row r="77" spans="1:16" s="5" customFormat="1">
      <c r="A77" s="4">
        <v>76</v>
      </c>
      <c r="B77" s="15" t="s">
        <v>586</v>
      </c>
      <c r="C77" s="5" t="s">
        <v>24</v>
      </c>
      <c r="D77" s="5" t="s">
        <v>113</v>
      </c>
      <c r="E77" s="5">
        <v>21486</v>
      </c>
      <c r="F77" s="5">
        <v>15040</v>
      </c>
      <c r="G77" s="5" t="s">
        <v>184</v>
      </c>
      <c r="H77" s="5" t="s">
        <v>257</v>
      </c>
      <c r="I77" s="21" t="s">
        <v>326</v>
      </c>
      <c r="J77" s="21" t="s">
        <v>328</v>
      </c>
      <c r="K77" s="5" t="s">
        <v>329</v>
      </c>
      <c r="L77" s="5" t="s">
        <v>327</v>
      </c>
      <c r="M77" s="5">
        <v>2.2999999999999998</v>
      </c>
      <c r="N77" s="6" t="s">
        <v>512</v>
      </c>
      <c r="O77" s="7">
        <f>F77/M77</f>
        <v>6539.130434782609</v>
      </c>
      <c r="P77" s="7">
        <f>F77/M77/1.2</f>
        <v>5449.275362318841</v>
      </c>
    </row>
    <row r="78" spans="1:16">
      <c r="A78" s="1">
        <v>77</v>
      </c>
      <c r="B78" s="13" t="s">
        <v>584</v>
      </c>
      <c r="C78" t="s">
        <v>23</v>
      </c>
      <c r="D78" t="s">
        <v>114</v>
      </c>
      <c r="E78">
        <v>52908</v>
      </c>
      <c r="F78">
        <v>21163</v>
      </c>
      <c r="G78" t="s">
        <v>183</v>
      </c>
      <c r="H78" t="s">
        <v>258</v>
      </c>
      <c r="I78" s="19" t="s">
        <v>326</v>
      </c>
      <c r="J78" s="19" t="s">
        <v>328</v>
      </c>
      <c r="K78" t="s">
        <v>330</v>
      </c>
      <c r="L78" t="s">
        <v>394</v>
      </c>
      <c r="M78">
        <v>2.2999999999999998</v>
      </c>
      <c r="N78" s="2" t="s">
        <v>513</v>
      </c>
      <c r="O78" s="8">
        <f>F78/M78</f>
        <v>9201.3043478260879</v>
      </c>
      <c r="P78" s="8">
        <f>F78/M78/1.2</f>
        <v>7667.7536231884069</v>
      </c>
    </row>
    <row r="79" spans="1:16">
      <c r="A79" s="1">
        <v>78</v>
      </c>
      <c r="B79" s="13" t="s">
        <v>584</v>
      </c>
      <c r="C79" t="s">
        <v>23</v>
      </c>
      <c r="D79" t="s">
        <v>115</v>
      </c>
      <c r="E79">
        <v>59734</v>
      </c>
      <c r="F79">
        <v>23893</v>
      </c>
      <c r="G79" t="s">
        <v>183</v>
      </c>
      <c r="H79" t="s">
        <v>259</v>
      </c>
      <c r="I79" s="19" t="s">
        <v>326</v>
      </c>
      <c r="J79" s="19" t="s">
        <v>328</v>
      </c>
      <c r="K79" t="s">
        <v>330</v>
      </c>
      <c r="L79" t="s">
        <v>395</v>
      </c>
      <c r="M79">
        <v>1.1000000000000001</v>
      </c>
      <c r="N79" s="2" t="s">
        <v>514</v>
      </c>
      <c r="O79" s="8">
        <f>F79/M79</f>
        <v>21720.909090909088</v>
      </c>
      <c r="P79" s="8">
        <f>F79/M79/1.2</f>
        <v>18100.757575757576</v>
      </c>
    </row>
    <row r="80" spans="1:16">
      <c r="A80" s="1">
        <v>79</v>
      </c>
      <c r="B80" s="13" t="s">
        <v>584</v>
      </c>
      <c r="C80" t="s">
        <v>23</v>
      </c>
      <c r="D80" t="s">
        <v>116</v>
      </c>
      <c r="E80">
        <v>61200</v>
      </c>
      <c r="F80">
        <v>24480</v>
      </c>
      <c r="G80" t="s">
        <v>183</v>
      </c>
      <c r="H80" t="s">
        <v>260</v>
      </c>
      <c r="I80" s="19" t="s">
        <v>326</v>
      </c>
      <c r="J80" s="19" t="s">
        <v>328</v>
      </c>
      <c r="K80" t="s">
        <v>329</v>
      </c>
      <c r="L80" t="s">
        <v>396</v>
      </c>
      <c r="M80">
        <v>1.1000000000000001</v>
      </c>
      <c r="N80" s="2" t="s">
        <v>515</v>
      </c>
      <c r="O80" s="8">
        <f>F80/M80</f>
        <v>22254.545454545452</v>
      </c>
      <c r="P80" s="8">
        <f>F80/M80/1.2</f>
        <v>18545.454545454544</v>
      </c>
    </row>
    <row r="81" spans="1:16">
      <c r="A81" s="1">
        <v>80</v>
      </c>
      <c r="B81" s="13" t="s">
        <v>584</v>
      </c>
      <c r="C81" t="s">
        <v>23</v>
      </c>
      <c r="D81" t="s">
        <v>117</v>
      </c>
      <c r="E81">
        <v>62221</v>
      </c>
      <c r="F81">
        <v>24888</v>
      </c>
      <c r="G81" t="s">
        <v>183</v>
      </c>
      <c r="H81" t="s">
        <v>261</v>
      </c>
      <c r="I81" s="19" t="s">
        <v>326</v>
      </c>
      <c r="J81" s="19" t="s">
        <v>328</v>
      </c>
      <c r="K81" t="s">
        <v>329</v>
      </c>
      <c r="L81" t="s">
        <v>397</v>
      </c>
      <c r="M81">
        <v>3.1</v>
      </c>
      <c r="N81" s="2" t="s">
        <v>516</v>
      </c>
      <c r="O81" s="8">
        <f>F81/M81</f>
        <v>8028.3870967741932</v>
      </c>
      <c r="P81" s="8">
        <f>F81/M81/1.2</f>
        <v>6690.322580645161</v>
      </c>
    </row>
    <row r="82" spans="1:16" s="5" customFormat="1">
      <c r="A82" s="4">
        <v>81</v>
      </c>
      <c r="B82" s="15" t="s">
        <v>586</v>
      </c>
      <c r="C82" s="5" t="s">
        <v>24</v>
      </c>
      <c r="D82" s="5" t="s">
        <v>118</v>
      </c>
      <c r="E82" s="5">
        <v>37129</v>
      </c>
      <c r="F82" s="5">
        <v>25990</v>
      </c>
      <c r="G82" s="5" t="s">
        <v>184</v>
      </c>
      <c r="H82" s="5" t="s">
        <v>262</v>
      </c>
      <c r="I82" s="21" t="s">
        <v>326</v>
      </c>
      <c r="J82" s="21" t="s">
        <v>328</v>
      </c>
      <c r="K82" s="5" t="s">
        <v>329</v>
      </c>
      <c r="L82" s="5" t="s">
        <v>327</v>
      </c>
      <c r="M82" s="5">
        <v>4.7</v>
      </c>
      <c r="N82" s="6" t="s">
        <v>517</v>
      </c>
      <c r="O82" s="7">
        <f>F82/M82</f>
        <v>5529.7872340425529</v>
      </c>
      <c r="P82" s="7">
        <f>F82/M82/1.2</f>
        <v>4608.1560283687941</v>
      </c>
    </row>
    <row r="83" spans="1:16">
      <c r="A83" s="1">
        <v>82</v>
      </c>
      <c r="B83" s="13" t="s">
        <v>584</v>
      </c>
      <c r="C83" t="s">
        <v>23</v>
      </c>
      <c r="D83" t="s">
        <v>119</v>
      </c>
      <c r="E83">
        <v>66916</v>
      </c>
      <c r="F83">
        <v>26766</v>
      </c>
      <c r="G83" t="s">
        <v>183</v>
      </c>
      <c r="H83" t="s">
        <v>263</v>
      </c>
      <c r="I83" s="19" t="s">
        <v>326</v>
      </c>
      <c r="J83" s="19" t="s">
        <v>328</v>
      </c>
      <c r="K83" t="s">
        <v>329</v>
      </c>
      <c r="L83" t="s">
        <v>398</v>
      </c>
      <c r="M83">
        <v>1.3</v>
      </c>
      <c r="N83" s="2" t="s">
        <v>518</v>
      </c>
      <c r="O83" s="8">
        <f>F83/M83</f>
        <v>20589.23076923077</v>
      </c>
      <c r="P83" s="8">
        <f>F83/M83/1.2</f>
        <v>17157.692307692309</v>
      </c>
    </row>
    <row r="84" spans="1:16">
      <c r="A84" s="1">
        <v>83</v>
      </c>
      <c r="B84" s="13" t="s">
        <v>584</v>
      </c>
      <c r="C84" t="s">
        <v>23</v>
      </c>
      <c r="D84" t="s">
        <v>120</v>
      </c>
      <c r="E84">
        <v>69351</v>
      </c>
      <c r="F84">
        <v>27740</v>
      </c>
      <c r="G84" t="s">
        <v>183</v>
      </c>
      <c r="H84" t="s">
        <v>264</v>
      </c>
      <c r="I84" s="19" t="s">
        <v>326</v>
      </c>
      <c r="J84" s="19" t="s">
        <v>328</v>
      </c>
      <c r="K84" t="s">
        <v>329</v>
      </c>
      <c r="L84" t="s">
        <v>399</v>
      </c>
      <c r="M84">
        <v>2.5</v>
      </c>
      <c r="N84" s="2" t="s">
        <v>519</v>
      </c>
      <c r="O84" s="8">
        <f>F84/M84</f>
        <v>11096</v>
      </c>
      <c r="P84" s="8">
        <f>F84/M84/1.2</f>
        <v>9246.6666666666679</v>
      </c>
    </row>
    <row r="85" spans="1:16" s="5" customFormat="1">
      <c r="A85" s="4">
        <v>84</v>
      </c>
      <c r="B85" s="15" t="s">
        <v>586</v>
      </c>
      <c r="C85" s="5" t="s">
        <v>24</v>
      </c>
      <c r="D85" s="5" t="s">
        <v>121</v>
      </c>
      <c r="E85" s="5">
        <v>40095</v>
      </c>
      <c r="F85" s="5">
        <v>28067</v>
      </c>
      <c r="G85" s="5" t="s">
        <v>184</v>
      </c>
      <c r="H85" s="5" t="s">
        <v>265</v>
      </c>
      <c r="I85" s="21" t="s">
        <v>326</v>
      </c>
      <c r="J85" s="21" t="s">
        <v>328</v>
      </c>
      <c r="K85" s="5" t="s">
        <v>329</v>
      </c>
      <c r="L85" s="5" t="s">
        <v>327</v>
      </c>
      <c r="M85" s="5">
        <v>4.4000000000000004</v>
      </c>
      <c r="N85" s="6" t="s">
        <v>520</v>
      </c>
      <c r="O85" s="7">
        <f>F85/M85</f>
        <v>6378.863636363636</v>
      </c>
      <c r="P85" s="7">
        <f>F85/M85/1.2</f>
        <v>5315.719696969697</v>
      </c>
    </row>
    <row r="86" spans="1:16" s="5" customFormat="1">
      <c r="A86" s="4">
        <v>85</v>
      </c>
      <c r="B86" s="15" t="s">
        <v>586</v>
      </c>
      <c r="C86" s="5" t="s">
        <v>25</v>
      </c>
      <c r="D86" s="5" t="s">
        <v>122</v>
      </c>
      <c r="E86" s="5">
        <v>40283</v>
      </c>
      <c r="F86" s="5">
        <v>28198</v>
      </c>
      <c r="G86" s="5" t="s">
        <v>184</v>
      </c>
      <c r="H86" s="5" t="s">
        <v>266</v>
      </c>
      <c r="I86" s="21" t="s">
        <v>326</v>
      </c>
      <c r="J86" s="21" t="s">
        <v>328</v>
      </c>
      <c r="K86" s="5" t="s">
        <v>329</v>
      </c>
      <c r="L86" s="5" t="s">
        <v>327</v>
      </c>
      <c r="M86" s="5">
        <v>4.4000000000000004</v>
      </c>
      <c r="N86" s="6" t="s">
        <v>521</v>
      </c>
      <c r="O86" s="7">
        <f>F86/M86</f>
        <v>6408.6363636363631</v>
      </c>
      <c r="P86" s="7">
        <f>F86/M86/1.2</f>
        <v>5340.530303030303</v>
      </c>
    </row>
    <row r="87" spans="1:16" s="10" customFormat="1">
      <c r="A87" s="9">
        <v>86</v>
      </c>
      <c r="B87" s="14" t="s">
        <v>585</v>
      </c>
      <c r="C87" s="10" t="s">
        <v>26</v>
      </c>
      <c r="D87" s="10" t="s">
        <v>123</v>
      </c>
      <c r="E87" s="10">
        <v>45416</v>
      </c>
      <c r="F87" s="10">
        <v>31791</v>
      </c>
      <c r="G87" s="10" t="s">
        <v>184</v>
      </c>
      <c r="H87" s="10" t="s">
        <v>267</v>
      </c>
      <c r="I87" s="20" t="s">
        <v>326</v>
      </c>
      <c r="J87" s="20" t="s">
        <v>328</v>
      </c>
      <c r="K87" s="10" t="s">
        <v>329</v>
      </c>
      <c r="L87" s="10" t="s">
        <v>400</v>
      </c>
      <c r="M87" s="10">
        <v>5.6</v>
      </c>
      <c r="N87" s="11" t="s">
        <v>522</v>
      </c>
      <c r="O87" s="12">
        <f>F87/M87</f>
        <v>5676.9642857142862</v>
      </c>
      <c r="P87" s="12">
        <f>F87/M87/1.2</f>
        <v>4730.8035714285725</v>
      </c>
    </row>
    <row r="88" spans="1:16" s="5" customFormat="1">
      <c r="A88" s="4">
        <v>87</v>
      </c>
      <c r="B88" s="15" t="s">
        <v>586</v>
      </c>
      <c r="C88" s="5" t="s">
        <v>24</v>
      </c>
      <c r="D88" s="5" t="s">
        <v>124</v>
      </c>
      <c r="E88" s="5">
        <v>47917</v>
      </c>
      <c r="F88" s="5">
        <v>33542</v>
      </c>
      <c r="G88" s="5" t="s">
        <v>184</v>
      </c>
      <c r="H88" s="5" t="s">
        <v>268</v>
      </c>
      <c r="I88" s="21" t="s">
        <v>326</v>
      </c>
      <c r="J88" s="21" t="s">
        <v>328</v>
      </c>
      <c r="K88" s="5" t="s">
        <v>329</v>
      </c>
      <c r="L88" s="5" t="s">
        <v>327</v>
      </c>
      <c r="M88" s="5">
        <v>5</v>
      </c>
      <c r="N88" s="6" t="s">
        <v>523</v>
      </c>
      <c r="O88" s="7">
        <f>F88/M88</f>
        <v>6708.4</v>
      </c>
      <c r="P88" s="7">
        <f>F88/M88/1.2</f>
        <v>5590.333333333333</v>
      </c>
    </row>
    <row r="89" spans="1:16">
      <c r="A89" s="1">
        <v>88</v>
      </c>
      <c r="B89" s="13" t="s">
        <v>584</v>
      </c>
      <c r="C89" t="s">
        <v>23</v>
      </c>
      <c r="D89" t="s">
        <v>125</v>
      </c>
      <c r="E89">
        <v>84328</v>
      </c>
      <c r="F89">
        <v>33731</v>
      </c>
      <c r="G89" t="s">
        <v>183</v>
      </c>
      <c r="H89" t="s">
        <v>269</v>
      </c>
      <c r="I89" s="19" t="s">
        <v>326</v>
      </c>
      <c r="J89" s="19" t="s">
        <v>328</v>
      </c>
      <c r="K89" t="s">
        <v>329</v>
      </c>
      <c r="L89" t="s">
        <v>399</v>
      </c>
      <c r="M89">
        <v>3.3</v>
      </c>
      <c r="N89" s="2" t="s">
        <v>524</v>
      </c>
      <c r="O89" s="8">
        <f>F89/M89</f>
        <v>10221.515151515152</v>
      </c>
      <c r="P89" s="8">
        <f>F89/M89/1.2</f>
        <v>8517.9292929292933</v>
      </c>
    </row>
    <row r="90" spans="1:16">
      <c r="A90" s="1">
        <v>89</v>
      </c>
      <c r="B90" s="13" t="s">
        <v>584</v>
      </c>
      <c r="C90" t="s">
        <v>23</v>
      </c>
      <c r="D90" t="s">
        <v>126</v>
      </c>
      <c r="E90">
        <v>85505</v>
      </c>
      <c r="F90">
        <v>34202</v>
      </c>
      <c r="G90" t="s">
        <v>183</v>
      </c>
      <c r="H90" t="s">
        <v>270</v>
      </c>
      <c r="I90" s="19" t="s">
        <v>326</v>
      </c>
      <c r="J90" s="19" t="s">
        <v>328</v>
      </c>
      <c r="K90" t="s">
        <v>329</v>
      </c>
      <c r="L90" t="s">
        <v>401</v>
      </c>
      <c r="M90">
        <v>4.7</v>
      </c>
      <c r="N90" s="2" t="s">
        <v>525</v>
      </c>
      <c r="O90" s="8">
        <f>F90/M90</f>
        <v>7277.021276595744</v>
      </c>
      <c r="P90" s="8">
        <f>F90/M90/1.2</f>
        <v>6064.1843971631206</v>
      </c>
    </row>
    <row r="91" spans="1:16">
      <c r="A91" s="1">
        <v>90</v>
      </c>
      <c r="B91" s="13" t="s">
        <v>584</v>
      </c>
      <c r="C91" t="s">
        <v>27</v>
      </c>
      <c r="D91" t="s">
        <v>127</v>
      </c>
      <c r="E91">
        <v>88162</v>
      </c>
      <c r="F91">
        <v>35265</v>
      </c>
      <c r="G91" t="s">
        <v>183</v>
      </c>
      <c r="H91" t="s">
        <v>271</v>
      </c>
      <c r="I91" s="19" t="s">
        <v>326</v>
      </c>
      <c r="J91" s="19" t="s">
        <v>328</v>
      </c>
      <c r="K91" t="s">
        <v>329</v>
      </c>
      <c r="L91" t="s">
        <v>402</v>
      </c>
      <c r="M91">
        <v>2.7</v>
      </c>
      <c r="N91" s="2" t="s">
        <v>526</v>
      </c>
      <c r="O91" s="8">
        <f>F91/M91</f>
        <v>13061.111111111109</v>
      </c>
      <c r="P91" s="8">
        <f>F91/M91/1.2</f>
        <v>10884.259259259259</v>
      </c>
    </row>
    <row r="92" spans="1:16">
      <c r="A92" s="1">
        <v>91</v>
      </c>
      <c r="B92" s="13" t="s">
        <v>584</v>
      </c>
      <c r="C92" t="s">
        <v>23</v>
      </c>
      <c r="D92" t="s">
        <v>128</v>
      </c>
      <c r="E92">
        <v>89272</v>
      </c>
      <c r="F92">
        <v>35709</v>
      </c>
      <c r="G92" t="s">
        <v>183</v>
      </c>
      <c r="H92" t="s">
        <v>272</v>
      </c>
      <c r="I92" s="19" t="s">
        <v>326</v>
      </c>
      <c r="J92" s="19" t="s">
        <v>328</v>
      </c>
      <c r="K92" t="s">
        <v>329</v>
      </c>
      <c r="L92" t="s">
        <v>403</v>
      </c>
      <c r="M92">
        <v>2.2999999999999998</v>
      </c>
      <c r="N92" s="2" t="s">
        <v>527</v>
      </c>
      <c r="O92" s="8">
        <f>F92/M92</f>
        <v>15525.652173913044</v>
      </c>
      <c r="P92" s="8">
        <f>F92/M92/1.2</f>
        <v>12938.04347826087</v>
      </c>
    </row>
    <row r="93" spans="1:16">
      <c r="A93" s="1">
        <v>92</v>
      </c>
      <c r="B93" s="13" t="s">
        <v>584</v>
      </c>
      <c r="C93" t="s">
        <v>23</v>
      </c>
      <c r="D93" t="s">
        <v>129</v>
      </c>
      <c r="E93">
        <v>94227</v>
      </c>
      <c r="F93">
        <v>37691</v>
      </c>
      <c r="G93" t="s">
        <v>183</v>
      </c>
      <c r="H93" t="s">
        <v>273</v>
      </c>
      <c r="I93" s="19" t="s">
        <v>326</v>
      </c>
      <c r="J93" s="19" t="s">
        <v>328</v>
      </c>
      <c r="K93" t="s">
        <v>329</v>
      </c>
      <c r="L93" t="s">
        <v>404</v>
      </c>
      <c r="M93">
        <v>3</v>
      </c>
      <c r="N93" s="2" t="s">
        <v>528</v>
      </c>
      <c r="O93" s="8">
        <f>F93/M93</f>
        <v>12563.666666666666</v>
      </c>
      <c r="P93" s="8">
        <f>F93/M93/1.2</f>
        <v>10469.722222222223</v>
      </c>
    </row>
    <row r="94" spans="1:16">
      <c r="A94" s="1">
        <v>93</v>
      </c>
      <c r="B94" s="13" t="s">
        <v>584</v>
      </c>
      <c r="C94" t="s">
        <v>23</v>
      </c>
      <c r="D94" t="s">
        <v>130</v>
      </c>
      <c r="E94">
        <v>95122</v>
      </c>
      <c r="F94">
        <v>38049</v>
      </c>
      <c r="G94" t="s">
        <v>183</v>
      </c>
      <c r="H94" t="s">
        <v>274</v>
      </c>
      <c r="I94" s="19" t="s">
        <v>326</v>
      </c>
      <c r="J94" s="19" t="s">
        <v>328</v>
      </c>
      <c r="K94" t="s">
        <v>329</v>
      </c>
      <c r="L94" t="s">
        <v>405</v>
      </c>
      <c r="M94">
        <v>3.8</v>
      </c>
      <c r="N94" s="2" t="s">
        <v>529</v>
      </c>
      <c r="O94" s="8">
        <f>F94/M94</f>
        <v>10012.894736842105</v>
      </c>
      <c r="P94" s="8">
        <f>F94/M94/1.2</f>
        <v>8344.0789473684217</v>
      </c>
    </row>
    <row r="95" spans="1:16">
      <c r="A95" s="1">
        <v>94</v>
      </c>
      <c r="B95" s="13" t="s">
        <v>584</v>
      </c>
      <c r="C95" t="s">
        <v>23</v>
      </c>
      <c r="D95" t="s">
        <v>131</v>
      </c>
      <c r="E95">
        <v>95398</v>
      </c>
      <c r="F95">
        <v>38159</v>
      </c>
      <c r="G95" t="s">
        <v>183</v>
      </c>
      <c r="H95" t="s">
        <v>275</v>
      </c>
      <c r="I95" s="19" t="s">
        <v>326</v>
      </c>
      <c r="J95" s="19" t="s">
        <v>328</v>
      </c>
      <c r="K95" t="s">
        <v>329</v>
      </c>
      <c r="L95" t="s">
        <v>406</v>
      </c>
      <c r="M95">
        <v>5.6</v>
      </c>
      <c r="N95" s="2" t="s">
        <v>530</v>
      </c>
      <c r="O95" s="8">
        <f>F95/M95</f>
        <v>6814.1071428571431</v>
      </c>
      <c r="P95" s="8">
        <f>F95/M95/1.2</f>
        <v>5678.4226190476193</v>
      </c>
    </row>
    <row r="96" spans="1:16">
      <c r="A96" s="1">
        <v>95</v>
      </c>
      <c r="B96" s="13" t="s">
        <v>584</v>
      </c>
      <c r="C96" t="s">
        <v>23</v>
      </c>
      <c r="D96" t="s">
        <v>132</v>
      </c>
      <c r="E96">
        <v>96228</v>
      </c>
      <c r="F96">
        <v>38491</v>
      </c>
      <c r="G96" t="s">
        <v>183</v>
      </c>
      <c r="H96" t="s">
        <v>276</v>
      </c>
      <c r="I96" s="19" t="s">
        <v>326</v>
      </c>
      <c r="J96" s="19" t="s">
        <v>328</v>
      </c>
      <c r="K96" t="s">
        <v>329</v>
      </c>
      <c r="L96" t="s">
        <v>407</v>
      </c>
      <c r="M96">
        <v>5.6</v>
      </c>
      <c r="N96" s="2" t="s">
        <v>531</v>
      </c>
      <c r="O96" s="8">
        <f>F96/M96</f>
        <v>6873.3928571428578</v>
      </c>
      <c r="P96" s="8">
        <f>F96/M96/1.2</f>
        <v>5727.8273809523816</v>
      </c>
    </row>
    <row r="97" spans="1:16">
      <c r="A97" s="1">
        <v>96</v>
      </c>
      <c r="B97" s="13" t="s">
        <v>584</v>
      </c>
      <c r="C97" t="s">
        <v>23</v>
      </c>
      <c r="D97" t="s">
        <v>133</v>
      </c>
      <c r="E97">
        <v>97691</v>
      </c>
      <c r="F97">
        <v>39076</v>
      </c>
      <c r="G97" t="s">
        <v>183</v>
      </c>
      <c r="H97" t="s">
        <v>277</v>
      </c>
      <c r="I97" s="19" t="s">
        <v>326</v>
      </c>
      <c r="J97" s="19" t="s">
        <v>328</v>
      </c>
      <c r="K97" t="s">
        <v>329</v>
      </c>
      <c r="L97" t="s">
        <v>408</v>
      </c>
      <c r="M97">
        <v>3.5</v>
      </c>
      <c r="N97" s="2" t="s">
        <v>532</v>
      </c>
      <c r="O97" s="8">
        <f>F97/M97</f>
        <v>11164.571428571429</v>
      </c>
      <c r="P97" s="8">
        <f>F97/M97/1.2</f>
        <v>9303.8095238095248</v>
      </c>
    </row>
    <row r="98" spans="1:16">
      <c r="A98" s="1">
        <v>97</v>
      </c>
      <c r="B98" s="13" t="s">
        <v>584</v>
      </c>
      <c r="C98" t="s">
        <v>28</v>
      </c>
      <c r="D98" t="s">
        <v>134</v>
      </c>
      <c r="E98">
        <v>97757</v>
      </c>
      <c r="F98">
        <v>39103</v>
      </c>
      <c r="G98" t="s">
        <v>183</v>
      </c>
      <c r="H98" t="s">
        <v>278</v>
      </c>
      <c r="I98" s="19" t="s">
        <v>326</v>
      </c>
      <c r="J98" s="19" t="s">
        <v>328</v>
      </c>
      <c r="K98" t="s">
        <v>329</v>
      </c>
      <c r="L98" t="s">
        <v>409</v>
      </c>
      <c r="M98">
        <v>4.2</v>
      </c>
      <c r="N98" s="2" t="s">
        <v>533</v>
      </c>
      <c r="O98" s="8">
        <f>F98/M98</f>
        <v>9310.2380952380954</v>
      </c>
      <c r="P98" s="8">
        <f>F98/M98/1.2</f>
        <v>7758.5317460317465</v>
      </c>
    </row>
    <row r="99" spans="1:16">
      <c r="A99" s="1">
        <v>98</v>
      </c>
      <c r="B99" s="13" t="s">
        <v>584</v>
      </c>
      <c r="C99" t="s">
        <v>23</v>
      </c>
      <c r="D99" t="s">
        <v>135</v>
      </c>
      <c r="E99">
        <v>100462</v>
      </c>
      <c r="F99">
        <v>40185</v>
      </c>
      <c r="G99" t="s">
        <v>183</v>
      </c>
      <c r="H99" t="s">
        <v>279</v>
      </c>
      <c r="I99" s="19" t="s">
        <v>326</v>
      </c>
      <c r="J99" s="19" t="s">
        <v>328</v>
      </c>
      <c r="K99" t="s">
        <v>329</v>
      </c>
      <c r="L99" t="s">
        <v>410</v>
      </c>
      <c r="M99">
        <v>2.6</v>
      </c>
      <c r="N99" s="2" t="s">
        <v>534</v>
      </c>
      <c r="O99" s="8">
        <f>F99/M99</f>
        <v>15455.76923076923</v>
      </c>
      <c r="P99" s="8">
        <f>F99/M99/1.2</f>
        <v>12879.807692307693</v>
      </c>
    </row>
    <row r="100" spans="1:16">
      <c r="A100" s="1">
        <v>99</v>
      </c>
      <c r="B100" s="13" t="s">
        <v>584</v>
      </c>
      <c r="C100" t="s">
        <v>23</v>
      </c>
      <c r="D100" t="s">
        <v>136</v>
      </c>
      <c r="E100">
        <v>101706</v>
      </c>
      <c r="F100">
        <v>40682</v>
      </c>
      <c r="G100" t="s">
        <v>183</v>
      </c>
      <c r="H100" t="s">
        <v>280</v>
      </c>
      <c r="I100" s="19" t="s">
        <v>326</v>
      </c>
      <c r="J100" s="19" t="s">
        <v>328</v>
      </c>
      <c r="K100" t="s">
        <v>329</v>
      </c>
      <c r="L100" t="s">
        <v>411</v>
      </c>
      <c r="M100">
        <v>2.7</v>
      </c>
      <c r="N100" s="2" t="s">
        <v>535</v>
      </c>
      <c r="O100" s="8">
        <f>F100/M100</f>
        <v>15067.407407407407</v>
      </c>
      <c r="P100" s="8">
        <f>F100/M100/1.2</f>
        <v>12556.172839506173</v>
      </c>
    </row>
    <row r="101" spans="1:16">
      <c r="A101" s="1">
        <v>100</v>
      </c>
      <c r="B101" s="13" t="s">
        <v>584</v>
      </c>
      <c r="C101" t="s">
        <v>23</v>
      </c>
      <c r="D101" t="s">
        <v>137</v>
      </c>
      <c r="E101">
        <v>103260</v>
      </c>
      <c r="F101">
        <v>41304</v>
      </c>
      <c r="G101" t="s">
        <v>183</v>
      </c>
      <c r="H101" t="s">
        <v>281</v>
      </c>
      <c r="I101" s="19" t="s">
        <v>326</v>
      </c>
      <c r="J101" s="19" t="s">
        <v>328</v>
      </c>
      <c r="K101" t="s">
        <v>329</v>
      </c>
      <c r="L101" t="s">
        <v>412</v>
      </c>
      <c r="M101">
        <v>3.2</v>
      </c>
      <c r="N101" s="2" t="s">
        <v>536</v>
      </c>
      <c r="O101" s="8">
        <f>F101/M101</f>
        <v>12907.5</v>
      </c>
      <c r="P101" s="8">
        <f>F101/M101/1.2</f>
        <v>10756.25</v>
      </c>
    </row>
    <row r="102" spans="1:16">
      <c r="A102" s="1">
        <v>101</v>
      </c>
      <c r="B102" s="13" t="s">
        <v>584</v>
      </c>
      <c r="C102" t="s">
        <v>27</v>
      </c>
      <c r="D102" t="s">
        <v>138</v>
      </c>
      <c r="E102">
        <v>109792</v>
      </c>
      <c r="F102">
        <v>43917</v>
      </c>
      <c r="G102" t="s">
        <v>183</v>
      </c>
      <c r="H102" t="s">
        <v>282</v>
      </c>
      <c r="I102" s="19" t="s">
        <v>326</v>
      </c>
      <c r="J102" s="19" t="s">
        <v>328</v>
      </c>
      <c r="K102" t="s">
        <v>329</v>
      </c>
      <c r="L102" t="s">
        <v>413</v>
      </c>
      <c r="M102">
        <v>3</v>
      </c>
      <c r="N102" s="2" t="s">
        <v>537</v>
      </c>
      <c r="O102" s="8">
        <f>F102/M102</f>
        <v>14639</v>
      </c>
      <c r="P102" s="8">
        <f>F102/M102/1.2</f>
        <v>12199.166666666668</v>
      </c>
    </row>
    <row r="103" spans="1:16">
      <c r="A103" s="1">
        <v>102</v>
      </c>
      <c r="B103" s="13" t="s">
        <v>584</v>
      </c>
      <c r="C103" t="s">
        <v>27</v>
      </c>
      <c r="D103" t="s">
        <v>139</v>
      </c>
      <c r="E103">
        <v>118635</v>
      </c>
      <c r="F103">
        <v>47454</v>
      </c>
      <c r="G103" t="s">
        <v>183</v>
      </c>
      <c r="H103" t="s">
        <v>283</v>
      </c>
      <c r="I103" s="19" t="s">
        <v>326</v>
      </c>
      <c r="J103" s="19" t="s">
        <v>328</v>
      </c>
      <c r="K103" t="s">
        <v>329</v>
      </c>
      <c r="L103" t="s">
        <v>414</v>
      </c>
      <c r="M103">
        <v>3</v>
      </c>
      <c r="N103" s="2" t="s">
        <v>538</v>
      </c>
      <c r="O103" s="8">
        <f>F103/M103</f>
        <v>15818</v>
      </c>
      <c r="P103" s="8">
        <f>F103/M103/1.2</f>
        <v>13181.666666666668</v>
      </c>
    </row>
    <row r="104" spans="1:16">
      <c r="A104" s="1">
        <v>103</v>
      </c>
      <c r="B104" s="13" t="s">
        <v>584</v>
      </c>
      <c r="C104" t="s">
        <v>27</v>
      </c>
      <c r="D104" t="s">
        <v>140</v>
      </c>
      <c r="E104">
        <v>119548</v>
      </c>
      <c r="F104">
        <v>47819</v>
      </c>
      <c r="G104" t="s">
        <v>183</v>
      </c>
      <c r="H104" t="s">
        <v>284</v>
      </c>
      <c r="I104" s="19" t="s">
        <v>326</v>
      </c>
      <c r="J104" s="19" t="s">
        <v>328</v>
      </c>
      <c r="K104" t="s">
        <v>329</v>
      </c>
      <c r="L104" t="s">
        <v>415</v>
      </c>
      <c r="M104">
        <v>2.7</v>
      </c>
      <c r="N104" s="2" t="s">
        <v>539</v>
      </c>
      <c r="O104" s="8">
        <f>F104/M104</f>
        <v>17710.740740740741</v>
      </c>
      <c r="P104" s="8">
        <f>F104/M104/1.2</f>
        <v>14758.950617283952</v>
      </c>
    </row>
    <row r="105" spans="1:16">
      <c r="A105" s="1">
        <v>104</v>
      </c>
      <c r="B105" s="13" t="s">
        <v>584</v>
      </c>
      <c r="C105" t="s">
        <v>23</v>
      </c>
      <c r="D105" t="s">
        <v>141</v>
      </c>
      <c r="E105">
        <v>121272</v>
      </c>
      <c r="F105">
        <v>48509</v>
      </c>
      <c r="G105" t="s">
        <v>183</v>
      </c>
      <c r="H105" t="s">
        <v>285</v>
      </c>
      <c r="I105" s="19" t="s">
        <v>326</v>
      </c>
      <c r="J105" s="19" t="s">
        <v>328</v>
      </c>
      <c r="K105" t="s">
        <v>329</v>
      </c>
      <c r="L105" t="s">
        <v>396</v>
      </c>
      <c r="M105">
        <v>3.7</v>
      </c>
      <c r="N105" s="2" t="s">
        <v>540</v>
      </c>
      <c r="O105" s="8">
        <f>F105/M105</f>
        <v>13110.54054054054</v>
      </c>
      <c r="P105" s="8">
        <f>F105/M105/1.2</f>
        <v>10925.450450450451</v>
      </c>
    </row>
    <row r="106" spans="1:16" s="5" customFormat="1">
      <c r="A106" s="4">
        <v>105</v>
      </c>
      <c r="B106" s="15" t="s">
        <v>586</v>
      </c>
      <c r="C106" s="5" t="s">
        <v>25</v>
      </c>
      <c r="D106" s="5" t="s">
        <v>142</v>
      </c>
      <c r="E106" s="5">
        <v>73242</v>
      </c>
      <c r="F106" s="5">
        <v>51269</v>
      </c>
      <c r="G106" s="5" t="s">
        <v>184</v>
      </c>
      <c r="H106" s="5" t="s">
        <v>286</v>
      </c>
      <c r="I106" s="21" t="s">
        <v>326</v>
      </c>
      <c r="J106" s="21" t="s">
        <v>328</v>
      </c>
      <c r="K106" s="5" t="s">
        <v>329</v>
      </c>
      <c r="L106" s="5" t="s">
        <v>327</v>
      </c>
      <c r="M106" s="5">
        <v>7.5</v>
      </c>
      <c r="N106" s="6" t="s">
        <v>541</v>
      </c>
      <c r="O106" s="7">
        <f>F106/M106</f>
        <v>6835.8666666666668</v>
      </c>
      <c r="P106" s="7">
        <f>F106/M106/1.2</f>
        <v>5696.5555555555557</v>
      </c>
    </row>
    <row r="107" spans="1:16">
      <c r="A107" s="1">
        <v>106</v>
      </c>
      <c r="B107" s="13" t="s">
        <v>584</v>
      </c>
      <c r="C107" t="s">
        <v>23</v>
      </c>
      <c r="D107" t="s">
        <v>143</v>
      </c>
      <c r="E107">
        <v>140568</v>
      </c>
      <c r="F107">
        <v>56227</v>
      </c>
      <c r="G107" t="s">
        <v>183</v>
      </c>
      <c r="H107" t="s">
        <v>287</v>
      </c>
      <c r="I107" s="19" t="s">
        <v>326</v>
      </c>
      <c r="J107" s="19" t="s">
        <v>328</v>
      </c>
      <c r="K107" t="s">
        <v>329</v>
      </c>
      <c r="L107" t="s">
        <v>416</v>
      </c>
      <c r="M107">
        <v>2.8</v>
      </c>
      <c r="N107" s="2" t="s">
        <v>542</v>
      </c>
      <c r="O107" s="8">
        <f>F107/M107</f>
        <v>20081.071428571431</v>
      </c>
      <c r="P107" s="8">
        <f>F107/M107/1.2</f>
        <v>16734.226190476194</v>
      </c>
    </row>
    <row r="108" spans="1:16" s="5" customFormat="1">
      <c r="A108" s="4">
        <v>107</v>
      </c>
      <c r="B108" s="15" t="s">
        <v>586</v>
      </c>
      <c r="C108" s="5" t="s">
        <v>25</v>
      </c>
      <c r="D108" s="5" t="s">
        <v>144</v>
      </c>
      <c r="E108" s="5">
        <v>85225</v>
      </c>
      <c r="F108" s="5">
        <v>59658</v>
      </c>
      <c r="G108" s="5" t="s">
        <v>184</v>
      </c>
      <c r="H108" s="5" t="s">
        <v>288</v>
      </c>
      <c r="I108" s="21" t="s">
        <v>326</v>
      </c>
      <c r="J108" s="21" t="s">
        <v>328</v>
      </c>
      <c r="K108" s="5" t="s">
        <v>329</v>
      </c>
      <c r="L108" s="5" t="s">
        <v>327</v>
      </c>
      <c r="M108" s="5">
        <v>9.9</v>
      </c>
      <c r="N108" s="6" t="s">
        <v>543</v>
      </c>
      <c r="O108" s="7">
        <f>F108/M108</f>
        <v>6026.060606060606</v>
      </c>
      <c r="P108" s="7">
        <f>F108/M108/1.2</f>
        <v>5021.7171717171723</v>
      </c>
    </row>
    <row r="109" spans="1:16">
      <c r="A109" s="1">
        <v>108</v>
      </c>
      <c r="B109" s="13" t="s">
        <v>584</v>
      </c>
      <c r="C109" t="s">
        <v>23</v>
      </c>
      <c r="D109" t="s">
        <v>145</v>
      </c>
      <c r="E109">
        <v>150577</v>
      </c>
      <c r="F109">
        <v>60231</v>
      </c>
      <c r="G109" t="s">
        <v>183</v>
      </c>
      <c r="H109" t="s">
        <v>289</v>
      </c>
      <c r="I109" s="19" t="s">
        <v>326</v>
      </c>
      <c r="J109" s="19" t="s">
        <v>328</v>
      </c>
      <c r="K109" t="s">
        <v>329</v>
      </c>
      <c r="L109" t="s">
        <v>417</v>
      </c>
      <c r="M109">
        <v>4.3</v>
      </c>
      <c r="N109" s="2" t="s">
        <v>544</v>
      </c>
      <c r="O109" s="8">
        <f>F109/M109</f>
        <v>14007.209302325582</v>
      </c>
      <c r="P109" s="8">
        <f>F109/M109/1.2</f>
        <v>11672.674418604653</v>
      </c>
    </row>
    <row r="110" spans="1:16" s="5" customFormat="1">
      <c r="A110" s="4">
        <v>109</v>
      </c>
      <c r="B110" s="15" t="s">
        <v>586</v>
      </c>
      <c r="C110" s="5" t="s">
        <v>25</v>
      </c>
      <c r="D110" s="5" t="s">
        <v>146</v>
      </c>
      <c r="E110" s="5">
        <v>86294</v>
      </c>
      <c r="F110" s="5">
        <v>60406</v>
      </c>
      <c r="G110" s="5" t="s">
        <v>184</v>
      </c>
      <c r="H110" s="5" t="s">
        <v>290</v>
      </c>
      <c r="I110" s="21" t="s">
        <v>326</v>
      </c>
      <c r="J110" s="21" t="s">
        <v>328</v>
      </c>
      <c r="K110" s="5" t="s">
        <v>329</v>
      </c>
      <c r="L110" s="5" t="s">
        <v>327</v>
      </c>
      <c r="M110" s="5">
        <v>9.3000000000000007</v>
      </c>
      <c r="N110" s="6" t="s">
        <v>545</v>
      </c>
      <c r="O110" s="7">
        <f>F110/M110</f>
        <v>6495.2688172043008</v>
      </c>
      <c r="P110" s="7">
        <f>F110/M110/1.2</f>
        <v>5412.7240143369172</v>
      </c>
    </row>
    <row r="111" spans="1:16" s="5" customFormat="1">
      <c r="A111" s="4">
        <v>110</v>
      </c>
      <c r="B111" s="15" t="s">
        <v>586</v>
      </c>
      <c r="C111" s="5" t="s">
        <v>25</v>
      </c>
      <c r="D111" s="5" t="s">
        <v>147</v>
      </c>
      <c r="E111" s="5">
        <v>87293</v>
      </c>
      <c r="F111" s="5">
        <v>61105</v>
      </c>
      <c r="G111" s="5" t="s">
        <v>184</v>
      </c>
      <c r="H111" s="5" t="s">
        <v>291</v>
      </c>
      <c r="I111" s="21" t="s">
        <v>326</v>
      </c>
      <c r="J111" s="21" t="s">
        <v>328</v>
      </c>
      <c r="K111" s="5" t="s">
        <v>329</v>
      </c>
      <c r="L111" s="5" t="s">
        <v>327</v>
      </c>
      <c r="M111" s="5">
        <v>9.4</v>
      </c>
      <c r="N111" s="6" t="s">
        <v>546</v>
      </c>
      <c r="O111" s="7">
        <f>F111/M111</f>
        <v>6500.5319148936169</v>
      </c>
      <c r="P111" s="7">
        <f>F111/M111/1.2</f>
        <v>5417.1099290780139</v>
      </c>
    </row>
    <row r="112" spans="1:16">
      <c r="A112" s="1">
        <v>111</v>
      </c>
      <c r="B112" s="13" t="s">
        <v>584</v>
      </c>
      <c r="C112" t="s">
        <v>23</v>
      </c>
      <c r="D112" t="s">
        <v>148</v>
      </c>
      <c r="E112">
        <v>158480</v>
      </c>
      <c r="F112">
        <v>63392</v>
      </c>
      <c r="G112" t="s">
        <v>183</v>
      </c>
      <c r="H112" t="s">
        <v>292</v>
      </c>
      <c r="I112" s="19" t="s">
        <v>326</v>
      </c>
      <c r="J112" s="19" t="s">
        <v>328</v>
      </c>
      <c r="K112" t="s">
        <v>330</v>
      </c>
      <c r="L112" t="s">
        <v>418</v>
      </c>
      <c r="M112">
        <v>2.4</v>
      </c>
      <c r="N112" s="2" t="s">
        <v>547</v>
      </c>
      <c r="O112" s="8">
        <f>F112/M112</f>
        <v>26413.333333333336</v>
      </c>
      <c r="P112" s="8">
        <f>F112/M112/1.2</f>
        <v>22011.111111111113</v>
      </c>
    </row>
    <row r="113" spans="1:16">
      <c r="A113" s="1">
        <v>112</v>
      </c>
      <c r="B113" s="13" t="s">
        <v>584</v>
      </c>
      <c r="C113" t="s">
        <v>23</v>
      </c>
      <c r="D113" t="s">
        <v>149</v>
      </c>
      <c r="E113">
        <v>160695</v>
      </c>
      <c r="F113">
        <v>64278</v>
      </c>
      <c r="G113" t="s">
        <v>183</v>
      </c>
      <c r="H113" t="s">
        <v>293</v>
      </c>
      <c r="I113" s="19" t="s">
        <v>326</v>
      </c>
      <c r="J113" s="19" t="s">
        <v>328</v>
      </c>
      <c r="K113" t="s">
        <v>329</v>
      </c>
      <c r="L113" t="s">
        <v>419</v>
      </c>
      <c r="M113">
        <v>2.4</v>
      </c>
      <c r="N113" s="2" t="s">
        <v>548</v>
      </c>
      <c r="O113" s="8">
        <f>F113/M113</f>
        <v>26782.5</v>
      </c>
      <c r="P113" s="8">
        <f>F113/M113/1.2</f>
        <v>22318.75</v>
      </c>
    </row>
    <row r="114" spans="1:16">
      <c r="A114" s="1">
        <v>113</v>
      </c>
      <c r="B114" s="13" t="s">
        <v>584</v>
      </c>
      <c r="C114" t="s">
        <v>23</v>
      </c>
      <c r="D114" t="s">
        <v>150</v>
      </c>
      <c r="E114">
        <v>162753</v>
      </c>
      <c r="F114">
        <v>65101</v>
      </c>
      <c r="G114" t="s">
        <v>183</v>
      </c>
      <c r="H114" t="s">
        <v>294</v>
      </c>
      <c r="I114" s="19" t="s">
        <v>326</v>
      </c>
      <c r="J114" s="19" t="s">
        <v>328</v>
      </c>
      <c r="K114" t="s">
        <v>329</v>
      </c>
      <c r="L114" t="s">
        <v>419</v>
      </c>
      <c r="M114">
        <v>2.6</v>
      </c>
      <c r="N114" s="2" t="s">
        <v>549</v>
      </c>
      <c r="O114" s="8">
        <f>F114/M114</f>
        <v>25038.846153846152</v>
      </c>
      <c r="P114" s="8">
        <f>F114/M114/1.2</f>
        <v>20865.705128205129</v>
      </c>
    </row>
    <row r="115" spans="1:16" s="10" customFormat="1">
      <c r="A115" s="9">
        <v>114</v>
      </c>
      <c r="B115" s="14" t="s">
        <v>585</v>
      </c>
      <c r="C115" s="10" t="s">
        <v>29</v>
      </c>
      <c r="D115" s="10" t="s">
        <v>151</v>
      </c>
      <c r="E115" s="10">
        <v>97071</v>
      </c>
      <c r="F115" s="10">
        <v>67949</v>
      </c>
      <c r="G115" s="10" t="s">
        <v>184</v>
      </c>
      <c r="H115" s="10" t="s">
        <v>295</v>
      </c>
      <c r="I115" s="20" t="s">
        <v>326</v>
      </c>
      <c r="J115" s="20" t="s">
        <v>328</v>
      </c>
      <c r="K115" s="10" t="s">
        <v>329</v>
      </c>
      <c r="L115" s="10" t="s">
        <v>420</v>
      </c>
      <c r="M115" s="10">
        <v>8.5</v>
      </c>
      <c r="N115" s="11" t="s">
        <v>550</v>
      </c>
      <c r="O115" s="12">
        <f>F115/M115</f>
        <v>7994</v>
      </c>
      <c r="P115" s="12">
        <f>F115/M115/1.2</f>
        <v>6661.666666666667</v>
      </c>
    </row>
    <row r="116" spans="1:16">
      <c r="A116" s="1">
        <v>115</v>
      </c>
      <c r="B116" s="13" t="s">
        <v>584</v>
      </c>
      <c r="C116" t="s">
        <v>27</v>
      </c>
      <c r="D116" t="s">
        <v>152</v>
      </c>
      <c r="E116">
        <v>197614</v>
      </c>
      <c r="F116">
        <v>79045</v>
      </c>
      <c r="G116" t="s">
        <v>183</v>
      </c>
      <c r="H116" t="s">
        <v>296</v>
      </c>
      <c r="I116" s="19" t="s">
        <v>326</v>
      </c>
      <c r="J116" s="19" t="s">
        <v>328</v>
      </c>
      <c r="K116" t="s">
        <v>329</v>
      </c>
      <c r="L116" t="s">
        <v>421</v>
      </c>
      <c r="M116">
        <v>3.5</v>
      </c>
      <c r="N116" s="2" t="s">
        <v>551</v>
      </c>
      <c r="O116" s="8">
        <f>F116/M116</f>
        <v>22584.285714285714</v>
      </c>
      <c r="P116" s="8">
        <f>F116/M116/1.2</f>
        <v>18820.238095238095</v>
      </c>
    </row>
    <row r="117" spans="1:16">
      <c r="A117" s="1">
        <v>116</v>
      </c>
      <c r="B117" s="13" t="s">
        <v>584</v>
      </c>
      <c r="C117" t="s">
        <v>23</v>
      </c>
      <c r="D117" t="s">
        <v>153</v>
      </c>
      <c r="E117">
        <v>253462</v>
      </c>
      <c r="F117">
        <v>101385</v>
      </c>
      <c r="G117" t="s">
        <v>183</v>
      </c>
      <c r="H117" t="s">
        <v>297</v>
      </c>
      <c r="I117" s="19" t="s">
        <v>326</v>
      </c>
      <c r="J117" s="19" t="s">
        <v>328</v>
      </c>
      <c r="K117" t="s">
        <v>330</v>
      </c>
      <c r="L117" t="s">
        <v>422</v>
      </c>
      <c r="M117">
        <v>3.6</v>
      </c>
      <c r="N117" s="2" t="s">
        <v>552</v>
      </c>
      <c r="O117" s="8">
        <f>F117/M117</f>
        <v>28162.5</v>
      </c>
      <c r="P117" s="8">
        <f>F117/M117/1.2</f>
        <v>23468.75</v>
      </c>
    </row>
    <row r="118" spans="1:16" s="10" customFormat="1">
      <c r="A118" s="9">
        <v>117</v>
      </c>
      <c r="B118" s="14" t="s">
        <v>585</v>
      </c>
      <c r="C118" s="10" t="s">
        <v>30</v>
      </c>
      <c r="D118" s="10" t="s">
        <v>154</v>
      </c>
      <c r="E118" s="10">
        <v>221065</v>
      </c>
      <c r="F118" s="10">
        <v>154746</v>
      </c>
      <c r="G118" s="10" t="s">
        <v>184</v>
      </c>
      <c r="H118" s="10" t="s">
        <v>298</v>
      </c>
      <c r="I118" s="20" t="s">
        <v>326</v>
      </c>
      <c r="J118" s="20" t="s">
        <v>328</v>
      </c>
      <c r="K118" s="10" t="s">
        <v>329</v>
      </c>
      <c r="L118" s="10" t="s">
        <v>423</v>
      </c>
      <c r="M118" s="10">
        <v>19.7</v>
      </c>
      <c r="N118" s="11" t="s">
        <v>553</v>
      </c>
      <c r="O118" s="12">
        <f>F118/M118</f>
        <v>7855.1269035532996</v>
      </c>
      <c r="P118" s="12">
        <f>F118/M118/1.2</f>
        <v>6545.9390862944165</v>
      </c>
    </row>
    <row r="119" spans="1:16" s="10" customFormat="1">
      <c r="A119" s="9">
        <v>118</v>
      </c>
      <c r="B119" s="14" t="s">
        <v>585</v>
      </c>
      <c r="C119" s="10" t="s">
        <v>31</v>
      </c>
      <c r="D119" s="10" t="s">
        <v>155</v>
      </c>
      <c r="E119" s="10">
        <v>278640</v>
      </c>
      <c r="F119" s="10">
        <v>195048</v>
      </c>
      <c r="G119" s="10" t="s">
        <v>184</v>
      </c>
      <c r="H119" s="10" t="s">
        <v>299</v>
      </c>
      <c r="I119" s="20" t="s">
        <v>326</v>
      </c>
      <c r="J119" s="20" t="s">
        <v>328</v>
      </c>
      <c r="K119" s="10" t="s">
        <v>329</v>
      </c>
      <c r="L119" s="10" t="s">
        <v>424</v>
      </c>
      <c r="M119" s="10">
        <v>24</v>
      </c>
      <c r="N119" s="11" t="s">
        <v>554</v>
      </c>
      <c r="O119" s="12">
        <f>F119/M119</f>
        <v>8127</v>
      </c>
      <c r="P119" s="12">
        <f>F119/M119/1.2</f>
        <v>6772.5</v>
      </c>
    </row>
    <row r="120" spans="1:16">
      <c r="A120" s="1">
        <v>119</v>
      </c>
      <c r="B120" s="13" t="s">
        <v>584</v>
      </c>
      <c r="C120" t="s">
        <v>32</v>
      </c>
      <c r="D120" t="s">
        <v>156</v>
      </c>
      <c r="E120">
        <v>9416</v>
      </c>
      <c r="F120">
        <v>3766</v>
      </c>
      <c r="G120" t="s">
        <v>183</v>
      </c>
      <c r="H120" t="s">
        <v>300</v>
      </c>
      <c r="I120" s="19" t="s">
        <v>326</v>
      </c>
      <c r="J120" s="19" t="s">
        <v>328</v>
      </c>
      <c r="K120" t="s">
        <v>330</v>
      </c>
      <c r="L120" t="s">
        <v>425</v>
      </c>
      <c r="M120">
        <v>0.4</v>
      </c>
      <c r="N120" s="2" t="s">
        <v>555</v>
      </c>
      <c r="O120" s="8">
        <f>F120/M120</f>
        <v>9415</v>
      </c>
      <c r="P120" s="8">
        <f>F120/M120/1.2</f>
        <v>7845.8333333333339</v>
      </c>
    </row>
    <row r="121" spans="1:16">
      <c r="A121" s="1">
        <v>120</v>
      </c>
      <c r="B121" s="13" t="s">
        <v>584</v>
      </c>
      <c r="C121" t="s">
        <v>32</v>
      </c>
      <c r="D121" t="s">
        <v>157</v>
      </c>
      <c r="E121">
        <v>10183</v>
      </c>
      <c r="F121">
        <v>4073</v>
      </c>
      <c r="G121" t="s">
        <v>183</v>
      </c>
      <c r="H121" t="s">
        <v>300</v>
      </c>
      <c r="I121" s="19" t="s">
        <v>326</v>
      </c>
      <c r="J121" s="19" t="s">
        <v>328</v>
      </c>
      <c r="K121" t="s">
        <v>330</v>
      </c>
      <c r="L121" t="s">
        <v>425</v>
      </c>
      <c r="M121">
        <v>0.4</v>
      </c>
      <c r="N121" s="2" t="s">
        <v>556</v>
      </c>
      <c r="O121" s="8">
        <f>F121/M121</f>
        <v>10182.5</v>
      </c>
      <c r="P121" s="8">
        <f>F121/M121/1.2</f>
        <v>8485.4166666666679</v>
      </c>
    </row>
    <row r="122" spans="1:16" s="5" customFormat="1">
      <c r="A122" s="4">
        <v>121</v>
      </c>
      <c r="B122" s="15" t="s">
        <v>586</v>
      </c>
      <c r="C122" s="5" t="s">
        <v>33</v>
      </c>
      <c r="D122" s="5" t="s">
        <v>158</v>
      </c>
      <c r="E122" s="5">
        <v>6573</v>
      </c>
      <c r="F122" s="5">
        <v>4601</v>
      </c>
      <c r="G122" s="5" t="s">
        <v>184</v>
      </c>
      <c r="H122" s="5" t="s">
        <v>301</v>
      </c>
      <c r="I122" s="21" t="s">
        <v>326</v>
      </c>
      <c r="J122" s="21" t="s">
        <v>328</v>
      </c>
      <c r="K122" s="5" t="s">
        <v>329</v>
      </c>
      <c r="L122" s="5" t="s">
        <v>327</v>
      </c>
      <c r="M122" s="5">
        <v>0.7</v>
      </c>
      <c r="N122" s="6" t="s">
        <v>557</v>
      </c>
      <c r="O122" s="7">
        <f>F122/M122</f>
        <v>6572.8571428571431</v>
      </c>
      <c r="P122" s="7">
        <f>F122/M122/1.2</f>
        <v>5477.3809523809532</v>
      </c>
    </row>
    <row r="123" spans="1:16">
      <c r="A123" s="1">
        <v>122</v>
      </c>
      <c r="B123" s="13" t="s">
        <v>584</v>
      </c>
      <c r="C123" t="s">
        <v>32</v>
      </c>
      <c r="D123" t="s">
        <v>159</v>
      </c>
      <c r="E123">
        <v>15847</v>
      </c>
      <c r="F123">
        <v>6339</v>
      </c>
      <c r="G123" t="s">
        <v>183</v>
      </c>
      <c r="H123" t="s">
        <v>302</v>
      </c>
      <c r="I123" s="19" t="s">
        <v>326</v>
      </c>
      <c r="J123" s="19" t="s">
        <v>328</v>
      </c>
      <c r="K123" t="s">
        <v>330</v>
      </c>
      <c r="L123" t="s">
        <v>426</v>
      </c>
      <c r="M123">
        <v>0.7</v>
      </c>
      <c r="N123" s="2" t="s">
        <v>558</v>
      </c>
      <c r="O123" s="8">
        <f>F123/M123</f>
        <v>9055.7142857142862</v>
      </c>
      <c r="P123" s="8">
        <f>F123/M123/1.2</f>
        <v>7546.4285714285725</v>
      </c>
    </row>
    <row r="124" spans="1:16">
      <c r="A124" s="1">
        <v>123</v>
      </c>
      <c r="B124" s="13" t="s">
        <v>584</v>
      </c>
      <c r="C124" t="s">
        <v>32</v>
      </c>
      <c r="D124" t="s">
        <v>160</v>
      </c>
      <c r="E124">
        <v>17543</v>
      </c>
      <c r="F124">
        <v>7017</v>
      </c>
      <c r="G124" t="s">
        <v>183</v>
      </c>
      <c r="H124" t="s">
        <v>303</v>
      </c>
      <c r="I124" s="19" t="s">
        <v>326</v>
      </c>
      <c r="J124" s="19" t="s">
        <v>328</v>
      </c>
      <c r="K124" t="s">
        <v>330</v>
      </c>
      <c r="L124" t="s">
        <v>427</v>
      </c>
      <c r="M124">
        <v>0.8</v>
      </c>
      <c r="N124" s="2" t="s">
        <v>559</v>
      </c>
      <c r="O124" s="8">
        <f>F124/M124</f>
        <v>8771.25</v>
      </c>
      <c r="P124" s="8">
        <f>F124/M124/1.2</f>
        <v>7309.375</v>
      </c>
    </row>
    <row r="125" spans="1:16">
      <c r="A125" s="1">
        <v>124</v>
      </c>
      <c r="B125" s="13" t="s">
        <v>584</v>
      </c>
      <c r="C125" t="s">
        <v>32</v>
      </c>
      <c r="D125" t="s">
        <v>161</v>
      </c>
      <c r="E125">
        <v>18090</v>
      </c>
      <c r="F125">
        <v>7236</v>
      </c>
      <c r="G125" t="s">
        <v>183</v>
      </c>
      <c r="H125" t="s">
        <v>304</v>
      </c>
      <c r="I125" s="19" t="s">
        <v>326</v>
      </c>
      <c r="J125" s="19" t="s">
        <v>328</v>
      </c>
      <c r="K125" t="s">
        <v>329</v>
      </c>
      <c r="L125" t="s">
        <v>428</v>
      </c>
      <c r="M125">
        <v>0.8</v>
      </c>
      <c r="N125" s="2" t="s">
        <v>560</v>
      </c>
      <c r="O125" s="8">
        <f>F125/M125</f>
        <v>9045</v>
      </c>
      <c r="P125" s="8">
        <f>F125/M125/1.2</f>
        <v>7537.5</v>
      </c>
    </row>
    <row r="126" spans="1:16">
      <c r="A126" s="1">
        <v>125</v>
      </c>
      <c r="B126" s="13" t="s">
        <v>584</v>
      </c>
      <c r="C126" t="s">
        <v>32</v>
      </c>
      <c r="D126" t="s">
        <v>162</v>
      </c>
      <c r="E126">
        <v>20695</v>
      </c>
      <c r="F126">
        <v>8278</v>
      </c>
      <c r="G126" t="s">
        <v>183</v>
      </c>
      <c r="H126" t="s">
        <v>305</v>
      </c>
      <c r="I126" s="19" t="s">
        <v>326</v>
      </c>
      <c r="J126" s="19" t="s">
        <v>328</v>
      </c>
      <c r="K126" t="s">
        <v>330</v>
      </c>
      <c r="L126" t="s">
        <v>338</v>
      </c>
      <c r="M126">
        <v>0.5</v>
      </c>
      <c r="N126" s="2" t="s">
        <v>561</v>
      </c>
      <c r="O126" s="8">
        <f>F126/M126</f>
        <v>16556</v>
      </c>
      <c r="P126" s="8">
        <f>F126/M126/1.2</f>
        <v>13796.666666666668</v>
      </c>
    </row>
    <row r="127" spans="1:16">
      <c r="A127" s="1">
        <v>126</v>
      </c>
      <c r="B127" s="13" t="s">
        <v>584</v>
      </c>
      <c r="C127" t="s">
        <v>32</v>
      </c>
      <c r="D127" t="s">
        <v>163</v>
      </c>
      <c r="E127">
        <v>21236</v>
      </c>
      <c r="F127">
        <v>8494</v>
      </c>
      <c r="G127" t="s">
        <v>183</v>
      </c>
      <c r="H127" t="s">
        <v>306</v>
      </c>
      <c r="I127" s="19" t="s">
        <v>326</v>
      </c>
      <c r="J127" s="19" t="s">
        <v>328</v>
      </c>
      <c r="K127" t="s">
        <v>329</v>
      </c>
      <c r="L127" t="s">
        <v>429</v>
      </c>
      <c r="M127">
        <v>0.5</v>
      </c>
      <c r="N127" s="2" t="s">
        <v>562</v>
      </c>
      <c r="O127" s="8">
        <f>F127/M127</f>
        <v>16988</v>
      </c>
      <c r="P127" s="8">
        <f>F127/M127/1.2</f>
        <v>14156.666666666668</v>
      </c>
    </row>
    <row r="128" spans="1:16" s="5" customFormat="1">
      <c r="A128" s="4">
        <v>127</v>
      </c>
      <c r="B128" s="15" t="s">
        <v>586</v>
      </c>
      <c r="C128" s="5" t="s">
        <v>33</v>
      </c>
      <c r="D128" s="5" t="s">
        <v>164</v>
      </c>
      <c r="E128" s="5">
        <v>12301</v>
      </c>
      <c r="F128" s="5">
        <v>8611</v>
      </c>
      <c r="G128" s="5" t="s">
        <v>184</v>
      </c>
      <c r="H128" s="5" t="s">
        <v>307</v>
      </c>
      <c r="I128" s="21" t="s">
        <v>326</v>
      </c>
      <c r="J128" s="21" t="s">
        <v>328</v>
      </c>
      <c r="K128" s="5" t="s">
        <v>329</v>
      </c>
      <c r="L128" s="5" t="s">
        <v>327</v>
      </c>
      <c r="M128" s="5">
        <v>1</v>
      </c>
      <c r="N128" s="6" t="s">
        <v>563</v>
      </c>
      <c r="O128" s="7">
        <f>F128/M128</f>
        <v>8611</v>
      </c>
      <c r="P128" s="7">
        <f>F128/M128/1.2</f>
        <v>7175.8333333333339</v>
      </c>
    </row>
    <row r="129" spans="1:16" s="5" customFormat="1">
      <c r="A129" s="4">
        <v>128</v>
      </c>
      <c r="B129" s="15" t="s">
        <v>586</v>
      </c>
      <c r="C129" s="5" t="s">
        <v>33</v>
      </c>
      <c r="D129" s="5" t="s">
        <v>165</v>
      </c>
      <c r="E129" s="5">
        <v>13845</v>
      </c>
      <c r="F129" s="5">
        <v>9691</v>
      </c>
      <c r="G129" s="5" t="s">
        <v>184</v>
      </c>
      <c r="H129" s="5" t="s">
        <v>308</v>
      </c>
      <c r="I129" s="21" t="s">
        <v>326</v>
      </c>
      <c r="J129" s="21" t="s">
        <v>328</v>
      </c>
      <c r="K129" s="5" t="s">
        <v>329</v>
      </c>
      <c r="L129" s="5" t="s">
        <v>327</v>
      </c>
      <c r="M129" s="5">
        <v>1.5</v>
      </c>
      <c r="N129" s="6" t="s">
        <v>564</v>
      </c>
      <c r="O129" s="7">
        <f>F129/M129</f>
        <v>6460.666666666667</v>
      </c>
      <c r="P129" s="7">
        <f>F129/M129/1.2</f>
        <v>5383.8888888888896</v>
      </c>
    </row>
    <row r="130" spans="1:16">
      <c r="A130" s="1">
        <v>129</v>
      </c>
      <c r="B130" s="13" t="s">
        <v>584</v>
      </c>
      <c r="C130" t="s">
        <v>32</v>
      </c>
      <c r="D130" t="s">
        <v>166</v>
      </c>
      <c r="E130">
        <v>24907</v>
      </c>
      <c r="F130">
        <v>9963</v>
      </c>
      <c r="G130" t="s">
        <v>183</v>
      </c>
      <c r="H130" t="s">
        <v>309</v>
      </c>
      <c r="I130" s="19" t="s">
        <v>326</v>
      </c>
      <c r="J130" s="19" t="s">
        <v>328</v>
      </c>
      <c r="K130" t="s">
        <v>330</v>
      </c>
      <c r="L130" t="s">
        <v>342</v>
      </c>
      <c r="M130">
        <v>0.4</v>
      </c>
      <c r="N130" s="2" t="s">
        <v>565</v>
      </c>
      <c r="O130" s="8">
        <f>F130/M130</f>
        <v>24907.5</v>
      </c>
      <c r="P130" s="8">
        <f>F130/M130/1.2</f>
        <v>20756.25</v>
      </c>
    </row>
    <row r="131" spans="1:16">
      <c r="A131" s="1">
        <v>130</v>
      </c>
      <c r="B131" s="13" t="s">
        <v>584</v>
      </c>
      <c r="C131" t="s">
        <v>32</v>
      </c>
      <c r="D131" t="s">
        <v>167</v>
      </c>
      <c r="E131">
        <v>25140</v>
      </c>
      <c r="F131">
        <v>10056</v>
      </c>
      <c r="G131" t="s">
        <v>183</v>
      </c>
      <c r="H131" t="s">
        <v>310</v>
      </c>
      <c r="I131" s="19" t="s">
        <v>326</v>
      </c>
      <c r="J131" s="19" t="s">
        <v>328</v>
      </c>
      <c r="K131" t="s">
        <v>329</v>
      </c>
      <c r="L131" t="s">
        <v>430</v>
      </c>
      <c r="M131">
        <v>0.3</v>
      </c>
      <c r="N131" s="2" t="s">
        <v>566</v>
      </c>
      <c r="O131" s="8">
        <f>F131/M131</f>
        <v>33520</v>
      </c>
      <c r="P131" s="8">
        <f>F131/M131/1.2</f>
        <v>27933.333333333336</v>
      </c>
    </row>
    <row r="132" spans="1:16" s="5" customFormat="1">
      <c r="A132" s="4">
        <v>131</v>
      </c>
      <c r="B132" s="15" t="s">
        <v>586</v>
      </c>
      <c r="C132" s="5" t="s">
        <v>33</v>
      </c>
      <c r="D132" s="5" t="s">
        <v>168</v>
      </c>
      <c r="E132" s="5">
        <v>15024</v>
      </c>
      <c r="F132" s="5">
        <v>10517</v>
      </c>
      <c r="G132" s="5" t="s">
        <v>184</v>
      </c>
      <c r="H132" s="5" t="s">
        <v>311</v>
      </c>
      <c r="I132" s="21" t="s">
        <v>326</v>
      </c>
      <c r="J132" s="21" t="s">
        <v>328</v>
      </c>
      <c r="K132" s="5" t="s">
        <v>329</v>
      </c>
      <c r="L132" s="5" t="s">
        <v>327</v>
      </c>
      <c r="M132" s="5">
        <v>1.5</v>
      </c>
      <c r="N132" s="6" t="s">
        <v>567</v>
      </c>
      <c r="O132" s="7">
        <f>F132/M132</f>
        <v>7011.333333333333</v>
      </c>
      <c r="P132" s="7">
        <f>F132/M132/1.2</f>
        <v>5842.7777777777774</v>
      </c>
    </row>
    <row r="133" spans="1:16" s="5" customFormat="1">
      <c r="A133" s="4">
        <v>132</v>
      </c>
      <c r="B133" s="15" t="s">
        <v>586</v>
      </c>
      <c r="C133" s="5" t="s">
        <v>33</v>
      </c>
      <c r="D133" s="5" t="s">
        <v>169</v>
      </c>
      <c r="E133" s="5">
        <v>15400</v>
      </c>
      <c r="F133" s="5">
        <v>10780</v>
      </c>
      <c r="G133" s="5" t="s">
        <v>184</v>
      </c>
      <c r="H133" s="5" t="s">
        <v>312</v>
      </c>
      <c r="I133" s="21" t="s">
        <v>326</v>
      </c>
      <c r="J133" s="21" t="s">
        <v>328</v>
      </c>
      <c r="K133" s="5" t="s">
        <v>329</v>
      </c>
      <c r="L133" s="5" t="s">
        <v>327</v>
      </c>
      <c r="M133" s="5">
        <v>1.5</v>
      </c>
      <c r="N133" s="6" t="s">
        <v>568</v>
      </c>
      <c r="O133" s="7">
        <f>F133/M133</f>
        <v>7186.666666666667</v>
      </c>
      <c r="P133" s="7">
        <f>F133/M133/1.2</f>
        <v>5988.8888888888896</v>
      </c>
    </row>
    <row r="134" spans="1:16" s="5" customFormat="1">
      <c r="A134" s="4">
        <v>133</v>
      </c>
      <c r="B134" s="15" t="s">
        <v>586</v>
      </c>
      <c r="C134" s="5" t="s">
        <v>33</v>
      </c>
      <c r="D134" s="5" t="s">
        <v>170</v>
      </c>
      <c r="E134" s="5">
        <v>15494</v>
      </c>
      <c r="F134" s="5">
        <v>10845</v>
      </c>
      <c r="G134" s="5" t="s">
        <v>184</v>
      </c>
      <c r="H134" s="5" t="s">
        <v>313</v>
      </c>
      <c r="I134" s="21" t="s">
        <v>326</v>
      </c>
      <c r="J134" s="21" t="s">
        <v>328</v>
      </c>
      <c r="K134" s="5" t="s">
        <v>329</v>
      </c>
      <c r="L134" s="5" t="s">
        <v>327</v>
      </c>
      <c r="M134" s="5">
        <v>1.55</v>
      </c>
      <c r="N134" s="6" t="s">
        <v>569</v>
      </c>
      <c r="O134" s="7">
        <f>F134/M134</f>
        <v>6996.7741935483873</v>
      </c>
      <c r="P134" s="7">
        <f>F134/M134/1.2</f>
        <v>5830.6451612903229</v>
      </c>
    </row>
    <row r="135" spans="1:16" s="5" customFormat="1">
      <c r="A135" s="4">
        <v>134</v>
      </c>
      <c r="B135" s="15" t="s">
        <v>586</v>
      </c>
      <c r="C135" s="5" t="s">
        <v>33</v>
      </c>
      <c r="D135" s="5" t="s">
        <v>171</v>
      </c>
      <c r="E135" s="5">
        <v>15494</v>
      </c>
      <c r="F135" s="5">
        <v>10845</v>
      </c>
      <c r="G135" s="5" t="s">
        <v>184</v>
      </c>
      <c r="H135" s="5" t="s">
        <v>314</v>
      </c>
      <c r="I135" s="21" t="s">
        <v>326</v>
      </c>
      <c r="J135" s="21" t="s">
        <v>328</v>
      </c>
      <c r="K135" s="5" t="s">
        <v>329</v>
      </c>
      <c r="L135" s="5" t="s">
        <v>327</v>
      </c>
      <c r="M135" s="5">
        <v>1.5</v>
      </c>
      <c r="N135" s="6" t="s">
        <v>570</v>
      </c>
      <c r="O135" s="7">
        <f>F135/M135</f>
        <v>7230</v>
      </c>
      <c r="P135" s="7">
        <f>F135/M135/1.2</f>
        <v>6025</v>
      </c>
    </row>
    <row r="136" spans="1:16" s="5" customFormat="1">
      <c r="A136" s="4">
        <v>135</v>
      </c>
      <c r="B136" s="15" t="s">
        <v>586</v>
      </c>
      <c r="C136" s="5" t="s">
        <v>33</v>
      </c>
      <c r="D136" s="5" t="s">
        <v>172</v>
      </c>
      <c r="E136" s="5">
        <v>15494</v>
      </c>
      <c r="F136" s="5">
        <v>10845</v>
      </c>
      <c r="G136" s="5" t="s">
        <v>184</v>
      </c>
      <c r="H136" s="5" t="s">
        <v>315</v>
      </c>
      <c r="I136" s="21" t="s">
        <v>326</v>
      </c>
      <c r="J136" s="21" t="s">
        <v>328</v>
      </c>
      <c r="K136" s="5" t="s">
        <v>329</v>
      </c>
      <c r="L136" s="5" t="s">
        <v>327</v>
      </c>
      <c r="M136" s="5">
        <v>1.5</v>
      </c>
      <c r="N136" s="6" t="s">
        <v>571</v>
      </c>
      <c r="O136" s="7">
        <f>F136/M136</f>
        <v>7230</v>
      </c>
      <c r="P136" s="7">
        <f>F136/M136/1.2</f>
        <v>6025</v>
      </c>
    </row>
    <row r="137" spans="1:16" s="5" customFormat="1">
      <c r="A137" s="4">
        <v>136</v>
      </c>
      <c r="B137" s="15" t="s">
        <v>586</v>
      </c>
      <c r="C137" s="5" t="s">
        <v>33</v>
      </c>
      <c r="D137" s="5" t="s">
        <v>173</v>
      </c>
      <c r="E137" s="5">
        <v>15681</v>
      </c>
      <c r="F137" s="5">
        <v>10977</v>
      </c>
      <c r="G137" s="5" t="s">
        <v>184</v>
      </c>
      <c r="H137" s="5" t="s">
        <v>316</v>
      </c>
      <c r="I137" s="21" t="s">
        <v>326</v>
      </c>
      <c r="J137" s="21" t="s">
        <v>328</v>
      </c>
      <c r="K137" s="5" t="s">
        <v>329</v>
      </c>
      <c r="L137" s="5" t="s">
        <v>327</v>
      </c>
      <c r="M137" s="5">
        <v>1.5</v>
      </c>
      <c r="N137" s="6" t="s">
        <v>572</v>
      </c>
      <c r="O137" s="7">
        <f>F137/M137</f>
        <v>7318</v>
      </c>
      <c r="P137" s="7">
        <f>F137/M137/1.2</f>
        <v>6098.3333333333339</v>
      </c>
    </row>
    <row r="138" spans="1:16" s="5" customFormat="1">
      <c r="A138" s="4">
        <v>137</v>
      </c>
      <c r="B138" s="15" t="s">
        <v>586</v>
      </c>
      <c r="C138" s="5" t="s">
        <v>34</v>
      </c>
      <c r="D138" s="5" t="s">
        <v>174</v>
      </c>
      <c r="E138" s="5">
        <v>15822</v>
      </c>
      <c r="F138" s="5">
        <v>11076</v>
      </c>
      <c r="G138" s="5" t="s">
        <v>184</v>
      </c>
      <c r="H138" s="5" t="s">
        <v>317</v>
      </c>
      <c r="I138" s="21" t="s">
        <v>326</v>
      </c>
      <c r="J138" s="21" t="s">
        <v>328</v>
      </c>
      <c r="K138" s="5" t="s">
        <v>329</v>
      </c>
      <c r="L138" s="5" t="s">
        <v>327</v>
      </c>
      <c r="M138" s="5">
        <v>1.7</v>
      </c>
      <c r="N138" s="6" t="s">
        <v>573</v>
      </c>
      <c r="O138" s="7">
        <f>F138/M138</f>
        <v>6515.2941176470586</v>
      </c>
      <c r="P138" s="7">
        <f>F138/M138/1.2</f>
        <v>5429.411764705882</v>
      </c>
    </row>
    <row r="139" spans="1:16" s="5" customFormat="1">
      <c r="A139" s="4">
        <v>138</v>
      </c>
      <c r="B139" s="15" t="s">
        <v>586</v>
      </c>
      <c r="C139" s="5" t="s">
        <v>33</v>
      </c>
      <c r="D139" s="5" t="s">
        <v>175</v>
      </c>
      <c r="E139" s="5">
        <v>16151</v>
      </c>
      <c r="F139" s="5">
        <v>11306</v>
      </c>
      <c r="G139" s="5" t="s">
        <v>184</v>
      </c>
      <c r="H139" s="5" t="s">
        <v>318</v>
      </c>
      <c r="I139" s="21" t="s">
        <v>326</v>
      </c>
      <c r="J139" s="21" t="s">
        <v>328</v>
      </c>
      <c r="K139" s="5" t="s">
        <v>329</v>
      </c>
      <c r="L139" s="5" t="s">
        <v>327</v>
      </c>
      <c r="M139" s="5">
        <v>1.2</v>
      </c>
      <c r="N139" s="6" t="s">
        <v>574</v>
      </c>
      <c r="O139" s="7">
        <f>F139/M139</f>
        <v>9421.6666666666679</v>
      </c>
      <c r="P139" s="7">
        <f>F139/M139/1.2</f>
        <v>7851.3888888888905</v>
      </c>
    </row>
    <row r="140" spans="1:16" s="10" customFormat="1">
      <c r="A140" s="9">
        <v>139</v>
      </c>
      <c r="B140" s="14" t="s">
        <v>585</v>
      </c>
      <c r="C140" s="10" t="s">
        <v>35</v>
      </c>
      <c r="D140" s="10" t="s">
        <v>176</v>
      </c>
      <c r="E140" s="10">
        <v>16234</v>
      </c>
      <c r="F140" s="10">
        <v>11363</v>
      </c>
      <c r="G140" s="10" t="s">
        <v>184</v>
      </c>
      <c r="H140" s="10" t="s">
        <v>319</v>
      </c>
      <c r="I140" s="20" t="s">
        <v>326</v>
      </c>
      <c r="J140" s="20" t="s">
        <v>328</v>
      </c>
      <c r="K140" s="10" t="s">
        <v>329</v>
      </c>
      <c r="L140" s="10" t="s">
        <v>431</v>
      </c>
      <c r="M140" s="10">
        <v>1.2</v>
      </c>
      <c r="N140" s="11" t="s">
        <v>575</v>
      </c>
      <c r="O140" s="12">
        <f>F140/M140</f>
        <v>9469.1666666666679</v>
      </c>
      <c r="P140" s="12">
        <f>F140/M140/1.2</f>
        <v>7890.9722222222235</v>
      </c>
    </row>
    <row r="141" spans="1:16">
      <c r="A141" s="1">
        <v>140</v>
      </c>
      <c r="B141" s="13" t="s">
        <v>584</v>
      </c>
      <c r="C141" t="s">
        <v>32</v>
      </c>
      <c r="D141" t="s">
        <v>177</v>
      </c>
      <c r="E141">
        <v>28483</v>
      </c>
      <c r="F141">
        <v>11393</v>
      </c>
      <c r="G141" t="s">
        <v>183</v>
      </c>
      <c r="H141" t="s">
        <v>320</v>
      </c>
      <c r="I141" s="19" t="s">
        <v>326</v>
      </c>
      <c r="J141" s="19" t="s">
        <v>328</v>
      </c>
      <c r="K141" t="s">
        <v>329</v>
      </c>
      <c r="L141" t="s">
        <v>432</v>
      </c>
      <c r="M141">
        <v>0.5</v>
      </c>
      <c r="N141" s="2" t="s">
        <v>576</v>
      </c>
      <c r="O141" s="8">
        <f>F141/M141</f>
        <v>22786</v>
      </c>
      <c r="P141" s="8">
        <f>F141/M141/1.2</f>
        <v>18988.333333333336</v>
      </c>
    </row>
    <row r="142" spans="1:16">
      <c r="A142" s="1">
        <v>141</v>
      </c>
      <c r="B142" s="13" t="s">
        <v>584</v>
      </c>
      <c r="C142" t="s">
        <v>36</v>
      </c>
      <c r="D142" t="s">
        <v>178</v>
      </c>
      <c r="E142">
        <v>31443</v>
      </c>
      <c r="F142">
        <v>12577</v>
      </c>
      <c r="G142" t="s">
        <v>183</v>
      </c>
      <c r="H142" t="s">
        <v>321</v>
      </c>
      <c r="I142" s="19" t="s">
        <v>326</v>
      </c>
      <c r="J142" s="19" t="s">
        <v>328</v>
      </c>
      <c r="K142" t="s">
        <v>329</v>
      </c>
      <c r="L142" t="s">
        <v>433</v>
      </c>
      <c r="M142">
        <v>1.6</v>
      </c>
      <c r="N142" s="2" t="s">
        <v>577</v>
      </c>
      <c r="O142" s="8">
        <f>F142/M142</f>
        <v>7860.625</v>
      </c>
      <c r="P142" s="8">
        <f>F142/M142/1.2</f>
        <v>6550.5208333333339</v>
      </c>
    </row>
    <row r="143" spans="1:16">
      <c r="A143" s="1">
        <v>142</v>
      </c>
      <c r="B143" s="13" t="s">
        <v>584</v>
      </c>
      <c r="C143" t="s">
        <v>36</v>
      </c>
      <c r="D143" t="s">
        <v>179</v>
      </c>
      <c r="E143">
        <v>39488</v>
      </c>
      <c r="F143">
        <v>15795</v>
      </c>
      <c r="G143" t="s">
        <v>183</v>
      </c>
      <c r="H143" t="s">
        <v>322</v>
      </c>
      <c r="I143" s="19" t="s">
        <v>326</v>
      </c>
      <c r="J143" s="19" t="s">
        <v>328</v>
      </c>
      <c r="K143" t="s">
        <v>329</v>
      </c>
      <c r="L143" t="s">
        <v>434</v>
      </c>
      <c r="M143">
        <v>1.8</v>
      </c>
      <c r="N143" s="2" t="s">
        <v>578</v>
      </c>
      <c r="O143" s="8">
        <f>F143/M143</f>
        <v>8775</v>
      </c>
      <c r="P143" s="8">
        <f>F143/M143/1.2</f>
        <v>7312.5</v>
      </c>
    </row>
    <row r="144" spans="1:16" s="10" customFormat="1">
      <c r="A144" s="9">
        <v>143</v>
      </c>
      <c r="B144" s="14" t="s">
        <v>585</v>
      </c>
      <c r="C144" s="10" t="s">
        <v>37</v>
      </c>
      <c r="D144" s="10" t="s">
        <v>180</v>
      </c>
      <c r="E144" s="10">
        <v>29088</v>
      </c>
      <c r="F144" s="10">
        <v>20362</v>
      </c>
      <c r="G144" s="10" t="s">
        <v>184</v>
      </c>
      <c r="H144" s="10" t="s">
        <v>323</v>
      </c>
      <c r="I144" s="20" t="s">
        <v>326</v>
      </c>
      <c r="J144" s="20" t="s">
        <v>328</v>
      </c>
      <c r="K144" s="10" t="s">
        <v>329</v>
      </c>
      <c r="L144" s="10" t="s">
        <v>435</v>
      </c>
      <c r="M144" s="10">
        <v>2.5</v>
      </c>
      <c r="N144" s="11" t="s">
        <v>579</v>
      </c>
      <c r="O144" s="12">
        <f>F144/M144</f>
        <v>8144.8</v>
      </c>
      <c r="P144" s="12">
        <f>F144/M144/1.2</f>
        <v>6787.3333333333339</v>
      </c>
    </row>
    <row r="145" spans="1:16">
      <c r="A145" s="1">
        <v>144</v>
      </c>
      <c r="B145" s="13" t="s">
        <v>584</v>
      </c>
      <c r="C145" t="s">
        <v>36</v>
      </c>
      <c r="D145" t="s">
        <v>181</v>
      </c>
      <c r="E145">
        <v>54360</v>
      </c>
      <c r="F145">
        <v>21744</v>
      </c>
      <c r="G145" t="s">
        <v>183</v>
      </c>
      <c r="H145" t="s">
        <v>324</v>
      </c>
      <c r="I145" s="19" t="s">
        <v>326</v>
      </c>
      <c r="J145" s="19" t="s">
        <v>328</v>
      </c>
      <c r="K145" t="s">
        <v>329</v>
      </c>
      <c r="L145" t="s">
        <v>436</v>
      </c>
      <c r="M145">
        <v>2</v>
      </c>
      <c r="N145" s="2" t="s">
        <v>580</v>
      </c>
      <c r="O145" s="8">
        <f>F145/M145</f>
        <v>10872</v>
      </c>
      <c r="P145" s="8">
        <f>F145/M145/1.2</f>
        <v>9060</v>
      </c>
    </row>
    <row r="146" spans="1:16">
      <c r="A146" s="1">
        <v>145</v>
      </c>
      <c r="B146" s="13" t="s">
        <v>584</v>
      </c>
      <c r="C146" t="s">
        <v>38</v>
      </c>
      <c r="D146" t="s">
        <v>182</v>
      </c>
      <c r="E146">
        <v>56834</v>
      </c>
      <c r="F146">
        <v>22734</v>
      </c>
      <c r="G146" t="s">
        <v>183</v>
      </c>
      <c r="H146" t="s">
        <v>325</v>
      </c>
      <c r="I146" s="19" t="s">
        <v>326</v>
      </c>
      <c r="J146" s="19" t="s">
        <v>328</v>
      </c>
      <c r="K146" t="s">
        <v>329</v>
      </c>
      <c r="L146" t="s">
        <v>437</v>
      </c>
      <c r="M146">
        <v>2.9</v>
      </c>
      <c r="N146" s="2" t="s">
        <v>581</v>
      </c>
      <c r="O146" s="8">
        <f>F146/M146</f>
        <v>7839.3103448275861</v>
      </c>
      <c r="P146" s="8">
        <f>F146/M146/1.2</f>
        <v>6532.7586206896549</v>
      </c>
    </row>
  </sheetData>
  <autoFilter ref="A1:N146">
    <filterColumn colId="1"/>
  </autoFilter>
  <hyperlinks>
    <hyperlink ref="N2" r:id="rId1"/>
    <hyperlink ref="N3" r:id="rId2"/>
    <hyperlink ref="N4" r:id="rId3"/>
    <hyperlink ref="N5" r:id="rId4"/>
    <hyperlink ref="N6" r:id="rId5"/>
    <hyperlink ref="N7" r:id="rId6"/>
    <hyperlink ref="N8" r:id="rId7"/>
    <hyperlink ref="N9" r:id="rId8"/>
    <hyperlink ref="N10" r:id="rId9"/>
    <hyperlink ref="N11" r:id="rId10"/>
    <hyperlink ref="N12" r:id="rId11"/>
    <hyperlink ref="N13" r:id="rId12"/>
    <hyperlink ref="N14" r:id="rId13"/>
    <hyperlink ref="N15" r:id="rId14"/>
    <hyperlink ref="N16" r:id="rId15"/>
    <hyperlink ref="N17" r:id="rId16"/>
    <hyperlink ref="N18" r:id="rId17"/>
    <hyperlink ref="N19" r:id="rId18"/>
    <hyperlink ref="N20" r:id="rId19"/>
    <hyperlink ref="N21" r:id="rId20"/>
    <hyperlink ref="N22" r:id="rId21"/>
    <hyperlink ref="N23" r:id="rId22"/>
    <hyperlink ref="N24" r:id="rId23"/>
    <hyperlink ref="N25" r:id="rId24"/>
    <hyperlink ref="N26" r:id="rId25"/>
    <hyperlink ref="N27" r:id="rId26"/>
    <hyperlink ref="N28" r:id="rId27"/>
    <hyperlink ref="N29" r:id="rId28"/>
    <hyperlink ref="N30" r:id="rId29"/>
    <hyperlink ref="N31" r:id="rId30"/>
    <hyperlink ref="N32" r:id="rId31"/>
    <hyperlink ref="N33" r:id="rId32"/>
    <hyperlink ref="N34" r:id="rId33"/>
    <hyperlink ref="N35" r:id="rId34"/>
    <hyperlink ref="N36" r:id="rId35"/>
    <hyperlink ref="N37" r:id="rId36"/>
    <hyperlink ref="N38" r:id="rId37"/>
    <hyperlink ref="N39" r:id="rId38"/>
    <hyperlink ref="N40" r:id="rId39"/>
    <hyperlink ref="N41" r:id="rId40"/>
    <hyperlink ref="N42" r:id="rId41"/>
    <hyperlink ref="N43" r:id="rId42"/>
    <hyperlink ref="N44" r:id="rId43"/>
    <hyperlink ref="N45" r:id="rId44"/>
    <hyperlink ref="N46" r:id="rId45"/>
    <hyperlink ref="N47" r:id="rId46"/>
    <hyperlink ref="N48" r:id="rId47"/>
    <hyperlink ref="N49" r:id="rId48"/>
    <hyperlink ref="N50" r:id="rId49"/>
    <hyperlink ref="N51" r:id="rId50"/>
    <hyperlink ref="N52" r:id="rId51"/>
    <hyperlink ref="N53" r:id="rId52"/>
    <hyperlink ref="N54" r:id="rId53"/>
    <hyperlink ref="N55" r:id="rId54"/>
    <hyperlink ref="N56" r:id="rId55"/>
    <hyperlink ref="N57" r:id="rId56"/>
    <hyperlink ref="N58" r:id="rId57"/>
    <hyperlink ref="N59" r:id="rId58"/>
    <hyperlink ref="N60" r:id="rId59"/>
    <hyperlink ref="N61" r:id="rId60"/>
    <hyperlink ref="N62" r:id="rId61"/>
    <hyperlink ref="N63" r:id="rId62"/>
    <hyperlink ref="N64" r:id="rId63"/>
    <hyperlink ref="N65" r:id="rId64"/>
    <hyperlink ref="N66" r:id="rId65"/>
    <hyperlink ref="N67" r:id="rId66"/>
    <hyperlink ref="N68" r:id="rId67"/>
    <hyperlink ref="N69" r:id="rId68"/>
    <hyperlink ref="N70" r:id="rId69"/>
    <hyperlink ref="N71" r:id="rId70"/>
    <hyperlink ref="N72" r:id="rId71"/>
    <hyperlink ref="N73" r:id="rId72"/>
    <hyperlink ref="N74" r:id="rId73"/>
    <hyperlink ref="N75" r:id="rId74"/>
    <hyperlink ref="N76" r:id="rId75"/>
    <hyperlink ref="N77" r:id="rId76"/>
    <hyperlink ref="N78" r:id="rId77"/>
    <hyperlink ref="N79" r:id="rId78"/>
    <hyperlink ref="N80" r:id="rId79"/>
    <hyperlink ref="N81" r:id="rId80"/>
    <hyperlink ref="N82" r:id="rId81"/>
    <hyperlink ref="N83" r:id="rId82"/>
    <hyperlink ref="N84" r:id="rId83"/>
    <hyperlink ref="N85" r:id="rId84"/>
    <hyperlink ref="N86" r:id="rId85"/>
    <hyperlink ref="N87" r:id="rId86"/>
    <hyperlink ref="N88" r:id="rId87"/>
    <hyperlink ref="N89" r:id="rId88"/>
    <hyperlink ref="N90" r:id="rId89"/>
    <hyperlink ref="N91" r:id="rId90"/>
    <hyperlink ref="N92" r:id="rId91"/>
    <hyperlink ref="N93" r:id="rId92"/>
    <hyperlink ref="N94" r:id="rId93"/>
    <hyperlink ref="N95" r:id="rId94"/>
    <hyperlink ref="N96" r:id="rId95"/>
    <hyperlink ref="N97" r:id="rId96"/>
    <hyperlink ref="N98" r:id="rId97"/>
    <hyperlink ref="N99" r:id="rId98"/>
    <hyperlink ref="N100" r:id="rId99"/>
    <hyperlink ref="N101" r:id="rId100"/>
    <hyperlink ref="N102" r:id="rId101"/>
    <hyperlink ref="N103" r:id="rId102"/>
    <hyperlink ref="N104" r:id="rId103"/>
    <hyperlink ref="N105" r:id="rId104"/>
    <hyperlink ref="N106" r:id="rId105"/>
    <hyperlink ref="N107" r:id="rId106"/>
    <hyperlink ref="N108" r:id="rId107"/>
    <hyperlink ref="N109" r:id="rId108"/>
    <hyperlink ref="N110" r:id="rId109"/>
    <hyperlink ref="N111" r:id="rId110"/>
    <hyperlink ref="N112" r:id="rId111"/>
    <hyperlink ref="N113" r:id="rId112"/>
    <hyperlink ref="N114" r:id="rId113"/>
    <hyperlink ref="N115" r:id="rId114"/>
    <hyperlink ref="N116" r:id="rId115"/>
    <hyperlink ref="N117" r:id="rId116"/>
    <hyperlink ref="N118" r:id="rId117"/>
    <hyperlink ref="N119" r:id="rId118"/>
    <hyperlink ref="N120" r:id="rId119"/>
    <hyperlink ref="N121" r:id="rId120"/>
    <hyperlink ref="N122" r:id="rId121"/>
    <hyperlink ref="N123" r:id="rId122"/>
    <hyperlink ref="N124" r:id="rId123"/>
    <hyperlink ref="N125" r:id="rId124"/>
    <hyperlink ref="N126" r:id="rId125"/>
    <hyperlink ref="N127" r:id="rId126"/>
    <hyperlink ref="N128" r:id="rId127"/>
    <hyperlink ref="N129" r:id="rId128"/>
    <hyperlink ref="N130" r:id="rId129"/>
    <hyperlink ref="N131" r:id="rId130"/>
    <hyperlink ref="N132" r:id="rId131"/>
    <hyperlink ref="N133" r:id="rId132"/>
    <hyperlink ref="N134" r:id="rId133"/>
    <hyperlink ref="N135" r:id="rId134"/>
    <hyperlink ref="N136" r:id="rId135"/>
    <hyperlink ref="N137" r:id="rId136"/>
    <hyperlink ref="N138" r:id="rId137"/>
    <hyperlink ref="N139" r:id="rId138"/>
    <hyperlink ref="N140" r:id="rId139"/>
    <hyperlink ref="N141" r:id="rId140"/>
    <hyperlink ref="N142" r:id="rId141"/>
    <hyperlink ref="N143" r:id="rId142"/>
    <hyperlink ref="N144" r:id="rId143"/>
    <hyperlink ref="N145" r:id="rId144"/>
    <hyperlink ref="N146" r:id="rId145"/>
  </hyperlinks>
  <pageMargins left="0.7" right="0.7" top="0.75" bottom="0.75" header="0.3" footer="0.3"/>
  <pageSetup paperSize="9" orientation="portrait" r:id="rId1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специалист ао</cp:lastModifiedBy>
  <dcterms:created xsi:type="dcterms:W3CDTF">2022-04-20T06:44:01Z</dcterms:created>
  <dcterms:modified xsi:type="dcterms:W3CDTF">2022-04-20T07:13:58Z</dcterms:modified>
</cp:coreProperties>
</file>