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7" i="1"/>
  <c r="F17"/>
  <c r="G16"/>
  <c r="F16"/>
  <c r="G15"/>
  <c r="F15"/>
  <c r="H9"/>
  <c r="H5"/>
  <c r="H6"/>
  <c r="H7"/>
  <c r="H8"/>
  <c r="H4"/>
  <c r="G4"/>
  <c r="G5"/>
  <c r="G6"/>
  <c r="G7"/>
  <c r="G8"/>
  <c r="G14"/>
  <c r="F14"/>
  <c r="H13"/>
  <c r="F9"/>
</calcChain>
</file>

<file path=xl/sharedStrings.xml><?xml version="1.0" encoding="utf-8"?>
<sst xmlns="http://schemas.openxmlformats.org/spreadsheetml/2006/main" count="8" uniqueCount="8">
  <si>
    <t>n,n missed</t>
  </si>
  <si>
    <t>min, vax,mean</t>
  </si>
  <si>
    <t>Q1, Q2, median</t>
  </si>
  <si>
    <t>aval</t>
  </si>
  <si>
    <t>usubjd</t>
  </si>
  <si>
    <t>s1, s2</t>
  </si>
  <si>
    <t>SD</t>
  </si>
  <si>
    <t>IQR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</si>
</sst>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3:L21"/>
  <sheetViews>
    <sheetView tabSelected="1" workbookViewId="0">
      <selection activeCell="O2" sqref="O2"/>
    </sheetView>
  </sheetViews>
  <sheetFormatPr defaultRowHeight="14.5"/>
  <sheetData>
    <row r="3" spans="5:12">
      <c r="E3" t="s">
        <v>4</v>
      </c>
      <c r="F3" t="s">
        <v>3</v>
      </c>
    </row>
    <row r="4" spans="5:12">
      <c r="E4">
        <v>1</v>
      </c>
      <c r="F4">
        <v>32</v>
      </c>
      <c r="G4">
        <f>(F4-H$13)</f>
        <v>-4.7999999999999972</v>
      </c>
      <c r="H4">
        <f>G4*G4</f>
        <v>23.039999999999974</v>
      </c>
    </row>
    <row r="5" spans="5:12">
      <c r="E5">
        <v>2</v>
      </c>
      <c r="F5">
        <v>34</v>
      </c>
      <c r="G5">
        <f t="shared" ref="G5:G8" si="0">F5-H$13</f>
        <v>-2.7999999999999972</v>
      </c>
      <c r="H5">
        <f t="shared" ref="H5:H8" si="1">G5*G5</f>
        <v>7.8399999999999839</v>
      </c>
    </row>
    <row r="6" spans="5:12">
      <c r="E6">
        <v>3</v>
      </c>
      <c r="F6">
        <v>36</v>
      </c>
      <c r="G6">
        <f t="shared" si="0"/>
        <v>-0.79999999999999716</v>
      </c>
      <c r="H6">
        <f t="shared" si="1"/>
        <v>0.63999999999999546</v>
      </c>
      <c r="K6">
        <v>9</v>
      </c>
    </row>
    <row r="7" spans="5:12">
      <c r="E7">
        <v>4</v>
      </c>
      <c r="F7">
        <v>39</v>
      </c>
      <c r="G7">
        <f t="shared" si="0"/>
        <v>2.2000000000000028</v>
      </c>
      <c r="H7">
        <f t="shared" si="1"/>
        <v>4.8400000000000123</v>
      </c>
    </row>
    <row r="8" spans="5:12">
      <c r="E8">
        <v>5</v>
      </c>
      <c r="F8">
        <v>43</v>
      </c>
      <c r="G8">
        <f t="shared" si="0"/>
        <v>6.2000000000000028</v>
      </c>
      <c r="H8">
        <f t="shared" si="1"/>
        <v>38.440000000000033</v>
      </c>
    </row>
    <row r="9" spans="5:12">
      <c r="F9">
        <f>SUM(F4:F8)</f>
        <v>184</v>
      </c>
      <c r="H9">
        <f>SUM(H4:H8)</f>
        <v>74.800000000000011</v>
      </c>
    </row>
    <row r="12" spans="5:12">
      <c r="E12" s="1" t="s">
        <v>0</v>
      </c>
      <c r="F12">
        <v>5</v>
      </c>
      <c r="G12">
        <v>0</v>
      </c>
    </row>
    <row r="13" spans="5:12">
      <c r="E13" s="1" t="s">
        <v>1</v>
      </c>
      <c r="F13">
        <v>32</v>
      </c>
      <c r="G13">
        <v>43</v>
      </c>
      <c r="H13">
        <f>F9/F12</f>
        <v>36.799999999999997</v>
      </c>
    </row>
    <row r="14" spans="5:12">
      <c r="E14" s="1" t="s">
        <v>2</v>
      </c>
      <c r="F14" s="2">
        <f>(32+34)/2</f>
        <v>33</v>
      </c>
      <c r="G14" s="2">
        <f>(39+43)/2</f>
        <v>41</v>
      </c>
      <c r="H14">
        <v>36</v>
      </c>
      <c r="K14" s="3">
        <v>34</v>
      </c>
      <c r="L14" s="3">
        <v>39</v>
      </c>
    </row>
    <row r="15" spans="5:12">
      <c r="E15" s="1" t="s">
        <v>5</v>
      </c>
      <c r="F15">
        <f>H9/E8</f>
        <v>14.960000000000003</v>
      </c>
      <c r="G15">
        <f>H9/4</f>
        <v>18.700000000000003</v>
      </c>
    </row>
    <row r="16" spans="5:12">
      <c r="E16" s="1" t="s">
        <v>6</v>
      </c>
      <c r="F16">
        <f>SQRT(F15)</f>
        <v>3.8678159211627436</v>
      </c>
      <c r="G16">
        <f>SQRT(G15)</f>
        <v>4.3243496620879309</v>
      </c>
    </row>
    <row r="17" spans="5:11">
      <c r="E17" s="1" t="s">
        <v>7</v>
      </c>
      <c r="F17" s="2">
        <f>G14-F14</f>
        <v>8</v>
      </c>
      <c r="K17" s="3">
        <f>L14-K14</f>
        <v>5</v>
      </c>
    </row>
    <row r="18" spans="5:11">
      <c r="E18" s="1"/>
    </row>
    <row r="19" spans="5:11">
      <c r="E19" s="1"/>
    </row>
    <row r="20" spans="5:11">
      <c r="E20" s="1"/>
    </row>
    <row r="21" spans="5:11">
      <c r="E21" s="1"/>
    </row>
  </sheetData>
  <sortState ref="E4:F8">
    <sortCondition ref="F4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Zren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Zren</dc:creator>
  <cp:lastModifiedBy>Zren</cp:lastModifiedBy>
  <dcterms:created xsi:type="dcterms:W3CDTF">2022-09-29T22:30:30Z</dcterms:created>
  <dcterms:modified xsi:type="dcterms:W3CDTF">2022-10-08T22:56:07Z</dcterms:modified>
</cp:coreProperties>
</file>