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sumen Rosa" sheetId="1" state="hidden" r:id="rId4"/>
    <sheet name="SEPCON S.A.C." sheetId="2" r:id="rId5"/>
    <sheet name="Resumen" sheetId="3" r:id="rId6"/>
    <sheet name="Grafico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<sst xmlns="http://schemas.openxmlformats.org/spreadsheetml/2006/main" uniqueCount="184">
  <si>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07</t>
  </si>
  <si>
    <t>(vacío)</t>
  </si>
  <si>
    <t>D</t>
  </si>
  <si>
    <t>A</t>
  </si>
  <si>
    <t>TI-S</t>
  </si>
  <si>
    <t>TS-S</t>
  </si>
  <si>
    <t>LSG</t>
  </si>
  <si>
    <t>L</t>
  </si>
  <si>
    <t>PU</t>
  </si>
  <si>
    <t>Total Resultado</t>
  </si>
  <si>
    <t>Personal SEPCON Kinteroni</t>
  </si>
  <si>
    <t>Activo en Obra</t>
  </si>
  <si>
    <t>Total</t>
  </si>
  <si>
    <t>EPC PILOTES (KINTERONI)</t>
  </si>
  <si>
    <t>KTRN</t>
  </si>
  <si>
    <t>NM</t>
  </si>
  <si>
    <t>Personal Terceros Kinteroni</t>
  </si>
  <si>
    <t>SEPCON S.A.C.</t>
  </si>
  <si>
    <t>TAREOS - CONTROL DE ASISTENCIA REPORTE 020000 ADMINISTRACION DE OFICINA / Sede Lima 2024-11-29</t>
  </si>
  <si>
    <t>(debe decir el nombre del proyecto)</t>
  </si>
  <si>
    <t>DATOS PERSONALES</t>
  </si>
  <si>
    <t>MAQUINARIA Y EQUIPOS</t>
  </si>
  <si>
    <t>CONTROL DE ASISTENCIA NOVIEMBRE - 2024</t>
  </si>
  <si>
    <t>TOTALES</t>
  </si>
  <si>
    <t>Régimen</t>
  </si>
  <si>
    <t>Mano de Obra</t>
  </si>
  <si>
    <t>ITEM</t>
  </si>
  <si>
    <t>Nº</t>
  </si>
  <si>
    <t>CODIGO</t>
  </si>
  <si>
    <t>DNI</t>
  </si>
  <si>
    <t>APELLIDOS Y NOMBRES</t>
  </si>
  <si>
    <t>PROCEDENCIA</t>
  </si>
  <si>
    <t>F.INGRESO</t>
  </si>
  <si>
    <t>TIPO</t>
  </si>
  <si>
    <t>Último Ingreso a Obra</t>
  </si>
  <si>
    <t>Dias 14*7 Laborados</t>
  </si>
  <si>
    <t>C A R G O</t>
  </si>
  <si>
    <t>FASE ACTUAL</t>
  </si>
  <si>
    <t>PROYECTO ACTUAL</t>
  </si>
  <si>
    <t>UBICACIÓN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</si>
  <si>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</si>
  <si>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</si>
  <si>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</si>
  <si>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</si>
  <si>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</si>
  <si>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</si>
  <si>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</si>
  <si>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</si>
  <si>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</si>
  <si>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</si>
  <si>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</si>
  <si>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</si>
  <si>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</si>
  <si>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</si>
  <si>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</si>
  <si>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</si>
  <si>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</si>
  <si>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</si>
  <si>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</si>
  <si>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</si>
  <si>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</si>
  <si>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</si>
  <si>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</si>
  <si>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</si>
  <si>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</si>
  <si>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</si>
  <si>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</si>
  <si>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</si>
  <si>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</si>
  <si>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</si>
  <si>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</t>
  </si>
  <si>
    <t>DD</t>
  </si>
  <si>
    <t>DF</t>
  </si>
  <si>
    <t>DM</t>
  </si>
  <si>
    <t>DV</t>
  </si>
  <si>
    <t>DP</t>
  </si>
  <si>
    <t>DT</t>
  </si>
  <si>
    <t>EPC INSTAL DE PANTALLA PILOTES (KINTERONI)</t>
  </si>
  <si>
    <t xml:space="preserve">  </t>
  </si>
  <si>
    <t>000789910</t>
  </si>
  <si>
    <t>AGUILAR APONTE JUAN PABLO</t>
  </si>
  <si>
    <t>Gerente de Proyecto</t>
  </si>
  <si>
    <t>020000 ADMINISTRACION DE OFICINA / Sede Lima</t>
  </si>
  <si>
    <t>PISCO</t>
  </si>
  <si>
    <t>d</t>
  </si>
  <si>
    <t>M</t>
  </si>
  <si>
    <t>FLORES BARRIOS EDWIN ALFREDO</t>
  </si>
  <si>
    <t>Administrador de Sede</t>
  </si>
  <si>
    <t>EPC- Instalacion de Pilotes Terceros</t>
  </si>
  <si>
    <t>ACTIVO</t>
  </si>
  <si>
    <t>Foraneos</t>
  </si>
  <si>
    <t>DESCANSO</t>
  </si>
  <si>
    <t>Extranjeros</t>
  </si>
  <si>
    <t>TI</t>
  </si>
  <si>
    <t>TRANSITO INGRESO LIMA-NUEVO MUNDO</t>
  </si>
  <si>
    <t>Locales</t>
  </si>
  <si>
    <t>TS</t>
  </si>
  <si>
    <t>TRANSITO SALIDA NUEVO MUNDO - LIMA</t>
  </si>
  <si>
    <t>DESCANSO MEDICO</t>
  </si>
  <si>
    <t>LCG</t>
  </si>
  <si>
    <t xml:space="preserve">LICENCIA CON GOCE DE HABER </t>
  </si>
  <si>
    <t>LICENCIA SIN GOCE DE HABER</t>
  </si>
  <si>
    <t>SUSP</t>
  </si>
  <si>
    <t>SUSPENDIDO</t>
  </si>
  <si>
    <t>V</t>
  </si>
  <si>
    <t>VACACIONES</t>
  </si>
  <si>
    <t>TTR</t>
  </si>
  <si>
    <t>TELETRABAJO</t>
  </si>
  <si>
    <t>PUCALLPA</t>
  </si>
  <si>
    <t>PI</t>
  </si>
  <si>
    <t>LIMA</t>
  </si>
  <si>
    <t>TRANSITO INGRESO - STAND BY</t>
  </si>
  <si>
    <t>TRANSITO SALIDA - STAND BY</t>
  </si>
  <si>
    <t>KINTERONI</t>
  </si>
  <si>
    <t>NUEVO MUNDO</t>
  </si>
  <si>
    <t>LURIN</t>
  </si>
  <si>
    <t>CESADOS - NOVIEMBRE 2024</t>
  </si>
  <si>
    <t>Cuenta de 07</t>
  </si>
  <si>
    <t>Asistente de Control de Documentos</t>
  </si>
  <si>
    <t>Asistente de Control de Proyectos</t>
  </si>
  <si>
    <t>Capataz de Armado de Campamento</t>
  </si>
  <si>
    <t>Coordinador de Logística</t>
  </si>
  <si>
    <t>Coordinador de Mantenimiento Mecánico</t>
  </si>
  <si>
    <t>Gerente de Construcción</t>
  </si>
  <si>
    <t>Inspector de SSMA</t>
  </si>
  <si>
    <t>Jefe de Almacén</t>
  </si>
  <si>
    <t>Jefe de Control de Proyectos</t>
  </si>
  <si>
    <t>Mecánico de Mtto. de Equipos Pesados</t>
  </si>
  <si>
    <t>Oficial de Almacén</t>
  </si>
  <si>
    <t>Operador de Equipo Pesado - Perforadora</t>
  </si>
  <si>
    <t>Operario Motosierrista</t>
  </si>
  <si>
    <t>Operario Rigger</t>
  </si>
  <si>
    <t>Peón</t>
  </si>
  <si>
    <t>Responsable de RR.HH.</t>
  </si>
  <si>
    <t>Senior de Oficina Técnica</t>
  </si>
  <si>
    <t>Supervisor de Obras Civiles</t>
  </si>
  <si>
    <t>Supervisor QA/QC</t>
  </si>
  <si>
    <t>Operario Técnico de Planta de Agua</t>
  </si>
  <si>
    <t>Asistente de RR.HH.</t>
  </si>
  <si>
    <t>Médico Ocupacional</t>
  </si>
  <si>
    <t>Operario Mecánico de Mtto. de Equipos Pesados</t>
  </si>
  <si>
    <t>Operador de Equipo Pesado - Excavadora</t>
  </si>
  <si>
    <t>Oficial de Topografía</t>
  </si>
  <si>
    <t>Operario Topógrafo</t>
  </si>
  <si>
    <t>Hotelero</t>
  </si>
  <si>
    <t>Jefe de Obra</t>
  </si>
  <si>
    <t>Capataz de Obras Civiles</t>
  </si>
  <si>
    <t>Operario Electricista</t>
  </si>
  <si>
    <t>Operario Gasfitero</t>
  </si>
  <si>
    <t>Operario Carpintero</t>
  </si>
  <si>
    <t>Oficial Carpintero</t>
  </si>
  <si>
    <t>Oficial Albañil</t>
  </si>
  <si>
    <t>Operario Albañil</t>
  </si>
  <si>
    <t>Oficial de Campamentos</t>
  </si>
  <si>
    <t>Auxiliar de Logística</t>
  </si>
  <si>
    <t>Operario Electricista Mantenimiento Mecánico</t>
  </si>
  <si>
    <t>Oficial Calificado Vigía</t>
  </si>
  <si>
    <t>Oficial Electricista</t>
  </si>
  <si>
    <t>Supervisor</t>
  </si>
  <si>
    <t>Cocinero</t>
  </si>
  <si>
    <t>Oficial Monitor de Gases</t>
  </si>
  <si>
    <t>Asistente de SSMA</t>
  </si>
  <si>
    <t>Asistente de Tecnología e Informática</t>
  </si>
  <si>
    <t>Operario Soldador Calificado</t>
  </si>
  <si>
    <t>Operador de Equipo Pesado - Minicargador</t>
  </si>
  <si>
    <t>Operador De Equipo Pesado: Minigrua (Minigrane)</t>
  </si>
  <si>
    <t>Supervisor de Mantenimiento Mecánico</t>
  </si>
  <si>
    <t>Oficial Calificado - Vigía</t>
  </si>
  <si>
    <t>Operador de Equipo Semipesado: Minicargador</t>
  </si>
  <si>
    <t>Operario Tubero</t>
  </si>
  <si>
    <t>Oficial Tubero</t>
  </si>
  <si>
    <t>Panadero</t>
  </si>
  <si>
    <t>Enfermero Ocupacional</t>
  </si>
  <si>
    <t>Operario Tecnico De Laboratorio</t>
  </si>
  <si>
    <t>Operador de Bomba de Concreto</t>
  </si>
  <si>
    <t>Operario Soldador 3G</t>
  </si>
  <si>
    <t>Operario Soldador De Estructuras 3G</t>
  </si>
  <si>
    <t>Supervisor de SSMA</t>
  </si>
  <si>
    <t>Oficial Tareador</t>
  </si>
  <si>
    <t>Operador de Equipo de Perforación</t>
  </si>
  <si>
    <t>Oficial Perforista / Inyectorista</t>
  </si>
  <si>
    <t>Coordinador de SSMA</t>
  </si>
  <si>
    <t>Cuenta de UBICACIÓN</t>
  </si>
  <si>
    <t xml:space="preserve">KINTERONI           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</si>
</sst>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d/mm/yy"/>
  </numFmts>
  <fonts count="2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060"/>
      <name val="Calibri"/>
    </font>
    <font>
      <b val="0"/>
      <i val="0"/>
      <strike val="0"/>
      <u val="none"/>
      <sz val="10"/>
      <color rgb="FF00206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C00000"/>
      <name val="Arial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FFFF00"/>
      <name val="Arial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F2F2F2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2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2F2F2"/>
      </patternFill>
    </fill>
    <fill>
      <patternFill patternType="solid">
        <fgColor rgb="FFD9D9D9"/>
        <bgColor rgb="FFE0E5EB"/>
      </patternFill>
    </fill>
    <fill>
      <patternFill patternType="solid">
        <fgColor rgb="FF44749F"/>
        <bgColor rgb="FF4472C4"/>
      </patternFill>
    </fill>
    <fill>
      <patternFill patternType="solid">
        <fgColor rgb="FF002060"/>
        <bgColor rgb="FF000000"/>
      </patternFill>
    </fill>
    <fill>
      <patternFill patternType="solid">
        <fgColor rgb="FFB6DDE8"/>
        <bgColor rgb="FFC5E0B4"/>
      </patternFill>
    </fill>
    <fill>
      <patternFill patternType="solid">
        <fgColor rgb="FF70ad47"/>
        <bgColor rgb="FF61A235"/>
      </patternFill>
    </fill>
    <fill>
      <patternFill patternType="solid">
        <fgColor rgb="FFA9CD90"/>
        <bgColor rgb="FFC5E0B4"/>
      </patternFill>
    </fill>
    <fill>
      <patternFill patternType="solid">
        <fgColor rgb="FF92CDDC"/>
        <bgColor rgb="FFB6DDE8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C00000"/>
      </patternFill>
    </fill>
    <fill>
      <patternFill patternType="solid">
        <fgColor rgb="FF7030A0"/>
        <bgColor rgb="FF44546A"/>
      </patternFill>
    </fill>
    <fill>
      <patternFill patternType="solid">
        <fgColor rgb="FF0070C0"/>
        <bgColor rgb="FF2E75B6"/>
      </patternFill>
    </fill>
    <fill>
      <patternFill patternType="solid">
        <fgColor rgb="FFF5B1DD"/>
        <bgColor rgb="FFE6B8B7"/>
      </patternFill>
    </fill>
    <fill>
      <patternFill patternType="solid">
        <fgColor rgb="FF00B0F0"/>
        <bgColor rgb="FF448AC9"/>
      </patternFill>
    </fill>
    <fill>
      <patternFill patternType="solid">
        <fgColor rgb="FFCCFFCC"/>
        <bgColor rgb="FFD8E4BC"/>
      </patternFill>
    </fill>
    <fill>
      <patternFill patternType="solid">
        <fgColor rgb="FFCCC0DA"/>
        <bgColor rgb="FFE6B8B7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E3AB00"/>
      </patternFill>
    </fill>
    <fill>
      <patternFill patternType="solid">
        <fgColor rgb="FFC5DEB5"/>
        <bgColor rgb="FFD8E4BC"/>
      </patternFill>
    </fill>
    <fill>
      <patternFill patternType="solid">
        <fgColor rgb="FF92D050"/>
        <bgColor rgb="FF80B761"/>
      </patternFill>
    </fill>
    <fill>
      <patternFill patternType="solid">
        <fgColor rgb="FFD8E4BC"/>
        <bgColor rgb="FFC5E0B4"/>
      </patternFill>
    </fill>
    <fill>
      <patternFill patternType="solid">
        <fgColor rgb="FFE6B8B7"/>
        <bgColor rgb="FFF5B1DD"/>
      </patternFill>
    </fill>
    <fill>
      <patternFill patternType="none"/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4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0" fillId="4" borderId="1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4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1" numFmtId="0" fillId="5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6" borderId="12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3" numFmtId="0" fillId="6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3" numFmtId="0" fillId="6" borderId="13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8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0" fillId="6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3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5" numFmtId="0" fillId="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7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6" numFmtId="165" fillId="8" borderId="11" applyFont="1" applyNumberFormat="1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1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49" fillId="2" borderId="1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5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49" fillId="10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10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164" fillId="2" borderId="1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11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2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2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1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49" fillId="14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14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5" numFmtId="49" fillId="15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6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6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7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8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8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9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9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0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0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1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1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2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2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49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0" fillId="2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4" numFmtId="0" fillId="2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4" numFmtId="0" fillId="2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8" numFmtId="0" fillId="2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49" fillId="19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9" fillId="2" borderId="1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7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18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9" numFmtId="0" fillId="6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6" numFmtId="0" fillId="6" borderId="6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9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6" numFmtId="0" fillId="6" borderId="2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6" numFmtId="0" fillId="6" borderId="10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6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5" numFmtId="0" fillId="2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5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764"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7CAA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2"/>
  <sheetViews>
    <sheetView tabSelected="0" workbookViewId="0" showGridLines="true" showRowColHeaders="1">
      <selection activeCell="N10" sqref="N10"/>
    </sheetView>
  </sheetViews>
  <sheetFormatPr defaultRowHeight="14.4" defaultColWidth="8.66796875" outlineLevelRow="0" outlineLevelCol="0"/>
  <cols>
    <col min="1" max="1" width="5.88" customWidth="true" style="0"/>
    <col min="2" max="2" width="12.44" customWidth="true" style="0"/>
    <col min="3" max="3" width="24.67" customWidth="true" style="0"/>
    <col min="4" max="4" width="3" customWidth="true" style="0"/>
    <col min="5" max="5" width="3" customWidth="true" style="0"/>
    <col min="6" max="6" width="4.33" customWidth="true" style="0"/>
    <col min="7" max="7" width="4.67" customWidth="true" style="0"/>
    <col min="8" max="8" width="4.33" customWidth="true" style="0"/>
    <col min="9" max="9" width="2" customWidth="true" style="0"/>
    <col min="10" max="10" width="3.56" customWidth="true" style="0"/>
    <col min="11" max="11" width="12.56" customWidth="true" style="0"/>
    <col min="12" max="12" width="3.67" customWidth="true" style="0"/>
    <col min="13" max="13" width="3.67" customWidth="true" style="0"/>
    <col min="14" max="14" width="15.88" customWidth="true" style="0"/>
    <col min="15" max="15" width="5.88" customWidth="true" style="0"/>
    <col min="16" max="16" width="4.88" customWidth="true" style="0"/>
    <col min="17" max="17" width="4.88" customWidth="true" style="0"/>
    <col min="18" max="18" width="23.11" customWidth="true" style="0"/>
    <col min="19" max="19" width="23.11" customWidth="true" style="0"/>
    <col min="20" max="20" width="17.44" customWidth="true" style="1"/>
    <col min="21" max="21" width="17.44" customWidth="true" style="0"/>
    <col min="22" max="22" width="17.44" customWidth="true" style="0"/>
    <col min="23" max="23" width="17.44" customWidth="true" style="0"/>
    <col min="24" max="24" width="5.44" hidden="true" customWidth="true" style="0"/>
    <col min="25" max="25" width="17.44" customWidth="true" style="0"/>
    <col min="26" max="26" width="17.44" customWidth="true" style="0"/>
    <col min="27" max="27" width="17.44" customWidth="true" style="0"/>
    <col min="28" max="28" width="17.44" customWidth="true" style="0"/>
    <col min="29" max="29" width="12.88" customWidth="true" style="0"/>
    <col min="30" max="30" width="23.11" customWidth="true" style="0"/>
    <col min="31" max="31" width="23.11" customWidth="true" style="0"/>
    <col min="32" max="32" width="17.44" customWidth="true" style="0"/>
    <col min="33" max="33" width="17.44" customWidth="true" style="0"/>
    <col min="34" max="34" width="12.44" customWidth="true" style="0"/>
    <col min="35" max="35" width="12.44" customWidth="true" style="0"/>
    <col min="36" max="36" width="16.33" customWidth="true" style="0"/>
    <col min="37" max="37" width="16.33" customWidth="true" style="0"/>
    <col min="38" max="38" width="12.44" customWidth="true" style="0"/>
    <col min="39" max="39" width="12.44" customWidth="true" style="0"/>
    <col min="40" max="40" width="14.88" customWidth="true" style="0"/>
    <col min="41" max="41" width="14.88" customWidth="true" style="0"/>
    <col min="42" max="42" width="12.88" customWidth="true" style="0"/>
    <col min="43" max="43" width="12.88" customWidth="true" style="0"/>
    <col min="44" max="44" width="23.11" customWidth="true" style="0"/>
    <col min="45" max="45" width="23.11" customWidth="true" style="0"/>
    <col min="46" max="46" width="17.44" customWidth="true" style="0"/>
    <col min="47" max="47" width="17.44" customWidth="true" style="0"/>
  </cols>
  <sheetData>
    <row r="3" spans="1:47" customHeight="1" ht="14.25">
      <c r="B3" s="2" t="s">
        <v>0</v>
      </c>
      <c r="C3" s="3"/>
      <c r="D3" s="3"/>
      <c r="E3" s="3"/>
      <c r="F3" s="3"/>
      <c r="G3" s="3"/>
      <c r="H3" s="3"/>
      <c r="I3" s="3"/>
      <c r="J3" s="4"/>
    </row>
    <row r="4" spans="1:47" customHeight="1" ht="14.25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</row>
    <row r="5" spans="1:47" customHeight="1" ht="14.25">
      <c r="B5" s="8"/>
      <c r="C5" s="9">
        <v>31</v>
      </c>
      <c r="D5" s="9">
        <v>56</v>
      </c>
      <c r="E5" s="9">
        <v>5</v>
      </c>
      <c r="F5" s="9">
        <v>16</v>
      </c>
      <c r="G5" s="9">
        <v>1</v>
      </c>
      <c r="H5" s="9">
        <v>2</v>
      </c>
      <c r="I5" s="10">
        <v>1</v>
      </c>
      <c r="J5" s="11">
        <v>112</v>
      </c>
    </row>
    <row r="7" spans="1:47" customHeight="1" ht="18.75"/>
    <row r="8" spans="1:47" customHeight="1" ht="14.25"/>
    <row r="10" spans="1:47" customHeight="1" ht="31.5">
      <c r="N10" s="12" t="s">
        <v>10</v>
      </c>
      <c r="O10" s="13" t="s">
        <v>11</v>
      </c>
      <c r="P10" s="13"/>
      <c r="Q10" s="14" t="s">
        <v>12</v>
      </c>
      <c r="X10" s="14" t="s">
        <v>12</v>
      </c>
    </row>
    <row r="11" spans="1:47" customHeight="1" ht="15.75">
      <c r="N11" s="15" t="s">
        <v>13</v>
      </c>
      <c r="O11" s="16" t="s">
        <v>14</v>
      </c>
      <c r="P11" s="17">
        <v>56</v>
      </c>
      <c r="Q11" s="18" t="str">
        <f>P11+P12</f>
        <v>0</v>
      </c>
      <c r="X11" s="18" t="str">
        <f>SUM(Q11:W12)</f>
        <v>0</v>
      </c>
    </row>
    <row r="12" spans="1:47" customHeight="1" ht="14.25" s="19" customFormat="1">
      <c r="N12" s="15"/>
      <c r="O12" s="16" t="s">
        <v>15</v>
      </c>
      <c r="P12" s="17">
        <v>16</v>
      </c>
      <c r="Q12" s="18"/>
      <c r="X12" s="18"/>
    </row>
    <row r="16" spans="1:47" customHeight="1" ht="26.25">
      <c r="N16" s="20" t="s">
        <v>16</v>
      </c>
      <c r="O16" s="13" t="s">
        <v>11</v>
      </c>
      <c r="P16" s="13"/>
      <c r="Q16" s="14" t="s">
        <v>12</v>
      </c>
    </row>
    <row r="17" spans="1:47" customHeight="1" ht="14.25">
      <c r="N17" s="15" t="s">
        <v>13</v>
      </c>
      <c r="O17" s="16" t="s">
        <v>14</v>
      </c>
      <c r="P17" s="21">
        <v>6</v>
      </c>
      <c r="Q17" s="22" t="str">
        <f>SUM(P17:P18)</f>
        <v>0</v>
      </c>
      <c r="R17" s="23"/>
    </row>
    <row r="18" spans="1:47" customHeight="1" ht="14.25">
      <c r="N18" s="15"/>
      <c r="O18" s="16" t="s">
        <v>15</v>
      </c>
      <c r="P18" s="17">
        <v>0</v>
      </c>
      <c r="Q18" s="22"/>
      <c r="R18" s="23"/>
    </row>
    <row r="21" spans="1:47" customHeight="1" ht="14.25">
      <c r="L21" s="24"/>
    </row>
    <row r="22" spans="1:47" customHeight="1" ht="14.25">
      <c r="L22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0:P10"/>
    <mergeCell ref="N11:N12"/>
    <mergeCell ref="Q11:Q12"/>
    <mergeCell ref="X11:X12"/>
    <mergeCell ref="O16:P16"/>
    <mergeCell ref="N17:N18"/>
    <mergeCell ref="Q17:Q18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BD1048578"/>
  <sheetViews>
    <sheetView tabSelected="1" workbookViewId="0" zoomScale="90" zoomScaleNormal="90" showGridLines="true" showRowColHeaders="1">
      <pane xSplit="5" ySplit="11" topLeftCell="F12" activePane="bottomRight" state="frozen"/>
      <selection pane="topRight"/>
      <selection pane="bottomLeft"/>
      <selection pane="bottomRight" activeCell="A11" sqref="A11"/>
    </sheetView>
  </sheetViews>
  <sheetFormatPr defaultRowHeight="14.4" defaultColWidth="11.5625" outlineLevelRow="0" outlineLevelCol="0"/>
  <cols>
    <col min="1" max="1" width="9.88" customWidth="true" style="25"/>
    <col min="2" max="2" width="7.56" customWidth="true" style="25"/>
    <col min="3" max="3" width="8.44" customWidth="true" style="26"/>
    <col min="4" max="4" width="10.44" customWidth="true" style="25"/>
    <col min="5" max="5" width="35.77" customWidth="true" style="25"/>
    <col min="6" max="6" width="14.56" customWidth="true" style="25"/>
    <col min="7" max="7" width="11.67" customWidth="true" style="25"/>
    <col min="8" max="8" width="5.44" customWidth="true" style="26"/>
    <col min="9" max="9" width="17.67" customWidth="true" style="26"/>
    <col min="10" max="10" width="15.11" customWidth="true" style="26"/>
    <col min="11" max="11" width="22.56" customWidth="true" style="25"/>
    <col min="12" max="12" width="23.88" customWidth="true" style="25"/>
    <col min="13" max="13" width="34.33" customWidth="true" style="25"/>
    <col min="14" max="14" width="15.33" customWidth="true" style="25"/>
    <col min="15" max="15" width="4" customWidth="true" style="25"/>
    <col min="16" max="16" width="4" customWidth="true" style="25"/>
    <col min="17" max="17" width="4" customWidth="true" style="25"/>
    <col min="18" max="18" width="4" customWidth="true" style="25"/>
    <col min="19" max="19" width="4" customWidth="true" style="25"/>
    <col min="20" max="20" width="4" customWidth="true" style="25"/>
    <col min="21" max="21" width="4" customWidth="true" style="25"/>
    <col min="22" max="22" width="4" customWidth="true" style="25"/>
    <col min="23" max="23" width="4" customWidth="true" style="25"/>
    <col min="24" max="24" width="4" customWidth="true" style="25"/>
    <col min="25" max="25" width="4" customWidth="true" style="25"/>
    <col min="26" max="26" width="4" customWidth="true" style="25"/>
    <col min="27" max="27" width="4" customWidth="true" style="25"/>
    <col min="28" max="28" width="4" customWidth="true" style="25"/>
    <col min="29" max="29" width="4" customWidth="true" style="25"/>
    <col min="30" max="30" width="4" customWidth="true" style="25"/>
    <col min="31" max="31" width="4" customWidth="true" style="25"/>
    <col min="32" max="32" width="4" customWidth="true" style="25"/>
    <col min="33" max="33" width="4" customWidth="true" style="25"/>
    <col min="34" max="34" width="4" customWidth="true" style="25"/>
    <col min="35" max="35" width="4" customWidth="true" style="25"/>
    <col min="36" max="36" width="4" customWidth="true" style="25"/>
    <col min="37" max="37" width="4" customWidth="true" style="25"/>
    <col min="38" max="38" width="4" customWidth="true" style="25"/>
    <col min="39" max="39" width="4" customWidth="true" style="25"/>
    <col min="40" max="40" width="4" customWidth="true" style="25"/>
    <col min="41" max="41" width="4" customWidth="true" style="25"/>
    <col min="42" max="42" width="4" customWidth="true" style="25"/>
    <col min="43" max="43" width="4" customWidth="true" style="25"/>
    <col min="44" max="44" width="4" customWidth="true" style="25"/>
    <col min="45" max="45" width="4" customWidth="true" style="25"/>
    <col min="46" max="46" width="3.56" customWidth="true" style="25"/>
    <col min="47" max="47" width="3.56" customWidth="true" style="25"/>
    <col min="48" max="48" width="3.44" customWidth="true" style="25"/>
    <col min="49" max="49" width="3.88" customWidth="true" style="25"/>
    <col min="50" max="50" width="3.56" customWidth="true" style="25"/>
    <col min="51" max="51" width="3.56" customWidth="true" style="25"/>
    <col min="52" max="52" width="3.44" customWidth="true" style="25"/>
    <col min="53" max="53" width="11.44" customWidth="true" style="27"/>
    <col min="54" max="54" width="11.44" customWidth="true" style="27"/>
    <col min="55" max="55" width="11.56" customWidth="true" style="25"/>
  </cols>
  <sheetData>
    <row r="2" spans="1:56" customHeight="1" ht="15">
      <c r="A2" s="28" t="s">
        <v>17</v>
      </c>
    </row>
    <row r="3" spans="1:56" customHeight="1" ht="14.15">
      <c r="A3" s="28" t="s">
        <v>18</v>
      </c>
      <c r="B3" s="29"/>
      <c r="C3" s="30"/>
      <c r="D3" s="29"/>
      <c r="E3" s="29"/>
      <c r="F3" s="29"/>
      <c r="G3" s="31" t="str">
        <f>TODAY()</f>
        <v>0</v>
      </c>
      <c r="H3" s="32" t="s">
        <v>19</v>
      </c>
      <c r="I3" s="30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5" spans="1:56" customHeight="1" ht="14.25">
      <c r="A5" s="33"/>
      <c r="B5" s="33"/>
      <c r="C5" s="34" t="s">
        <v>20</v>
      </c>
      <c r="D5" s="34"/>
      <c r="E5" s="34"/>
      <c r="F5" s="34"/>
      <c r="G5" s="33"/>
      <c r="H5" s="35"/>
      <c r="I5" s="35"/>
      <c r="J5" s="35"/>
      <c r="K5" s="33"/>
      <c r="L5" s="34" t="s">
        <v>21</v>
      </c>
      <c r="M5" s="34"/>
      <c r="N5" s="34"/>
      <c r="O5" s="34" t="s">
        <v>22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 t="s">
        <v>23</v>
      </c>
      <c r="AU5" s="34"/>
      <c r="AV5" s="34"/>
      <c r="AW5" s="34"/>
      <c r="AX5" s="34"/>
      <c r="AY5" s="34"/>
      <c r="AZ5" s="34"/>
      <c r="BA5" s="36" t="s">
        <v>24</v>
      </c>
      <c r="BB5" s="37" t="s">
        <v>25</v>
      </c>
    </row>
    <row r="6" spans="1:56" customHeight="1" ht="23.85" s="27" customFormat="1">
      <c r="A6" s="38" t="s">
        <v>26</v>
      </c>
      <c r="B6" s="38" t="s">
        <v>27</v>
      </c>
      <c r="C6" s="38" t="s">
        <v>28</v>
      </c>
      <c r="D6" s="38" t="s">
        <v>29</v>
      </c>
      <c r="E6" s="38" t="s">
        <v>30</v>
      </c>
      <c r="F6" s="38" t="s">
        <v>31</v>
      </c>
      <c r="G6" s="38" t="s">
        <v>32</v>
      </c>
      <c r="H6" s="38" t="s">
        <v>33</v>
      </c>
      <c r="I6" s="39" t="s">
        <v>34</v>
      </c>
      <c r="J6" s="39" t="s">
        <v>35</v>
      </c>
      <c r="K6" s="38" t="s">
        <v>36</v>
      </c>
      <c r="L6" s="38" t="s">
        <v>37</v>
      </c>
      <c r="M6" s="38" t="s">
        <v>38</v>
      </c>
      <c r="N6" s="38" t="s">
        <v>39</v>
      </c>
      <c r="O6" s="38" t="s">
        <v>40</v>
      </c>
      <c r="P6" s="38" t="s">
        <v>41</v>
      </c>
      <c r="Q6" s="38" t="s">
        <v>42</v>
      </c>
      <c r="R6" s="38" t="s">
        <v>43</v>
      </c>
      <c r="S6" s="38" t="s">
        <v>44</v>
      </c>
      <c r="T6" s="38" t="s">
        <v>45</v>
      </c>
      <c r="U6" s="38" t="s">
        <v>0</v>
      </c>
      <c r="V6" s="38" t="s">
        <v>46</v>
      </c>
      <c r="W6" s="38" t="s">
        <v>47</v>
      </c>
      <c r="X6" s="38" t="s">
        <v>48</v>
      </c>
      <c r="Y6" s="38" t="s">
        <v>49</v>
      </c>
      <c r="Z6" s="38" t="s">
        <v>50</v>
      </c>
      <c r="AA6" s="38" t="s">
        <v>51</v>
      </c>
      <c r="AB6" s="38" t="s">
        <v>52</v>
      </c>
      <c r="AC6" s="38" t="s">
        <v>53</v>
      </c>
      <c r="AD6" s="38" t="s">
        <v>54</v>
      </c>
      <c r="AE6" s="38" t="s">
        <v>55</v>
      </c>
      <c r="AF6" s="38" t="s">
        <v>56</v>
      </c>
      <c r="AG6" s="38" t="s">
        <v>57</v>
      </c>
      <c r="AH6" s="38" t="s">
        <v>58</v>
      </c>
      <c r="AI6" s="38" t="s">
        <v>59</v>
      </c>
      <c r="AJ6" s="38" t="s">
        <v>60</v>
      </c>
      <c r="AK6" s="38" t="s">
        <v>61</v>
      </c>
      <c r="AL6" s="38" t="s">
        <v>62</v>
      </c>
      <c r="AM6" s="38" t="s">
        <v>63</v>
      </c>
      <c r="AN6" s="38" t="s">
        <v>64</v>
      </c>
      <c r="AO6" s="38" t="s">
        <v>65</v>
      </c>
      <c r="AP6" s="38" t="s">
        <v>66</v>
      </c>
      <c r="AQ6" s="38" t="s">
        <v>67</v>
      </c>
      <c r="AR6" s="38" t="s">
        <v>68</v>
      </c>
      <c r="AS6" s="38" t="s">
        <v>69</v>
      </c>
      <c r="AT6" s="38" t="s">
        <v>70</v>
      </c>
      <c r="AU6" s="38" t="s">
        <v>71</v>
      </c>
      <c r="AV6" s="38" t="s">
        <v>72</v>
      </c>
      <c r="AW6" s="38" t="s">
        <v>73</v>
      </c>
      <c r="AX6" s="38" t="s">
        <v>74</v>
      </c>
      <c r="AY6" s="38" t="s">
        <v>75</v>
      </c>
      <c r="AZ6" s="38" t="s">
        <v>76</v>
      </c>
      <c r="BA6" s="40"/>
      <c r="BB6" s="37"/>
    </row>
    <row r="7" spans="1:56" customHeight="1" ht="13.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42"/>
    </row>
    <row r="8" spans="1:56" customHeight="1" ht="13.5">
      <c r="A8" s="43" t="s">
        <v>77</v>
      </c>
      <c r="B8" s="43"/>
      <c r="C8" s="43"/>
      <c r="D8" s="43"/>
      <c r="E8" s="43"/>
      <c r="F8" s="44"/>
      <c r="G8" s="44"/>
      <c r="H8" s="45"/>
      <c r="I8" s="45"/>
      <c r="J8" s="45"/>
      <c r="K8" s="44"/>
      <c r="L8" s="44"/>
      <c r="M8" s="44"/>
      <c r="N8" s="44"/>
      <c r="O8" s="44"/>
      <c r="P8" s="46"/>
      <c r="Q8" s="46"/>
      <c r="R8" s="46"/>
      <c r="S8" s="46"/>
      <c r="T8" s="46"/>
      <c r="U8" s="46"/>
      <c r="V8" s="46"/>
      <c r="W8" s="46"/>
      <c r="X8" s="46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2"/>
      <c r="BB8" s="42"/>
    </row>
    <row r="9" spans="1:56" customHeight="1" ht="13.5">
      <c r="A9" s="47" t="s">
        <v>78</v>
      </c>
      <c r="B9" s="48"/>
      <c r="C9" s="49"/>
      <c r="D9" s="50"/>
      <c r="E9" s="51"/>
      <c r="F9" s="44"/>
      <c r="G9" s="44"/>
      <c r="H9" s="45"/>
      <c r="I9" s="45"/>
      <c r="J9" s="45"/>
      <c r="K9" s="44"/>
      <c r="L9" s="44"/>
      <c r="M9" s="44"/>
      <c r="N9" s="44"/>
      <c r="O9" s="44"/>
      <c r="P9" s="52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4"/>
      <c r="AT9" s="44"/>
      <c r="AU9" s="44"/>
      <c r="AV9" s="44"/>
      <c r="AW9" s="44"/>
      <c r="AX9" s="44"/>
      <c r="AY9" s="44"/>
      <c r="AZ9" s="44"/>
      <c r="BA9" s="42"/>
      <c r="BB9" s="42"/>
    </row>
    <row r="10" spans="1:56" customHeight="1" ht="13.5">
      <c r="A10" s="116">
        <v>1</v>
      </c>
      <c r="B10" s="117"/>
      <c r="C10" s="118"/>
      <c r="D10" s="119" t="s">
        <v>79</v>
      </c>
      <c r="E10" s="120" t="s">
        <v>80</v>
      </c>
      <c r="F10" s="44"/>
      <c r="G10" s="44"/>
      <c r="H10" s="45"/>
      <c r="I10" s="45"/>
      <c r="J10" s="45"/>
      <c r="K10" s="44" t="s">
        <v>81</v>
      </c>
      <c r="L10" s="44"/>
      <c r="M10" s="44" t="s">
        <v>82</v>
      </c>
      <c r="N10" s="44" t="s">
        <v>83</v>
      </c>
      <c r="O10" s="44" t="s">
        <v>84</v>
      </c>
      <c r="P10" s="52" t="s">
        <v>85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4"/>
      <c r="AT10" s="44">
        <v>0</v>
      </c>
      <c r="AU10" s="44">
        <v>0</v>
      </c>
      <c r="AV10" s="44">
        <v>0</v>
      </c>
      <c r="AW10" s="44">
        <v>1</v>
      </c>
      <c r="AX10" s="44">
        <v>0</v>
      </c>
      <c r="AY10" s="44">
        <v>0</v>
      </c>
      <c r="AZ10" s="44">
        <v>1</v>
      </c>
      <c r="BA10" s="42"/>
      <c r="BB10" s="42"/>
    </row>
    <row r="11" spans="1:56" customHeight="1" ht="13.5">
      <c r="A11" s="116">
        <v>15</v>
      </c>
      <c r="B11" s="117"/>
      <c r="C11" s="118"/>
      <c r="D11" s="119">
        <v>22284149</v>
      </c>
      <c r="E11" s="120" t="s">
        <v>86</v>
      </c>
      <c r="F11" s="44"/>
      <c r="G11" s="44"/>
      <c r="H11" s="45"/>
      <c r="I11" s="45"/>
      <c r="J11" s="45"/>
      <c r="K11" s="44" t="s">
        <v>87</v>
      </c>
      <c r="L11" s="44"/>
      <c r="M11" s="44" t="s">
        <v>82</v>
      </c>
      <c r="N11" s="44" t="s">
        <v>83</v>
      </c>
      <c r="O11" s="44" t="s">
        <v>84</v>
      </c>
      <c r="P11" s="52" t="s">
        <v>85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4"/>
      <c r="AT11" s="44">
        <v>0</v>
      </c>
      <c r="AU11" s="44">
        <v>0</v>
      </c>
      <c r="AV11" s="44">
        <v>0</v>
      </c>
      <c r="AW11" s="44">
        <v>1</v>
      </c>
      <c r="AX11" s="44">
        <v>0</v>
      </c>
      <c r="AY11" s="44">
        <v>0</v>
      </c>
      <c r="AZ11" s="44">
        <v>1</v>
      </c>
      <c r="BA11" s="42"/>
      <c r="BB11" s="42"/>
    </row>
    <row r="12" spans="1:56" customHeight="1" ht="13.8">
      <c r="A12" s="53"/>
      <c r="B12" s="53"/>
      <c r="C12" s="53"/>
      <c r="D12" s="53"/>
      <c r="E12" s="53"/>
      <c r="F12" s="44"/>
      <c r="G12" s="44"/>
      <c r="H12" s="45"/>
      <c r="I12" s="54"/>
      <c r="J12" s="55"/>
      <c r="K12" s="44"/>
      <c r="L12" s="44"/>
      <c r="M12" s="44"/>
      <c r="N12" s="44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44"/>
      <c r="AU12" s="44"/>
      <c r="AV12" s="44"/>
      <c r="AW12" s="44"/>
      <c r="AX12" s="44"/>
      <c r="AY12" s="44"/>
      <c r="AZ12" s="44"/>
      <c r="BA12" s="42"/>
      <c r="BB12" s="42"/>
    </row>
    <row r="13" spans="1:56" customHeight="1" ht="13.5">
      <c r="A13" s="56"/>
      <c r="B13" s="56"/>
      <c r="C13" s="57"/>
      <c r="D13" s="58"/>
      <c r="E13" s="56"/>
      <c r="F13" s="44"/>
      <c r="G13" s="44"/>
      <c r="H13" s="45"/>
      <c r="I13" s="54"/>
      <c r="J13" s="55"/>
      <c r="K13" s="44"/>
      <c r="L13" s="44"/>
      <c r="M13" s="44"/>
      <c r="N13" s="59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44"/>
      <c r="AU13" s="44"/>
      <c r="AV13" s="44"/>
      <c r="AW13" s="44"/>
      <c r="AX13" s="44"/>
      <c r="AY13" s="44"/>
      <c r="AZ13" s="44"/>
      <c r="BA13" s="42"/>
      <c r="BB13" s="42"/>
    </row>
    <row r="14" spans="1:56" customHeight="1" ht="13.5">
      <c r="A14" s="44"/>
      <c r="B14" s="60" t="s">
        <v>88</v>
      </c>
      <c r="C14" s="45"/>
      <c r="D14" s="45"/>
      <c r="E14" s="61">
        <v>9</v>
      </c>
      <c r="G14" s="62"/>
      <c r="H14" s="27"/>
      <c r="J14" s="63"/>
      <c r="K14" s="63"/>
      <c r="L14" s="63"/>
      <c r="M14" s="63"/>
      <c r="N14" s="63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C14" s="63"/>
      <c r="BD14" s="63"/>
    </row>
    <row r="16" spans="1:56" customHeight="1" ht="13.5">
      <c r="B16" s="64"/>
      <c r="D16" s="26"/>
      <c r="E16" s="65"/>
      <c r="H16" s="27"/>
      <c r="J16" s="63"/>
      <c r="K16" s="63"/>
      <c r="L16" s="63"/>
      <c r="M16" s="63"/>
      <c r="N16" s="6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C16" s="63"/>
      <c r="BD16" s="63"/>
    </row>
    <row r="17" spans="1:56" customHeight="1" ht="13.5">
      <c r="A17" s="26"/>
      <c r="B17" s="65"/>
      <c r="D17" s="26"/>
      <c r="G17" s="62"/>
      <c r="H17" s="27"/>
      <c r="K17" s="6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63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63"/>
      <c r="AW17" s="27"/>
      <c r="AX17" s="27"/>
      <c r="AY17" s="27"/>
      <c r="AZ17" s="27"/>
    </row>
    <row r="18" spans="1:56" customHeight="1" ht="13.5">
      <c r="A18" s="26"/>
      <c r="B18" s="26"/>
      <c r="D18" s="66" t="s">
        <v>3</v>
      </c>
      <c r="E18" s="67" t="s">
        <v>89</v>
      </c>
      <c r="G18" s="68" t="s">
        <v>90</v>
      </c>
      <c r="H18" s="42" t="str">
        <f>COUNTIF($H$9:$H17,"F")</f>
        <v>0</v>
      </c>
      <c r="I18" s="27"/>
      <c r="J18" s="27"/>
      <c r="K18" s="63"/>
      <c r="N18" s="27"/>
      <c r="O18" s="52">
        <v>65</v>
      </c>
      <c r="P18" s="52">
        <v>74</v>
      </c>
      <c r="Q18" s="52">
        <v>74</v>
      </c>
      <c r="R18" s="45">
        <v>74</v>
      </c>
      <c r="S18" s="45">
        <v>60</v>
      </c>
      <c r="T18" s="69">
        <v>63</v>
      </c>
      <c r="U18" s="69" t="str">
        <f>COUNTIF(U$8:U17,"A")</f>
        <v>0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63"/>
      <c r="AU18" s="63"/>
      <c r="AV18" s="27"/>
      <c r="AW18" s="27"/>
      <c r="AX18" s="27"/>
      <c r="AY18" s="27"/>
      <c r="AZ18" s="27"/>
    </row>
    <row r="19" spans="1:56" customHeight="1" ht="13.5">
      <c r="A19" s="26"/>
      <c r="B19" s="26"/>
      <c r="D19" s="70" t="s">
        <v>2</v>
      </c>
      <c r="E19" s="71" t="s">
        <v>91</v>
      </c>
      <c r="G19" s="68" t="s">
        <v>92</v>
      </c>
      <c r="H19" s="42" t="str">
        <f>COUNTIF($H$9:$H17,"E")</f>
        <v>0</v>
      </c>
      <c r="I19" s="27"/>
      <c r="J19" s="27"/>
      <c r="K19" s="63"/>
      <c r="N19" s="27"/>
      <c r="O19" s="52">
        <v>11</v>
      </c>
      <c r="P19" s="52">
        <v>16</v>
      </c>
      <c r="Q19" s="52">
        <v>13</v>
      </c>
      <c r="R19" s="45">
        <v>13</v>
      </c>
      <c r="S19" s="45">
        <v>12</v>
      </c>
      <c r="T19" s="69">
        <v>34</v>
      </c>
      <c r="U19" s="69" t="str">
        <f>COUNTIF(U$8:U17,"D")</f>
        <v>0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63"/>
      <c r="AU19" s="63"/>
      <c r="AV19" s="27"/>
      <c r="AW19" s="27"/>
      <c r="AX19" s="27"/>
      <c r="AY19" s="27"/>
      <c r="AZ19" s="27"/>
    </row>
    <row r="20" spans="1:56" customHeight="1" ht="13.5">
      <c r="A20" s="26"/>
      <c r="B20" s="26"/>
      <c r="D20" s="72" t="s">
        <v>93</v>
      </c>
      <c r="E20" s="72" t="s">
        <v>94</v>
      </c>
      <c r="G20" s="68" t="s">
        <v>95</v>
      </c>
      <c r="H20" s="42" t="str">
        <f>COUNTIF($H$10:$H17,"L")</f>
        <v>0</v>
      </c>
      <c r="I20" s="27"/>
      <c r="J20" s="27"/>
      <c r="K20" s="63"/>
      <c r="N20" s="27"/>
      <c r="O20" s="52">
        <v>31</v>
      </c>
      <c r="P20" s="52">
        <v>0</v>
      </c>
      <c r="Q20" s="52">
        <v>0</v>
      </c>
      <c r="R20" s="45">
        <v>0</v>
      </c>
      <c r="S20" s="45">
        <v>3</v>
      </c>
      <c r="T20" s="69">
        <v>0</v>
      </c>
      <c r="U20" s="69" t="str">
        <f>COUNTIF(U$9:U17,"TI")</f>
        <v>0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63"/>
      <c r="AU20" s="63"/>
      <c r="AV20" s="27"/>
      <c r="AW20" s="27"/>
      <c r="AX20" s="27"/>
      <c r="AY20" s="27"/>
      <c r="AZ20" s="27"/>
    </row>
    <row r="21" spans="1:56" customHeight="1" ht="13.5">
      <c r="A21" s="26"/>
      <c r="B21" s="26"/>
      <c r="D21" s="73" t="s">
        <v>96</v>
      </c>
      <c r="E21" s="74" t="s">
        <v>97</v>
      </c>
      <c r="G21" s="68" t="s">
        <v>12</v>
      </c>
      <c r="H21" s="75" t="str">
        <f>SUM(H18:H20)</f>
        <v>0</v>
      </c>
      <c r="I21" s="27"/>
      <c r="J21" s="63"/>
      <c r="K21" s="63"/>
      <c r="N21" s="27"/>
      <c r="O21" s="52">
        <v>9</v>
      </c>
      <c r="P21" s="52">
        <v>0</v>
      </c>
      <c r="Q21" s="52">
        <v>0</v>
      </c>
      <c r="R21" s="45">
        <v>0</v>
      </c>
      <c r="S21" s="45">
        <v>22</v>
      </c>
      <c r="T21" s="69">
        <v>0</v>
      </c>
      <c r="U21" s="69" t="str">
        <f>COUNTIF(U$9:U17,"TS")</f>
        <v>0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63"/>
      <c r="AU21" s="63"/>
      <c r="AV21" s="27"/>
      <c r="AW21" s="27"/>
      <c r="AX21" s="27"/>
      <c r="AY21" s="27"/>
      <c r="AZ21" s="27"/>
    </row>
    <row r="22" spans="1:56" customHeight="1" ht="13.5">
      <c r="A22" s="26"/>
      <c r="B22" s="26"/>
      <c r="D22" s="76" t="s">
        <v>85</v>
      </c>
      <c r="E22" s="77" t="s">
        <v>98</v>
      </c>
      <c r="G22" s="62"/>
      <c r="H22" s="27"/>
      <c r="I22" s="27"/>
      <c r="J22" s="27"/>
      <c r="K22" s="63"/>
      <c r="N22" s="27"/>
      <c r="O22" s="52">
        <v>0</v>
      </c>
      <c r="P22" s="52">
        <v>0</v>
      </c>
      <c r="Q22" s="52">
        <v>0</v>
      </c>
      <c r="R22" s="45">
        <v>0</v>
      </c>
      <c r="S22" s="45">
        <v>0</v>
      </c>
      <c r="T22" s="69">
        <v>0</v>
      </c>
      <c r="U22" s="69" t="str">
        <f>COUNTIF(U$9:U17,"DM")</f>
        <v>0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63"/>
      <c r="AU22" s="63"/>
      <c r="AV22" s="27"/>
      <c r="AW22" s="27"/>
      <c r="AX22" s="27"/>
      <c r="AY22" s="27"/>
      <c r="AZ22" s="27"/>
    </row>
    <row r="23" spans="1:56" customHeight="1" ht="13.5">
      <c r="A23" s="26"/>
      <c r="B23" s="26"/>
      <c r="D23" s="78" t="s">
        <v>99</v>
      </c>
      <c r="E23" s="79" t="s">
        <v>100</v>
      </c>
      <c r="G23" s="62"/>
      <c r="H23" s="27"/>
      <c r="I23" s="27"/>
      <c r="J23" s="27"/>
      <c r="K23" s="63"/>
      <c r="N23" s="27"/>
      <c r="O23" s="52">
        <v>0</v>
      </c>
      <c r="P23" s="52">
        <v>0</v>
      </c>
      <c r="Q23" s="52">
        <v>0</v>
      </c>
      <c r="R23" s="45">
        <v>0</v>
      </c>
      <c r="S23" s="45">
        <v>0</v>
      </c>
      <c r="T23" s="69">
        <v>0</v>
      </c>
      <c r="U23" s="69" t="str">
        <f>COUNTIF(U$9:U17,"LCG")</f>
        <v>0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63"/>
      <c r="AU23" s="63"/>
      <c r="AV23" s="27"/>
      <c r="AW23" s="27"/>
      <c r="AX23" s="27"/>
      <c r="AY23" s="27"/>
      <c r="AZ23" s="27"/>
    </row>
    <row r="24" spans="1:56" customHeight="1" ht="13.5">
      <c r="A24" s="26"/>
      <c r="B24" s="26"/>
      <c r="D24" s="80" t="s">
        <v>6</v>
      </c>
      <c r="E24" s="81" t="s">
        <v>101</v>
      </c>
      <c r="G24" s="62"/>
      <c r="H24" s="27"/>
      <c r="I24" s="27"/>
      <c r="J24" s="27"/>
      <c r="K24" s="63"/>
      <c r="N24" s="27"/>
      <c r="O24" s="52">
        <v>1</v>
      </c>
      <c r="P24" s="52">
        <v>1</v>
      </c>
      <c r="Q24" s="52">
        <v>4</v>
      </c>
      <c r="R24" s="45">
        <v>4</v>
      </c>
      <c r="S24" s="45">
        <v>1</v>
      </c>
      <c r="T24" s="69">
        <v>1</v>
      </c>
      <c r="U24" s="69" t="str">
        <f>COUNTIF(U$9:U17,"LSG")</f>
        <v>0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63"/>
      <c r="AU24" s="63"/>
      <c r="AV24" s="27"/>
      <c r="AW24" s="27"/>
      <c r="AX24" s="27"/>
      <c r="AY24" s="27"/>
      <c r="AZ24" s="27"/>
    </row>
    <row r="25" spans="1:56" customHeight="1" ht="13.5">
      <c r="A25" s="26"/>
      <c r="B25" s="26"/>
      <c r="D25" s="82" t="s">
        <v>102</v>
      </c>
      <c r="E25" s="83" t="s">
        <v>103</v>
      </c>
      <c r="G25" s="62"/>
      <c r="H25" s="27"/>
      <c r="I25" s="27"/>
      <c r="J25" s="27"/>
      <c r="K25" s="63"/>
      <c r="N25" s="27"/>
      <c r="O25" s="52">
        <v>0</v>
      </c>
      <c r="P25" s="52">
        <v>0</v>
      </c>
      <c r="Q25" s="52">
        <v>0</v>
      </c>
      <c r="R25" s="45">
        <v>0</v>
      </c>
      <c r="S25" s="45">
        <v>0</v>
      </c>
      <c r="T25" s="69">
        <v>0</v>
      </c>
      <c r="U25" s="69" t="str">
        <f>COUNTIF(U$9:U17,"SUSP")</f>
        <v>0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63"/>
      <c r="AU25" s="63"/>
      <c r="AV25" s="27"/>
      <c r="AW25" s="27"/>
      <c r="AX25" s="27"/>
      <c r="AY25" s="27"/>
      <c r="AZ25" s="27"/>
    </row>
    <row r="26" spans="1:56" customHeight="1" ht="13.5">
      <c r="A26" s="26"/>
      <c r="B26" s="26"/>
      <c r="D26" s="84" t="s">
        <v>104</v>
      </c>
      <c r="E26" s="85" t="s">
        <v>105</v>
      </c>
      <c r="G26" s="62"/>
      <c r="H26" s="27"/>
      <c r="I26" s="27"/>
      <c r="J26" s="27"/>
      <c r="K26" s="63"/>
      <c r="N26" s="27"/>
      <c r="O26" s="52">
        <v>0</v>
      </c>
      <c r="P26" s="52">
        <v>0</v>
      </c>
      <c r="Q26" s="52">
        <v>0</v>
      </c>
      <c r="R26" s="45">
        <v>0</v>
      </c>
      <c r="S26" s="45">
        <v>0</v>
      </c>
      <c r="T26" s="69">
        <v>0</v>
      </c>
      <c r="U26" s="69" t="str">
        <f>COUNTIF(U$9:U17,"V")</f>
        <v>0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63"/>
      <c r="AU26" s="63"/>
      <c r="AV26" s="27"/>
      <c r="AW26" s="27"/>
      <c r="AX26" s="27"/>
      <c r="AY26" s="27"/>
      <c r="AZ26" s="27"/>
    </row>
    <row r="27" spans="1:56" customHeight="1" ht="13.5">
      <c r="A27" s="26"/>
      <c r="B27" s="26"/>
      <c r="D27" s="86" t="s">
        <v>106</v>
      </c>
      <c r="E27" s="87" t="s">
        <v>107</v>
      </c>
      <c r="G27" s="62"/>
      <c r="H27" s="27"/>
      <c r="I27" s="27"/>
      <c r="J27" s="27"/>
      <c r="K27" s="63"/>
      <c r="N27" s="27"/>
      <c r="O27" s="52">
        <v>0</v>
      </c>
      <c r="P27" s="52">
        <v>0</v>
      </c>
      <c r="Q27" s="52">
        <v>0</v>
      </c>
      <c r="R27" s="45">
        <v>0</v>
      </c>
      <c r="S27" s="45">
        <v>0</v>
      </c>
      <c r="T27" s="69">
        <v>0</v>
      </c>
      <c r="U27" s="69" t="str">
        <f>COUNTIF(U$9:U17,"TTR")</f>
        <v>0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63"/>
      <c r="AU27" s="63"/>
      <c r="AV27" s="27"/>
      <c r="AW27" s="27"/>
      <c r="AX27" s="27"/>
      <c r="AY27" s="27"/>
      <c r="AZ27" s="27"/>
    </row>
    <row r="28" spans="1:56" customHeight="1" ht="13.5">
      <c r="A28" s="26"/>
      <c r="B28" s="26"/>
      <c r="D28" s="82" t="s">
        <v>8</v>
      </c>
      <c r="E28" s="83" t="s">
        <v>108</v>
      </c>
      <c r="G28" s="62"/>
      <c r="H28" s="27"/>
      <c r="I28" s="27"/>
      <c r="J28" s="27"/>
      <c r="K28" s="63"/>
      <c r="N28" s="27"/>
      <c r="O28" s="52">
        <v>1</v>
      </c>
      <c r="P28" s="52">
        <v>1</v>
      </c>
      <c r="Q28" s="52">
        <v>1</v>
      </c>
      <c r="R28" s="45">
        <v>1</v>
      </c>
      <c r="S28" s="45">
        <v>1</v>
      </c>
      <c r="T28" s="69">
        <v>1</v>
      </c>
      <c r="U28" s="69" t="str">
        <f>COUNTIF(U$9:U17,"PU")</f>
        <v>0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63"/>
      <c r="AU28" s="63"/>
      <c r="AV28" s="27"/>
      <c r="AW28" s="27"/>
      <c r="AX28" s="27"/>
      <c r="AY28" s="27"/>
      <c r="AZ28" s="27"/>
    </row>
    <row r="29" spans="1:56" customHeight="1" ht="13.5">
      <c r="A29" s="26"/>
      <c r="B29" s="26"/>
      <c r="D29" s="88" t="s">
        <v>109</v>
      </c>
      <c r="E29" s="89" t="s">
        <v>83</v>
      </c>
      <c r="G29" s="62"/>
      <c r="H29" s="27"/>
      <c r="I29" s="27"/>
      <c r="J29" s="27"/>
      <c r="K29" s="63"/>
      <c r="N29" s="27"/>
      <c r="O29" s="52">
        <v>0</v>
      </c>
      <c r="P29" s="52">
        <v>0</v>
      </c>
      <c r="Q29" s="52">
        <v>0</v>
      </c>
      <c r="R29" s="45">
        <v>0</v>
      </c>
      <c r="S29" s="45">
        <v>0</v>
      </c>
      <c r="T29" s="69">
        <v>0</v>
      </c>
      <c r="U29" s="69" t="str">
        <f>COUNTIF(U$9:U17,"PI")</f>
        <v>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63"/>
      <c r="AU29" s="63"/>
      <c r="AV29" s="27"/>
      <c r="AW29" s="27"/>
      <c r="AX29" s="27"/>
      <c r="AY29" s="27"/>
      <c r="AZ29" s="27"/>
    </row>
    <row r="30" spans="1:56" customHeight="1" ht="13.5">
      <c r="A30" s="26"/>
      <c r="B30" s="26"/>
      <c r="D30" s="90" t="s">
        <v>7</v>
      </c>
      <c r="E30" s="91" t="s">
        <v>110</v>
      </c>
      <c r="G30" s="62"/>
      <c r="H30" s="27"/>
      <c r="I30" s="27"/>
      <c r="J30" s="27"/>
      <c r="K30" s="63"/>
      <c r="N30" s="27"/>
      <c r="O30" s="52">
        <v>3</v>
      </c>
      <c r="P30" s="52">
        <v>3</v>
      </c>
      <c r="Q30" s="52">
        <v>3</v>
      </c>
      <c r="R30" s="45">
        <v>3</v>
      </c>
      <c r="S30" s="45">
        <v>2</v>
      </c>
      <c r="T30" s="69">
        <v>2</v>
      </c>
      <c r="U30" s="69" t="str">
        <f>COUNTIF(U$9:U17,"L")</f>
        <v>0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63"/>
      <c r="AU30" s="63"/>
      <c r="AV30" s="27"/>
      <c r="AW30" s="27"/>
      <c r="AX30" s="27"/>
      <c r="AY30" s="27"/>
      <c r="AZ30" s="27"/>
    </row>
    <row r="31" spans="1:56" customHeight="1" ht="13.5">
      <c r="A31" s="26"/>
      <c r="B31" s="26"/>
      <c r="D31" s="72" t="s">
        <v>4</v>
      </c>
      <c r="E31" s="72" t="s">
        <v>111</v>
      </c>
      <c r="G31" s="62"/>
      <c r="H31" s="27"/>
      <c r="I31" s="27"/>
      <c r="J31" s="27"/>
      <c r="K31" s="63"/>
      <c r="N31" s="27"/>
      <c r="O31" s="52">
        <v>0</v>
      </c>
      <c r="P31" s="52">
        <v>3</v>
      </c>
      <c r="Q31" s="52">
        <v>3</v>
      </c>
      <c r="R31" s="45">
        <v>3</v>
      </c>
      <c r="S31" s="45">
        <v>5</v>
      </c>
      <c r="T31" s="69">
        <v>5</v>
      </c>
      <c r="U31" s="69" t="str">
        <f>COUNTIF(U$9:U17,"TI-S")</f>
        <v>0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63"/>
      <c r="AU31" s="63"/>
      <c r="AV31" s="27"/>
      <c r="AW31" s="27"/>
      <c r="AX31" s="27"/>
      <c r="AY31" s="27"/>
      <c r="AZ31" s="27"/>
    </row>
    <row r="32" spans="1:56" customHeight="1" ht="13.5">
      <c r="A32" s="26"/>
      <c r="B32" s="26"/>
      <c r="D32" s="52" t="s">
        <v>5</v>
      </c>
      <c r="E32" s="74" t="s">
        <v>112</v>
      </c>
      <c r="G32" s="62"/>
      <c r="H32" s="27"/>
      <c r="I32" s="27"/>
      <c r="J32" s="27"/>
      <c r="K32" s="63"/>
      <c r="N32" s="27"/>
      <c r="O32" s="52">
        <v>0</v>
      </c>
      <c r="P32" s="52">
        <v>22</v>
      </c>
      <c r="Q32" s="52">
        <v>22</v>
      </c>
      <c r="R32" s="45">
        <v>22</v>
      </c>
      <c r="S32" s="45">
        <v>15</v>
      </c>
      <c r="T32" s="69">
        <v>15</v>
      </c>
      <c r="U32" s="69" t="str">
        <f>COUNTIF(U$9:U17,"TS-S")</f>
        <v>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63"/>
      <c r="AU32" s="63"/>
      <c r="AV32" s="27"/>
      <c r="AW32" s="27"/>
      <c r="AX32" s="27"/>
      <c r="AY32" s="27"/>
      <c r="AZ32" s="27"/>
    </row>
    <row r="33" spans="1:56" customHeight="1" ht="13.5">
      <c r="A33" s="26"/>
      <c r="B33" s="26"/>
      <c r="D33" s="26"/>
      <c r="G33" s="62"/>
      <c r="H33" s="27"/>
      <c r="I33" s="27"/>
      <c r="J33" s="27"/>
      <c r="K33" s="63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63"/>
      <c r="AU33" s="63"/>
      <c r="AV33" s="27"/>
      <c r="AW33" s="27"/>
      <c r="AX33" s="27"/>
      <c r="AY33" s="26"/>
    </row>
    <row r="34" spans="1:56" customHeight="1" ht="13.5">
      <c r="A34" s="26"/>
      <c r="B34" s="26"/>
      <c r="D34" s="92"/>
      <c r="G34" s="62"/>
      <c r="H34" s="27"/>
      <c r="I34" s="27"/>
      <c r="J34" s="27"/>
      <c r="K34" s="63"/>
      <c r="N34" s="93" t="s">
        <v>113</v>
      </c>
      <c r="O34" s="94">
        <v>68</v>
      </c>
      <c r="P34" s="94">
        <v>66</v>
      </c>
      <c r="Q34" s="94">
        <v>64</v>
      </c>
      <c r="R34" s="94">
        <v>64</v>
      </c>
      <c r="S34" s="94">
        <v>64</v>
      </c>
      <c r="T34" s="94">
        <v>68</v>
      </c>
      <c r="U34" s="94" t="str">
        <f>COUNTIF($N$9:$N17,"KINTERONI           ")</f>
        <v>0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63"/>
      <c r="AU34" s="63"/>
      <c r="AV34" s="27"/>
      <c r="AW34" s="27"/>
      <c r="AX34" s="27"/>
      <c r="AY34" s="26"/>
    </row>
    <row r="35" spans="1:56" customHeight="1" ht="13.5">
      <c r="A35" s="26"/>
      <c r="B35" s="26"/>
      <c r="D35" s="92"/>
      <c r="G35" s="62"/>
      <c r="H35" s="27"/>
      <c r="I35" s="27"/>
      <c r="J35" s="27"/>
      <c r="K35" s="63"/>
      <c r="N35" s="93" t="s">
        <v>91</v>
      </c>
      <c r="O35" s="94">
        <v>21</v>
      </c>
      <c r="P35" s="94">
        <v>21</v>
      </c>
      <c r="Q35" s="94">
        <v>21</v>
      </c>
      <c r="R35" s="94">
        <v>21</v>
      </c>
      <c r="S35" s="94">
        <v>40</v>
      </c>
      <c r="T35" s="94">
        <v>40</v>
      </c>
      <c r="U35" s="94" t="str">
        <f>COUNTIF($N$9:$N17,"DESCANSO")</f>
        <v>0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63"/>
      <c r="AU35" s="63"/>
      <c r="AV35" s="27"/>
      <c r="AW35" s="27"/>
      <c r="AX35" s="27"/>
      <c r="AY35" s="26"/>
    </row>
    <row r="36" spans="1:56" customHeight="1" ht="13.5">
      <c r="A36" s="26"/>
      <c r="B36" s="26"/>
      <c r="D36" s="92"/>
      <c r="G36" s="62"/>
      <c r="H36" s="27"/>
      <c r="I36" s="27"/>
      <c r="J36" s="27"/>
      <c r="K36" s="63"/>
      <c r="N36" s="93" t="s">
        <v>114</v>
      </c>
      <c r="O36" s="94">
        <v>28</v>
      </c>
      <c r="P36" s="94">
        <v>30</v>
      </c>
      <c r="Q36" s="94">
        <v>32</v>
      </c>
      <c r="R36" s="94">
        <v>32</v>
      </c>
      <c r="S36" s="94">
        <v>14</v>
      </c>
      <c r="T36" s="94">
        <v>10</v>
      </c>
      <c r="U36" s="94" t="str">
        <f>COUNTIF($N$9:$N17,"NUEVO MUNDO")</f>
        <v>0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63"/>
      <c r="AU36" s="63"/>
      <c r="AV36" s="27"/>
      <c r="AW36" s="27"/>
      <c r="AX36" s="27"/>
      <c r="AY36" s="26"/>
    </row>
    <row r="37" spans="1:56" customHeight="1" ht="13.5">
      <c r="A37" s="26"/>
      <c r="B37" s="26"/>
      <c r="D37" s="92"/>
      <c r="G37" s="62"/>
      <c r="H37" s="27"/>
      <c r="I37" s="27"/>
      <c r="J37" s="27"/>
      <c r="K37" s="63"/>
      <c r="N37" s="93" t="s">
        <v>110</v>
      </c>
      <c r="O37" s="94">
        <v>2</v>
      </c>
      <c r="P37" s="94">
        <v>2</v>
      </c>
      <c r="Q37" s="94">
        <v>2</v>
      </c>
      <c r="R37" s="94">
        <v>2</v>
      </c>
      <c r="S37" s="94">
        <v>1</v>
      </c>
      <c r="T37" s="94">
        <v>1</v>
      </c>
      <c r="U37" s="94" t="str">
        <f>COUNTIF($N$9:$N17,"LIMA")</f>
        <v>0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63"/>
      <c r="AU37" s="63"/>
      <c r="AV37" s="27"/>
      <c r="AW37" s="27"/>
      <c r="AX37" s="27"/>
      <c r="AY37" s="26"/>
    </row>
    <row r="38" spans="1:56" customHeight="1" ht="13.5">
      <c r="A38" s="26"/>
      <c r="B38" s="26"/>
      <c r="D38" s="92"/>
      <c r="G38" s="62"/>
      <c r="H38" s="27"/>
      <c r="I38" s="27"/>
      <c r="J38" s="27"/>
      <c r="K38" s="63"/>
      <c r="N38" s="93" t="s">
        <v>115</v>
      </c>
      <c r="O38" s="94">
        <v>1</v>
      </c>
      <c r="P38" s="94">
        <v>1</v>
      </c>
      <c r="Q38" s="94">
        <v>1</v>
      </c>
      <c r="R38" s="94">
        <v>1</v>
      </c>
      <c r="S38" s="94">
        <v>1</v>
      </c>
      <c r="T38" s="94">
        <v>1</v>
      </c>
      <c r="U38" s="94" t="str">
        <f>COUNTIF($N$9:$N17,"LURIN")</f>
        <v>0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63"/>
      <c r="AU38" s="63"/>
      <c r="AV38" s="27"/>
      <c r="AW38" s="27"/>
      <c r="AX38" s="27"/>
      <c r="AY38" s="26"/>
    </row>
    <row r="39" spans="1:56" customHeight="1" ht="13.5">
      <c r="A39" s="26"/>
      <c r="B39" s="26"/>
      <c r="D39" s="26"/>
      <c r="G39" s="62"/>
      <c r="H39" s="27"/>
      <c r="I39" s="27"/>
      <c r="J39" s="27"/>
      <c r="K39" s="63"/>
      <c r="N39" s="93" t="s">
        <v>108</v>
      </c>
      <c r="O39" s="94">
        <v>1</v>
      </c>
      <c r="P39" s="94">
        <v>1</v>
      </c>
      <c r="Q39" s="94">
        <v>1</v>
      </c>
      <c r="R39" s="94">
        <v>1</v>
      </c>
      <c r="S39" s="94">
        <v>1</v>
      </c>
      <c r="T39" s="94">
        <v>1</v>
      </c>
      <c r="U39" s="94" t="str">
        <f>COUNTIF($N$9:$N17,"PUCALLPA")</f>
        <v>0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63"/>
      <c r="AU39" s="63"/>
      <c r="AV39" s="27"/>
      <c r="AW39" s="27"/>
      <c r="AX39" s="27"/>
      <c r="AY39" s="26"/>
    </row>
    <row r="40" spans="1:56" customHeight="1" ht="13.5">
      <c r="A40" s="26"/>
      <c r="B40" s="26"/>
      <c r="D40" s="26"/>
      <c r="G40" s="62"/>
      <c r="H40" s="27"/>
      <c r="I40" s="27"/>
      <c r="J40" s="27"/>
      <c r="K40" s="6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6" customHeight="1" ht="13.5">
      <c r="A41" s="95" t="s">
        <v>116</v>
      </c>
      <c r="B41" s="96"/>
      <c r="C41" s="97"/>
      <c r="D41" s="96"/>
      <c r="E41" s="96"/>
      <c r="G41" s="62"/>
      <c r="H41" s="27"/>
      <c r="K41" s="6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3" spans="1:56" customHeight="1" ht="13.5">
      <c r="F43" s="98"/>
    </row>
    <row r="44" spans="1:56" customHeight="1" ht="13.5">
      <c r="F44" s="98"/>
    </row>
    <row r="45" spans="1:56" customHeight="1" ht="13.5">
      <c r="C45" s="27"/>
      <c r="D45" s="26"/>
      <c r="F45" s="98"/>
    </row>
    <row r="46" spans="1:56" customHeight="1" ht="13.5">
      <c r="C46" s="27"/>
      <c r="D46" s="99"/>
      <c r="F46" s="98"/>
    </row>
    <row r="47" spans="1:56" customHeight="1" ht="13.5">
      <c r="C47" s="27"/>
      <c r="D47" s="99"/>
      <c r="F47" s="98"/>
    </row>
    <row r="48" spans="1:56" customHeight="1" ht="13.5">
      <c r="C48" s="27"/>
      <c r="D48" s="99"/>
    </row>
    <row r="49" spans="1:56" customHeight="1" ht="13.5">
      <c r="C49" s="27"/>
      <c r="D49" s="99"/>
    </row>
    <row r="50" spans="1:56" customHeight="1" ht="13.5">
      <c r="C50" s="27"/>
      <c r="D50" s="99"/>
    </row>
    <row r="51" spans="1:56" customHeight="1" ht="13.5">
      <c r="C51" s="27"/>
      <c r="D51" s="99"/>
    </row>
    <row r="52" spans="1:56" customHeight="1" ht="13.5">
      <c r="C52" s="27"/>
      <c r="D52" s="92"/>
    </row>
    <row r="1048417" spans="1:56" customHeight="1" ht="12.8"/>
    <row r="1048418" spans="1:56" customHeight="1" ht="12.8"/>
    <row r="1048419" spans="1:56" customHeight="1" ht="12.8"/>
    <row r="1048420" spans="1:56" customHeight="1" ht="12.8"/>
    <row r="1048421" spans="1:56" customHeight="1" ht="12.8"/>
    <row r="1048422" spans="1:56" customHeight="1" ht="12.8"/>
    <row r="1048423" spans="1:56" customHeight="1" ht="12.8"/>
    <row r="1048424" spans="1:56" customHeight="1" ht="12.8"/>
    <row r="1048425" spans="1:56" customHeight="1" ht="12.8"/>
    <row r="1048426" spans="1:56" customHeight="1" ht="12.8"/>
    <row r="1048427" spans="1:56" customHeight="1" ht="12.8"/>
    <row r="1048428" spans="1:56" customHeight="1" ht="12.8"/>
    <row r="1048429" spans="1:56" customHeight="1" ht="12.8"/>
    <row r="1048430" spans="1:56" customHeight="1" ht="12.8"/>
    <row r="1048431" spans="1:56" customHeight="1" ht="12.8"/>
    <row r="1048432" spans="1:56" customHeight="1" ht="12.8"/>
    <row r="1048433" spans="1:56" customHeight="1" ht="12.8"/>
    <row r="1048434" spans="1:56" customHeight="1" ht="12.8"/>
    <row r="1048435" spans="1:56" customHeight="1" ht="12.8"/>
    <row r="1048436" spans="1:56" customHeight="1" ht="12.8"/>
    <row r="1048437" spans="1:56" customHeight="1" ht="12.8"/>
    <row r="1048438" spans="1:56" customHeight="1" ht="12.8"/>
    <row r="1048439" spans="1:56" customHeight="1" ht="12.8"/>
    <row r="1048440" spans="1:56" customHeight="1" ht="12.8"/>
    <row r="1048441" spans="1:56" customHeight="1" ht="12.8"/>
    <row r="1048442" spans="1:56" customHeight="1" ht="12.8"/>
    <row r="1048443" spans="1:56" customHeight="1" ht="12.8"/>
    <row r="1048444" spans="1:56" customHeight="1" ht="12.8"/>
    <row r="1048445" spans="1:56" customHeight="1" ht="12.8"/>
    <row r="1048446" spans="1:56" customHeight="1" ht="12.8"/>
    <row r="1048447" spans="1:56" customHeight="1" ht="12.8"/>
    <row r="1048448" spans="1:56" customHeight="1" ht="12.8"/>
    <row r="1048449" spans="1:56" customHeight="1" ht="12.8"/>
    <row r="1048450" spans="1:56" customHeight="1" ht="12.8"/>
    <row r="1048451" spans="1:56" customHeight="1" ht="12.8"/>
    <row r="1048452" spans="1:56" customHeight="1" ht="12.8"/>
    <row r="1048453" spans="1:56" customHeight="1" ht="12.8"/>
    <row r="1048454" spans="1:56" customHeight="1" ht="12.8"/>
    <row r="1048455" spans="1:56" customHeight="1" ht="12.8"/>
    <row r="1048456" spans="1:56" customHeight="1" ht="12.8"/>
    <row r="1048457" spans="1:56" customHeight="1" ht="12.8"/>
    <row r="1048458" spans="1:56" customHeight="1" ht="12.8"/>
    <row r="1048459" spans="1:56" customHeight="1" ht="12.8"/>
    <row r="1048460" spans="1:56" customHeight="1" ht="12.8"/>
    <row r="1048461" spans="1:56" customHeight="1" ht="12.8"/>
    <row r="1048462" spans="1:56" customHeight="1" ht="12.8"/>
    <row r="1048463" spans="1:56" customHeight="1" ht="12.8"/>
    <row r="1048464" spans="1:56" customHeight="1" ht="12.8"/>
    <row r="1048465" spans="1:56" customHeight="1" ht="12.8"/>
    <row r="1048466" spans="1:56" customHeight="1" ht="12.8"/>
    <row r="1048467" spans="1:56" customHeight="1" ht="12.8"/>
    <row r="1048468" spans="1:56" customHeight="1" ht="12.8"/>
    <row r="1048469" spans="1:56" customHeight="1" ht="12.8"/>
    <row r="1048470" spans="1:56" customHeight="1" ht="12.8"/>
    <row r="1048471" spans="1:56" customHeight="1" ht="12.8"/>
    <row r="1048472" spans="1:56" customHeight="1" ht="12.8"/>
    <row r="1048473" spans="1:56" customHeight="1" ht="12.8"/>
    <row r="1048474" spans="1:56" customHeight="1" ht="12.8"/>
    <row r="1048475" spans="1:56" customHeight="1" ht="12.8"/>
    <row r="1048476" spans="1:56" customHeight="1" ht="12.8"/>
    <row r="1048477" spans="1:56" customHeight="1" ht="12.8"/>
    <row r="1048478" spans="1:56" customHeight="1" ht="12.8"/>
    <row r="1048479" spans="1:56" customHeight="1" ht="12.8"/>
    <row r="1048480" spans="1:56" customHeight="1" ht="12.8"/>
    <row r="1048481" spans="1:56" customHeight="1" ht="12.8"/>
    <row r="1048482" spans="1:56" customHeight="1" ht="12.8"/>
    <row r="1048483" spans="1:56" customHeight="1" ht="12.8"/>
    <row r="1048484" spans="1:56" customHeight="1" ht="12.8"/>
    <row r="1048485" spans="1:56" customHeight="1" ht="12.8"/>
    <row r="1048486" spans="1:56" customHeight="1" ht="12.8"/>
    <row r="1048487" spans="1:56" customHeight="1" ht="12.8"/>
    <row r="1048488" spans="1:56" customHeight="1" ht="12.8"/>
    <row r="1048489" spans="1:56" customHeight="1" ht="12.8"/>
    <row r="1048490" spans="1:56" customHeight="1" ht="12.8"/>
    <row r="1048491" spans="1:56" customHeight="1" ht="12.8"/>
    <row r="1048492" spans="1:56" customHeight="1" ht="12.8"/>
    <row r="1048493" spans="1:56" customHeight="1" ht="12.8"/>
    <row r="1048494" spans="1:56" customHeight="1" ht="12.8"/>
    <row r="1048495" spans="1:56" customHeight="1" ht="12.8"/>
    <row r="1048496" spans="1:56" customHeight="1" ht="12.8"/>
    <row r="1048497" spans="1:56" customHeight="1" ht="12.8"/>
    <row r="1048498" spans="1:56" customHeight="1" ht="12.8"/>
    <row r="1048499" spans="1:56" customHeight="1" ht="12.8"/>
    <row r="1048500" spans="1:56" customHeight="1" ht="12.8"/>
    <row r="1048501" spans="1:56" customHeight="1" ht="12.8"/>
    <row r="1048502" spans="1:56" customHeight="1" ht="12.8"/>
    <row r="1048503" spans="1:56" customHeight="1" ht="12.8"/>
    <row r="1048504" spans="1:56" customHeight="1" ht="12.8"/>
    <row r="1048505" spans="1:56" customHeight="1" ht="12.8"/>
    <row r="1048506" spans="1:56" customHeight="1" ht="12.8"/>
    <row r="1048507" spans="1:56" customHeight="1" ht="12.8"/>
    <row r="1048508" spans="1:56" customHeight="1" ht="12.8"/>
    <row r="1048509" spans="1:56" customHeight="1" ht="12.8"/>
    <row r="1048510" spans="1:56" customHeight="1" ht="12.8"/>
    <row r="1048511" spans="1:56" customHeight="1" ht="12.8"/>
    <row r="1048512" spans="1:56" customHeight="1" ht="12.8"/>
    <row r="1048513" spans="1:56" customHeight="1" ht="12.8"/>
    <row r="1048514" spans="1:56" customHeight="1" ht="12.8"/>
    <row r="1048515" spans="1:56" customHeight="1" ht="12.8"/>
    <row r="1048516" spans="1:56" customHeight="1" ht="12.8"/>
    <row r="1048517" spans="1:56" customHeight="1" ht="12.8"/>
    <row r="1048518" spans="1:56" customHeight="1" ht="12.8"/>
    <row r="1048519" spans="1:56" customHeight="1" ht="12.8"/>
    <row r="1048520" spans="1:56" customHeight="1" ht="12.8"/>
    <row r="1048521" spans="1:56" customHeight="1" ht="12.8"/>
    <row r="1048522" spans="1:56" customHeight="1" ht="12.8"/>
    <row r="1048523" spans="1:56" customHeight="1" ht="12.8"/>
    <row r="1048524" spans="1:56" customHeight="1" ht="12.8"/>
    <row r="1048525" spans="1:56" customHeight="1" ht="12.8"/>
    <row r="1048526" spans="1:56" customHeight="1" ht="12.8"/>
    <row r="1048527" spans="1:56" customHeight="1" ht="12.8"/>
    <row r="1048528" spans="1:56" customHeight="1" ht="12.8"/>
    <row r="1048529" spans="1:56" customHeight="1" ht="12.8"/>
    <row r="1048530" spans="1:56" customHeight="1" ht="12.8"/>
    <row r="1048531" spans="1:56" customHeight="1" ht="12.8"/>
    <row r="1048532" spans="1:56" customHeight="1" ht="12.8"/>
    <row r="1048533" spans="1:56" customHeight="1" ht="12.8"/>
    <row r="1048534" spans="1:56" customHeight="1" ht="12.8"/>
    <row r="1048535" spans="1:56" customHeight="1" ht="12.8"/>
    <row r="1048536" spans="1:56" customHeight="1" ht="12.8"/>
    <row r="1048537" spans="1:56" customHeight="1" ht="12.8"/>
    <row r="1048538" spans="1:56" customHeight="1" ht="12.8"/>
    <row r="1048539" spans="1:56" customHeight="1" ht="12.8"/>
    <row r="1048540" spans="1:56" customHeight="1" ht="12.8"/>
    <row r="1048541" spans="1:56" customHeight="1" ht="12.8"/>
    <row r="1048542" spans="1:56" customHeight="1" ht="12.8"/>
    <row r="1048543" spans="1:56" customHeight="1" ht="12.8"/>
    <row r="1048544" spans="1:56" customHeight="1" ht="12.8"/>
    <row r="1048545" spans="1:56" customHeight="1" ht="12.8"/>
    <row r="1048546" spans="1:56" customHeight="1" ht="12.8"/>
    <row r="1048547" spans="1:56" customHeight="1" ht="12.8"/>
    <row r="1048548" spans="1:56" customHeight="1" ht="12.8"/>
    <row r="1048549" spans="1:56" customHeight="1" ht="12.8"/>
    <row r="1048550" spans="1:56" customHeight="1" ht="12.8"/>
    <row r="1048551" spans="1:56" customHeight="1" ht="12.8"/>
    <row r="1048552" spans="1:56" customHeight="1" ht="12.8"/>
    <row r="1048553" spans="1:56" customHeight="1" ht="12.8"/>
    <row r="1048554" spans="1:56" customHeight="1" ht="12.8"/>
    <row r="1048555" spans="1:56" customHeight="1" ht="12.8"/>
    <row r="1048556" spans="1:56" customHeight="1" ht="12.8"/>
    <row r="1048557" spans="1:56" customHeight="1" ht="12.8"/>
    <row r="1048558" spans="1:56" customHeight="1" ht="12.8"/>
    <row r="1048559" spans="1:56" customHeight="1" ht="12.8"/>
    <row r="1048560" spans="1:56" customHeight="1" ht="12.8"/>
    <row r="1048561" spans="1:56" customHeight="1" ht="12.8"/>
    <row r="1048562" spans="1:56" customHeight="1" ht="12.8"/>
    <row r="1048563" spans="1:56" customHeight="1" ht="12.8"/>
    <row r="1048564" spans="1:56" customHeight="1" ht="12.8"/>
    <row r="1048565" spans="1:56" customHeight="1" ht="12.8"/>
    <row r="1048566" spans="1:56" customHeight="1" ht="12.8"/>
    <row r="1048567" spans="1:56" customHeight="1" ht="12.8"/>
    <row r="1048568" spans="1:56" customHeight="1" ht="12.8"/>
    <row r="1048569" spans="1:56" customHeight="1" ht="12.8"/>
    <row r="1048570" spans="1:56" customHeight="1" ht="12.8"/>
    <row r="1048571" spans="1:56" customHeight="1" ht="12.8"/>
    <row r="1048572" spans="1:56" customHeight="1" ht="12.8"/>
    <row r="1048573" spans="1:56" customHeight="1" ht="12.8"/>
    <row r="1048574" spans="1:56" customHeight="1" ht="12.8"/>
    <row r="1048575" spans="1:56" customHeight="1" ht="12.8"/>
    <row r="1048576" spans="1:56" customHeight="1" ht="12.8"/>
    <row r="1048577" spans="1:56" customHeight="1" ht="12.8"/>
    <row r="1048578" spans="1:56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L5:N5"/>
    <mergeCell ref="O5:AS5"/>
    <mergeCell ref="AT5:AZ5"/>
    <mergeCell ref="BB5:BB6"/>
    <mergeCell ref="A8:E8"/>
    <mergeCell ref="A12:E12"/>
  </mergeCells>
  <conditionalFormatting sqref="U10:U11">
    <cfRule type="containsText" dxfId="0" priority="1" operator="containsText" text="TS-S">
      <formula>NOT(ISERROR(SEARCH("TS-S",U10:U11)))</formula>
    </cfRule>
  </conditionalFormatting>
  <conditionalFormatting sqref="U10:U11">
    <cfRule type="containsText" dxfId="1" priority="2" operator="containsText" text="TI">
      <formula>NOT(ISERROR(SEARCH("TI",U10:U11)))</formula>
    </cfRule>
  </conditionalFormatting>
  <conditionalFormatting sqref="U10:U11">
    <cfRule type="containsText" dxfId="2" priority="3" operator="containsText" text="D">
      <formula>NOT(ISERROR(SEARCH("D",U10:U11)))</formula>
    </cfRule>
  </conditionalFormatting>
  <conditionalFormatting sqref="U10:U11">
    <cfRule type="containsText" dxfId="3" priority="4" operator="containsText" text="A">
      <formula>NOT(ISERROR(SEARCH("A",U10:U11)))</formula>
    </cfRule>
  </conditionalFormatting>
  <conditionalFormatting sqref="U10:U11">
    <cfRule type="containsText" dxfId="4" priority="5" operator="containsText" text="M">
      <formula>NOT(ISERROR(SEARCH("M",U10:U11)))</formula>
    </cfRule>
  </conditionalFormatting>
  <conditionalFormatting sqref="U10:U11">
    <cfRule type="containsText" dxfId="5" priority="6" operator="containsText" text="F">
      <formula>NOT(ISERROR(SEARCH("F",U10:U11)))</formula>
    </cfRule>
  </conditionalFormatting>
  <conditionalFormatting sqref="U10:U11">
    <cfRule type="containsText" dxfId="6" priority="7" operator="containsText" text="P">
      <formula>NOT(ISERROR(SEARCH("P",U10:U11)))</formula>
    </cfRule>
  </conditionalFormatting>
  <conditionalFormatting sqref="U10:U11">
    <cfRule type="containsText" dxfId="7" priority="8" operator="containsText" text="TI-S">
      <formula>NOT(ISERROR(SEARCH("TI-S",U10:U11)))</formula>
    </cfRule>
  </conditionalFormatting>
  <conditionalFormatting sqref="U10:U11">
    <cfRule type="containsText" dxfId="8" priority="9" operator="containsText" text="TTR">
      <formula>NOT(ISERROR(SEARCH("TTR",U10:U11)))</formula>
    </cfRule>
  </conditionalFormatting>
  <conditionalFormatting sqref="U10:U11">
    <cfRule type="containsText" dxfId="9" priority="10" operator="containsText" text="CRT">
      <formula>NOT(ISERROR(SEARCH("CRT",U10:U11)))</formula>
    </cfRule>
  </conditionalFormatting>
  <conditionalFormatting sqref="U10:U11">
    <cfRule type="containsText" dxfId="10" priority="11" operator="containsText" text="LCG">
      <formula>NOT(ISERROR(SEARCH("LCG",U10:U11)))</formula>
    </cfRule>
  </conditionalFormatting>
  <conditionalFormatting sqref="U10:U11">
    <cfRule type="containsText" dxfId="11" priority="12" operator="containsText" text="LP">
      <formula>NOT(ISERROR(SEARCH("LP",U10:U11)))</formula>
    </cfRule>
  </conditionalFormatting>
  <conditionalFormatting sqref="U10:U11">
    <cfRule type="containsText" dxfId="12" priority="13" operator="containsText" text="LSG">
      <formula>NOT(ISERROR(SEARCH("LSG",U10:U11)))</formula>
    </cfRule>
  </conditionalFormatting>
  <conditionalFormatting sqref="U10:U11">
    <cfRule type="containsText" dxfId="13" priority="14" operator="containsText" text="V">
      <formula>NOT(ISERROR(SEARCH("V",U10:U11)))</formula>
    </cfRule>
  </conditionalFormatting>
  <conditionalFormatting sqref="U10:U11">
    <cfRule type="containsText" dxfId="14" priority="15" operator="containsText" text="TS">
      <formula>NOT(ISERROR(SEARCH("TS",U10:U11)))</formula>
    </cfRule>
  </conditionalFormatting>
  <conditionalFormatting sqref="U10:U11">
    <cfRule type="containsText" dxfId="15" priority="16" operator="containsText" text="L">
      <formula>NOT(ISERROR(SEARCH("L",U10:U11)))</formula>
    </cfRule>
  </conditionalFormatting>
  <conditionalFormatting sqref="U10:U11">
    <cfRule type="containsText" dxfId="3" priority="17" operator="containsText" text="A">
      <formula>NOT(ISERROR(SEARCH("A",U10:U11)))</formula>
    </cfRule>
  </conditionalFormatting>
  <conditionalFormatting sqref="U10:U11">
    <cfRule type="containsText" dxfId="4" priority="18" operator="containsText" text="M">
      <formula>NOT(ISERROR(SEARCH("M",U10:U11)))</formula>
    </cfRule>
  </conditionalFormatting>
  <conditionalFormatting sqref="U10:U11">
    <cfRule type="containsText" dxfId="5" priority="19" operator="containsText" text="F">
      <formula>NOT(ISERROR(SEARCH("F",U10:U11)))</formula>
    </cfRule>
  </conditionalFormatting>
  <conditionalFormatting sqref="U10:U11">
    <cfRule type="containsText" dxfId="6" priority="20" operator="containsText" text="P">
      <formula>NOT(ISERROR(SEARCH("P",U10:U11)))</formula>
    </cfRule>
  </conditionalFormatting>
  <conditionalFormatting sqref="U10:U11">
    <cfRule type="containsText" dxfId="7" priority="21" operator="containsText" text="TI-S">
      <formula>NOT(ISERROR(SEARCH("TI-S",U10:U11)))</formula>
    </cfRule>
  </conditionalFormatting>
  <conditionalFormatting sqref="U10:U11">
    <cfRule type="containsText" dxfId="8" priority="22" operator="containsText" text="TTR">
      <formula>NOT(ISERROR(SEARCH("TTR",U10:U11)))</formula>
    </cfRule>
  </conditionalFormatting>
  <conditionalFormatting sqref="U10:U11">
    <cfRule type="containsText" dxfId="9" priority="23" operator="containsText" text="CRT">
      <formula>NOT(ISERROR(SEARCH("CRT",U10:U11)))</formula>
    </cfRule>
  </conditionalFormatting>
  <conditionalFormatting sqref="U10:U11">
    <cfRule type="containsText" dxfId="10" priority="24" operator="containsText" text="LCG">
      <formula>NOT(ISERROR(SEARCH("LCG",U10:U11)))</formula>
    </cfRule>
  </conditionalFormatting>
  <conditionalFormatting sqref="U10:U11">
    <cfRule type="containsText" dxfId="11" priority="25" operator="containsText" text="LP">
      <formula>NOT(ISERROR(SEARCH("LP",U10:U11)))</formula>
    </cfRule>
  </conditionalFormatting>
  <conditionalFormatting sqref="U10:U11">
    <cfRule type="containsText" dxfId="12" priority="26" operator="containsText" text="LSG">
      <formula>NOT(ISERROR(SEARCH("LSG",U10:U11)))</formula>
    </cfRule>
  </conditionalFormatting>
  <conditionalFormatting sqref="U10:U11">
    <cfRule type="containsText" dxfId="13" priority="27" operator="containsText" text="V">
      <formula>NOT(ISERROR(SEARCH("V",U10:U11)))</formula>
    </cfRule>
  </conditionalFormatting>
  <conditionalFormatting sqref="U10:U11">
    <cfRule type="containsText" dxfId="14" priority="28" operator="containsText" text="TS">
      <formula>NOT(ISERROR(SEARCH("TS",U10:U11)))</formula>
    </cfRule>
  </conditionalFormatting>
  <conditionalFormatting sqref="U10:U11">
    <cfRule type="containsText" dxfId="15" priority="29" operator="containsText" text="L">
      <formula>NOT(ISERROR(SEARCH("L",U10:U11)))</formula>
    </cfRule>
  </conditionalFormatting>
  <conditionalFormatting sqref="U10:U11">
    <cfRule type="containsText" dxfId="2" priority="30" operator="containsText" text="D">
      <formula>NOT(ISERROR(SEARCH("D",U10:U11)))</formula>
    </cfRule>
  </conditionalFormatting>
  <conditionalFormatting sqref="U10:U11">
    <cfRule type="containsText" dxfId="2" priority="31" operator="containsText" text="D">
      <formula>NOT(ISERROR(SEARCH("D",U10:U11)))</formula>
    </cfRule>
  </conditionalFormatting>
  <conditionalFormatting sqref="U10:U11">
    <cfRule type="containsText" dxfId="3" priority="32" operator="containsText" text="A">
      <formula>NOT(ISERROR(SEARCH("A",U10:U11)))</formula>
    </cfRule>
  </conditionalFormatting>
  <conditionalFormatting sqref="U10:U11">
    <cfRule type="containsText" dxfId="4" priority="33" operator="containsText" text="M">
      <formula>NOT(ISERROR(SEARCH("M",U10:U11)))</formula>
    </cfRule>
  </conditionalFormatting>
  <conditionalFormatting sqref="U10:U11">
    <cfRule type="containsText" dxfId="5" priority="34" operator="containsText" text="F">
      <formula>NOT(ISERROR(SEARCH("F",U10:U11)))</formula>
    </cfRule>
  </conditionalFormatting>
  <conditionalFormatting sqref="U10:U11">
    <cfRule type="containsText" dxfId="6" priority="35" operator="containsText" text="P">
      <formula>NOT(ISERROR(SEARCH("P",U10:U11)))</formula>
    </cfRule>
  </conditionalFormatting>
  <conditionalFormatting sqref="U10:U11">
    <cfRule type="containsText" dxfId="7" priority="36" operator="containsText" text="TI-S">
      <formula>NOT(ISERROR(SEARCH("TI-S",U10:U11)))</formula>
    </cfRule>
  </conditionalFormatting>
  <conditionalFormatting sqref="U10:U11">
    <cfRule type="containsText" dxfId="8" priority="37" operator="containsText" text="TTR">
      <formula>NOT(ISERROR(SEARCH("TTR",U10:U11)))</formula>
    </cfRule>
  </conditionalFormatting>
  <conditionalFormatting sqref="U10:U11">
    <cfRule type="containsText" dxfId="9" priority="38" operator="containsText" text="CRT">
      <formula>NOT(ISERROR(SEARCH("CRT",U10:U11)))</formula>
    </cfRule>
  </conditionalFormatting>
  <conditionalFormatting sqref="U10:U11">
    <cfRule type="containsText" dxfId="10" priority="39" operator="containsText" text="LCG">
      <formula>NOT(ISERROR(SEARCH("LCG",U10:U11)))</formula>
    </cfRule>
  </conditionalFormatting>
  <conditionalFormatting sqref="U10:U11">
    <cfRule type="containsText" dxfId="11" priority="40" operator="containsText" text="LP">
      <formula>NOT(ISERROR(SEARCH("LP",U10:U11)))</formula>
    </cfRule>
  </conditionalFormatting>
  <conditionalFormatting sqref="U10:U11">
    <cfRule type="containsText" dxfId="12" priority="41" operator="containsText" text="LSG">
      <formula>NOT(ISERROR(SEARCH("LSG",U10:U11)))</formula>
    </cfRule>
  </conditionalFormatting>
  <conditionalFormatting sqref="U10:U11">
    <cfRule type="containsText" dxfId="13" priority="42" operator="containsText" text="V">
      <formula>NOT(ISERROR(SEARCH("V",U10:U11)))</formula>
    </cfRule>
  </conditionalFormatting>
  <conditionalFormatting sqref="U10:U11">
    <cfRule type="containsText" dxfId="14" priority="43" operator="containsText" text="TS">
      <formula>NOT(ISERROR(SEARCH("TS",U10:U11)))</formula>
    </cfRule>
  </conditionalFormatting>
  <conditionalFormatting sqref="U10:U11">
    <cfRule type="containsText" dxfId="15" priority="44" operator="containsText" text="L">
      <formula>NOT(ISERROR(SEARCH("L",U10:U11)))</formula>
    </cfRule>
  </conditionalFormatting>
  <conditionalFormatting sqref="U10:U11">
    <cfRule type="containsText" dxfId="0" priority="45" operator="containsText" text="TS-S">
      <formula>NOT(ISERROR(SEARCH("TS-S",U10:U11)))</formula>
    </cfRule>
  </conditionalFormatting>
  <conditionalFormatting sqref="U10:U11">
    <cfRule type="containsText" dxfId="1" priority="46" operator="containsText" text="TI">
      <formula>NOT(ISERROR(SEARCH("TI",U10:U11)))</formula>
    </cfRule>
  </conditionalFormatting>
  <conditionalFormatting sqref="U10:U11">
    <cfRule type="containsText" dxfId="3" priority="47" operator="containsText" text="A">
      <formula>NOT(ISERROR(SEARCH("A",U10:U11)))</formula>
    </cfRule>
  </conditionalFormatting>
  <conditionalFormatting sqref="U10:U11">
    <cfRule type="containsText" dxfId="4" priority="48" operator="containsText" text="M">
      <formula>NOT(ISERROR(SEARCH("M",U10:U11)))</formula>
    </cfRule>
  </conditionalFormatting>
  <conditionalFormatting sqref="U10:U11">
    <cfRule type="containsText" dxfId="5" priority="49" operator="containsText" text="F">
      <formula>NOT(ISERROR(SEARCH("F",U10:U11)))</formula>
    </cfRule>
  </conditionalFormatting>
  <conditionalFormatting sqref="U10:U11">
    <cfRule type="containsText" dxfId="6" priority="50" operator="containsText" text="P">
      <formula>NOT(ISERROR(SEARCH("P",U10:U11)))</formula>
    </cfRule>
  </conditionalFormatting>
  <conditionalFormatting sqref="U10:U11">
    <cfRule type="containsText" dxfId="7" priority="51" operator="containsText" text="TI-S">
      <formula>NOT(ISERROR(SEARCH("TI-S",U10:U11)))</formula>
    </cfRule>
  </conditionalFormatting>
  <conditionalFormatting sqref="U10:U11">
    <cfRule type="containsText" dxfId="8" priority="52" operator="containsText" text="TTR">
      <formula>NOT(ISERROR(SEARCH("TTR",U10:U11)))</formula>
    </cfRule>
  </conditionalFormatting>
  <conditionalFormatting sqref="U10:U11">
    <cfRule type="containsText" dxfId="9" priority="53" operator="containsText" text="CRT">
      <formula>NOT(ISERROR(SEARCH("CRT",U10:U11)))</formula>
    </cfRule>
  </conditionalFormatting>
  <conditionalFormatting sqref="U10:U11">
    <cfRule type="containsText" dxfId="10" priority="54" operator="containsText" text="LCG">
      <formula>NOT(ISERROR(SEARCH("LCG",U10:U11)))</formula>
    </cfRule>
  </conditionalFormatting>
  <conditionalFormatting sqref="U10:U11">
    <cfRule type="containsText" dxfId="11" priority="55" operator="containsText" text="LP">
      <formula>NOT(ISERROR(SEARCH("LP",U10:U11)))</formula>
    </cfRule>
  </conditionalFormatting>
  <conditionalFormatting sqref="U10:U11">
    <cfRule type="containsText" dxfId="12" priority="56" operator="containsText" text="LSG">
      <formula>NOT(ISERROR(SEARCH("LSG",U10:U11)))</formula>
    </cfRule>
  </conditionalFormatting>
  <conditionalFormatting sqref="U10:U11">
    <cfRule type="containsText" dxfId="13" priority="57" operator="containsText" text="V">
      <formula>NOT(ISERROR(SEARCH("V",U10:U11)))</formula>
    </cfRule>
  </conditionalFormatting>
  <conditionalFormatting sqref="U10:U11">
    <cfRule type="containsText" dxfId="14" priority="58" operator="containsText" text="TS">
      <formula>NOT(ISERROR(SEARCH("TS",U10:U11)))</formula>
    </cfRule>
  </conditionalFormatting>
  <conditionalFormatting sqref="U10:U11">
    <cfRule type="containsText" dxfId="15" priority="59" operator="containsText" text="L">
      <formula>NOT(ISERROR(SEARCH("L",U10:U11)))</formula>
    </cfRule>
  </conditionalFormatting>
  <conditionalFormatting sqref="U10:U11">
    <cfRule type="containsText" dxfId="2" priority="60" operator="containsText" text="D">
      <formula>NOT(ISERROR(SEARCH("D",U10:U11)))</formula>
    </cfRule>
  </conditionalFormatting>
  <conditionalFormatting sqref="T10:T11">
    <cfRule type="containsText" dxfId="16" priority="61" operator="containsText" text="TS-S">
      <formula>NOT(ISERROR(SEARCH("TS-S",T10:T11)))</formula>
    </cfRule>
  </conditionalFormatting>
  <conditionalFormatting sqref="T10:T11">
    <cfRule type="containsText" dxfId="17" priority="62" operator="containsText" text="TI">
      <formula>NOT(ISERROR(SEARCH("TI",T10:T11)))</formula>
    </cfRule>
  </conditionalFormatting>
  <conditionalFormatting sqref="T10:T11">
    <cfRule type="containsText" dxfId="18" priority="63" operator="containsText" text="D">
      <formula>NOT(ISERROR(SEARCH("D",T10:T11)))</formula>
    </cfRule>
  </conditionalFormatting>
  <conditionalFormatting sqref="T10:T11">
    <cfRule type="containsText" dxfId="19" priority="64" operator="containsText" text="A">
      <formula>NOT(ISERROR(SEARCH("A",T10:T11)))</formula>
    </cfRule>
  </conditionalFormatting>
  <conditionalFormatting sqref="T10:T11">
    <cfRule type="containsText" dxfId="20" priority="65" operator="containsText" text="M">
      <formula>NOT(ISERROR(SEARCH("M",T10:T11)))</formula>
    </cfRule>
  </conditionalFormatting>
  <conditionalFormatting sqref="T10:T11">
    <cfRule type="containsText" dxfId="21" priority="66" operator="containsText" text="F">
      <formula>NOT(ISERROR(SEARCH("F",T10:T11)))</formula>
    </cfRule>
  </conditionalFormatting>
  <conditionalFormatting sqref="T10:T11">
    <cfRule type="containsText" dxfId="22" priority="67" operator="containsText" text="P">
      <formula>NOT(ISERROR(SEARCH("P",T10:T11)))</formula>
    </cfRule>
  </conditionalFormatting>
  <conditionalFormatting sqref="T10:T11">
    <cfRule type="containsText" dxfId="23" priority="68" operator="containsText" text="TI-S">
      <formula>NOT(ISERROR(SEARCH("TI-S",T10:T11)))</formula>
    </cfRule>
  </conditionalFormatting>
  <conditionalFormatting sqref="T10:T11">
    <cfRule type="containsText" dxfId="24" priority="69" operator="containsText" text="TTR">
      <formula>NOT(ISERROR(SEARCH("TTR",T10:T11)))</formula>
    </cfRule>
  </conditionalFormatting>
  <conditionalFormatting sqref="T10:T11">
    <cfRule type="containsText" dxfId="25" priority="70" operator="containsText" text="CRT">
      <formula>NOT(ISERROR(SEARCH("CRT",T10:T11)))</formula>
    </cfRule>
  </conditionalFormatting>
  <conditionalFormatting sqref="T10:T11">
    <cfRule type="containsText" dxfId="26" priority="71" operator="containsText" text="LCG">
      <formula>NOT(ISERROR(SEARCH("LCG",T10:T11)))</formula>
    </cfRule>
  </conditionalFormatting>
  <conditionalFormatting sqref="T10:T11">
    <cfRule type="containsText" dxfId="27" priority="72" operator="containsText" text="LP">
      <formula>NOT(ISERROR(SEARCH("LP",T10:T11)))</formula>
    </cfRule>
  </conditionalFormatting>
  <conditionalFormatting sqref="T10:T11">
    <cfRule type="containsText" dxfId="28" priority="73" operator="containsText" text="LSG">
      <formula>NOT(ISERROR(SEARCH("LSG",T10:T11)))</formula>
    </cfRule>
  </conditionalFormatting>
  <conditionalFormatting sqref="T10:T11">
    <cfRule type="containsText" dxfId="29" priority="74" operator="containsText" text="V">
      <formula>NOT(ISERROR(SEARCH("V",T10:T11)))</formula>
    </cfRule>
  </conditionalFormatting>
  <conditionalFormatting sqref="T10:T11">
    <cfRule type="containsText" dxfId="30" priority="75" operator="containsText" text="TS">
      <formula>NOT(ISERROR(SEARCH("TS",T10:T11)))</formula>
    </cfRule>
  </conditionalFormatting>
  <conditionalFormatting sqref="T10:T11">
    <cfRule type="containsText" dxfId="31" priority="76" operator="containsText" text="L">
      <formula>NOT(ISERROR(SEARCH("L",T10:T11)))</formula>
    </cfRule>
  </conditionalFormatting>
  <conditionalFormatting sqref="T10:T11">
    <cfRule type="containsText" dxfId="19" priority="77" operator="containsText" text="A">
      <formula>NOT(ISERROR(SEARCH("A",T10:T11)))</formula>
    </cfRule>
  </conditionalFormatting>
  <conditionalFormatting sqref="T10:T11">
    <cfRule type="containsText" dxfId="20" priority="78" operator="containsText" text="M">
      <formula>NOT(ISERROR(SEARCH("M",T10:T11)))</formula>
    </cfRule>
  </conditionalFormatting>
  <conditionalFormatting sqref="T10:T11">
    <cfRule type="containsText" dxfId="21" priority="79" operator="containsText" text="F">
      <formula>NOT(ISERROR(SEARCH("F",T10:T11)))</formula>
    </cfRule>
  </conditionalFormatting>
  <conditionalFormatting sqref="T10:T11">
    <cfRule type="containsText" dxfId="22" priority="80" operator="containsText" text="P">
      <formula>NOT(ISERROR(SEARCH("P",T10:T11)))</formula>
    </cfRule>
  </conditionalFormatting>
  <conditionalFormatting sqref="T10:T11">
    <cfRule type="containsText" dxfId="23" priority="81" operator="containsText" text="TI-S">
      <formula>NOT(ISERROR(SEARCH("TI-S",T10:T11)))</formula>
    </cfRule>
  </conditionalFormatting>
  <conditionalFormatting sqref="T10:T11">
    <cfRule type="containsText" dxfId="24" priority="82" operator="containsText" text="TTR">
      <formula>NOT(ISERROR(SEARCH("TTR",T10:T11)))</formula>
    </cfRule>
  </conditionalFormatting>
  <conditionalFormatting sqref="T10:T11">
    <cfRule type="containsText" dxfId="25" priority="83" operator="containsText" text="CRT">
      <formula>NOT(ISERROR(SEARCH("CRT",T10:T11)))</formula>
    </cfRule>
  </conditionalFormatting>
  <conditionalFormatting sqref="T10:T11">
    <cfRule type="containsText" dxfId="26" priority="84" operator="containsText" text="LCG">
      <formula>NOT(ISERROR(SEARCH("LCG",T10:T11)))</formula>
    </cfRule>
  </conditionalFormatting>
  <conditionalFormatting sqref="T10:T11">
    <cfRule type="containsText" dxfId="27" priority="85" operator="containsText" text="LP">
      <formula>NOT(ISERROR(SEARCH("LP",T10:T11)))</formula>
    </cfRule>
  </conditionalFormatting>
  <conditionalFormatting sqref="T10:T11">
    <cfRule type="containsText" dxfId="28" priority="86" operator="containsText" text="LSG">
      <formula>NOT(ISERROR(SEARCH("LSG",T10:T11)))</formula>
    </cfRule>
  </conditionalFormatting>
  <conditionalFormatting sqref="T10:T11">
    <cfRule type="containsText" dxfId="29" priority="87" operator="containsText" text="V">
      <formula>NOT(ISERROR(SEARCH("V",T10:T11)))</formula>
    </cfRule>
  </conditionalFormatting>
  <conditionalFormatting sqref="T10:T11">
    <cfRule type="containsText" dxfId="30" priority="88" operator="containsText" text="TS">
      <formula>NOT(ISERROR(SEARCH("TS",T10:T11)))</formula>
    </cfRule>
  </conditionalFormatting>
  <conditionalFormatting sqref="T10:T11">
    <cfRule type="containsText" dxfId="31" priority="89" operator="containsText" text="L">
      <formula>NOT(ISERROR(SEARCH("L",T10:T11)))</formula>
    </cfRule>
  </conditionalFormatting>
  <conditionalFormatting sqref="T10:T11">
    <cfRule type="containsText" dxfId="18" priority="90" operator="containsText" text="D">
      <formula>NOT(ISERROR(SEARCH("D",T10:T11)))</formula>
    </cfRule>
  </conditionalFormatting>
  <conditionalFormatting sqref="T10:T11">
    <cfRule type="containsText" dxfId="18" priority="91" operator="containsText" text="D">
      <formula>NOT(ISERROR(SEARCH("D",T10:T11)))</formula>
    </cfRule>
  </conditionalFormatting>
  <conditionalFormatting sqref="T10:T11">
    <cfRule type="containsText" dxfId="19" priority="92" operator="containsText" text="A">
      <formula>NOT(ISERROR(SEARCH("A",T10:T11)))</formula>
    </cfRule>
  </conditionalFormatting>
  <conditionalFormatting sqref="T10:T11">
    <cfRule type="containsText" dxfId="20" priority="93" operator="containsText" text="M">
      <formula>NOT(ISERROR(SEARCH("M",T10:T11)))</formula>
    </cfRule>
  </conditionalFormatting>
  <conditionalFormatting sqref="T10:T11">
    <cfRule type="containsText" dxfId="21" priority="94" operator="containsText" text="F">
      <formula>NOT(ISERROR(SEARCH("F",T10:T11)))</formula>
    </cfRule>
  </conditionalFormatting>
  <conditionalFormatting sqref="T10:T11">
    <cfRule type="containsText" dxfId="22" priority="95" operator="containsText" text="P">
      <formula>NOT(ISERROR(SEARCH("P",T10:T11)))</formula>
    </cfRule>
  </conditionalFormatting>
  <conditionalFormatting sqref="T10:T11">
    <cfRule type="containsText" dxfId="23" priority="96" operator="containsText" text="TI-S">
      <formula>NOT(ISERROR(SEARCH("TI-S",T10:T11)))</formula>
    </cfRule>
  </conditionalFormatting>
  <conditionalFormatting sqref="T10:T11">
    <cfRule type="containsText" dxfId="24" priority="97" operator="containsText" text="TTR">
      <formula>NOT(ISERROR(SEARCH("TTR",T10:T11)))</formula>
    </cfRule>
  </conditionalFormatting>
  <conditionalFormatting sqref="T10:T11">
    <cfRule type="containsText" dxfId="25" priority="98" operator="containsText" text="CRT">
      <formula>NOT(ISERROR(SEARCH("CRT",T10:T11)))</formula>
    </cfRule>
  </conditionalFormatting>
  <conditionalFormatting sqref="T10:T11">
    <cfRule type="containsText" dxfId="26" priority="99" operator="containsText" text="LCG">
      <formula>NOT(ISERROR(SEARCH("LCG",T10:T11)))</formula>
    </cfRule>
  </conditionalFormatting>
  <conditionalFormatting sqref="T10:T11">
    <cfRule type="containsText" dxfId="27" priority="100" operator="containsText" text="LP">
      <formula>NOT(ISERROR(SEARCH("LP",T10:T11)))</formula>
    </cfRule>
  </conditionalFormatting>
  <conditionalFormatting sqref="T10:T11">
    <cfRule type="containsText" dxfId="28" priority="101" operator="containsText" text="LSG">
      <formula>NOT(ISERROR(SEARCH("LSG",T10:T11)))</formula>
    </cfRule>
  </conditionalFormatting>
  <conditionalFormatting sqref="T10:T11">
    <cfRule type="containsText" dxfId="29" priority="102" operator="containsText" text="V">
      <formula>NOT(ISERROR(SEARCH("V",T10:T11)))</formula>
    </cfRule>
  </conditionalFormatting>
  <conditionalFormatting sqref="T10:T11">
    <cfRule type="containsText" dxfId="30" priority="103" operator="containsText" text="TS">
      <formula>NOT(ISERROR(SEARCH("TS",T10:T11)))</formula>
    </cfRule>
  </conditionalFormatting>
  <conditionalFormatting sqref="T10:T11">
    <cfRule type="containsText" dxfId="31" priority="104" operator="containsText" text="L">
      <formula>NOT(ISERROR(SEARCH("L",T10:T11)))</formula>
    </cfRule>
  </conditionalFormatting>
  <conditionalFormatting sqref="T10:T11">
    <cfRule type="containsText" dxfId="16" priority="105" operator="containsText" text="TS-S">
      <formula>NOT(ISERROR(SEARCH("TS-S",T10:T11)))</formula>
    </cfRule>
  </conditionalFormatting>
  <conditionalFormatting sqref="T10:T11">
    <cfRule type="containsText" dxfId="17" priority="106" operator="containsText" text="TI">
      <formula>NOT(ISERROR(SEARCH("TI",T10:T11)))</formula>
    </cfRule>
  </conditionalFormatting>
  <conditionalFormatting sqref="T10:T11">
    <cfRule type="containsText" dxfId="19" priority="107" operator="containsText" text="A">
      <formula>NOT(ISERROR(SEARCH("A",T10:T11)))</formula>
    </cfRule>
  </conditionalFormatting>
  <conditionalFormatting sqref="T10:T11">
    <cfRule type="containsText" dxfId="20" priority="108" operator="containsText" text="M">
      <formula>NOT(ISERROR(SEARCH("M",T10:T11)))</formula>
    </cfRule>
  </conditionalFormatting>
  <conditionalFormatting sqref="T10:T11">
    <cfRule type="containsText" dxfId="21" priority="109" operator="containsText" text="F">
      <formula>NOT(ISERROR(SEARCH("F",T10:T11)))</formula>
    </cfRule>
  </conditionalFormatting>
  <conditionalFormatting sqref="T10:T11">
    <cfRule type="containsText" dxfId="22" priority="110" operator="containsText" text="P">
      <formula>NOT(ISERROR(SEARCH("P",T10:T11)))</formula>
    </cfRule>
  </conditionalFormatting>
  <conditionalFormatting sqref="T10:T11">
    <cfRule type="containsText" dxfId="23" priority="111" operator="containsText" text="TI-S">
      <formula>NOT(ISERROR(SEARCH("TI-S",T10:T11)))</formula>
    </cfRule>
  </conditionalFormatting>
  <conditionalFormatting sqref="T10:T11">
    <cfRule type="containsText" dxfId="24" priority="112" operator="containsText" text="TTR">
      <formula>NOT(ISERROR(SEARCH("TTR",T10:T11)))</formula>
    </cfRule>
  </conditionalFormatting>
  <conditionalFormatting sqref="T10:T11">
    <cfRule type="containsText" dxfId="25" priority="113" operator="containsText" text="CRT">
      <formula>NOT(ISERROR(SEARCH("CRT",T10:T11)))</formula>
    </cfRule>
  </conditionalFormatting>
  <conditionalFormatting sqref="T10:T11">
    <cfRule type="containsText" dxfId="26" priority="114" operator="containsText" text="LCG">
      <formula>NOT(ISERROR(SEARCH("LCG",T10:T11)))</formula>
    </cfRule>
  </conditionalFormatting>
  <conditionalFormatting sqref="T10:T11">
    <cfRule type="containsText" dxfId="27" priority="115" operator="containsText" text="LP">
      <formula>NOT(ISERROR(SEARCH("LP",T10:T11)))</formula>
    </cfRule>
  </conditionalFormatting>
  <conditionalFormatting sqref="T10:T11">
    <cfRule type="containsText" dxfId="28" priority="116" operator="containsText" text="LSG">
      <formula>NOT(ISERROR(SEARCH("LSG",T10:T11)))</formula>
    </cfRule>
  </conditionalFormatting>
  <conditionalFormatting sqref="T10:T11">
    <cfRule type="containsText" dxfId="29" priority="117" operator="containsText" text="V">
      <formula>NOT(ISERROR(SEARCH("V",T10:T11)))</formula>
    </cfRule>
  </conditionalFormatting>
  <conditionalFormatting sqref="T10:T11">
    <cfRule type="containsText" dxfId="30" priority="118" operator="containsText" text="TS">
      <formula>NOT(ISERROR(SEARCH("TS",T10:T11)))</formula>
    </cfRule>
  </conditionalFormatting>
  <conditionalFormatting sqref="T10:T11">
    <cfRule type="containsText" dxfId="31" priority="119" operator="containsText" text="L">
      <formula>NOT(ISERROR(SEARCH("L",T10:T11)))</formula>
    </cfRule>
  </conditionalFormatting>
  <conditionalFormatting sqref="T10:T11">
    <cfRule type="containsText" dxfId="18" priority="120" operator="containsText" text="D">
      <formula>NOT(ISERROR(SEARCH("D",T10:T11)))</formula>
    </cfRule>
  </conditionalFormatting>
  <conditionalFormatting sqref="S10:S11">
    <cfRule type="containsText" dxfId="32" priority="121" operator="containsText" text="TS-S">
      <formula>NOT(ISERROR(SEARCH("TS-S",S10:S11)))</formula>
    </cfRule>
  </conditionalFormatting>
  <conditionalFormatting sqref="S10:S11">
    <cfRule type="containsText" dxfId="33" priority="122" operator="containsText" text="TI">
      <formula>NOT(ISERROR(SEARCH("TI",S10:S11)))</formula>
    </cfRule>
  </conditionalFormatting>
  <conditionalFormatting sqref="S10:S11">
    <cfRule type="containsText" dxfId="34" priority="123" operator="containsText" text="D">
      <formula>NOT(ISERROR(SEARCH("D",S10:S11)))</formula>
    </cfRule>
  </conditionalFormatting>
  <conditionalFormatting sqref="S10:S11">
    <cfRule type="containsText" dxfId="35" priority="124" operator="containsText" text="A">
      <formula>NOT(ISERROR(SEARCH("A",S10:S11)))</formula>
    </cfRule>
  </conditionalFormatting>
  <conditionalFormatting sqref="S10:S11">
    <cfRule type="containsText" dxfId="36" priority="125" operator="containsText" text="M">
      <formula>NOT(ISERROR(SEARCH("M",S10:S11)))</formula>
    </cfRule>
  </conditionalFormatting>
  <conditionalFormatting sqref="S10:S11">
    <cfRule type="containsText" dxfId="37" priority="126" operator="containsText" text="F">
      <formula>NOT(ISERROR(SEARCH("F",S10:S11)))</formula>
    </cfRule>
  </conditionalFormatting>
  <conditionalFormatting sqref="S10:S11">
    <cfRule type="containsText" dxfId="38" priority="127" operator="containsText" text="P">
      <formula>NOT(ISERROR(SEARCH("P",S10:S11)))</formula>
    </cfRule>
  </conditionalFormatting>
  <conditionalFormatting sqref="S10:S11">
    <cfRule type="containsText" dxfId="39" priority="128" operator="containsText" text="TI-S">
      <formula>NOT(ISERROR(SEARCH("TI-S",S10:S11)))</formula>
    </cfRule>
  </conditionalFormatting>
  <conditionalFormatting sqref="S10:S11">
    <cfRule type="containsText" dxfId="40" priority="129" operator="containsText" text="TTR">
      <formula>NOT(ISERROR(SEARCH("TTR",S10:S11)))</formula>
    </cfRule>
  </conditionalFormatting>
  <conditionalFormatting sqref="S10:S11">
    <cfRule type="containsText" dxfId="41" priority="130" operator="containsText" text="CRT">
      <formula>NOT(ISERROR(SEARCH("CRT",S10:S11)))</formula>
    </cfRule>
  </conditionalFormatting>
  <conditionalFormatting sqref="S10:S11">
    <cfRule type="containsText" dxfId="42" priority="131" operator="containsText" text="LCG">
      <formula>NOT(ISERROR(SEARCH("LCG",S10:S11)))</formula>
    </cfRule>
  </conditionalFormatting>
  <conditionalFormatting sqref="S10:S11">
    <cfRule type="containsText" dxfId="43" priority="132" operator="containsText" text="LP">
      <formula>NOT(ISERROR(SEARCH("LP",S10:S11)))</formula>
    </cfRule>
  </conditionalFormatting>
  <conditionalFormatting sqref="S10:S11">
    <cfRule type="containsText" dxfId="44" priority="133" operator="containsText" text="LSG">
      <formula>NOT(ISERROR(SEARCH("LSG",S10:S11)))</formula>
    </cfRule>
  </conditionalFormatting>
  <conditionalFormatting sqref="S10:S11">
    <cfRule type="containsText" dxfId="45" priority="134" operator="containsText" text="V">
      <formula>NOT(ISERROR(SEARCH("V",S10:S11)))</formula>
    </cfRule>
  </conditionalFormatting>
  <conditionalFormatting sqref="S10:S11">
    <cfRule type="containsText" dxfId="46" priority="135" operator="containsText" text="TS">
      <formula>NOT(ISERROR(SEARCH("TS",S10:S11)))</formula>
    </cfRule>
  </conditionalFormatting>
  <conditionalFormatting sqref="S10:S11">
    <cfRule type="containsText" dxfId="47" priority="136" operator="containsText" text="L">
      <formula>NOT(ISERROR(SEARCH("L",S10:S11)))</formula>
    </cfRule>
  </conditionalFormatting>
  <conditionalFormatting sqref="S10:S11">
    <cfRule type="containsText" dxfId="35" priority="137" operator="containsText" text="A">
      <formula>NOT(ISERROR(SEARCH("A",S10:S11)))</formula>
    </cfRule>
  </conditionalFormatting>
  <conditionalFormatting sqref="S10:S11">
    <cfRule type="containsText" dxfId="36" priority="138" operator="containsText" text="M">
      <formula>NOT(ISERROR(SEARCH("M",S10:S11)))</formula>
    </cfRule>
  </conditionalFormatting>
  <conditionalFormatting sqref="S10:S11">
    <cfRule type="containsText" dxfId="37" priority="139" operator="containsText" text="F">
      <formula>NOT(ISERROR(SEARCH("F",S10:S11)))</formula>
    </cfRule>
  </conditionalFormatting>
  <conditionalFormatting sqref="S10:S11">
    <cfRule type="containsText" dxfId="38" priority="140" operator="containsText" text="P">
      <formula>NOT(ISERROR(SEARCH("P",S10:S11)))</formula>
    </cfRule>
  </conditionalFormatting>
  <conditionalFormatting sqref="S10:S11">
    <cfRule type="containsText" dxfId="39" priority="141" operator="containsText" text="TI-S">
      <formula>NOT(ISERROR(SEARCH("TI-S",S10:S11)))</formula>
    </cfRule>
  </conditionalFormatting>
  <conditionalFormatting sqref="S10:S11">
    <cfRule type="containsText" dxfId="40" priority="142" operator="containsText" text="TTR">
      <formula>NOT(ISERROR(SEARCH("TTR",S10:S11)))</formula>
    </cfRule>
  </conditionalFormatting>
  <conditionalFormatting sqref="S10:S11">
    <cfRule type="containsText" dxfId="41" priority="143" operator="containsText" text="CRT">
      <formula>NOT(ISERROR(SEARCH("CRT",S10:S11)))</formula>
    </cfRule>
  </conditionalFormatting>
  <conditionalFormatting sqref="S10:S11">
    <cfRule type="containsText" dxfId="42" priority="144" operator="containsText" text="LCG">
      <formula>NOT(ISERROR(SEARCH("LCG",S10:S11)))</formula>
    </cfRule>
  </conditionalFormatting>
  <conditionalFormatting sqref="S10:S11">
    <cfRule type="containsText" dxfId="43" priority="145" operator="containsText" text="LP">
      <formula>NOT(ISERROR(SEARCH("LP",S10:S11)))</formula>
    </cfRule>
  </conditionalFormatting>
  <conditionalFormatting sqref="S10:S11">
    <cfRule type="containsText" dxfId="44" priority="146" operator="containsText" text="LSG">
      <formula>NOT(ISERROR(SEARCH("LSG",S10:S11)))</formula>
    </cfRule>
  </conditionalFormatting>
  <conditionalFormatting sqref="S10:S11">
    <cfRule type="containsText" dxfId="45" priority="147" operator="containsText" text="V">
      <formula>NOT(ISERROR(SEARCH("V",S10:S11)))</formula>
    </cfRule>
  </conditionalFormatting>
  <conditionalFormatting sqref="S10:S11">
    <cfRule type="containsText" dxfId="46" priority="148" operator="containsText" text="TS">
      <formula>NOT(ISERROR(SEARCH("TS",S10:S11)))</formula>
    </cfRule>
  </conditionalFormatting>
  <conditionalFormatting sqref="S10:S11">
    <cfRule type="containsText" dxfId="47" priority="149" operator="containsText" text="L">
      <formula>NOT(ISERROR(SEARCH("L",S10:S11)))</formula>
    </cfRule>
  </conditionalFormatting>
  <conditionalFormatting sqref="S10:S11">
    <cfRule type="containsText" dxfId="34" priority="150" operator="containsText" text="D">
      <formula>NOT(ISERROR(SEARCH("D",S10:S11)))</formula>
    </cfRule>
  </conditionalFormatting>
  <conditionalFormatting sqref="S10:S11">
    <cfRule type="containsText" dxfId="34" priority="151" operator="containsText" text="D">
      <formula>NOT(ISERROR(SEARCH("D",S10:S11)))</formula>
    </cfRule>
  </conditionalFormatting>
  <conditionalFormatting sqref="S10:S11">
    <cfRule type="containsText" dxfId="35" priority="152" operator="containsText" text="A">
      <formula>NOT(ISERROR(SEARCH("A",S10:S11)))</formula>
    </cfRule>
  </conditionalFormatting>
  <conditionalFormatting sqref="S10:S11">
    <cfRule type="containsText" dxfId="36" priority="153" operator="containsText" text="M">
      <formula>NOT(ISERROR(SEARCH("M",S10:S11)))</formula>
    </cfRule>
  </conditionalFormatting>
  <conditionalFormatting sqref="S10:S11">
    <cfRule type="containsText" dxfId="37" priority="154" operator="containsText" text="F">
      <formula>NOT(ISERROR(SEARCH("F",S10:S11)))</formula>
    </cfRule>
  </conditionalFormatting>
  <conditionalFormatting sqref="S10:S11">
    <cfRule type="containsText" dxfId="38" priority="155" operator="containsText" text="P">
      <formula>NOT(ISERROR(SEARCH("P",S10:S11)))</formula>
    </cfRule>
  </conditionalFormatting>
  <conditionalFormatting sqref="S10:S11">
    <cfRule type="containsText" dxfId="39" priority="156" operator="containsText" text="TI-S">
      <formula>NOT(ISERROR(SEARCH("TI-S",S10:S11)))</formula>
    </cfRule>
  </conditionalFormatting>
  <conditionalFormatting sqref="S10:S11">
    <cfRule type="containsText" dxfId="40" priority="157" operator="containsText" text="TTR">
      <formula>NOT(ISERROR(SEARCH("TTR",S10:S11)))</formula>
    </cfRule>
  </conditionalFormatting>
  <conditionalFormatting sqref="S10:S11">
    <cfRule type="containsText" dxfId="41" priority="158" operator="containsText" text="CRT">
      <formula>NOT(ISERROR(SEARCH("CRT",S10:S11)))</formula>
    </cfRule>
  </conditionalFormatting>
  <conditionalFormatting sqref="S10:S11">
    <cfRule type="containsText" dxfId="42" priority="159" operator="containsText" text="LCG">
      <formula>NOT(ISERROR(SEARCH("LCG",S10:S11)))</formula>
    </cfRule>
  </conditionalFormatting>
  <conditionalFormatting sqref="S10:S11">
    <cfRule type="containsText" dxfId="43" priority="160" operator="containsText" text="LP">
      <formula>NOT(ISERROR(SEARCH("LP",S10:S11)))</formula>
    </cfRule>
  </conditionalFormatting>
  <conditionalFormatting sqref="S10:S11">
    <cfRule type="containsText" dxfId="44" priority="161" operator="containsText" text="LSG">
      <formula>NOT(ISERROR(SEARCH("LSG",S10:S11)))</formula>
    </cfRule>
  </conditionalFormatting>
  <conditionalFormatting sqref="S10:S11">
    <cfRule type="containsText" dxfId="45" priority="162" operator="containsText" text="V">
      <formula>NOT(ISERROR(SEARCH("V",S10:S11)))</formula>
    </cfRule>
  </conditionalFormatting>
  <conditionalFormatting sqref="S10:S11">
    <cfRule type="containsText" dxfId="46" priority="163" operator="containsText" text="TS">
      <formula>NOT(ISERROR(SEARCH("TS",S10:S11)))</formula>
    </cfRule>
  </conditionalFormatting>
  <conditionalFormatting sqref="S10:S11">
    <cfRule type="containsText" dxfId="47" priority="164" operator="containsText" text="L">
      <formula>NOT(ISERROR(SEARCH("L",S10:S11)))</formula>
    </cfRule>
  </conditionalFormatting>
  <conditionalFormatting sqref="S10:S11">
    <cfRule type="containsText" dxfId="32" priority="165" operator="containsText" text="TS-S">
      <formula>NOT(ISERROR(SEARCH("TS-S",S10:S11)))</formula>
    </cfRule>
  </conditionalFormatting>
  <conditionalFormatting sqref="S10:S11">
    <cfRule type="containsText" dxfId="33" priority="166" operator="containsText" text="TI">
      <formula>NOT(ISERROR(SEARCH("TI",S10:S11)))</formula>
    </cfRule>
  </conditionalFormatting>
  <conditionalFormatting sqref="S10:S11">
    <cfRule type="containsText" dxfId="35" priority="167" operator="containsText" text="A">
      <formula>NOT(ISERROR(SEARCH("A",S10:S11)))</formula>
    </cfRule>
  </conditionalFormatting>
  <conditionalFormatting sqref="S10:S11">
    <cfRule type="containsText" dxfId="36" priority="168" operator="containsText" text="M">
      <formula>NOT(ISERROR(SEARCH("M",S10:S11)))</formula>
    </cfRule>
  </conditionalFormatting>
  <conditionalFormatting sqref="S10:S11">
    <cfRule type="containsText" dxfId="37" priority="169" operator="containsText" text="F">
      <formula>NOT(ISERROR(SEARCH("F",S10:S11)))</formula>
    </cfRule>
  </conditionalFormatting>
  <conditionalFormatting sqref="S10:S11">
    <cfRule type="containsText" dxfId="38" priority="170" operator="containsText" text="P">
      <formula>NOT(ISERROR(SEARCH("P",S10:S11)))</formula>
    </cfRule>
  </conditionalFormatting>
  <conditionalFormatting sqref="S10:S11">
    <cfRule type="containsText" dxfId="39" priority="171" operator="containsText" text="TI-S">
      <formula>NOT(ISERROR(SEARCH("TI-S",S10:S11)))</formula>
    </cfRule>
  </conditionalFormatting>
  <conditionalFormatting sqref="S10:S11">
    <cfRule type="containsText" dxfId="40" priority="172" operator="containsText" text="TTR">
      <formula>NOT(ISERROR(SEARCH("TTR",S10:S11)))</formula>
    </cfRule>
  </conditionalFormatting>
  <conditionalFormatting sqref="S10:S11">
    <cfRule type="containsText" dxfId="41" priority="173" operator="containsText" text="CRT">
      <formula>NOT(ISERROR(SEARCH("CRT",S10:S11)))</formula>
    </cfRule>
  </conditionalFormatting>
  <conditionalFormatting sqref="S10:S11">
    <cfRule type="containsText" dxfId="42" priority="174" operator="containsText" text="LCG">
      <formula>NOT(ISERROR(SEARCH("LCG",S10:S11)))</formula>
    </cfRule>
  </conditionalFormatting>
  <conditionalFormatting sqref="S10:S11">
    <cfRule type="containsText" dxfId="43" priority="175" operator="containsText" text="LP">
      <formula>NOT(ISERROR(SEARCH("LP",S10:S11)))</formula>
    </cfRule>
  </conditionalFormatting>
  <conditionalFormatting sqref="S10:S11">
    <cfRule type="containsText" dxfId="44" priority="176" operator="containsText" text="LSG">
      <formula>NOT(ISERROR(SEARCH("LSG",S10:S11)))</formula>
    </cfRule>
  </conditionalFormatting>
  <conditionalFormatting sqref="S10:S11">
    <cfRule type="containsText" dxfId="45" priority="177" operator="containsText" text="V">
      <formula>NOT(ISERROR(SEARCH("V",S10:S11)))</formula>
    </cfRule>
  </conditionalFormatting>
  <conditionalFormatting sqref="S10:S11">
    <cfRule type="containsText" dxfId="46" priority="178" operator="containsText" text="TS">
      <formula>NOT(ISERROR(SEARCH("TS",S10:S11)))</formula>
    </cfRule>
  </conditionalFormatting>
  <conditionalFormatting sqref="S10:S11">
    <cfRule type="containsText" dxfId="47" priority="179" operator="containsText" text="L">
      <formula>NOT(ISERROR(SEARCH("L",S10:S11)))</formula>
    </cfRule>
  </conditionalFormatting>
  <conditionalFormatting sqref="S10:S11">
    <cfRule type="containsText" dxfId="34" priority="180" operator="containsText" text="D">
      <formula>NOT(ISERROR(SEARCH("D",S10:S11)))</formula>
    </cfRule>
  </conditionalFormatting>
  <conditionalFormatting sqref="R10:R11">
    <cfRule type="containsText" dxfId="48" priority="181" operator="containsText" text="TS-S">
      <formula>NOT(ISERROR(SEARCH("TS-S",R10:R11)))</formula>
    </cfRule>
  </conditionalFormatting>
  <conditionalFormatting sqref="R10:R11">
    <cfRule type="containsText" dxfId="49" priority="182" operator="containsText" text="TI">
      <formula>NOT(ISERROR(SEARCH("TI",R10:R11)))</formula>
    </cfRule>
  </conditionalFormatting>
  <conditionalFormatting sqref="R10:R11">
    <cfRule type="containsText" dxfId="50" priority="183" operator="containsText" text="D">
      <formula>NOT(ISERROR(SEARCH("D",R10:R11)))</formula>
    </cfRule>
  </conditionalFormatting>
  <conditionalFormatting sqref="R10:R11">
    <cfRule type="containsText" dxfId="51" priority="184" operator="containsText" text="A">
      <formula>NOT(ISERROR(SEARCH("A",R10:R11)))</formula>
    </cfRule>
  </conditionalFormatting>
  <conditionalFormatting sqref="R10:R11">
    <cfRule type="containsText" dxfId="52" priority="185" operator="containsText" text="M">
      <formula>NOT(ISERROR(SEARCH("M",R10:R11)))</formula>
    </cfRule>
  </conditionalFormatting>
  <conditionalFormatting sqref="R10:R11">
    <cfRule type="containsText" dxfId="53" priority="186" operator="containsText" text="F">
      <formula>NOT(ISERROR(SEARCH("F",R10:R11)))</formula>
    </cfRule>
  </conditionalFormatting>
  <conditionalFormatting sqref="R10:R11">
    <cfRule type="containsText" dxfId="54" priority="187" operator="containsText" text="P">
      <formula>NOT(ISERROR(SEARCH("P",R10:R11)))</formula>
    </cfRule>
  </conditionalFormatting>
  <conditionalFormatting sqref="R10:R11">
    <cfRule type="containsText" dxfId="55" priority="188" operator="containsText" text="TI-S">
      <formula>NOT(ISERROR(SEARCH("TI-S",R10:R11)))</formula>
    </cfRule>
  </conditionalFormatting>
  <conditionalFormatting sqref="R10:R11">
    <cfRule type="containsText" dxfId="56" priority="189" operator="containsText" text="TTR">
      <formula>NOT(ISERROR(SEARCH("TTR",R10:R11)))</formula>
    </cfRule>
  </conditionalFormatting>
  <conditionalFormatting sqref="R10:R11">
    <cfRule type="containsText" dxfId="57" priority="190" operator="containsText" text="CRT">
      <formula>NOT(ISERROR(SEARCH("CRT",R10:R11)))</formula>
    </cfRule>
  </conditionalFormatting>
  <conditionalFormatting sqref="R10:R11">
    <cfRule type="containsText" dxfId="58" priority="191" operator="containsText" text="LCG">
      <formula>NOT(ISERROR(SEARCH("LCG",R10:R11)))</formula>
    </cfRule>
  </conditionalFormatting>
  <conditionalFormatting sqref="R10:R11">
    <cfRule type="containsText" dxfId="59" priority="192" operator="containsText" text="LP">
      <formula>NOT(ISERROR(SEARCH("LP",R10:R11)))</formula>
    </cfRule>
  </conditionalFormatting>
  <conditionalFormatting sqref="R10:R11">
    <cfRule type="containsText" dxfId="60" priority="193" operator="containsText" text="LSG">
      <formula>NOT(ISERROR(SEARCH("LSG",R10:R11)))</formula>
    </cfRule>
  </conditionalFormatting>
  <conditionalFormatting sqref="R10:R11">
    <cfRule type="containsText" dxfId="61" priority="194" operator="containsText" text="V">
      <formula>NOT(ISERROR(SEARCH("V",R10:R11)))</formula>
    </cfRule>
  </conditionalFormatting>
  <conditionalFormatting sqref="R10:R11">
    <cfRule type="containsText" dxfId="62" priority="195" operator="containsText" text="TS">
      <formula>NOT(ISERROR(SEARCH("TS",R10:R11)))</formula>
    </cfRule>
  </conditionalFormatting>
  <conditionalFormatting sqref="R10:R11">
    <cfRule type="containsText" dxfId="63" priority="196" operator="containsText" text="L">
      <formula>NOT(ISERROR(SEARCH("L",R10:R11)))</formula>
    </cfRule>
  </conditionalFormatting>
  <conditionalFormatting sqref="R10:R11">
    <cfRule type="containsText" dxfId="51" priority="197" operator="containsText" text="A">
      <formula>NOT(ISERROR(SEARCH("A",R10:R11)))</formula>
    </cfRule>
  </conditionalFormatting>
  <conditionalFormatting sqref="R10:R11">
    <cfRule type="containsText" dxfId="52" priority="198" operator="containsText" text="M">
      <formula>NOT(ISERROR(SEARCH("M",R10:R11)))</formula>
    </cfRule>
  </conditionalFormatting>
  <conditionalFormatting sqref="R10:R11">
    <cfRule type="containsText" dxfId="53" priority="199" operator="containsText" text="F">
      <formula>NOT(ISERROR(SEARCH("F",R10:R11)))</formula>
    </cfRule>
  </conditionalFormatting>
  <conditionalFormatting sqref="R10:R11">
    <cfRule type="containsText" dxfId="54" priority="200" operator="containsText" text="P">
      <formula>NOT(ISERROR(SEARCH("P",R10:R11)))</formula>
    </cfRule>
  </conditionalFormatting>
  <conditionalFormatting sqref="R10:R11">
    <cfRule type="containsText" dxfId="55" priority="201" operator="containsText" text="TI-S">
      <formula>NOT(ISERROR(SEARCH("TI-S",R10:R11)))</formula>
    </cfRule>
  </conditionalFormatting>
  <conditionalFormatting sqref="R10:R11">
    <cfRule type="containsText" dxfId="56" priority="202" operator="containsText" text="TTR">
      <formula>NOT(ISERROR(SEARCH("TTR",R10:R11)))</formula>
    </cfRule>
  </conditionalFormatting>
  <conditionalFormatting sqref="R10:R11">
    <cfRule type="containsText" dxfId="57" priority="203" operator="containsText" text="CRT">
      <formula>NOT(ISERROR(SEARCH("CRT",R10:R11)))</formula>
    </cfRule>
  </conditionalFormatting>
  <conditionalFormatting sqref="R10:R11">
    <cfRule type="containsText" dxfId="58" priority="204" operator="containsText" text="LCG">
      <formula>NOT(ISERROR(SEARCH("LCG",R10:R11)))</formula>
    </cfRule>
  </conditionalFormatting>
  <conditionalFormatting sqref="R10:R11">
    <cfRule type="containsText" dxfId="59" priority="205" operator="containsText" text="LP">
      <formula>NOT(ISERROR(SEARCH("LP",R10:R11)))</formula>
    </cfRule>
  </conditionalFormatting>
  <conditionalFormatting sqref="R10:R11">
    <cfRule type="containsText" dxfId="60" priority="206" operator="containsText" text="LSG">
      <formula>NOT(ISERROR(SEARCH("LSG",R10:R11)))</formula>
    </cfRule>
  </conditionalFormatting>
  <conditionalFormatting sqref="R10:R11">
    <cfRule type="containsText" dxfId="61" priority="207" operator="containsText" text="V">
      <formula>NOT(ISERROR(SEARCH("V",R10:R11)))</formula>
    </cfRule>
  </conditionalFormatting>
  <conditionalFormatting sqref="R10:R11">
    <cfRule type="containsText" dxfId="62" priority="208" operator="containsText" text="TS">
      <formula>NOT(ISERROR(SEARCH("TS",R10:R11)))</formula>
    </cfRule>
  </conditionalFormatting>
  <conditionalFormatting sqref="R10:R11">
    <cfRule type="containsText" dxfId="63" priority="209" operator="containsText" text="L">
      <formula>NOT(ISERROR(SEARCH("L",R10:R11)))</formula>
    </cfRule>
  </conditionalFormatting>
  <conditionalFormatting sqref="R10:R11">
    <cfRule type="containsText" dxfId="50" priority="210" operator="containsText" text="D">
      <formula>NOT(ISERROR(SEARCH("D",R10:R11)))</formula>
    </cfRule>
  </conditionalFormatting>
  <conditionalFormatting sqref="R12">
    <cfRule type="containsText" dxfId="64" priority="211" operator="containsText" text="D">
      <formula>NOT(ISERROR(SEARCH("D",R12)))</formula>
    </cfRule>
  </conditionalFormatting>
  <conditionalFormatting sqref="R12">
    <cfRule type="containsText" dxfId="65" priority="212" operator="containsText" text="LSG">
      <formula>NOT(ISERROR(SEARCH("LSG",R12)))</formula>
    </cfRule>
  </conditionalFormatting>
  <conditionalFormatting sqref="R12">
    <cfRule type="containsText" dxfId="66" priority="213" operator="containsText" text="V">
      <formula>NOT(ISERROR(SEARCH("V",R12)))</formula>
    </cfRule>
  </conditionalFormatting>
  <conditionalFormatting sqref="R12">
    <cfRule type="containsText" dxfId="67" priority="214" operator="containsText" text="L">
      <formula>NOT(ISERROR(SEARCH("L",R12)))</formula>
    </cfRule>
  </conditionalFormatting>
  <conditionalFormatting sqref="R12">
    <cfRule type="containsText" dxfId="68" priority="215" operator="containsText" text="TI">
      <formula>NOT(ISERROR(SEARCH("TI",R12)))</formula>
    </cfRule>
  </conditionalFormatting>
  <conditionalFormatting sqref="R12">
    <cfRule type="containsText" dxfId="69" priority="216" operator="containsText" text="P">
      <formula>NOT(ISERROR(SEARCH("P",R12)))</formula>
    </cfRule>
  </conditionalFormatting>
  <conditionalFormatting sqref="R12">
    <cfRule type="containsText" dxfId="70" priority="217" operator="containsText" text="TI-S">
      <formula>NOT(ISERROR(SEARCH("TI-S",R12)))</formula>
    </cfRule>
  </conditionalFormatting>
  <conditionalFormatting sqref="R12">
    <cfRule type="containsText" dxfId="71" priority="218" operator="containsText" text="TTR">
      <formula>NOT(ISERROR(SEARCH("TTR",R12)))</formula>
    </cfRule>
  </conditionalFormatting>
  <conditionalFormatting sqref="R12">
    <cfRule type="containsText" dxfId="72" priority="219" operator="containsText" text="CRT">
      <formula>NOT(ISERROR(SEARCH("CRT",R12)))</formula>
    </cfRule>
  </conditionalFormatting>
  <conditionalFormatting sqref="R12">
    <cfRule type="containsText" dxfId="73" priority="220" operator="containsText" text="LCG">
      <formula>NOT(ISERROR(SEARCH("LCG",R12)))</formula>
    </cfRule>
  </conditionalFormatting>
  <conditionalFormatting sqref="R12">
    <cfRule type="containsText" dxfId="74" priority="221" operator="containsText" text="M">
      <formula>NOT(ISERROR(SEARCH("M",R12)))</formula>
    </cfRule>
  </conditionalFormatting>
  <conditionalFormatting sqref="R12">
    <cfRule type="containsText" dxfId="75" priority="222" operator="containsText" text="F">
      <formula>NOT(ISERROR(SEARCH("F",R12)))</formula>
    </cfRule>
  </conditionalFormatting>
  <conditionalFormatting sqref="R12">
    <cfRule type="containsText" dxfId="69" priority="223" operator="containsText" text="P">
      <formula>NOT(ISERROR(SEARCH("P",R12)))</formula>
    </cfRule>
  </conditionalFormatting>
  <conditionalFormatting sqref="R12">
    <cfRule type="containsText" dxfId="70" priority="224" operator="containsText" text="TI-S">
      <formula>NOT(ISERROR(SEARCH("TI-S",R12)))</formula>
    </cfRule>
  </conditionalFormatting>
  <conditionalFormatting sqref="R12">
    <cfRule type="containsText" dxfId="71" priority="225" operator="containsText" text="TTR">
      <formula>NOT(ISERROR(SEARCH("TTR",R12)))</formula>
    </cfRule>
  </conditionalFormatting>
  <conditionalFormatting sqref="R12">
    <cfRule type="containsText" dxfId="72" priority="226" operator="containsText" text="CRT">
      <formula>NOT(ISERROR(SEARCH("CRT",R12)))</formula>
    </cfRule>
  </conditionalFormatting>
  <conditionalFormatting sqref="R12">
    <cfRule type="containsText" dxfId="73" priority="227" operator="containsText" text="LCG">
      <formula>NOT(ISERROR(SEARCH("LCG",R12)))</formula>
    </cfRule>
  </conditionalFormatting>
  <conditionalFormatting sqref="R12">
    <cfRule type="containsText" dxfId="65" priority="228" operator="containsText" text="LSG">
      <formula>NOT(ISERROR(SEARCH("LSG",R12)))</formula>
    </cfRule>
  </conditionalFormatting>
  <conditionalFormatting sqref="R12">
    <cfRule type="containsText" dxfId="66" priority="229" operator="containsText" text="V">
      <formula>NOT(ISERROR(SEARCH("V",R12)))</formula>
    </cfRule>
  </conditionalFormatting>
  <conditionalFormatting sqref="R12">
    <cfRule type="containsText" dxfId="67" priority="230" operator="containsText" text="L">
      <formula>NOT(ISERROR(SEARCH("L",R12)))</formula>
    </cfRule>
  </conditionalFormatting>
  <conditionalFormatting sqref="R12">
    <cfRule type="containsText" dxfId="76" priority="231" operator="containsText" text="A">
      <formula>NOT(ISERROR(SEARCH("A",R12)))</formula>
    </cfRule>
  </conditionalFormatting>
  <conditionalFormatting sqref="R12">
    <cfRule type="containsText" dxfId="77" priority="232" operator="containsText" text="LP">
      <formula>NOT(ISERROR(SEARCH("LP",R12)))</formula>
    </cfRule>
  </conditionalFormatting>
  <conditionalFormatting sqref="R12">
    <cfRule type="containsText" dxfId="78" priority="233" operator="containsText" text="TS">
      <formula>NOT(ISERROR(SEARCH("TS",R12)))</formula>
    </cfRule>
  </conditionalFormatting>
  <conditionalFormatting sqref="Q10:Q11">
    <cfRule type="containsText" dxfId="79" priority="234" operator="containsText" text="TS-S">
      <formula>NOT(ISERROR(SEARCH("TS-S",Q10:Q11)))</formula>
    </cfRule>
  </conditionalFormatting>
  <conditionalFormatting sqref="Q10:Q11">
    <cfRule type="containsText" dxfId="80" priority="235" operator="containsText" text="TI">
      <formula>NOT(ISERROR(SEARCH("TI",Q10:Q11)))</formula>
    </cfRule>
  </conditionalFormatting>
  <conditionalFormatting sqref="Q10:Q11">
    <cfRule type="containsText" dxfId="81" priority="236" operator="containsText" text="D">
      <formula>NOT(ISERROR(SEARCH("D",Q10:Q11)))</formula>
    </cfRule>
  </conditionalFormatting>
  <conditionalFormatting sqref="Q10:Q11">
    <cfRule type="containsText" dxfId="82" priority="237" operator="containsText" text="A">
      <formula>NOT(ISERROR(SEARCH("A",Q10:Q11)))</formula>
    </cfRule>
  </conditionalFormatting>
  <conditionalFormatting sqref="Q10:Q11">
    <cfRule type="containsText" dxfId="83" priority="238" operator="containsText" text="M">
      <formula>NOT(ISERROR(SEARCH("M",Q10:Q11)))</formula>
    </cfRule>
  </conditionalFormatting>
  <conditionalFormatting sqref="Q10:Q11">
    <cfRule type="containsText" dxfId="84" priority="239" operator="containsText" text="F">
      <formula>NOT(ISERROR(SEARCH("F",Q10:Q11)))</formula>
    </cfRule>
  </conditionalFormatting>
  <conditionalFormatting sqref="Q10:Q11">
    <cfRule type="containsText" dxfId="85" priority="240" operator="containsText" text="P">
      <formula>NOT(ISERROR(SEARCH("P",Q10:Q11)))</formula>
    </cfRule>
  </conditionalFormatting>
  <conditionalFormatting sqref="Q10:Q11">
    <cfRule type="containsText" dxfId="86" priority="241" operator="containsText" text="TI-S">
      <formula>NOT(ISERROR(SEARCH("TI-S",Q10:Q11)))</formula>
    </cfRule>
  </conditionalFormatting>
  <conditionalFormatting sqref="Q10:Q11">
    <cfRule type="containsText" dxfId="87" priority="242" operator="containsText" text="TTR">
      <formula>NOT(ISERROR(SEARCH("TTR",Q10:Q11)))</formula>
    </cfRule>
  </conditionalFormatting>
  <conditionalFormatting sqref="Q10:Q11">
    <cfRule type="containsText" dxfId="88" priority="243" operator="containsText" text="CRT">
      <formula>NOT(ISERROR(SEARCH("CRT",Q10:Q11)))</formula>
    </cfRule>
  </conditionalFormatting>
  <conditionalFormatting sqref="Q10:Q11">
    <cfRule type="containsText" dxfId="89" priority="244" operator="containsText" text="LCG">
      <formula>NOT(ISERROR(SEARCH("LCG",Q10:Q11)))</formula>
    </cfRule>
  </conditionalFormatting>
  <conditionalFormatting sqref="Q10:Q11">
    <cfRule type="containsText" dxfId="90" priority="245" operator="containsText" text="LP">
      <formula>NOT(ISERROR(SEARCH("LP",Q10:Q11)))</formula>
    </cfRule>
  </conditionalFormatting>
  <conditionalFormatting sqref="Q10:Q11">
    <cfRule type="containsText" dxfId="91" priority="246" operator="containsText" text="LSG">
      <formula>NOT(ISERROR(SEARCH("LSG",Q10:Q11)))</formula>
    </cfRule>
  </conditionalFormatting>
  <conditionalFormatting sqref="Q10:Q11">
    <cfRule type="containsText" dxfId="92" priority="247" operator="containsText" text="V">
      <formula>NOT(ISERROR(SEARCH("V",Q10:Q11)))</formula>
    </cfRule>
  </conditionalFormatting>
  <conditionalFormatting sqref="Q10:Q11">
    <cfRule type="containsText" dxfId="93" priority="248" operator="containsText" text="TS">
      <formula>NOT(ISERROR(SEARCH("TS",Q10:Q11)))</formula>
    </cfRule>
  </conditionalFormatting>
  <conditionalFormatting sqref="Q10:Q11">
    <cfRule type="containsText" dxfId="94" priority="249" operator="containsText" text="L">
      <formula>NOT(ISERROR(SEARCH("L",Q10:Q11)))</formula>
    </cfRule>
  </conditionalFormatting>
  <conditionalFormatting sqref="Q10:Q11">
    <cfRule type="containsText" dxfId="82" priority="250" operator="containsText" text="A">
      <formula>NOT(ISERROR(SEARCH("A",Q10:Q11)))</formula>
    </cfRule>
  </conditionalFormatting>
  <conditionalFormatting sqref="Q10:Q11">
    <cfRule type="containsText" dxfId="83" priority="251" operator="containsText" text="M">
      <formula>NOT(ISERROR(SEARCH("M",Q10:Q11)))</formula>
    </cfRule>
  </conditionalFormatting>
  <conditionalFormatting sqref="Q10:Q11">
    <cfRule type="containsText" dxfId="84" priority="252" operator="containsText" text="F">
      <formula>NOT(ISERROR(SEARCH("F",Q10:Q11)))</formula>
    </cfRule>
  </conditionalFormatting>
  <conditionalFormatting sqref="Q10:Q11">
    <cfRule type="containsText" dxfId="85" priority="253" operator="containsText" text="P">
      <formula>NOT(ISERROR(SEARCH("P",Q10:Q11)))</formula>
    </cfRule>
  </conditionalFormatting>
  <conditionalFormatting sqref="Q10:Q11">
    <cfRule type="containsText" dxfId="86" priority="254" operator="containsText" text="TI-S">
      <formula>NOT(ISERROR(SEARCH("TI-S",Q10:Q11)))</formula>
    </cfRule>
  </conditionalFormatting>
  <conditionalFormatting sqref="Q10:Q11">
    <cfRule type="containsText" dxfId="87" priority="255" operator="containsText" text="TTR">
      <formula>NOT(ISERROR(SEARCH("TTR",Q10:Q11)))</formula>
    </cfRule>
  </conditionalFormatting>
  <conditionalFormatting sqref="Q10:Q11">
    <cfRule type="containsText" dxfId="88" priority="256" operator="containsText" text="CRT">
      <formula>NOT(ISERROR(SEARCH("CRT",Q10:Q11)))</formula>
    </cfRule>
  </conditionalFormatting>
  <conditionalFormatting sqref="Q10:Q11">
    <cfRule type="containsText" dxfId="89" priority="257" operator="containsText" text="LCG">
      <formula>NOT(ISERROR(SEARCH("LCG",Q10:Q11)))</formula>
    </cfRule>
  </conditionalFormatting>
  <conditionalFormatting sqref="Q10:Q11">
    <cfRule type="containsText" dxfId="90" priority="258" operator="containsText" text="LP">
      <formula>NOT(ISERROR(SEARCH("LP",Q10:Q11)))</formula>
    </cfRule>
  </conditionalFormatting>
  <conditionalFormatting sqref="Q10:Q11">
    <cfRule type="containsText" dxfId="91" priority="259" operator="containsText" text="LSG">
      <formula>NOT(ISERROR(SEARCH("LSG",Q10:Q11)))</formula>
    </cfRule>
  </conditionalFormatting>
  <conditionalFormatting sqref="Q10:Q11">
    <cfRule type="containsText" dxfId="92" priority="260" operator="containsText" text="V">
      <formula>NOT(ISERROR(SEARCH("V",Q10:Q11)))</formula>
    </cfRule>
  </conditionalFormatting>
  <conditionalFormatting sqref="Q10:Q11">
    <cfRule type="containsText" dxfId="93" priority="261" operator="containsText" text="TS">
      <formula>NOT(ISERROR(SEARCH("TS",Q10:Q11)))</formula>
    </cfRule>
  </conditionalFormatting>
  <conditionalFormatting sqref="Q10:Q11">
    <cfRule type="containsText" dxfId="94" priority="262" operator="containsText" text="L">
      <formula>NOT(ISERROR(SEARCH("L",Q10:Q11)))</formula>
    </cfRule>
  </conditionalFormatting>
  <conditionalFormatting sqref="Q10:Q11">
    <cfRule type="containsText" dxfId="81" priority="263" operator="containsText" text="D">
      <formula>NOT(ISERROR(SEARCH("D",Q10:Q11)))</formula>
    </cfRule>
  </conditionalFormatting>
  <conditionalFormatting sqref="Q12">
    <cfRule type="containsText" dxfId="95" priority="264" operator="containsText" text="D">
      <formula>NOT(ISERROR(SEARCH("D",Q12)))</formula>
    </cfRule>
  </conditionalFormatting>
  <conditionalFormatting sqref="Q12">
    <cfRule type="containsText" dxfId="96" priority="265" operator="containsText" text="LSG">
      <formula>NOT(ISERROR(SEARCH("LSG",Q12)))</formula>
    </cfRule>
  </conditionalFormatting>
  <conditionalFormatting sqref="Q12">
    <cfRule type="containsText" dxfId="97" priority="266" operator="containsText" text="V">
      <formula>NOT(ISERROR(SEARCH("V",Q12)))</formula>
    </cfRule>
  </conditionalFormatting>
  <conditionalFormatting sqref="Q12">
    <cfRule type="containsText" dxfId="98" priority="267" operator="containsText" text="L">
      <formula>NOT(ISERROR(SEARCH("L",Q12)))</formula>
    </cfRule>
  </conditionalFormatting>
  <conditionalFormatting sqref="Q12">
    <cfRule type="containsText" dxfId="99" priority="268" operator="containsText" text="TI">
      <formula>NOT(ISERROR(SEARCH("TI",Q12)))</formula>
    </cfRule>
  </conditionalFormatting>
  <conditionalFormatting sqref="Q12">
    <cfRule type="containsText" dxfId="100" priority="269" operator="containsText" text="P">
      <formula>NOT(ISERROR(SEARCH("P",Q12)))</formula>
    </cfRule>
  </conditionalFormatting>
  <conditionalFormatting sqref="Q12">
    <cfRule type="containsText" dxfId="101" priority="270" operator="containsText" text="TI-S">
      <formula>NOT(ISERROR(SEARCH("TI-S",Q12)))</formula>
    </cfRule>
  </conditionalFormatting>
  <conditionalFormatting sqref="Q12">
    <cfRule type="containsText" dxfId="102" priority="271" operator="containsText" text="TTR">
      <formula>NOT(ISERROR(SEARCH("TTR",Q12)))</formula>
    </cfRule>
  </conditionalFormatting>
  <conditionalFormatting sqref="Q12">
    <cfRule type="containsText" dxfId="103" priority="272" operator="containsText" text="CRT">
      <formula>NOT(ISERROR(SEARCH("CRT",Q12)))</formula>
    </cfRule>
  </conditionalFormatting>
  <conditionalFormatting sqref="Q12">
    <cfRule type="containsText" dxfId="104" priority="273" operator="containsText" text="LCG">
      <formula>NOT(ISERROR(SEARCH("LCG",Q12)))</formula>
    </cfRule>
  </conditionalFormatting>
  <conditionalFormatting sqref="Q12">
    <cfRule type="containsText" dxfId="105" priority="274" operator="containsText" text="M">
      <formula>NOT(ISERROR(SEARCH("M",Q12)))</formula>
    </cfRule>
  </conditionalFormatting>
  <conditionalFormatting sqref="Q12">
    <cfRule type="containsText" dxfId="106" priority="275" operator="containsText" text="F">
      <formula>NOT(ISERROR(SEARCH("F",Q12)))</formula>
    </cfRule>
  </conditionalFormatting>
  <conditionalFormatting sqref="Q12">
    <cfRule type="containsText" dxfId="100" priority="276" operator="containsText" text="P">
      <formula>NOT(ISERROR(SEARCH("P",Q12)))</formula>
    </cfRule>
  </conditionalFormatting>
  <conditionalFormatting sqref="Q12">
    <cfRule type="containsText" dxfId="101" priority="277" operator="containsText" text="TI-S">
      <formula>NOT(ISERROR(SEARCH("TI-S",Q12)))</formula>
    </cfRule>
  </conditionalFormatting>
  <conditionalFormatting sqref="Q12">
    <cfRule type="containsText" dxfId="102" priority="278" operator="containsText" text="TTR">
      <formula>NOT(ISERROR(SEARCH("TTR",Q12)))</formula>
    </cfRule>
  </conditionalFormatting>
  <conditionalFormatting sqref="Q12">
    <cfRule type="containsText" dxfId="103" priority="279" operator="containsText" text="CRT">
      <formula>NOT(ISERROR(SEARCH("CRT",Q12)))</formula>
    </cfRule>
  </conditionalFormatting>
  <conditionalFormatting sqref="Q12">
    <cfRule type="containsText" dxfId="104" priority="280" operator="containsText" text="LCG">
      <formula>NOT(ISERROR(SEARCH("LCG",Q12)))</formula>
    </cfRule>
  </conditionalFormatting>
  <conditionalFormatting sqref="Q12">
    <cfRule type="containsText" dxfId="96" priority="281" operator="containsText" text="LSG">
      <formula>NOT(ISERROR(SEARCH("LSG",Q12)))</formula>
    </cfRule>
  </conditionalFormatting>
  <conditionalFormatting sqref="Q12">
    <cfRule type="containsText" dxfId="97" priority="282" operator="containsText" text="V">
      <formula>NOT(ISERROR(SEARCH("V",Q12)))</formula>
    </cfRule>
  </conditionalFormatting>
  <conditionalFormatting sqref="Q12">
    <cfRule type="containsText" dxfId="98" priority="283" operator="containsText" text="L">
      <formula>NOT(ISERROR(SEARCH("L",Q12)))</formula>
    </cfRule>
  </conditionalFormatting>
  <conditionalFormatting sqref="Q12">
    <cfRule type="containsText" dxfId="107" priority="284" operator="containsText" text="A">
      <formula>NOT(ISERROR(SEARCH("A",Q12)))</formula>
    </cfRule>
  </conditionalFormatting>
  <conditionalFormatting sqref="Q12">
    <cfRule type="containsText" dxfId="108" priority="285" operator="containsText" text="LP">
      <formula>NOT(ISERROR(SEARCH("LP",Q12)))</formula>
    </cfRule>
  </conditionalFormatting>
  <conditionalFormatting sqref="Q12">
    <cfRule type="containsText" dxfId="109" priority="286" operator="containsText" text="TS">
      <formula>NOT(ISERROR(SEARCH("TS",Q12)))</formula>
    </cfRule>
  </conditionalFormatting>
  <conditionalFormatting sqref="D30">
    <cfRule type="containsText" dxfId="110" priority="287" operator="containsText" text="D">
      <formula>NOT(ISERROR(SEARCH("D",D30)))</formula>
    </cfRule>
  </conditionalFormatting>
  <conditionalFormatting sqref="D30">
    <cfRule type="containsText" dxfId="111" priority="288" operator="containsText" text="A">
      <formula>NOT(ISERROR(SEARCH("A",D30)))</formula>
    </cfRule>
  </conditionalFormatting>
  <conditionalFormatting sqref="D30">
    <cfRule type="containsText" dxfId="112" priority="289" operator="containsText" text="M">
      <formula>NOT(ISERROR(SEARCH("M",D30)))</formula>
    </cfRule>
  </conditionalFormatting>
  <conditionalFormatting sqref="D30">
    <cfRule type="containsText" dxfId="113" priority="290" operator="containsText" text="F">
      <formula>NOT(ISERROR(SEARCH("F",D30)))</formula>
    </cfRule>
  </conditionalFormatting>
  <conditionalFormatting sqref="D30">
    <cfRule type="containsText" dxfId="114" priority="291" operator="containsText" text="P">
      <formula>NOT(ISERROR(SEARCH("P",D30)))</formula>
    </cfRule>
  </conditionalFormatting>
  <conditionalFormatting sqref="D30">
    <cfRule type="containsText" dxfId="115" priority="292" operator="containsText" text="TI-S">
      <formula>NOT(ISERROR(SEARCH("TI-S",D30)))</formula>
    </cfRule>
  </conditionalFormatting>
  <conditionalFormatting sqref="D30">
    <cfRule type="containsText" dxfId="116" priority="293" operator="containsText" text="TTR">
      <formula>NOT(ISERROR(SEARCH("TTR",D30)))</formula>
    </cfRule>
  </conditionalFormatting>
  <conditionalFormatting sqref="D30">
    <cfRule type="containsText" dxfId="117" priority="294" operator="containsText" text="CRT">
      <formula>NOT(ISERROR(SEARCH("CRT",D30)))</formula>
    </cfRule>
  </conditionalFormatting>
  <conditionalFormatting sqref="D30">
    <cfRule type="containsText" dxfId="118" priority="295" operator="containsText" text="LCG">
      <formula>NOT(ISERROR(SEARCH("LCG",D30)))</formula>
    </cfRule>
  </conditionalFormatting>
  <conditionalFormatting sqref="D30">
    <cfRule type="containsText" dxfId="119" priority="296" operator="containsText" text="LP">
      <formula>NOT(ISERROR(SEARCH("LP",D30)))</formula>
    </cfRule>
  </conditionalFormatting>
  <conditionalFormatting sqref="D30">
    <cfRule type="containsText" dxfId="120" priority="297" operator="containsText" text="LSG">
      <formula>NOT(ISERROR(SEARCH("LSG",D30)))</formula>
    </cfRule>
  </conditionalFormatting>
  <conditionalFormatting sqref="D30">
    <cfRule type="containsText" dxfId="121" priority="298" operator="containsText" text="V">
      <formula>NOT(ISERROR(SEARCH("V",D30)))</formula>
    </cfRule>
  </conditionalFormatting>
  <conditionalFormatting sqref="D30">
    <cfRule type="containsText" dxfId="122" priority="299" operator="containsText" text="TS">
      <formula>NOT(ISERROR(SEARCH("TS",D30)))</formula>
    </cfRule>
  </conditionalFormatting>
  <conditionalFormatting sqref="D30">
    <cfRule type="containsText" dxfId="123" priority="300" operator="containsText" text="L">
      <formula>NOT(ISERROR(SEARCH("L",D30)))</formula>
    </cfRule>
  </conditionalFormatting>
  <conditionalFormatting sqref="D30">
    <cfRule type="containsText" dxfId="111" priority="301" operator="containsText" text="A">
      <formula>NOT(ISERROR(SEARCH("A",D30)))</formula>
    </cfRule>
  </conditionalFormatting>
  <conditionalFormatting sqref="D30">
    <cfRule type="containsText" dxfId="112" priority="302" operator="containsText" text="M">
      <formula>NOT(ISERROR(SEARCH("M",D30)))</formula>
    </cfRule>
  </conditionalFormatting>
  <conditionalFormatting sqref="D30">
    <cfRule type="containsText" dxfId="113" priority="303" operator="containsText" text="F">
      <formula>NOT(ISERROR(SEARCH("F",D30)))</formula>
    </cfRule>
  </conditionalFormatting>
  <conditionalFormatting sqref="D30">
    <cfRule type="containsText" dxfId="114" priority="304" operator="containsText" text="P">
      <formula>NOT(ISERROR(SEARCH("P",D30)))</formula>
    </cfRule>
  </conditionalFormatting>
  <conditionalFormatting sqref="D30">
    <cfRule type="containsText" dxfId="115" priority="305" operator="containsText" text="TI-S">
      <formula>NOT(ISERROR(SEARCH("TI-S",D30)))</formula>
    </cfRule>
  </conditionalFormatting>
  <conditionalFormatting sqref="D30">
    <cfRule type="containsText" dxfId="116" priority="306" operator="containsText" text="TTR">
      <formula>NOT(ISERROR(SEARCH("TTR",D30)))</formula>
    </cfRule>
  </conditionalFormatting>
  <conditionalFormatting sqref="D30">
    <cfRule type="containsText" dxfId="117" priority="307" operator="containsText" text="CRT">
      <formula>NOT(ISERROR(SEARCH("CRT",D30)))</formula>
    </cfRule>
  </conditionalFormatting>
  <conditionalFormatting sqref="D30">
    <cfRule type="containsText" dxfId="118" priority="308" operator="containsText" text="LCG">
      <formula>NOT(ISERROR(SEARCH("LCG",D30)))</formula>
    </cfRule>
  </conditionalFormatting>
  <conditionalFormatting sqref="D30">
    <cfRule type="containsText" dxfId="119" priority="309" operator="containsText" text="LP">
      <formula>NOT(ISERROR(SEARCH("LP",D30)))</formula>
    </cfRule>
  </conditionalFormatting>
  <conditionalFormatting sqref="D30">
    <cfRule type="containsText" dxfId="120" priority="310" operator="containsText" text="LSG">
      <formula>NOT(ISERROR(SEARCH("LSG",D30)))</formula>
    </cfRule>
  </conditionalFormatting>
  <conditionalFormatting sqref="D30">
    <cfRule type="containsText" dxfId="121" priority="311" operator="containsText" text="V">
      <formula>NOT(ISERROR(SEARCH("V",D30)))</formula>
    </cfRule>
  </conditionalFormatting>
  <conditionalFormatting sqref="D30">
    <cfRule type="containsText" dxfId="124" priority="312" operator="containsText" text="TS-S">
      <formula>NOT(ISERROR(SEARCH("TS-S",D30)))</formula>
    </cfRule>
  </conditionalFormatting>
  <conditionalFormatting sqref="D30">
    <cfRule type="containsText" dxfId="122" priority="313" operator="containsText" text="TS">
      <formula>NOT(ISERROR(SEARCH("TS",D30)))</formula>
    </cfRule>
  </conditionalFormatting>
  <conditionalFormatting sqref="D30">
    <cfRule type="containsText" dxfId="125" priority="314" operator="containsText" text="TI">
      <formula>NOT(ISERROR(SEARCH("TI",D30)))</formula>
    </cfRule>
  </conditionalFormatting>
  <conditionalFormatting sqref="D30">
    <cfRule type="containsText" dxfId="123" priority="315" operator="containsText" text="L">
      <formula>NOT(ISERROR(SEARCH("L",D30)))</formula>
    </cfRule>
  </conditionalFormatting>
  <conditionalFormatting sqref="D30">
    <cfRule type="containsText" dxfId="110" priority="316" operator="containsText" text="D">
      <formula>NOT(ISERROR(SEARCH("D",D30)))</formula>
    </cfRule>
  </conditionalFormatting>
  <conditionalFormatting sqref="D30">
    <cfRule type="containsText" dxfId="110" priority="317" operator="containsText" text="D">
      <formula>NOT(ISERROR(SEARCH("D",D30)))</formula>
    </cfRule>
  </conditionalFormatting>
  <conditionalFormatting sqref="D30">
    <cfRule type="containsText" dxfId="111" priority="318" operator="containsText" text="A">
      <formula>NOT(ISERROR(SEARCH("A",D30)))</formula>
    </cfRule>
  </conditionalFormatting>
  <conditionalFormatting sqref="D30">
    <cfRule type="containsText" dxfId="112" priority="319" operator="containsText" text="M">
      <formula>NOT(ISERROR(SEARCH("M",D30)))</formula>
    </cfRule>
  </conditionalFormatting>
  <conditionalFormatting sqref="D30">
    <cfRule type="containsText" dxfId="113" priority="320" operator="containsText" text="F">
      <formula>NOT(ISERROR(SEARCH("F",D30)))</formula>
    </cfRule>
  </conditionalFormatting>
  <conditionalFormatting sqref="D30">
    <cfRule type="containsText" dxfId="114" priority="321" operator="containsText" text="P">
      <formula>NOT(ISERROR(SEARCH("P",D30)))</formula>
    </cfRule>
  </conditionalFormatting>
  <conditionalFormatting sqref="D30">
    <cfRule type="containsText" dxfId="115" priority="322" operator="containsText" text="TI-S">
      <formula>NOT(ISERROR(SEARCH("TI-S",D30)))</formula>
    </cfRule>
  </conditionalFormatting>
  <conditionalFormatting sqref="D30">
    <cfRule type="containsText" dxfId="116" priority="323" operator="containsText" text="TTR">
      <formula>NOT(ISERROR(SEARCH("TTR",D30)))</formula>
    </cfRule>
  </conditionalFormatting>
  <conditionalFormatting sqref="D30">
    <cfRule type="containsText" dxfId="117" priority="324" operator="containsText" text="CRT">
      <formula>NOT(ISERROR(SEARCH("CRT",D30)))</formula>
    </cfRule>
  </conditionalFormatting>
  <conditionalFormatting sqref="D30">
    <cfRule type="containsText" dxfId="118" priority="325" operator="containsText" text="LCG">
      <formula>NOT(ISERROR(SEARCH("LCG",D30)))</formula>
    </cfRule>
  </conditionalFormatting>
  <conditionalFormatting sqref="D30">
    <cfRule type="containsText" dxfId="119" priority="326" operator="containsText" text="LP">
      <formula>NOT(ISERROR(SEARCH("LP",D30)))</formula>
    </cfRule>
  </conditionalFormatting>
  <conditionalFormatting sqref="D30">
    <cfRule type="containsText" dxfId="120" priority="327" operator="containsText" text="LSG">
      <formula>NOT(ISERROR(SEARCH("LSG",D30)))</formula>
    </cfRule>
  </conditionalFormatting>
  <conditionalFormatting sqref="D30">
    <cfRule type="containsText" dxfId="121" priority="328" operator="containsText" text="V">
      <formula>NOT(ISERROR(SEARCH("V",D30)))</formula>
    </cfRule>
  </conditionalFormatting>
  <conditionalFormatting sqref="D30">
    <cfRule type="containsText" dxfId="122" priority="329" operator="containsText" text="TS">
      <formula>NOT(ISERROR(SEARCH("TS",D30)))</formula>
    </cfRule>
  </conditionalFormatting>
  <conditionalFormatting sqref="D30">
    <cfRule type="containsText" dxfId="123" priority="330" operator="containsText" text="L">
      <formula>NOT(ISERROR(SEARCH("L",D30)))</formula>
    </cfRule>
  </conditionalFormatting>
  <conditionalFormatting sqref="D30">
    <cfRule type="containsText" dxfId="111" priority="331" operator="containsText" text="A">
      <formula>NOT(ISERROR(SEARCH("A",D30)))</formula>
    </cfRule>
  </conditionalFormatting>
  <conditionalFormatting sqref="D30">
    <cfRule type="containsText" dxfId="112" priority="332" operator="containsText" text="M">
      <formula>NOT(ISERROR(SEARCH("M",D30)))</formula>
    </cfRule>
  </conditionalFormatting>
  <conditionalFormatting sqref="D30">
    <cfRule type="containsText" dxfId="113" priority="333" operator="containsText" text="F">
      <formula>NOT(ISERROR(SEARCH("F",D30)))</formula>
    </cfRule>
  </conditionalFormatting>
  <conditionalFormatting sqref="D30">
    <cfRule type="containsText" dxfId="114" priority="334" operator="containsText" text="P">
      <formula>NOT(ISERROR(SEARCH("P",D30)))</formula>
    </cfRule>
  </conditionalFormatting>
  <conditionalFormatting sqref="D30">
    <cfRule type="containsText" dxfId="115" priority="335" operator="containsText" text="TI-S">
      <formula>NOT(ISERROR(SEARCH("TI-S",D30)))</formula>
    </cfRule>
  </conditionalFormatting>
  <conditionalFormatting sqref="D30">
    <cfRule type="containsText" dxfId="116" priority="336" operator="containsText" text="TTR">
      <formula>NOT(ISERROR(SEARCH("TTR",D30)))</formula>
    </cfRule>
  </conditionalFormatting>
  <conditionalFormatting sqref="D30">
    <cfRule type="containsText" dxfId="117" priority="337" operator="containsText" text="CRT">
      <formula>NOT(ISERROR(SEARCH("CRT",D30)))</formula>
    </cfRule>
  </conditionalFormatting>
  <conditionalFormatting sqref="D30">
    <cfRule type="containsText" dxfId="118" priority="338" operator="containsText" text="LCG">
      <formula>NOT(ISERROR(SEARCH("LCG",D30)))</formula>
    </cfRule>
  </conditionalFormatting>
  <conditionalFormatting sqref="D30">
    <cfRule type="containsText" dxfId="119" priority="339" operator="containsText" text="LP">
      <formula>NOT(ISERROR(SEARCH("LP",D30)))</formula>
    </cfRule>
  </conditionalFormatting>
  <conditionalFormatting sqref="D30">
    <cfRule type="containsText" dxfId="120" priority="340" operator="containsText" text="LSG">
      <formula>NOT(ISERROR(SEARCH("LSG",D30)))</formula>
    </cfRule>
  </conditionalFormatting>
  <conditionalFormatting sqref="D30">
    <cfRule type="containsText" dxfId="121" priority="341" operator="containsText" text="V">
      <formula>NOT(ISERROR(SEARCH("V",D30)))</formula>
    </cfRule>
  </conditionalFormatting>
  <conditionalFormatting sqref="D30">
    <cfRule type="containsText" dxfId="124" priority="342" operator="containsText" text="TS-S">
      <formula>NOT(ISERROR(SEARCH("TS-S",D30)))</formula>
    </cfRule>
  </conditionalFormatting>
  <conditionalFormatting sqref="D30">
    <cfRule type="containsText" dxfId="122" priority="343" operator="containsText" text="TS">
      <formula>NOT(ISERROR(SEARCH("TS",D30)))</formula>
    </cfRule>
  </conditionalFormatting>
  <conditionalFormatting sqref="D30">
    <cfRule type="containsText" dxfId="125" priority="344" operator="containsText" text="TI">
      <formula>NOT(ISERROR(SEARCH("TI",D30)))</formula>
    </cfRule>
  </conditionalFormatting>
  <conditionalFormatting sqref="D30">
    <cfRule type="containsText" dxfId="123" priority="345" operator="containsText" text="L">
      <formula>NOT(ISERROR(SEARCH("L",D30)))</formula>
    </cfRule>
  </conditionalFormatting>
  <conditionalFormatting sqref="D30">
    <cfRule type="containsText" dxfId="110" priority="346" operator="containsText" text="D">
      <formula>NOT(ISERROR(SEARCH("D",D30)))</formula>
    </cfRule>
  </conditionalFormatting>
  <conditionalFormatting sqref="D30">
    <cfRule type="containsText" dxfId="111" priority="347" operator="containsText" text="A">
      <formula>NOT(ISERROR(SEARCH("A",D30)))</formula>
    </cfRule>
  </conditionalFormatting>
  <conditionalFormatting sqref="D30">
    <cfRule type="containsText" dxfId="112" priority="348" operator="containsText" text="M">
      <formula>NOT(ISERROR(SEARCH("M",D30)))</formula>
    </cfRule>
  </conditionalFormatting>
  <conditionalFormatting sqref="D30">
    <cfRule type="containsText" dxfId="113" priority="349" operator="containsText" text="F">
      <formula>NOT(ISERROR(SEARCH("F",D30)))</formula>
    </cfRule>
  </conditionalFormatting>
  <conditionalFormatting sqref="D30">
    <cfRule type="containsText" dxfId="114" priority="350" operator="containsText" text="P">
      <formula>NOT(ISERROR(SEARCH("P",D30)))</formula>
    </cfRule>
  </conditionalFormatting>
  <conditionalFormatting sqref="D30">
    <cfRule type="containsText" dxfId="115" priority="351" operator="containsText" text="TI-S">
      <formula>NOT(ISERROR(SEARCH("TI-S",D30)))</formula>
    </cfRule>
  </conditionalFormatting>
  <conditionalFormatting sqref="D30">
    <cfRule type="containsText" dxfId="116" priority="352" operator="containsText" text="TTR">
      <formula>NOT(ISERROR(SEARCH("TTR",D30)))</formula>
    </cfRule>
  </conditionalFormatting>
  <conditionalFormatting sqref="D30">
    <cfRule type="containsText" dxfId="117" priority="353" operator="containsText" text="CRT">
      <formula>NOT(ISERROR(SEARCH("CRT",D30)))</formula>
    </cfRule>
  </conditionalFormatting>
  <conditionalFormatting sqref="D30">
    <cfRule type="containsText" dxfId="118" priority="354" operator="containsText" text="LCG">
      <formula>NOT(ISERROR(SEARCH("LCG",D30)))</formula>
    </cfRule>
  </conditionalFormatting>
  <conditionalFormatting sqref="D30">
    <cfRule type="containsText" dxfId="119" priority="355" operator="containsText" text="LP">
      <formula>NOT(ISERROR(SEARCH("LP",D30)))</formula>
    </cfRule>
  </conditionalFormatting>
  <conditionalFormatting sqref="D30">
    <cfRule type="containsText" dxfId="120" priority="356" operator="containsText" text="LSG">
      <formula>NOT(ISERROR(SEARCH("LSG",D30)))</formula>
    </cfRule>
  </conditionalFormatting>
  <conditionalFormatting sqref="D30">
    <cfRule type="containsText" dxfId="121" priority="357" operator="containsText" text="V">
      <formula>NOT(ISERROR(SEARCH("V",D30)))</formula>
    </cfRule>
  </conditionalFormatting>
  <conditionalFormatting sqref="D30">
    <cfRule type="containsText" dxfId="122" priority="358" operator="containsText" text="TS">
      <formula>NOT(ISERROR(SEARCH("TS",D30)))</formula>
    </cfRule>
  </conditionalFormatting>
  <conditionalFormatting sqref="D30">
    <cfRule type="containsText" dxfId="123" priority="359" operator="containsText" text="L">
      <formula>NOT(ISERROR(SEARCH("L",D30)))</formula>
    </cfRule>
  </conditionalFormatting>
  <conditionalFormatting sqref="D30">
    <cfRule type="containsText" dxfId="124" priority="360" operator="containsText" text="TS-S">
      <formula>NOT(ISERROR(SEARCH("TS-S",D30)))</formula>
    </cfRule>
  </conditionalFormatting>
  <conditionalFormatting sqref="D30">
    <cfRule type="containsText" dxfId="125" priority="361" operator="containsText" text="TI">
      <formula>NOT(ISERROR(SEARCH("TI",D30)))</formula>
    </cfRule>
  </conditionalFormatting>
  <conditionalFormatting sqref="D30">
    <cfRule type="containsText" dxfId="111" priority="362" operator="containsText" text="A">
      <formula>NOT(ISERROR(SEARCH("A",D30)))</formula>
    </cfRule>
  </conditionalFormatting>
  <conditionalFormatting sqref="D30">
    <cfRule type="containsText" dxfId="112" priority="363" operator="containsText" text="M">
      <formula>NOT(ISERROR(SEARCH("M",D30)))</formula>
    </cfRule>
  </conditionalFormatting>
  <conditionalFormatting sqref="D30">
    <cfRule type="containsText" dxfId="113" priority="364" operator="containsText" text="F">
      <formula>NOT(ISERROR(SEARCH("F",D30)))</formula>
    </cfRule>
  </conditionalFormatting>
  <conditionalFormatting sqref="D30">
    <cfRule type="containsText" dxfId="114" priority="365" operator="containsText" text="P">
      <formula>NOT(ISERROR(SEARCH("P",D30)))</formula>
    </cfRule>
  </conditionalFormatting>
  <conditionalFormatting sqref="D30">
    <cfRule type="containsText" dxfId="115" priority="366" operator="containsText" text="TI-S">
      <formula>NOT(ISERROR(SEARCH("TI-S",D30)))</formula>
    </cfRule>
  </conditionalFormatting>
  <conditionalFormatting sqref="D30">
    <cfRule type="containsText" dxfId="116" priority="367" operator="containsText" text="TTR">
      <formula>NOT(ISERROR(SEARCH("TTR",D30)))</formula>
    </cfRule>
  </conditionalFormatting>
  <conditionalFormatting sqref="D30">
    <cfRule type="containsText" dxfId="117" priority="368" operator="containsText" text="CRT">
      <formula>NOT(ISERROR(SEARCH("CRT",D30)))</formula>
    </cfRule>
  </conditionalFormatting>
  <conditionalFormatting sqref="D30">
    <cfRule type="containsText" dxfId="118" priority="369" operator="containsText" text="LCG">
      <formula>NOT(ISERROR(SEARCH("LCG",D30)))</formula>
    </cfRule>
  </conditionalFormatting>
  <conditionalFormatting sqref="D30">
    <cfRule type="containsText" dxfId="119" priority="370" operator="containsText" text="LP">
      <formula>NOT(ISERROR(SEARCH("LP",D30)))</formula>
    </cfRule>
  </conditionalFormatting>
  <conditionalFormatting sqref="D30">
    <cfRule type="containsText" dxfId="120" priority="371" operator="containsText" text="LSG">
      <formula>NOT(ISERROR(SEARCH("LSG",D30)))</formula>
    </cfRule>
  </conditionalFormatting>
  <conditionalFormatting sqref="D30">
    <cfRule type="containsText" dxfId="121" priority="372" operator="containsText" text="V">
      <formula>NOT(ISERROR(SEARCH("V",D30)))</formula>
    </cfRule>
  </conditionalFormatting>
  <conditionalFormatting sqref="D30">
    <cfRule type="containsText" dxfId="122" priority="373" operator="containsText" text="TS">
      <formula>NOT(ISERROR(SEARCH("TS",D30)))</formula>
    </cfRule>
  </conditionalFormatting>
  <conditionalFormatting sqref="D30">
    <cfRule type="containsText" dxfId="123" priority="374" operator="containsText" text="L">
      <formula>NOT(ISERROR(SEARCH("L",D30)))</formula>
    </cfRule>
  </conditionalFormatting>
  <conditionalFormatting sqref="D30">
    <cfRule type="containsText" dxfId="110" priority="375" operator="containsText" text="D">
      <formula>NOT(ISERROR(SEARCH("D",D30)))</formula>
    </cfRule>
  </conditionalFormatting>
  <conditionalFormatting sqref="P10:P11">
    <cfRule type="containsText" dxfId="126" priority="376" operator="containsText" text="TS-S">
      <formula>NOT(ISERROR(SEARCH("TS-S",P10:P11)))</formula>
    </cfRule>
  </conditionalFormatting>
  <conditionalFormatting sqref="P10:P11">
    <cfRule type="containsText" dxfId="127" priority="377" operator="containsText" text="TI">
      <formula>NOT(ISERROR(SEARCH("TI",P10:P11)))</formula>
    </cfRule>
  </conditionalFormatting>
  <conditionalFormatting sqref="P10:P11">
    <cfRule type="containsText" dxfId="128" priority="378" operator="containsText" text="D">
      <formula>NOT(ISERROR(SEARCH("D",P10:P11)))</formula>
    </cfRule>
  </conditionalFormatting>
  <conditionalFormatting sqref="P10:P11">
    <cfRule type="containsText" dxfId="129" priority="379" operator="containsText" text="A">
      <formula>NOT(ISERROR(SEARCH("A",P10:P11)))</formula>
    </cfRule>
  </conditionalFormatting>
  <conditionalFormatting sqref="P10:P11">
    <cfRule type="containsText" dxfId="130" priority="380" operator="containsText" text="M">
      <formula>NOT(ISERROR(SEARCH("M",P10:P11)))</formula>
    </cfRule>
  </conditionalFormatting>
  <conditionalFormatting sqref="P10:P11">
    <cfRule type="containsText" dxfId="131" priority="381" operator="containsText" text="F">
      <formula>NOT(ISERROR(SEARCH("F",P10:P11)))</formula>
    </cfRule>
  </conditionalFormatting>
  <conditionalFormatting sqref="P10:P11">
    <cfRule type="containsText" dxfId="132" priority="382" operator="containsText" text="P">
      <formula>NOT(ISERROR(SEARCH("P",P10:P11)))</formula>
    </cfRule>
  </conditionalFormatting>
  <conditionalFormatting sqref="P10:P11">
    <cfRule type="containsText" dxfId="133" priority="383" operator="containsText" text="TI-S">
      <formula>NOT(ISERROR(SEARCH("TI-S",P10:P11)))</formula>
    </cfRule>
  </conditionalFormatting>
  <conditionalFormatting sqref="P10:P11">
    <cfRule type="containsText" dxfId="134" priority="384" operator="containsText" text="TTR">
      <formula>NOT(ISERROR(SEARCH("TTR",P10:P11)))</formula>
    </cfRule>
  </conditionalFormatting>
  <conditionalFormatting sqref="P10:P11">
    <cfRule type="containsText" dxfId="135" priority="385" operator="containsText" text="CRT">
      <formula>NOT(ISERROR(SEARCH("CRT",P10:P11)))</formula>
    </cfRule>
  </conditionalFormatting>
  <conditionalFormatting sqref="P10:P11">
    <cfRule type="containsText" dxfId="136" priority="386" operator="containsText" text="LCG">
      <formula>NOT(ISERROR(SEARCH("LCG",P10:P11)))</formula>
    </cfRule>
  </conditionalFormatting>
  <conditionalFormatting sqref="P10:P11">
    <cfRule type="containsText" dxfId="137" priority="387" operator="containsText" text="LP">
      <formula>NOT(ISERROR(SEARCH("LP",P10:P11)))</formula>
    </cfRule>
  </conditionalFormatting>
  <conditionalFormatting sqref="P10:P11">
    <cfRule type="containsText" dxfId="138" priority="388" operator="containsText" text="LSG">
      <formula>NOT(ISERROR(SEARCH("LSG",P10:P11)))</formula>
    </cfRule>
  </conditionalFormatting>
  <conditionalFormatting sqref="P10:P11">
    <cfRule type="containsText" dxfId="139" priority="389" operator="containsText" text="V">
      <formula>NOT(ISERROR(SEARCH("V",P10:P11)))</formula>
    </cfRule>
  </conditionalFormatting>
  <conditionalFormatting sqref="P10:P11">
    <cfRule type="containsText" dxfId="140" priority="390" operator="containsText" text="TS">
      <formula>NOT(ISERROR(SEARCH("TS",P10:P11)))</formula>
    </cfRule>
  </conditionalFormatting>
  <conditionalFormatting sqref="P10:P11">
    <cfRule type="containsText" dxfId="141" priority="391" operator="containsText" text="L">
      <formula>NOT(ISERROR(SEARCH("L",P10:P11)))</formula>
    </cfRule>
  </conditionalFormatting>
  <conditionalFormatting sqref="P10:P11">
    <cfRule type="containsText" dxfId="129" priority="392" operator="containsText" text="A">
      <formula>NOT(ISERROR(SEARCH("A",P10:P11)))</formula>
    </cfRule>
  </conditionalFormatting>
  <conditionalFormatting sqref="P10:P11">
    <cfRule type="containsText" dxfId="130" priority="393" operator="containsText" text="M">
      <formula>NOT(ISERROR(SEARCH("M",P10:P11)))</formula>
    </cfRule>
  </conditionalFormatting>
  <conditionalFormatting sqref="P10:P11">
    <cfRule type="containsText" dxfId="131" priority="394" operator="containsText" text="F">
      <formula>NOT(ISERROR(SEARCH("F",P10:P11)))</formula>
    </cfRule>
  </conditionalFormatting>
  <conditionalFormatting sqref="P10:P11">
    <cfRule type="containsText" dxfId="132" priority="395" operator="containsText" text="P">
      <formula>NOT(ISERROR(SEARCH("P",P10:P11)))</formula>
    </cfRule>
  </conditionalFormatting>
  <conditionalFormatting sqref="P10:P11">
    <cfRule type="containsText" dxfId="133" priority="396" operator="containsText" text="TI-S">
      <formula>NOT(ISERROR(SEARCH("TI-S",P10:P11)))</formula>
    </cfRule>
  </conditionalFormatting>
  <conditionalFormatting sqref="P10:P11">
    <cfRule type="containsText" dxfId="134" priority="397" operator="containsText" text="TTR">
      <formula>NOT(ISERROR(SEARCH("TTR",P10:P11)))</formula>
    </cfRule>
  </conditionalFormatting>
  <conditionalFormatting sqref="P10:P11">
    <cfRule type="containsText" dxfId="135" priority="398" operator="containsText" text="CRT">
      <formula>NOT(ISERROR(SEARCH("CRT",P10:P11)))</formula>
    </cfRule>
  </conditionalFormatting>
  <conditionalFormatting sqref="P10:P11">
    <cfRule type="containsText" dxfId="136" priority="399" operator="containsText" text="LCG">
      <formula>NOT(ISERROR(SEARCH("LCG",P10:P11)))</formula>
    </cfRule>
  </conditionalFormatting>
  <conditionalFormatting sqref="P10:P11">
    <cfRule type="containsText" dxfId="137" priority="400" operator="containsText" text="LP">
      <formula>NOT(ISERROR(SEARCH("LP",P10:P11)))</formula>
    </cfRule>
  </conditionalFormatting>
  <conditionalFormatting sqref="P10:P11">
    <cfRule type="containsText" dxfId="138" priority="401" operator="containsText" text="LSG">
      <formula>NOT(ISERROR(SEARCH("LSG",P10:P11)))</formula>
    </cfRule>
  </conditionalFormatting>
  <conditionalFormatting sqref="P10:P11">
    <cfRule type="containsText" dxfId="139" priority="402" operator="containsText" text="V">
      <formula>NOT(ISERROR(SEARCH("V",P10:P11)))</formula>
    </cfRule>
  </conditionalFormatting>
  <conditionalFormatting sqref="P10:P11">
    <cfRule type="containsText" dxfId="140" priority="403" operator="containsText" text="TS">
      <formula>NOT(ISERROR(SEARCH("TS",P10:P11)))</formula>
    </cfRule>
  </conditionalFormatting>
  <conditionalFormatting sqref="P10:P11">
    <cfRule type="containsText" dxfId="141" priority="404" operator="containsText" text="L">
      <formula>NOT(ISERROR(SEARCH("L",P10:P11)))</formula>
    </cfRule>
  </conditionalFormatting>
  <conditionalFormatting sqref="P10:P11">
    <cfRule type="containsText" dxfId="128" priority="405" operator="containsText" text="D">
      <formula>NOT(ISERROR(SEARCH("D",P10:P11)))</formula>
    </cfRule>
  </conditionalFormatting>
  <conditionalFormatting sqref="O12:P12">
    <cfRule type="containsText" dxfId="142" priority="406" operator="containsText" text="D">
      <formula>NOT(ISERROR(SEARCH("D",O12:P12)))</formula>
    </cfRule>
  </conditionalFormatting>
  <conditionalFormatting sqref="P12">
    <cfRule type="containsText" dxfId="143" priority="407" operator="containsText" text="LSG">
      <formula>NOT(ISERROR(SEARCH("LSG",P12)))</formula>
    </cfRule>
  </conditionalFormatting>
  <conditionalFormatting sqref="P12">
    <cfRule type="containsText" dxfId="144" priority="408" operator="containsText" text="V">
      <formula>NOT(ISERROR(SEARCH("V",P12)))</formula>
    </cfRule>
  </conditionalFormatting>
  <conditionalFormatting sqref="P12">
    <cfRule type="containsText" dxfId="145" priority="409" operator="containsText" text="L">
      <formula>NOT(ISERROR(SEARCH("L",P12)))</formula>
    </cfRule>
  </conditionalFormatting>
  <conditionalFormatting sqref="P12">
    <cfRule type="containsText" dxfId="146" priority="410" operator="containsText" text="TI">
      <formula>NOT(ISERROR(SEARCH("TI",P12)))</formula>
    </cfRule>
  </conditionalFormatting>
  <conditionalFormatting sqref="P12">
    <cfRule type="containsText" dxfId="147" priority="411" operator="containsText" text="P">
      <formula>NOT(ISERROR(SEARCH("P",P12)))</formula>
    </cfRule>
  </conditionalFormatting>
  <conditionalFormatting sqref="P12">
    <cfRule type="containsText" dxfId="148" priority="412" operator="containsText" text="TI-S">
      <formula>NOT(ISERROR(SEARCH("TI-S",P12)))</formula>
    </cfRule>
  </conditionalFormatting>
  <conditionalFormatting sqref="P12">
    <cfRule type="containsText" dxfId="149" priority="413" operator="containsText" text="TTR">
      <formula>NOT(ISERROR(SEARCH("TTR",P12)))</formula>
    </cfRule>
  </conditionalFormatting>
  <conditionalFormatting sqref="P12">
    <cfRule type="containsText" dxfId="150" priority="414" operator="containsText" text="CRT">
      <formula>NOT(ISERROR(SEARCH("CRT",P12)))</formula>
    </cfRule>
  </conditionalFormatting>
  <conditionalFormatting sqref="P12">
    <cfRule type="containsText" dxfId="151" priority="415" operator="containsText" text="LCG">
      <formula>NOT(ISERROR(SEARCH("LCG",P12)))</formula>
    </cfRule>
  </conditionalFormatting>
  <conditionalFormatting sqref="P12">
    <cfRule type="containsText" dxfId="152" priority="416" operator="containsText" text="M">
      <formula>NOT(ISERROR(SEARCH("M",P12)))</formula>
    </cfRule>
  </conditionalFormatting>
  <conditionalFormatting sqref="P12">
    <cfRule type="containsText" dxfId="153" priority="417" operator="containsText" text="F">
      <formula>NOT(ISERROR(SEARCH("F",P12)))</formula>
    </cfRule>
  </conditionalFormatting>
  <conditionalFormatting sqref="P12">
    <cfRule type="containsText" dxfId="147" priority="418" operator="containsText" text="P">
      <formula>NOT(ISERROR(SEARCH("P",P12)))</formula>
    </cfRule>
  </conditionalFormatting>
  <conditionalFormatting sqref="P12">
    <cfRule type="containsText" dxfId="148" priority="419" operator="containsText" text="TI-S">
      <formula>NOT(ISERROR(SEARCH("TI-S",P12)))</formula>
    </cfRule>
  </conditionalFormatting>
  <conditionalFormatting sqref="P12">
    <cfRule type="containsText" dxfId="149" priority="420" operator="containsText" text="TTR">
      <formula>NOT(ISERROR(SEARCH("TTR",P12)))</formula>
    </cfRule>
  </conditionalFormatting>
  <conditionalFormatting sqref="P12">
    <cfRule type="containsText" dxfId="150" priority="421" operator="containsText" text="CRT">
      <formula>NOT(ISERROR(SEARCH("CRT",P12)))</formula>
    </cfRule>
  </conditionalFormatting>
  <conditionalFormatting sqref="P12">
    <cfRule type="containsText" dxfId="151" priority="422" operator="containsText" text="LCG">
      <formula>NOT(ISERROR(SEARCH("LCG",P12)))</formula>
    </cfRule>
  </conditionalFormatting>
  <conditionalFormatting sqref="P12">
    <cfRule type="containsText" dxfId="143" priority="423" operator="containsText" text="LSG">
      <formula>NOT(ISERROR(SEARCH("LSG",P12)))</formula>
    </cfRule>
  </conditionalFormatting>
  <conditionalFormatting sqref="P12">
    <cfRule type="containsText" dxfId="144" priority="424" operator="containsText" text="V">
      <formula>NOT(ISERROR(SEARCH("V",P12)))</formula>
    </cfRule>
  </conditionalFormatting>
  <conditionalFormatting sqref="P12">
    <cfRule type="containsText" dxfId="145" priority="425" operator="containsText" text="L">
      <formula>NOT(ISERROR(SEARCH("L",P12)))</formula>
    </cfRule>
  </conditionalFormatting>
  <conditionalFormatting sqref="P12">
    <cfRule type="containsText" dxfId="154" priority="426" operator="containsText" text="A">
      <formula>NOT(ISERROR(SEARCH("A",P12)))</formula>
    </cfRule>
  </conditionalFormatting>
  <conditionalFormatting sqref="P12">
    <cfRule type="containsText" dxfId="155" priority="427" operator="containsText" text="LP">
      <formula>NOT(ISERROR(SEARCH("LP",P12)))</formula>
    </cfRule>
  </conditionalFormatting>
  <conditionalFormatting sqref="P12">
    <cfRule type="containsText" dxfId="156" priority="428" operator="containsText" text="TS">
      <formula>NOT(ISERROR(SEARCH("TS",P12)))</formula>
    </cfRule>
  </conditionalFormatting>
  <conditionalFormatting sqref="J10:J11">
    <cfRule type="cellIs" dxfId="157" priority="429" operator="between">
      <formula>1</formula>
      <formula>21</formula>
    </cfRule>
  </conditionalFormatting>
  <conditionalFormatting sqref="J10:J11">
    <cfRule type="cellIs" dxfId="158" priority="430" operator="between">
      <formula>22</formula>
      <formula>50</formula>
    </cfRule>
  </conditionalFormatting>
  <conditionalFormatting sqref="O10:O11">
    <cfRule type="containsText" dxfId="159" priority="431" operator="containsText" text="TS-S">
      <formula>NOT(ISERROR(SEARCH("TS-S",O10:O11)))</formula>
    </cfRule>
  </conditionalFormatting>
  <conditionalFormatting sqref="O10:O11">
    <cfRule type="containsText" dxfId="160" priority="432" operator="containsText" text="TI">
      <formula>NOT(ISERROR(SEARCH("TI",O10:O11)))</formula>
    </cfRule>
  </conditionalFormatting>
  <conditionalFormatting sqref="O10:O11">
    <cfRule type="containsText" dxfId="161" priority="433" operator="containsText" text="D">
      <formula>NOT(ISERROR(SEARCH("D",O10:O11)))</formula>
    </cfRule>
  </conditionalFormatting>
  <conditionalFormatting sqref="O10:O11">
    <cfRule type="containsText" dxfId="162" priority="434" operator="containsText" text="A">
      <formula>NOT(ISERROR(SEARCH("A",O10:O11)))</formula>
    </cfRule>
  </conditionalFormatting>
  <conditionalFormatting sqref="O10:O11">
    <cfRule type="containsText" dxfId="163" priority="435" operator="containsText" text="M">
      <formula>NOT(ISERROR(SEARCH("M",O10:O11)))</formula>
    </cfRule>
  </conditionalFormatting>
  <conditionalFormatting sqref="O10:O11">
    <cfRule type="containsText" dxfId="164" priority="436" operator="containsText" text="F">
      <formula>NOT(ISERROR(SEARCH("F",O10:O11)))</formula>
    </cfRule>
  </conditionalFormatting>
  <conditionalFormatting sqref="O10:O11">
    <cfRule type="containsText" dxfId="165" priority="437" operator="containsText" text="P">
      <formula>NOT(ISERROR(SEARCH("P",O10:O11)))</formula>
    </cfRule>
  </conditionalFormatting>
  <conditionalFormatting sqref="O10:O11">
    <cfRule type="containsText" dxfId="166" priority="438" operator="containsText" text="TI-S">
      <formula>NOT(ISERROR(SEARCH("TI-S",O10:O11)))</formula>
    </cfRule>
  </conditionalFormatting>
  <conditionalFormatting sqref="O10:O11">
    <cfRule type="containsText" dxfId="167" priority="439" operator="containsText" text="TTR">
      <formula>NOT(ISERROR(SEARCH("TTR",O10:O11)))</formula>
    </cfRule>
  </conditionalFormatting>
  <conditionalFormatting sqref="O10:O11">
    <cfRule type="containsText" dxfId="168" priority="440" operator="containsText" text="CRT">
      <formula>NOT(ISERROR(SEARCH("CRT",O10:O11)))</formula>
    </cfRule>
  </conditionalFormatting>
  <conditionalFormatting sqref="O10:O11">
    <cfRule type="containsText" dxfId="169" priority="441" operator="containsText" text="LCG">
      <formula>NOT(ISERROR(SEARCH("LCG",O10:O11)))</formula>
    </cfRule>
  </conditionalFormatting>
  <conditionalFormatting sqref="O10:O11">
    <cfRule type="containsText" dxfId="170" priority="442" operator="containsText" text="LP">
      <formula>NOT(ISERROR(SEARCH("LP",O10:O11)))</formula>
    </cfRule>
  </conditionalFormatting>
  <conditionalFormatting sqref="O10:O11">
    <cfRule type="containsText" dxfId="171" priority="443" operator="containsText" text="LSG">
      <formula>NOT(ISERROR(SEARCH("LSG",O10:O11)))</formula>
    </cfRule>
  </conditionalFormatting>
  <conditionalFormatting sqref="O10:O11">
    <cfRule type="containsText" dxfId="172" priority="444" operator="containsText" text="V">
      <formula>NOT(ISERROR(SEARCH("V",O10:O11)))</formula>
    </cfRule>
  </conditionalFormatting>
  <conditionalFormatting sqref="O10:O11">
    <cfRule type="containsText" dxfId="173" priority="445" operator="containsText" text="TS">
      <formula>NOT(ISERROR(SEARCH("TS",O10:O11)))</formula>
    </cfRule>
  </conditionalFormatting>
  <conditionalFormatting sqref="O10:O11">
    <cfRule type="containsText" dxfId="174" priority="446" operator="containsText" text="L">
      <formula>NOT(ISERROR(SEARCH("L",O10:O11)))</formula>
    </cfRule>
  </conditionalFormatting>
  <conditionalFormatting sqref="O10:O11">
    <cfRule type="containsText" dxfId="162" priority="447" operator="containsText" text="A">
      <formula>NOT(ISERROR(SEARCH("A",O10:O11)))</formula>
    </cfRule>
  </conditionalFormatting>
  <conditionalFormatting sqref="O10:O11">
    <cfRule type="containsText" dxfId="163" priority="448" operator="containsText" text="M">
      <formula>NOT(ISERROR(SEARCH("M",O10:O11)))</formula>
    </cfRule>
  </conditionalFormatting>
  <conditionalFormatting sqref="O10:O11">
    <cfRule type="containsText" dxfId="164" priority="449" operator="containsText" text="F">
      <formula>NOT(ISERROR(SEARCH("F",O10:O11)))</formula>
    </cfRule>
  </conditionalFormatting>
  <conditionalFormatting sqref="O10:O11">
    <cfRule type="containsText" dxfId="165" priority="450" operator="containsText" text="P">
      <formula>NOT(ISERROR(SEARCH("P",O10:O11)))</formula>
    </cfRule>
  </conditionalFormatting>
  <conditionalFormatting sqref="O10:O11">
    <cfRule type="containsText" dxfId="166" priority="451" operator="containsText" text="TI-S">
      <formula>NOT(ISERROR(SEARCH("TI-S",O10:O11)))</formula>
    </cfRule>
  </conditionalFormatting>
  <conditionalFormatting sqref="O10:O11">
    <cfRule type="containsText" dxfId="167" priority="452" operator="containsText" text="TTR">
      <formula>NOT(ISERROR(SEARCH("TTR",O10:O11)))</formula>
    </cfRule>
  </conditionalFormatting>
  <conditionalFormatting sqref="O10:O11">
    <cfRule type="containsText" dxfId="168" priority="453" operator="containsText" text="CRT">
      <formula>NOT(ISERROR(SEARCH("CRT",O10:O11)))</formula>
    </cfRule>
  </conditionalFormatting>
  <conditionalFormatting sqref="O10:O11">
    <cfRule type="containsText" dxfId="169" priority="454" operator="containsText" text="LCG">
      <formula>NOT(ISERROR(SEARCH("LCG",O10:O11)))</formula>
    </cfRule>
  </conditionalFormatting>
  <conditionalFormatting sqref="O10:O11">
    <cfRule type="containsText" dxfId="170" priority="455" operator="containsText" text="LP">
      <formula>NOT(ISERROR(SEARCH("LP",O10:O11)))</formula>
    </cfRule>
  </conditionalFormatting>
  <conditionalFormatting sqref="O10:O11">
    <cfRule type="containsText" dxfId="171" priority="456" operator="containsText" text="LSG">
      <formula>NOT(ISERROR(SEARCH("LSG",O10:O11)))</formula>
    </cfRule>
  </conditionalFormatting>
  <conditionalFormatting sqref="O10:O11">
    <cfRule type="containsText" dxfId="172" priority="457" operator="containsText" text="V">
      <formula>NOT(ISERROR(SEARCH("V",O10:O11)))</formula>
    </cfRule>
  </conditionalFormatting>
  <conditionalFormatting sqref="O10:O11">
    <cfRule type="containsText" dxfId="173" priority="458" operator="containsText" text="TS">
      <formula>NOT(ISERROR(SEARCH("TS",O10:O11)))</formula>
    </cfRule>
  </conditionalFormatting>
  <conditionalFormatting sqref="O10:O11">
    <cfRule type="containsText" dxfId="174" priority="459" operator="containsText" text="L">
      <formula>NOT(ISERROR(SEARCH("L",O10:O11)))</formula>
    </cfRule>
  </conditionalFormatting>
  <conditionalFormatting sqref="O10:O11">
    <cfRule type="containsText" dxfId="161" priority="460" operator="containsText" text="D">
      <formula>NOT(ISERROR(SEARCH("D",O10:O11)))</formula>
    </cfRule>
  </conditionalFormatting>
  <conditionalFormatting sqref="O12">
    <cfRule type="containsText" dxfId="175" priority="461" operator="containsText" text="LSG">
      <formula>NOT(ISERROR(SEARCH("LSG",O12)))</formula>
    </cfRule>
  </conditionalFormatting>
  <conditionalFormatting sqref="O12">
    <cfRule type="containsText" dxfId="176" priority="462" operator="containsText" text="V">
      <formula>NOT(ISERROR(SEARCH("V",O12)))</formula>
    </cfRule>
  </conditionalFormatting>
  <conditionalFormatting sqref="O12">
    <cfRule type="containsText" dxfId="177" priority="463" operator="containsText" text="L">
      <formula>NOT(ISERROR(SEARCH("L",O12)))</formula>
    </cfRule>
  </conditionalFormatting>
  <conditionalFormatting sqref="O12">
    <cfRule type="containsText" dxfId="178" priority="464" operator="containsText" text="TI">
      <formula>NOT(ISERROR(SEARCH("TI",O12)))</formula>
    </cfRule>
  </conditionalFormatting>
  <conditionalFormatting sqref="O12">
    <cfRule type="containsText" dxfId="179" priority="465" operator="containsText" text="P">
      <formula>NOT(ISERROR(SEARCH("P",O12)))</formula>
    </cfRule>
  </conditionalFormatting>
  <conditionalFormatting sqref="O12">
    <cfRule type="containsText" dxfId="180" priority="466" operator="containsText" text="TI-S">
      <formula>NOT(ISERROR(SEARCH("TI-S",O12)))</formula>
    </cfRule>
  </conditionalFormatting>
  <conditionalFormatting sqref="O12">
    <cfRule type="containsText" dxfId="181" priority="467" operator="containsText" text="TTR">
      <formula>NOT(ISERROR(SEARCH("TTR",O12)))</formula>
    </cfRule>
  </conditionalFormatting>
  <conditionalFormatting sqref="O12">
    <cfRule type="containsText" dxfId="182" priority="468" operator="containsText" text="CRT">
      <formula>NOT(ISERROR(SEARCH("CRT",O12)))</formula>
    </cfRule>
  </conditionalFormatting>
  <conditionalFormatting sqref="O12">
    <cfRule type="containsText" dxfId="183" priority="469" operator="containsText" text="LCG">
      <formula>NOT(ISERROR(SEARCH("LCG",O12)))</formula>
    </cfRule>
  </conditionalFormatting>
  <conditionalFormatting sqref="O12">
    <cfRule type="containsText" dxfId="184" priority="470" operator="containsText" text="M">
      <formula>NOT(ISERROR(SEARCH("M",O12)))</formula>
    </cfRule>
  </conditionalFormatting>
  <conditionalFormatting sqref="O12">
    <cfRule type="containsText" dxfId="185" priority="471" operator="containsText" text="F">
      <formula>NOT(ISERROR(SEARCH("F",O12)))</formula>
    </cfRule>
  </conditionalFormatting>
  <conditionalFormatting sqref="O12">
    <cfRule type="containsText" dxfId="179" priority="472" operator="containsText" text="P">
      <formula>NOT(ISERROR(SEARCH("P",O12)))</formula>
    </cfRule>
  </conditionalFormatting>
  <conditionalFormatting sqref="O12">
    <cfRule type="containsText" dxfId="180" priority="473" operator="containsText" text="TI-S">
      <formula>NOT(ISERROR(SEARCH("TI-S",O12)))</formula>
    </cfRule>
  </conditionalFormatting>
  <conditionalFormatting sqref="O12">
    <cfRule type="containsText" dxfId="181" priority="474" operator="containsText" text="TTR">
      <formula>NOT(ISERROR(SEARCH("TTR",O12)))</formula>
    </cfRule>
  </conditionalFormatting>
  <conditionalFormatting sqref="O12">
    <cfRule type="containsText" dxfId="182" priority="475" operator="containsText" text="CRT">
      <formula>NOT(ISERROR(SEARCH("CRT",O12)))</formula>
    </cfRule>
  </conditionalFormatting>
  <conditionalFormatting sqref="O12">
    <cfRule type="containsText" dxfId="183" priority="476" operator="containsText" text="LCG">
      <formula>NOT(ISERROR(SEARCH("LCG",O12)))</formula>
    </cfRule>
  </conditionalFormatting>
  <conditionalFormatting sqref="O12">
    <cfRule type="containsText" dxfId="175" priority="477" operator="containsText" text="LSG">
      <formula>NOT(ISERROR(SEARCH("LSG",O12)))</formula>
    </cfRule>
  </conditionalFormatting>
  <conditionalFormatting sqref="O12">
    <cfRule type="containsText" dxfId="176" priority="478" operator="containsText" text="V">
      <formula>NOT(ISERROR(SEARCH("V",O12)))</formula>
    </cfRule>
  </conditionalFormatting>
  <conditionalFormatting sqref="O12">
    <cfRule type="containsText" dxfId="177" priority="479" operator="containsText" text="L">
      <formula>NOT(ISERROR(SEARCH("L",O12)))</formula>
    </cfRule>
  </conditionalFormatting>
  <conditionalFormatting sqref="O12">
    <cfRule type="containsText" dxfId="186" priority="480" operator="containsText" text="A">
      <formula>NOT(ISERROR(SEARCH("A",O12)))</formula>
    </cfRule>
  </conditionalFormatting>
  <conditionalFormatting sqref="O12">
    <cfRule type="containsText" dxfId="187" priority="481" operator="containsText" text="LP">
      <formula>NOT(ISERROR(SEARCH("LP",O12)))</formula>
    </cfRule>
  </conditionalFormatting>
  <conditionalFormatting sqref="O12">
    <cfRule type="containsText" dxfId="188" priority="482" operator="containsText" text="TS">
      <formula>NOT(ISERROR(SEARCH("TS",O12)))</formula>
    </cfRule>
  </conditionalFormatting>
  <conditionalFormatting sqref="O12:R12">
    <cfRule type="containsText" dxfId="189" priority="483" operator="containsText" text="TS-S">
      <formula>NOT(ISERROR(SEARCH("TS-S",O12:R12)))</formula>
    </cfRule>
  </conditionalFormatting>
  <conditionalFormatting sqref="V10:AS11">
    <cfRule type="containsText" dxfId="162" priority="484" operator="containsText" text="A">
      <formula>NOT(ISERROR(SEARCH("A",V10:AS11)))</formula>
    </cfRule>
  </conditionalFormatting>
  <conditionalFormatting sqref="V10:AS11">
    <cfRule type="containsText" dxfId="163" priority="485" operator="containsText" text="M">
      <formula>NOT(ISERROR(SEARCH("M",V10:AS11)))</formula>
    </cfRule>
  </conditionalFormatting>
  <conditionalFormatting sqref="V10:AS11">
    <cfRule type="containsText" dxfId="164" priority="486" operator="containsText" text="F">
      <formula>NOT(ISERROR(SEARCH("F",V10:AS11)))</formula>
    </cfRule>
  </conditionalFormatting>
  <conditionalFormatting sqref="V10:AS11">
    <cfRule type="containsText" dxfId="165" priority="487" operator="containsText" text="P">
      <formula>NOT(ISERROR(SEARCH("P",V10:AS11)))</formula>
    </cfRule>
  </conditionalFormatting>
  <conditionalFormatting sqref="V10:AS11">
    <cfRule type="containsText" dxfId="166" priority="488" operator="containsText" text="TI-S">
      <formula>NOT(ISERROR(SEARCH("TI-S",V10:AS11)))</formula>
    </cfRule>
  </conditionalFormatting>
  <conditionalFormatting sqref="V10:AS11">
    <cfRule type="containsText" dxfId="167" priority="489" operator="containsText" text="TTR">
      <formula>NOT(ISERROR(SEARCH("TTR",V10:AS11)))</formula>
    </cfRule>
  </conditionalFormatting>
  <conditionalFormatting sqref="V10:AS11">
    <cfRule type="containsText" dxfId="168" priority="490" operator="containsText" text="CRT">
      <formula>NOT(ISERROR(SEARCH("CRT",V10:AS11)))</formula>
    </cfRule>
  </conditionalFormatting>
  <conditionalFormatting sqref="V10:AS11">
    <cfRule type="containsText" dxfId="169" priority="491" operator="containsText" text="LCG">
      <formula>NOT(ISERROR(SEARCH("LCG",V10:AS11)))</formula>
    </cfRule>
  </conditionalFormatting>
  <conditionalFormatting sqref="V10:AS11">
    <cfRule type="containsText" dxfId="170" priority="492" operator="containsText" text="LP">
      <formula>NOT(ISERROR(SEARCH("LP",V10:AS11)))</formula>
    </cfRule>
  </conditionalFormatting>
  <conditionalFormatting sqref="V10:AS11">
    <cfRule type="containsText" dxfId="171" priority="493" operator="containsText" text="LSG">
      <formula>NOT(ISERROR(SEARCH("LSG",V10:AS11)))</formula>
    </cfRule>
  </conditionalFormatting>
  <conditionalFormatting sqref="V10:AS11">
    <cfRule type="containsText" dxfId="172" priority="494" operator="containsText" text="V">
      <formula>NOT(ISERROR(SEARCH("V",V10:AS11)))</formula>
    </cfRule>
  </conditionalFormatting>
  <conditionalFormatting sqref="V10:AS11">
    <cfRule type="containsText" dxfId="173" priority="495" operator="containsText" text="TS">
      <formula>NOT(ISERROR(SEARCH("TS",V10:AS11)))</formula>
    </cfRule>
  </conditionalFormatting>
  <conditionalFormatting sqref="V10:AS11">
    <cfRule type="containsText" dxfId="174" priority="496" operator="containsText" text="L">
      <formula>NOT(ISERROR(SEARCH("L",V10:AS11)))</formula>
    </cfRule>
  </conditionalFormatting>
  <conditionalFormatting sqref="V10:AS11">
    <cfRule type="containsText" dxfId="159" priority="497" operator="containsText" text="TS-S">
      <formula>NOT(ISERROR(SEARCH("TS-S",V10:AS11)))</formula>
    </cfRule>
  </conditionalFormatting>
  <conditionalFormatting sqref="V10:AS11">
    <cfRule type="containsText" dxfId="160" priority="498" operator="containsText" text="TI">
      <formula>NOT(ISERROR(SEARCH("TI",V10:AS11)))</formula>
    </cfRule>
  </conditionalFormatting>
  <conditionalFormatting sqref="V10:AS11">
    <cfRule type="containsText" dxfId="162" priority="499" operator="containsText" text="A">
      <formula>NOT(ISERROR(SEARCH("A",V10:AS11)))</formula>
    </cfRule>
  </conditionalFormatting>
  <conditionalFormatting sqref="V10:AS11">
    <cfRule type="containsText" dxfId="163" priority="500" operator="containsText" text="M">
      <formula>NOT(ISERROR(SEARCH("M",V10:AS11)))</formula>
    </cfRule>
  </conditionalFormatting>
  <conditionalFormatting sqref="V10:AS11">
    <cfRule type="containsText" dxfId="164" priority="501" operator="containsText" text="F">
      <formula>NOT(ISERROR(SEARCH("F",V10:AS11)))</formula>
    </cfRule>
  </conditionalFormatting>
  <conditionalFormatting sqref="V10:AS11">
    <cfRule type="containsText" dxfId="165" priority="502" operator="containsText" text="P">
      <formula>NOT(ISERROR(SEARCH("P",V10:AS11)))</formula>
    </cfRule>
  </conditionalFormatting>
  <conditionalFormatting sqref="V10:AS11">
    <cfRule type="containsText" dxfId="166" priority="503" operator="containsText" text="TI-S">
      <formula>NOT(ISERROR(SEARCH("TI-S",V10:AS11)))</formula>
    </cfRule>
  </conditionalFormatting>
  <conditionalFormatting sqref="V10:AS11">
    <cfRule type="containsText" dxfId="167" priority="504" operator="containsText" text="TTR">
      <formula>NOT(ISERROR(SEARCH("TTR",V10:AS11)))</formula>
    </cfRule>
  </conditionalFormatting>
  <conditionalFormatting sqref="V10:AS11">
    <cfRule type="containsText" dxfId="168" priority="505" operator="containsText" text="CRT">
      <formula>NOT(ISERROR(SEARCH("CRT",V10:AS11)))</formula>
    </cfRule>
  </conditionalFormatting>
  <conditionalFormatting sqref="V10:AS11">
    <cfRule type="containsText" dxfId="169" priority="506" operator="containsText" text="LCG">
      <formula>NOT(ISERROR(SEARCH("LCG",V10:AS11)))</formula>
    </cfRule>
  </conditionalFormatting>
  <conditionalFormatting sqref="V10:AS11">
    <cfRule type="containsText" dxfId="170" priority="507" operator="containsText" text="LP">
      <formula>NOT(ISERROR(SEARCH("LP",V10:AS11)))</formula>
    </cfRule>
  </conditionalFormatting>
  <conditionalFormatting sqref="V10:AS11">
    <cfRule type="containsText" dxfId="171" priority="508" operator="containsText" text="LSG">
      <formula>NOT(ISERROR(SEARCH("LSG",V10:AS11)))</formula>
    </cfRule>
  </conditionalFormatting>
  <conditionalFormatting sqref="V10:AS11">
    <cfRule type="containsText" dxfId="172" priority="509" operator="containsText" text="V">
      <formula>NOT(ISERROR(SEARCH("V",V10:AS11)))</formula>
    </cfRule>
  </conditionalFormatting>
  <conditionalFormatting sqref="V10:AS11">
    <cfRule type="containsText" dxfId="173" priority="510" operator="containsText" text="TS">
      <formula>NOT(ISERROR(SEARCH("TS",V10:AS11)))</formula>
    </cfRule>
  </conditionalFormatting>
  <conditionalFormatting sqref="V10:AS11">
    <cfRule type="containsText" dxfId="174" priority="511" operator="containsText" text="L">
      <formula>NOT(ISERROR(SEARCH("L",V10:AS11)))</formula>
    </cfRule>
  </conditionalFormatting>
  <conditionalFormatting sqref="V10:AS11">
    <cfRule type="containsText" dxfId="161" priority="512" operator="containsText" text="D">
      <formula>NOT(ISERROR(SEARCH("D",V10:AS11)))</formula>
    </cfRule>
  </conditionalFormatting>
  <conditionalFormatting sqref="AS10:AS11">
    <cfRule type="containsText" dxfId="190" priority="513" operator="containsText" text="TI">
      <formula>NOT(ISERROR(SEARCH("TI",AS10:AS11)))</formula>
    </cfRule>
  </conditionalFormatting>
  <conditionalFormatting sqref="AS10:AS11">
    <cfRule type="containsText" dxfId="191" priority="514" operator="containsText" text="D">
      <formula>NOT(ISERROR(SEARCH("D",AS10:AS11)))</formula>
    </cfRule>
  </conditionalFormatting>
  <conditionalFormatting sqref="AS10:AS11">
    <cfRule type="containsText" dxfId="192" priority="515" operator="containsText" text="A">
      <formula>NOT(ISERROR(SEARCH("A",AS10:AS11)))</formula>
    </cfRule>
  </conditionalFormatting>
  <conditionalFormatting sqref="AS10:AS11">
    <cfRule type="containsText" dxfId="193" priority="516" operator="containsText" text="M">
      <formula>NOT(ISERROR(SEARCH("M",AS10:AS11)))</formula>
    </cfRule>
  </conditionalFormatting>
  <conditionalFormatting sqref="AS10:AS11">
    <cfRule type="containsText" dxfId="194" priority="517" operator="containsText" text="F">
      <formula>NOT(ISERROR(SEARCH("F",AS10:AS11)))</formula>
    </cfRule>
  </conditionalFormatting>
  <conditionalFormatting sqref="AS10:AS11">
    <cfRule type="containsText" dxfId="195" priority="518" operator="containsText" text="P">
      <formula>NOT(ISERROR(SEARCH("P",AS10:AS11)))</formula>
    </cfRule>
  </conditionalFormatting>
  <conditionalFormatting sqref="AS10:AS11">
    <cfRule type="containsText" dxfId="196" priority="519" operator="containsText" text="TI-S">
      <formula>NOT(ISERROR(SEARCH("TI-S",AS10:AS11)))</formula>
    </cfRule>
  </conditionalFormatting>
  <conditionalFormatting sqref="AS10:AS11">
    <cfRule type="containsText" dxfId="197" priority="520" operator="containsText" text="TTR">
      <formula>NOT(ISERROR(SEARCH("TTR",AS10:AS11)))</formula>
    </cfRule>
  </conditionalFormatting>
  <conditionalFormatting sqref="AS10:AS11">
    <cfRule type="containsText" dxfId="198" priority="521" operator="containsText" text="CRT">
      <formula>NOT(ISERROR(SEARCH("CRT",AS10:AS11)))</formula>
    </cfRule>
  </conditionalFormatting>
  <conditionalFormatting sqref="AS10:AS11">
    <cfRule type="containsText" dxfId="199" priority="522" operator="containsText" text="LCG">
      <formula>NOT(ISERROR(SEARCH("LCG",AS10:AS11)))</formula>
    </cfRule>
  </conditionalFormatting>
  <conditionalFormatting sqref="AS10:AS11">
    <cfRule type="containsText" dxfId="200" priority="523" operator="containsText" text="LP">
      <formula>NOT(ISERROR(SEARCH("LP",AS10:AS11)))</formula>
    </cfRule>
  </conditionalFormatting>
  <conditionalFormatting sqref="AS10:AS11">
    <cfRule type="containsText" dxfId="201" priority="524" operator="containsText" text="LSG">
      <formula>NOT(ISERROR(SEARCH("LSG",AS10:AS11)))</formula>
    </cfRule>
  </conditionalFormatting>
  <conditionalFormatting sqref="AS10:AS11">
    <cfRule type="containsText" dxfId="202" priority="525" operator="containsText" text="V">
      <formula>NOT(ISERROR(SEARCH("V",AS10:AS11)))</formula>
    </cfRule>
  </conditionalFormatting>
  <conditionalFormatting sqref="AS10:AS11">
    <cfRule type="containsText" dxfId="203" priority="526" operator="containsText" text="TS">
      <formula>NOT(ISERROR(SEARCH("TS",AS10:AS11)))</formula>
    </cfRule>
  </conditionalFormatting>
  <conditionalFormatting sqref="AS10:AS11">
    <cfRule type="containsText" dxfId="204" priority="527" operator="containsText" text="L">
      <formula>NOT(ISERROR(SEARCH("L",AS10:AS11)))</formula>
    </cfRule>
  </conditionalFormatting>
  <conditionalFormatting sqref="AS10:AS11">
    <cfRule type="containsText" dxfId="192" priority="528" operator="containsText" text="A">
      <formula>NOT(ISERROR(SEARCH("A",AS10:AS11)))</formula>
    </cfRule>
  </conditionalFormatting>
  <conditionalFormatting sqref="AS10:AS11">
    <cfRule type="containsText" dxfId="193" priority="529" operator="containsText" text="M">
      <formula>NOT(ISERROR(SEARCH("M",AS10:AS11)))</formula>
    </cfRule>
  </conditionalFormatting>
  <conditionalFormatting sqref="AS10:AS11">
    <cfRule type="containsText" dxfId="194" priority="530" operator="containsText" text="F">
      <formula>NOT(ISERROR(SEARCH("F",AS10:AS11)))</formula>
    </cfRule>
  </conditionalFormatting>
  <conditionalFormatting sqref="AS10:AS11">
    <cfRule type="containsText" dxfId="195" priority="531" operator="containsText" text="P">
      <formula>NOT(ISERROR(SEARCH("P",AS10:AS11)))</formula>
    </cfRule>
  </conditionalFormatting>
  <conditionalFormatting sqref="AS10:AS11">
    <cfRule type="containsText" dxfId="196" priority="532" operator="containsText" text="TI-S">
      <formula>NOT(ISERROR(SEARCH("TI-S",AS10:AS11)))</formula>
    </cfRule>
  </conditionalFormatting>
  <conditionalFormatting sqref="AS10:AS11">
    <cfRule type="containsText" dxfId="197" priority="533" operator="containsText" text="TTR">
      <formula>NOT(ISERROR(SEARCH("TTR",AS10:AS11)))</formula>
    </cfRule>
  </conditionalFormatting>
  <conditionalFormatting sqref="AS10:AS11">
    <cfRule type="containsText" dxfId="198" priority="534" operator="containsText" text="CRT">
      <formula>NOT(ISERROR(SEARCH("CRT",AS10:AS11)))</formula>
    </cfRule>
  </conditionalFormatting>
  <conditionalFormatting sqref="AS10:AS11">
    <cfRule type="containsText" dxfId="199" priority="535" operator="containsText" text="LCG">
      <formula>NOT(ISERROR(SEARCH("LCG",AS10:AS11)))</formula>
    </cfRule>
  </conditionalFormatting>
  <conditionalFormatting sqref="AS10:AS11">
    <cfRule type="containsText" dxfId="200" priority="536" operator="containsText" text="LP">
      <formula>NOT(ISERROR(SEARCH("LP",AS10:AS11)))</formula>
    </cfRule>
  </conditionalFormatting>
  <conditionalFormatting sqref="AS10:AS11">
    <cfRule type="containsText" dxfId="201" priority="537" operator="containsText" text="LSG">
      <formula>NOT(ISERROR(SEARCH("LSG",AS10:AS11)))</formula>
    </cfRule>
  </conditionalFormatting>
  <conditionalFormatting sqref="AS10:AS11">
    <cfRule type="containsText" dxfId="202" priority="538" operator="containsText" text="V">
      <formula>NOT(ISERROR(SEARCH("V",AS10:AS11)))</formula>
    </cfRule>
  </conditionalFormatting>
  <conditionalFormatting sqref="AS10:AS11">
    <cfRule type="containsText" dxfId="203" priority="539" operator="containsText" text="TS">
      <formula>NOT(ISERROR(SEARCH("TS",AS10:AS11)))</formula>
    </cfRule>
  </conditionalFormatting>
  <conditionalFormatting sqref="AS10:AS11">
    <cfRule type="containsText" dxfId="204" priority="540" operator="containsText" text="L">
      <formula>NOT(ISERROR(SEARCH("L",AS10:AS11)))</formula>
    </cfRule>
  </conditionalFormatting>
  <conditionalFormatting sqref="AS10:AS11">
    <cfRule type="containsText" dxfId="191" priority="541" operator="containsText" text="D">
      <formula>NOT(ISERROR(SEARCH("D",AS10:AS11)))</formula>
    </cfRule>
  </conditionalFormatting>
  <conditionalFormatting sqref="Z12:AS12">
    <cfRule type="containsText" dxfId="205" priority="542" operator="containsText" text="D">
      <formula>NOT(ISERROR(SEARCH("D",Z12:AS12)))</formula>
    </cfRule>
  </conditionalFormatting>
  <conditionalFormatting sqref="Z12:AS12">
    <cfRule type="containsText" dxfId="206" priority="543" operator="containsText" text="TS-S">
      <formula>NOT(ISERROR(SEARCH("TS-S",Z12:AS12)))</formula>
    </cfRule>
  </conditionalFormatting>
  <conditionalFormatting sqref="AS12">
    <cfRule type="containsText" dxfId="207" priority="544" operator="containsText" text="LSG">
      <formula>NOT(ISERROR(SEARCH("LSG",AS12)))</formula>
    </cfRule>
  </conditionalFormatting>
  <conditionalFormatting sqref="AS12">
    <cfRule type="containsText" dxfId="208" priority="545" operator="containsText" text="V">
      <formula>NOT(ISERROR(SEARCH("V",AS12)))</formula>
    </cfRule>
  </conditionalFormatting>
  <conditionalFormatting sqref="AS12">
    <cfRule type="containsText" dxfId="209" priority="546" operator="containsText" text="L">
      <formula>NOT(ISERROR(SEARCH("L",AS12)))</formula>
    </cfRule>
  </conditionalFormatting>
  <conditionalFormatting sqref="AS12">
    <cfRule type="containsText" dxfId="210" priority="547" operator="containsText" text="TI">
      <formula>NOT(ISERROR(SEARCH("TI",AS12)))</formula>
    </cfRule>
  </conditionalFormatting>
  <conditionalFormatting sqref="AS12">
    <cfRule type="containsText" dxfId="211" priority="548" operator="containsText" text="P">
      <formula>NOT(ISERROR(SEARCH("P",AS12)))</formula>
    </cfRule>
  </conditionalFormatting>
  <conditionalFormatting sqref="AS12">
    <cfRule type="containsText" dxfId="212" priority="549" operator="containsText" text="TI-S">
      <formula>NOT(ISERROR(SEARCH("TI-S",AS12)))</formula>
    </cfRule>
  </conditionalFormatting>
  <conditionalFormatting sqref="AS12">
    <cfRule type="containsText" dxfId="213" priority="550" operator="containsText" text="TTR">
      <formula>NOT(ISERROR(SEARCH("TTR",AS12)))</formula>
    </cfRule>
  </conditionalFormatting>
  <conditionalFormatting sqref="AS12">
    <cfRule type="containsText" dxfId="214" priority="551" operator="containsText" text="CRT">
      <formula>NOT(ISERROR(SEARCH("CRT",AS12)))</formula>
    </cfRule>
  </conditionalFormatting>
  <conditionalFormatting sqref="AS12">
    <cfRule type="containsText" dxfId="215" priority="552" operator="containsText" text="LCG">
      <formula>NOT(ISERROR(SEARCH("LCG",AS12)))</formula>
    </cfRule>
  </conditionalFormatting>
  <conditionalFormatting sqref="AS12">
    <cfRule type="containsText" dxfId="216" priority="553" operator="containsText" text="M">
      <formula>NOT(ISERROR(SEARCH("M",AS12)))</formula>
    </cfRule>
  </conditionalFormatting>
  <conditionalFormatting sqref="AS12">
    <cfRule type="containsText" dxfId="217" priority="554" operator="containsText" text="F">
      <formula>NOT(ISERROR(SEARCH("F",AS12)))</formula>
    </cfRule>
  </conditionalFormatting>
  <conditionalFormatting sqref="AS12">
    <cfRule type="containsText" dxfId="211" priority="555" operator="containsText" text="P">
      <formula>NOT(ISERROR(SEARCH("P",AS12)))</formula>
    </cfRule>
  </conditionalFormatting>
  <conditionalFormatting sqref="AS12">
    <cfRule type="containsText" dxfId="212" priority="556" operator="containsText" text="TI-S">
      <formula>NOT(ISERROR(SEARCH("TI-S",AS12)))</formula>
    </cfRule>
  </conditionalFormatting>
  <conditionalFormatting sqref="AS12">
    <cfRule type="containsText" dxfId="213" priority="557" operator="containsText" text="TTR">
      <formula>NOT(ISERROR(SEARCH("TTR",AS12)))</formula>
    </cfRule>
  </conditionalFormatting>
  <conditionalFormatting sqref="AS12">
    <cfRule type="containsText" dxfId="214" priority="558" operator="containsText" text="CRT">
      <formula>NOT(ISERROR(SEARCH("CRT",AS12)))</formula>
    </cfRule>
  </conditionalFormatting>
  <conditionalFormatting sqref="AS12">
    <cfRule type="containsText" dxfId="215" priority="559" operator="containsText" text="LCG">
      <formula>NOT(ISERROR(SEARCH("LCG",AS12)))</formula>
    </cfRule>
  </conditionalFormatting>
  <conditionalFormatting sqref="AS12">
    <cfRule type="containsText" dxfId="207" priority="560" operator="containsText" text="LSG">
      <formula>NOT(ISERROR(SEARCH("LSG",AS12)))</formula>
    </cfRule>
  </conditionalFormatting>
  <conditionalFormatting sqref="AS12">
    <cfRule type="containsText" dxfId="208" priority="561" operator="containsText" text="V">
      <formula>NOT(ISERROR(SEARCH("V",AS12)))</formula>
    </cfRule>
  </conditionalFormatting>
  <conditionalFormatting sqref="AS12">
    <cfRule type="containsText" dxfId="209" priority="562" operator="containsText" text="L">
      <formula>NOT(ISERROR(SEARCH("L",AS12)))</formula>
    </cfRule>
  </conditionalFormatting>
  <conditionalFormatting sqref="AS12">
    <cfRule type="containsText" dxfId="218" priority="563" operator="containsText" text="A">
      <formula>NOT(ISERROR(SEARCH("A",AS12)))</formula>
    </cfRule>
  </conditionalFormatting>
  <conditionalFormatting sqref="AS12">
    <cfRule type="containsText" dxfId="219" priority="564" operator="containsText" text="LP">
      <formula>NOT(ISERROR(SEARCH("LP",AS12)))</formula>
    </cfRule>
  </conditionalFormatting>
  <conditionalFormatting sqref="AS12">
    <cfRule type="containsText" dxfId="220" priority="565" operator="containsText" text="TS">
      <formula>NOT(ISERROR(SEARCH("TS",AS12)))</formula>
    </cfRule>
  </conditionalFormatting>
  <conditionalFormatting sqref="AR10:AR11">
    <cfRule type="containsText" dxfId="221" priority="566" operator="containsText" text="TI">
      <formula>NOT(ISERROR(SEARCH("TI",AR10:AR11)))</formula>
    </cfRule>
  </conditionalFormatting>
  <conditionalFormatting sqref="AR10:AR11">
    <cfRule type="containsText" dxfId="222" priority="567" operator="containsText" text="D">
      <formula>NOT(ISERROR(SEARCH("D",AR10:AR11)))</formula>
    </cfRule>
  </conditionalFormatting>
  <conditionalFormatting sqref="AR10:AR11">
    <cfRule type="containsText" dxfId="223" priority="568" operator="containsText" text="A">
      <formula>NOT(ISERROR(SEARCH("A",AR10:AR11)))</formula>
    </cfRule>
  </conditionalFormatting>
  <conditionalFormatting sqref="AR10:AR11">
    <cfRule type="containsText" dxfId="224" priority="569" operator="containsText" text="M">
      <formula>NOT(ISERROR(SEARCH("M",AR10:AR11)))</formula>
    </cfRule>
  </conditionalFormatting>
  <conditionalFormatting sqref="AR10:AR11">
    <cfRule type="containsText" dxfId="225" priority="570" operator="containsText" text="F">
      <formula>NOT(ISERROR(SEARCH("F",AR10:AR11)))</formula>
    </cfRule>
  </conditionalFormatting>
  <conditionalFormatting sqref="AR10:AR11">
    <cfRule type="containsText" dxfId="226" priority="571" operator="containsText" text="P">
      <formula>NOT(ISERROR(SEARCH("P",AR10:AR11)))</formula>
    </cfRule>
  </conditionalFormatting>
  <conditionalFormatting sqref="AR10:AR11">
    <cfRule type="containsText" dxfId="227" priority="572" operator="containsText" text="TI-S">
      <formula>NOT(ISERROR(SEARCH("TI-S",AR10:AR11)))</formula>
    </cfRule>
  </conditionalFormatting>
  <conditionalFormatting sqref="AR10:AR11">
    <cfRule type="containsText" dxfId="228" priority="573" operator="containsText" text="TTR">
      <formula>NOT(ISERROR(SEARCH("TTR",AR10:AR11)))</formula>
    </cfRule>
  </conditionalFormatting>
  <conditionalFormatting sqref="AR10:AR11">
    <cfRule type="containsText" dxfId="229" priority="574" operator="containsText" text="CRT">
      <formula>NOT(ISERROR(SEARCH("CRT",AR10:AR11)))</formula>
    </cfRule>
  </conditionalFormatting>
  <conditionalFormatting sqref="AR10:AR11">
    <cfRule type="containsText" dxfId="230" priority="575" operator="containsText" text="LCG">
      <formula>NOT(ISERROR(SEARCH("LCG",AR10:AR11)))</formula>
    </cfRule>
  </conditionalFormatting>
  <conditionalFormatting sqref="AR10:AR11">
    <cfRule type="containsText" dxfId="231" priority="576" operator="containsText" text="LP">
      <formula>NOT(ISERROR(SEARCH("LP",AR10:AR11)))</formula>
    </cfRule>
  </conditionalFormatting>
  <conditionalFormatting sqref="AR10:AR11">
    <cfRule type="containsText" dxfId="232" priority="577" operator="containsText" text="LSG">
      <formula>NOT(ISERROR(SEARCH("LSG",AR10:AR11)))</formula>
    </cfRule>
  </conditionalFormatting>
  <conditionalFormatting sqref="AR10:AR11">
    <cfRule type="containsText" dxfId="233" priority="578" operator="containsText" text="V">
      <formula>NOT(ISERROR(SEARCH("V",AR10:AR11)))</formula>
    </cfRule>
  </conditionalFormatting>
  <conditionalFormatting sqref="AR10:AR11">
    <cfRule type="containsText" dxfId="234" priority="579" operator="containsText" text="TS">
      <formula>NOT(ISERROR(SEARCH("TS",AR10:AR11)))</formula>
    </cfRule>
  </conditionalFormatting>
  <conditionalFormatting sqref="AR10:AR11">
    <cfRule type="containsText" dxfId="235" priority="580" operator="containsText" text="L">
      <formula>NOT(ISERROR(SEARCH("L",AR10:AR11)))</formula>
    </cfRule>
  </conditionalFormatting>
  <conditionalFormatting sqref="AR10:AR11">
    <cfRule type="containsText" dxfId="223" priority="581" operator="containsText" text="A">
      <formula>NOT(ISERROR(SEARCH("A",AR10:AR11)))</formula>
    </cfRule>
  </conditionalFormatting>
  <conditionalFormatting sqref="AR10:AR11">
    <cfRule type="containsText" dxfId="224" priority="582" operator="containsText" text="M">
      <formula>NOT(ISERROR(SEARCH("M",AR10:AR11)))</formula>
    </cfRule>
  </conditionalFormatting>
  <conditionalFormatting sqref="AR10:AR11">
    <cfRule type="containsText" dxfId="225" priority="583" operator="containsText" text="F">
      <formula>NOT(ISERROR(SEARCH("F",AR10:AR11)))</formula>
    </cfRule>
  </conditionalFormatting>
  <conditionalFormatting sqref="AR10:AR11">
    <cfRule type="containsText" dxfId="226" priority="584" operator="containsText" text="P">
      <formula>NOT(ISERROR(SEARCH("P",AR10:AR11)))</formula>
    </cfRule>
  </conditionalFormatting>
  <conditionalFormatting sqref="AR10:AR11">
    <cfRule type="containsText" dxfId="227" priority="585" operator="containsText" text="TI-S">
      <formula>NOT(ISERROR(SEARCH("TI-S",AR10:AR11)))</formula>
    </cfRule>
  </conditionalFormatting>
  <conditionalFormatting sqref="AR10:AR11">
    <cfRule type="containsText" dxfId="228" priority="586" operator="containsText" text="TTR">
      <formula>NOT(ISERROR(SEARCH("TTR",AR10:AR11)))</formula>
    </cfRule>
  </conditionalFormatting>
  <conditionalFormatting sqref="AR10:AR11">
    <cfRule type="containsText" dxfId="229" priority="587" operator="containsText" text="CRT">
      <formula>NOT(ISERROR(SEARCH("CRT",AR10:AR11)))</formula>
    </cfRule>
  </conditionalFormatting>
  <conditionalFormatting sqref="AR10:AR11">
    <cfRule type="containsText" dxfId="230" priority="588" operator="containsText" text="LCG">
      <formula>NOT(ISERROR(SEARCH("LCG",AR10:AR11)))</formula>
    </cfRule>
  </conditionalFormatting>
  <conditionalFormatting sqref="AR10:AR11">
    <cfRule type="containsText" dxfId="231" priority="589" operator="containsText" text="LP">
      <formula>NOT(ISERROR(SEARCH("LP",AR10:AR11)))</formula>
    </cfRule>
  </conditionalFormatting>
  <conditionalFormatting sqref="AR10:AR11">
    <cfRule type="containsText" dxfId="232" priority="590" operator="containsText" text="LSG">
      <formula>NOT(ISERROR(SEARCH("LSG",AR10:AR11)))</formula>
    </cfRule>
  </conditionalFormatting>
  <conditionalFormatting sqref="AR10:AR11">
    <cfRule type="containsText" dxfId="233" priority="591" operator="containsText" text="V">
      <formula>NOT(ISERROR(SEARCH("V",AR10:AR11)))</formula>
    </cfRule>
  </conditionalFormatting>
  <conditionalFormatting sqref="AR10:AR11">
    <cfRule type="containsText" dxfId="234" priority="592" operator="containsText" text="TS">
      <formula>NOT(ISERROR(SEARCH("TS",AR10:AR11)))</formula>
    </cfRule>
  </conditionalFormatting>
  <conditionalFormatting sqref="AR10:AR11">
    <cfRule type="containsText" dxfId="235" priority="593" operator="containsText" text="L">
      <formula>NOT(ISERROR(SEARCH("L",AR10:AR11)))</formula>
    </cfRule>
  </conditionalFormatting>
  <conditionalFormatting sqref="AR10:AR11">
    <cfRule type="containsText" dxfId="222" priority="594" operator="containsText" text="D">
      <formula>NOT(ISERROR(SEARCH("D",AR10:AR11)))</formula>
    </cfRule>
  </conditionalFormatting>
  <conditionalFormatting sqref="AR12">
    <cfRule type="containsText" dxfId="236" priority="595" operator="containsText" text="LSG">
      <formula>NOT(ISERROR(SEARCH("LSG",AR12)))</formula>
    </cfRule>
  </conditionalFormatting>
  <conditionalFormatting sqref="AR12">
    <cfRule type="containsText" dxfId="237" priority="596" operator="containsText" text="V">
      <formula>NOT(ISERROR(SEARCH("V",AR12)))</formula>
    </cfRule>
  </conditionalFormatting>
  <conditionalFormatting sqref="AR12">
    <cfRule type="containsText" dxfId="238" priority="597" operator="containsText" text="L">
      <formula>NOT(ISERROR(SEARCH("L",AR12)))</formula>
    </cfRule>
  </conditionalFormatting>
  <conditionalFormatting sqref="AR12">
    <cfRule type="containsText" dxfId="239" priority="598" operator="containsText" text="TI">
      <formula>NOT(ISERROR(SEARCH("TI",AR12)))</formula>
    </cfRule>
  </conditionalFormatting>
  <conditionalFormatting sqref="AR12">
    <cfRule type="containsText" dxfId="240" priority="599" operator="containsText" text="P">
      <formula>NOT(ISERROR(SEARCH("P",AR12)))</formula>
    </cfRule>
  </conditionalFormatting>
  <conditionalFormatting sqref="AR12">
    <cfRule type="containsText" dxfId="241" priority="600" operator="containsText" text="TI-S">
      <formula>NOT(ISERROR(SEARCH("TI-S",AR12)))</formula>
    </cfRule>
  </conditionalFormatting>
  <conditionalFormatting sqref="AR12">
    <cfRule type="containsText" dxfId="242" priority="601" operator="containsText" text="TTR">
      <formula>NOT(ISERROR(SEARCH("TTR",AR12)))</formula>
    </cfRule>
  </conditionalFormatting>
  <conditionalFormatting sqref="AR12">
    <cfRule type="containsText" dxfId="243" priority="602" operator="containsText" text="CRT">
      <formula>NOT(ISERROR(SEARCH("CRT",AR12)))</formula>
    </cfRule>
  </conditionalFormatting>
  <conditionalFormatting sqref="AR12">
    <cfRule type="containsText" dxfId="244" priority="603" operator="containsText" text="LCG">
      <formula>NOT(ISERROR(SEARCH("LCG",AR12)))</formula>
    </cfRule>
  </conditionalFormatting>
  <conditionalFormatting sqref="AR12">
    <cfRule type="containsText" dxfId="245" priority="604" operator="containsText" text="M">
      <formula>NOT(ISERROR(SEARCH("M",AR12)))</formula>
    </cfRule>
  </conditionalFormatting>
  <conditionalFormatting sqref="AR12">
    <cfRule type="containsText" dxfId="246" priority="605" operator="containsText" text="F">
      <formula>NOT(ISERROR(SEARCH("F",AR12)))</formula>
    </cfRule>
  </conditionalFormatting>
  <conditionalFormatting sqref="AR12">
    <cfRule type="containsText" dxfId="240" priority="606" operator="containsText" text="P">
      <formula>NOT(ISERROR(SEARCH("P",AR12)))</formula>
    </cfRule>
  </conditionalFormatting>
  <conditionalFormatting sqref="AR12">
    <cfRule type="containsText" dxfId="241" priority="607" operator="containsText" text="TI-S">
      <formula>NOT(ISERROR(SEARCH("TI-S",AR12)))</formula>
    </cfRule>
  </conditionalFormatting>
  <conditionalFormatting sqref="AR12">
    <cfRule type="containsText" dxfId="242" priority="608" operator="containsText" text="TTR">
      <formula>NOT(ISERROR(SEARCH("TTR",AR12)))</formula>
    </cfRule>
  </conditionalFormatting>
  <conditionalFormatting sqref="AR12">
    <cfRule type="containsText" dxfId="243" priority="609" operator="containsText" text="CRT">
      <formula>NOT(ISERROR(SEARCH("CRT",AR12)))</formula>
    </cfRule>
  </conditionalFormatting>
  <conditionalFormatting sqref="AR12">
    <cfRule type="containsText" dxfId="244" priority="610" operator="containsText" text="LCG">
      <formula>NOT(ISERROR(SEARCH("LCG",AR12)))</formula>
    </cfRule>
  </conditionalFormatting>
  <conditionalFormatting sqref="AR12">
    <cfRule type="containsText" dxfId="236" priority="611" operator="containsText" text="LSG">
      <formula>NOT(ISERROR(SEARCH("LSG",AR12)))</formula>
    </cfRule>
  </conditionalFormatting>
  <conditionalFormatting sqref="AR12">
    <cfRule type="containsText" dxfId="237" priority="612" operator="containsText" text="V">
      <formula>NOT(ISERROR(SEARCH("V",AR12)))</formula>
    </cfRule>
  </conditionalFormatting>
  <conditionalFormatting sqref="AR12">
    <cfRule type="containsText" dxfId="238" priority="613" operator="containsText" text="L">
      <formula>NOT(ISERROR(SEARCH("L",AR12)))</formula>
    </cfRule>
  </conditionalFormatting>
  <conditionalFormatting sqref="AR12">
    <cfRule type="containsText" dxfId="247" priority="614" operator="containsText" text="A">
      <formula>NOT(ISERROR(SEARCH("A",AR12)))</formula>
    </cfRule>
  </conditionalFormatting>
  <conditionalFormatting sqref="AR12">
    <cfRule type="containsText" dxfId="248" priority="615" operator="containsText" text="LP">
      <formula>NOT(ISERROR(SEARCH("LP",AR12)))</formula>
    </cfRule>
  </conditionalFormatting>
  <conditionalFormatting sqref="AR12">
    <cfRule type="containsText" dxfId="249" priority="616" operator="containsText" text="TS">
      <formula>NOT(ISERROR(SEARCH("TS",AR12)))</formula>
    </cfRule>
  </conditionalFormatting>
  <conditionalFormatting sqref="AQ10:AQ11">
    <cfRule type="containsText" dxfId="250" priority="617" operator="containsText" text="TI">
      <formula>NOT(ISERROR(SEARCH("TI",AQ10:AQ11)))</formula>
    </cfRule>
  </conditionalFormatting>
  <conditionalFormatting sqref="AQ10:AQ11">
    <cfRule type="containsText" dxfId="251" priority="618" operator="containsText" text="D">
      <formula>NOT(ISERROR(SEARCH("D",AQ10:AQ11)))</formula>
    </cfRule>
  </conditionalFormatting>
  <conditionalFormatting sqref="AQ10:AQ11">
    <cfRule type="containsText" dxfId="252" priority="619" operator="containsText" text="A">
      <formula>NOT(ISERROR(SEARCH("A",AQ10:AQ11)))</formula>
    </cfRule>
  </conditionalFormatting>
  <conditionalFormatting sqref="AQ10:AQ11">
    <cfRule type="containsText" dxfId="253" priority="620" operator="containsText" text="M">
      <formula>NOT(ISERROR(SEARCH("M",AQ10:AQ11)))</formula>
    </cfRule>
  </conditionalFormatting>
  <conditionalFormatting sqref="AQ10:AQ11">
    <cfRule type="containsText" dxfId="254" priority="621" operator="containsText" text="F">
      <formula>NOT(ISERROR(SEARCH("F",AQ10:AQ11)))</formula>
    </cfRule>
  </conditionalFormatting>
  <conditionalFormatting sqref="AQ10:AQ11">
    <cfRule type="containsText" dxfId="255" priority="622" operator="containsText" text="P">
      <formula>NOT(ISERROR(SEARCH("P",AQ10:AQ11)))</formula>
    </cfRule>
  </conditionalFormatting>
  <conditionalFormatting sqref="AQ10:AQ11">
    <cfRule type="containsText" dxfId="256" priority="623" operator="containsText" text="TI-S">
      <formula>NOT(ISERROR(SEARCH("TI-S",AQ10:AQ11)))</formula>
    </cfRule>
  </conditionalFormatting>
  <conditionalFormatting sqref="AQ10:AQ11">
    <cfRule type="containsText" dxfId="257" priority="624" operator="containsText" text="TTR">
      <formula>NOT(ISERROR(SEARCH("TTR",AQ10:AQ11)))</formula>
    </cfRule>
  </conditionalFormatting>
  <conditionalFormatting sqref="AQ10:AQ11">
    <cfRule type="containsText" dxfId="258" priority="625" operator="containsText" text="CRT">
      <formula>NOT(ISERROR(SEARCH("CRT",AQ10:AQ11)))</formula>
    </cfRule>
  </conditionalFormatting>
  <conditionalFormatting sqref="AQ10:AQ11">
    <cfRule type="containsText" dxfId="259" priority="626" operator="containsText" text="LCG">
      <formula>NOT(ISERROR(SEARCH("LCG",AQ10:AQ11)))</formula>
    </cfRule>
  </conditionalFormatting>
  <conditionalFormatting sqref="AQ10:AQ11">
    <cfRule type="containsText" dxfId="260" priority="627" operator="containsText" text="LP">
      <formula>NOT(ISERROR(SEARCH("LP",AQ10:AQ11)))</formula>
    </cfRule>
  </conditionalFormatting>
  <conditionalFormatting sqref="AQ10:AQ11">
    <cfRule type="containsText" dxfId="261" priority="628" operator="containsText" text="LSG">
      <formula>NOT(ISERROR(SEARCH("LSG",AQ10:AQ11)))</formula>
    </cfRule>
  </conditionalFormatting>
  <conditionalFormatting sqref="AQ10:AQ11">
    <cfRule type="containsText" dxfId="262" priority="629" operator="containsText" text="V">
      <formula>NOT(ISERROR(SEARCH("V",AQ10:AQ11)))</formula>
    </cfRule>
  </conditionalFormatting>
  <conditionalFormatting sqref="AQ10:AQ11">
    <cfRule type="containsText" dxfId="263" priority="630" operator="containsText" text="TS">
      <formula>NOT(ISERROR(SEARCH("TS",AQ10:AQ11)))</formula>
    </cfRule>
  </conditionalFormatting>
  <conditionalFormatting sqref="AQ10:AQ11">
    <cfRule type="containsText" dxfId="264" priority="631" operator="containsText" text="L">
      <formula>NOT(ISERROR(SEARCH("L",AQ10:AQ11)))</formula>
    </cfRule>
  </conditionalFormatting>
  <conditionalFormatting sqref="AQ10:AQ11">
    <cfRule type="containsText" dxfId="252" priority="632" operator="containsText" text="A">
      <formula>NOT(ISERROR(SEARCH("A",AQ10:AQ11)))</formula>
    </cfRule>
  </conditionalFormatting>
  <conditionalFormatting sqref="AQ10:AQ11">
    <cfRule type="containsText" dxfId="253" priority="633" operator="containsText" text="M">
      <formula>NOT(ISERROR(SEARCH("M",AQ10:AQ11)))</formula>
    </cfRule>
  </conditionalFormatting>
  <conditionalFormatting sqref="AQ10:AQ11">
    <cfRule type="containsText" dxfId="254" priority="634" operator="containsText" text="F">
      <formula>NOT(ISERROR(SEARCH("F",AQ10:AQ11)))</formula>
    </cfRule>
  </conditionalFormatting>
  <conditionalFormatting sqref="AQ10:AQ11">
    <cfRule type="containsText" dxfId="255" priority="635" operator="containsText" text="P">
      <formula>NOT(ISERROR(SEARCH("P",AQ10:AQ11)))</formula>
    </cfRule>
  </conditionalFormatting>
  <conditionalFormatting sqref="AQ10:AQ11">
    <cfRule type="containsText" dxfId="256" priority="636" operator="containsText" text="TI-S">
      <formula>NOT(ISERROR(SEARCH("TI-S",AQ10:AQ11)))</formula>
    </cfRule>
  </conditionalFormatting>
  <conditionalFormatting sqref="AQ10:AQ11">
    <cfRule type="containsText" dxfId="257" priority="637" operator="containsText" text="TTR">
      <formula>NOT(ISERROR(SEARCH("TTR",AQ10:AQ11)))</formula>
    </cfRule>
  </conditionalFormatting>
  <conditionalFormatting sqref="AQ10:AQ11">
    <cfRule type="containsText" dxfId="258" priority="638" operator="containsText" text="CRT">
      <formula>NOT(ISERROR(SEARCH("CRT",AQ10:AQ11)))</formula>
    </cfRule>
  </conditionalFormatting>
  <conditionalFormatting sqref="AQ10:AQ11">
    <cfRule type="containsText" dxfId="259" priority="639" operator="containsText" text="LCG">
      <formula>NOT(ISERROR(SEARCH("LCG",AQ10:AQ11)))</formula>
    </cfRule>
  </conditionalFormatting>
  <conditionalFormatting sqref="AQ10:AQ11">
    <cfRule type="containsText" dxfId="260" priority="640" operator="containsText" text="LP">
      <formula>NOT(ISERROR(SEARCH("LP",AQ10:AQ11)))</formula>
    </cfRule>
  </conditionalFormatting>
  <conditionalFormatting sqref="AQ10:AQ11">
    <cfRule type="containsText" dxfId="261" priority="641" operator="containsText" text="LSG">
      <formula>NOT(ISERROR(SEARCH("LSG",AQ10:AQ11)))</formula>
    </cfRule>
  </conditionalFormatting>
  <conditionalFormatting sqref="AQ10:AQ11">
    <cfRule type="containsText" dxfId="262" priority="642" operator="containsText" text="V">
      <formula>NOT(ISERROR(SEARCH("V",AQ10:AQ11)))</formula>
    </cfRule>
  </conditionalFormatting>
  <conditionalFormatting sqref="AQ10:AQ11">
    <cfRule type="containsText" dxfId="263" priority="643" operator="containsText" text="TS">
      <formula>NOT(ISERROR(SEARCH("TS",AQ10:AQ11)))</formula>
    </cfRule>
  </conditionalFormatting>
  <conditionalFormatting sqref="AQ10:AQ11">
    <cfRule type="containsText" dxfId="264" priority="644" operator="containsText" text="L">
      <formula>NOT(ISERROR(SEARCH("L",AQ10:AQ11)))</formula>
    </cfRule>
  </conditionalFormatting>
  <conditionalFormatting sqref="AQ10:AQ11">
    <cfRule type="containsText" dxfId="251" priority="645" operator="containsText" text="D">
      <formula>NOT(ISERROR(SEARCH("D",AQ10:AQ11)))</formula>
    </cfRule>
  </conditionalFormatting>
  <conditionalFormatting sqref="AQ12">
    <cfRule type="containsText" dxfId="265" priority="646" operator="containsText" text="LSG">
      <formula>NOT(ISERROR(SEARCH("LSG",AQ12)))</formula>
    </cfRule>
  </conditionalFormatting>
  <conditionalFormatting sqref="AQ12">
    <cfRule type="containsText" dxfId="266" priority="647" operator="containsText" text="V">
      <formula>NOT(ISERROR(SEARCH("V",AQ12)))</formula>
    </cfRule>
  </conditionalFormatting>
  <conditionalFormatting sqref="AQ12">
    <cfRule type="containsText" dxfId="267" priority="648" operator="containsText" text="L">
      <formula>NOT(ISERROR(SEARCH("L",AQ12)))</formula>
    </cfRule>
  </conditionalFormatting>
  <conditionalFormatting sqref="AQ12">
    <cfRule type="containsText" dxfId="268" priority="649" operator="containsText" text="TI">
      <formula>NOT(ISERROR(SEARCH("TI",AQ12)))</formula>
    </cfRule>
  </conditionalFormatting>
  <conditionalFormatting sqref="AQ12">
    <cfRule type="containsText" dxfId="269" priority="650" operator="containsText" text="P">
      <formula>NOT(ISERROR(SEARCH("P",AQ12)))</formula>
    </cfRule>
  </conditionalFormatting>
  <conditionalFormatting sqref="AQ12">
    <cfRule type="containsText" dxfId="270" priority="651" operator="containsText" text="TI-S">
      <formula>NOT(ISERROR(SEARCH("TI-S",AQ12)))</formula>
    </cfRule>
  </conditionalFormatting>
  <conditionalFormatting sqref="AQ12">
    <cfRule type="containsText" dxfId="271" priority="652" operator="containsText" text="TTR">
      <formula>NOT(ISERROR(SEARCH("TTR",AQ12)))</formula>
    </cfRule>
  </conditionalFormatting>
  <conditionalFormatting sqref="AQ12">
    <cfRule type="containsText" dxfId="272" priority="653" operator="containsText" text="CRT">
      <formula>NOT(ISERROR(SEARCH("CRT",AQ12)))</formula>
    </cfRule>
  </conditionalFormatting>
  <conditionalFormatting sqref="AQ12">
    <cfRule type="containsText" dxfId="273" priority="654" operator="containsText" text="LCG">
      <formula>NOT(ISERROR(SEARCH("LCG",AQ12)))</formula>
    </cfRule>
  </conditionalFormatting>
  <conditionalFormatting sqref="AQ12">
    <cfRule type="containsText" dxfId="274" priority="655" operator="containsText" text="M">
      <formula>NOT(ISERROR(SEARCH("M",AQ12)))</formula>
    </cfRule>
  </conditionalFormatting>
  <conditionalFormatting sqref="AQ12">
    <cfRule type="containsText" dxfId="275" priority="656" operator="containsText" text="F">
      <formula>NOT(ISERROR(SEARCH("F",AQ12)))</formula>
    </cfRule>
  </conditionalFormatting>
  <conditionalFormatting sqref="AQ12">
    <cfRule type="containsText" dxfId="269" priority="657" operator="containsText" text="P">
      <formula>NOT(ISERROR(SEARCH("P",AQ12)))</formula>
    </cfRule>
  </conditionalFormatting>
  <conditionalFormatting sqref="AQ12">
    <cfRule type="containsText" dxfId="270" priority="658" operator="containsText" text="TI-S">
      <formula>NOT(ISERROR(SEARCH("TI-S",AQ12)))</formula>
    </cfRule>
  </conditionalFormatting>
  <conditionalFormatting sqref="AQ12">
    <cfRule type="containsText" dxfId="271" priority="659" operator="containsText" text="TTR">
      <formula>NOT(ISERROR(SEARCH("TTR",AQ12)))</formula>
    </cfRule>
  </conditionalFormatting>
  <conditionalFormatting sqref="AQ12">
    <cfRule type="containsText" dxfId="272" priority="660" operator="containsText" text="CRT">
      <formula>NOT(ISERROR(SEARCH("CRT",AQ12)))</formula>
    </cfRule>
  </conditionalFormatting>
  <conditionalFormatting sqref="AQ12">
    <cfRule type="containsText" dxfId="273" priority="661" operator="containsText" text="LCG">
      <formula>NOT(ISERROR(SEARCH("LCG",AQ12)))</formula>
    </cfRule>
  </conditionalFormatting>
  <conditionalFormatting sqref="AQ12">
    <cfRule type="containsText" dxfId="265" priority="662" operator="containsText" text="LSG">
      <formula>NOT(ISERROR(SEARCH("LSG",AQ12)))</formula>
    </cfRule>
  </conditionalFormatting>
  <conditionalFormatting sqref="AQ12">
    <cfRule type="containsText" dxfId="266" priority="663" operator="containsText" text="V">
      <formula>NOT(ISERROR(SEARCH("V",AQ12)))</formula>
    </cfRule>
  </conditionalFormatting>
  <conditionalFormatting sqref="AQ12">
    <cfRule type="containsText" dxfId="267" priority="664" operator="containsText" text="L">
      <formula>NOT(ISERROR(SEARCH("L",AQ12)))</formula>
    </cfRule>
  </conditionalFormatting>
  <conditionalFormatting sqref="AQ12">
    <cfRule type="containsText" dxfId="276" priority="665" operator="containsText" text="A">
      <formula>NOT(ISERROR(SEARCH("A",AQ12)))</formula>
    </cfRule>
  </conditionalFormatting>
  <conditionalFormatting sqref="AQ12">
    <cfRule type="containsText" dxfId="277" priority="666" operator="containsText" text="LP">
      <formula>NOT(ISERROR(SEARCH("LP",AQ12)))</formula>
    </cfRule>
  </conditionalFormatting>
  <conditionalFormatting sqref="AQ12">
    <cfRule type="containsText" dxfId="278" priority="667" operator="containsText" text="TS">
      <formula>NOT(ISERROR(SEARCH("TS",AQ12)))</formula>
    </cfRule>
  </conditionalFormatting>
  <conditionalFormatting sqref="AP10:AP11">
    <cfRule type="containsText" dxfId="279" priority="668" operator="containsText" text="TI">
      <formula>NOT(ISERROR(SEARCH("TI",AP10:AP11)))</formula>
    </cfRule>
  </conditionalFormatting>
  <conditionalFormatting sqref="AP10:AP11">
    <cfRule type="containsText" dxfId="280" priority="669" operator="containsText" text="D">
      <formula>NOT(ISERROR(SEARCH("D",AP10:AP11)))</formula>
    </cfRule>
  </conditionalFormatting>
  <conditionalFormatting sqref="AP10:AP11">
    <cfRule type="containsText" dxfId="281" priority="670" operator="containsText" text="A">
      <formula>NOT(ISERROR(SEARCH("A",AP10:AP11)))</formula>
    </cfRule>
  </conditionalFormatting>
  <conditionalFormatting sqref="AP10:AP11">
    <cfRule type="containsText" dxfId="282" priority="671" operator="containsText" text="M">
      <formula>NOT(ISERROR(SEARCH("M",AP10:AP11)))</formula>
    </cfRule>
  </conditionalFormatting>
  <conditionalFormatting sqref="AP10:AP11">
    <cfRule type="containsText" dxfId="283" priority="672" operator="containsText" text="F">
      <formula>NOT(ISERROR(SEARCH("F",AP10:AP11)))</formula>
    </cfRule>
  </conditionalFormatting>
  <conditionalFormatting sqref="AP10:AP11">
    <cfRule type="containsText" dxfId="284" priority="673" operator="containsText" text="P">
      <formula>NOT(ISERROR(SEARCH("P",AP10:AP11)))</formula>
    </cfRule>
  </conditionalFormatting>
  <conditionalFormatting sqref="AP10:AP11">
    <cfRule type="containsText" dxfId="285" priority="674" operator="containsText" text="TI-S">
      <formula>NOT(ISERROR(SEARCH("TI-S",AP10:AP11)))</formula>
    </cfRule>
  </conditionalFormatting>
  <conditionalFormatting sqref="AP10:AP11">
    <cfRule type="containsText" dxfId="286" priority="675" operator="containsText" text="TTR">
      <formula>NOT(ISERROR(SEARCH("TTR",AP10:AP11)))</formula>
    </cfRule>
  </conditionalFormatting>
  <conditionalFormatting sqref="AP10:AP11">
    <cfRule type="containsText" dxfId="287" priority="676" operator="containsText" text="CRT">
      <formula>NOT(ISERROR(SEARCH("CRT",AP10:AP11)))</formula>
    </cfRule>
  </conditionalFormatting>
  <conditionalFormatting sqref="AP10:AP11">
    <cfRule type="containsText" dxfId="288" priority="677" operator="containsText" text="LCG">
      <formula>NOT(ISERROR(SEARCH("LCG",AP10:AP11)))</formula>
    </cfRule>
  </conditionalFormatting>
  <conditionalFormatting sqref="AP10:AP11">
    <cfRule type="containsText" dxfId="289" priority="678" operator="containsText" text="LP">
      <formula>NOT(ISERROR(SEARCH("LP",AP10:AP11)))</formula>
    </cfRule>
  </conditionalFormatting>
  <conditionalFormatting sqref="AP10:AP11">
    <cfRule type="containsText" dxfId="290" priority="679" operator="containsText" text="LSG">
      <formula>NOT(ISERROR(SEARCH("LSG",AP10:AP11)))</formula>
    </cfRule>
  </conditionalFormatting>
  <conditionalFormatting sqref="AP10:AP11">
    <cfRule type="containsText" dxfId="291" priority="680" operator="containsText" text="V">
      <formula>NOT(ISERROR(SEARCH("V",AP10:AP11)))</formula>
    </cfRule>
  </conditionalFormatting>
  <conditionalFormatting sqref="AP10:AP11">
    <cfRule type="containsText" dxfId="292" priority="681" operator="containsText" text="TS">
      <formula>NOT(ISERROR(SEARCH("TS",AP10:AP11)))</formula>
    </cfRule>
  </conditionalFormatting>
  <conditionalFormatting sqref="AP10:AP11">
    <cfRule type="containsText" dxfId="293" priority="682" operator="containsText" text="L">
      <formula>NOT(ISERROR(SEARCH("L",AP10:AP11)))</formula>
    </cfRule>
  </conditionalFormatting>
  <conditionalFormatting sqref="AP10:AP11">
    <cfRule type="containsText" dxfId="281" priority="683" operator="containsText" text="A">
      <formula>NOT(ISERROR(SEARCH("A",AP10:AP11)))</formula>
    </cfRule>
  </conditionalFormatting>
  <conditionalFormatting sqref="AP10:AP11">
    <cfRule type="containsText" dxfId="282" priority="684" operator="containsText" text="M">
      <formula>NOT(ISERROR(SEARCH("M",AP10:AP11)))</formula>
    </cfRule>
  </conditionalFormatting>
  <conditionalFormatting sqref="AP10:AP11">
    <cfRule type="containsText" dxfId="283" priority="685" operator="containsText" text="F">
      <formula>NOT(ISERROR(SEARCH("F",AP10:AP11)))</formula>
    </cfRule>
  </conditionalFormatting>
  <conditionalFormatting sqref="AP10:AP11">
    <cfRule type="containsText" dxfId="284" priority="686" operator="containsText" text="P">
      <formula>NOT(ISERROR(SEARCH("P",AP10:AP11)))</formula>
    </cfRule>
  </conditionalFormatting>
  <conditionalFormatting sqref="AP10:AP11">
    <cfRule type="containsText" dxfId="285" priority="687" operator="containsText" text="TI-S">
      <formula>NOT(ISERROR(SEARCH("TI-S",AP10:AP11)))</formula>
    </cfRule>
  </conditionalFormatting>
  <conditionalFormatting sqref="AP10:AP11">
    <cfRule type="containsText" dxfId="286" priority="688" operator="containsText" text="TTR">
      <formula>NOT(ISERROR(SEARCH("TTR",AP10:AP11)))</formula>
    </cfRule>
  </conditionalFormatting>
  <conditionalFormatting sqref="AP10:AP11">
    <cfRule type="containsText" dxfId="287" priority="689" operator="containsText" text="CRT">
      <formula>NOT(ISERROR(SEARCH("CRT",AP10:AP11)))</formula>
    </cfRule>
  </conditionalFormatting>
  <conditionalFormatting sqref="AP10:AP11">
    <cfRule type="containsText" dxfId="288" priority="690" operator="containsText" text="LCG">
      <formula>NOT(ISERROR(SEARCH("LCG",AP10:AP11)))</formula>
    </cfRule>
  </conditionalFormatting>
  <conditionalFormatting sqref="AP10:AP11">
    <cfRule type="containsText" dxfId="289" priority="691" operator="containsText" text="LP">
      <formula>NOT(ISERROR(SEARCH("LP",AP10:AP11)))</formula>
    </cfRule>
  </conditionalFormatting>
  <conditionalFormatting sqref="AP10:AP11">
    <cfRule type="containsText" dxfId="290" priority="692" operator="containsText" text="LSG">
      <formula>NOT(ISERROR(SEARCH("LSG",AP10:AP11)))</formula>
    </cfRule>
  </conditionalFormatting>
  <conditionalFormatting sqref="AP10:AP11">
    <cfRule type="containsText" dxfId="291" priority="693" operator="containsText" text="V">
      <formula>NOT(ISERROR(SEARCH("V",AP10:AP11)))</formula>
    </cfRule>
  </conditionalFormatting>
  <conditionalFormatting sqref="AP10:AP11">
    <cfRule type="containsText" dxfId="292" priority="694" operator="containsText" text="TS">
      <formula>NOT(ISERROR(SEARCH("TS",AP10:AP11)))</formula>
    </cfRule>
  </conditionalFormatting>
  <conditionalFormatting sqref="AP10:AP11">
    <cfRule type="containsText" dxfId="293" priority="695" operator="containsText" text="L">
      <formula>NOT(ISERROR(SEARCH("L",AP10:AP11)))</formula>
    </cfRule>
  </conditionalFormatting>
  <conditionalFormatting sqref="AP10:AP11">
    <cfRule type="containsText" dxfId="280" priority="696" operator="containsText" text="D">
      <formula>NOT(ISERROR(SEARCH("D",AP10:AP11)))</formula>
    </cfRule>
  </conditionalFormatting>
  <conditionalFormatting sqref="AP12">
    <cfRule type="containsText" dxfId="294" priority="697" operator="containsText" text="LSG">
      <formula>NOT(ISERROR(SEARCH("LSG",AP12)))</formula>
    </cfRule>
  </conditionalFormatting>
  <conditionalFormatting sqref="AP12">
    <cfRule type="containsText" dxfId="295" priority="698" operator="containsText" text="V">
      <formula>NOT(ISERROR(SEARCH("V",AP12)))</formula>
    </cfRule>
  </conditionalFormatting>
  <conditionalFormatting sqref="AP12">
    <cfRule type="containsText" dxfId="296" priority="699" operator="containsText" text="L">
      <formula>NOT(ISERROR(SEARCH("L",AP12)))</formula>
    </cfRule>
  </conditionalFormatting>
  <conditionalFormatting sqref="AP12">
    <cfRule type="containsText" dxfId="297" priority="700" operator="containsText" text="TI">
      <formula>NOT(ISERROR(SEARCH("TI",AP12)))</formula>
    </cfRule>
  </conditionalFormatting>
  <conditionalFormatting sqref="AP12">
    <cfRule type="containsText" dxfId="298" priority="701" operator="containsText" text="P">
      <formula>NOT(ISERROR(SEARCH("P",AP12)))</formula>
    </cfRule>
  </conditionalFormatting>
  <conditionalFormatting sqref="AP12">
    <cfRule type="containsText" dxfId="299" priority="702" operator="containsText" text="TI-S">
      <formula>NOT(ISERROR(SEARCH("TI-S",AP12)))</formula>
    </cfRule>
  </conditionalFormatting>
  <conditionalFormatting sqref="AP12">
    <cfRule type="containsText" dxfId="300" priority="703" operator="containsText" text="TTR">
      <formula>NOT(ISERROR(SEARCH("TTR",AP12)))</formula>
    </cfRule>
  </conditionalFormatting>
  <conditionalFormatting sqref="AP12">
    <cfRule type="containsText" dxfId="301" priority="704" operator="containsText" text="CRT">
      <formula>NOT(ISERROR(SEARCH("CRT",AP12)))</formula>
    </cfRule>
  </conditionalFormatting>
  <conditionalFormatting sqref="AP12">
    <cfRule type="containsText" dxfId="302" priority="705" operator="containsText" text="LCG">
      <formula>NOT(ISERROR(SEARCH("LCG",AP12)))</formula>
    </cfRule>
  </conditionalFormatting>
  <conditionalFormatting sqref="AP12">
    <cfRule type="containsText" dxfId="303" priority="706" operator="containsText" text="M">
      <formula>NOT(ISERROR(SEARCH("M",AP12)))</formula>
    </cfRule>
  </conditionalFormatting>
  <conditionalFormatting sqref="AP12">
    <cfRule type="containsText" dxfId="304" priority="707" operator="containsText" text="F">
      <formula>NOT(ISERROR(SEARCH("F",AP12)))</formula>
    </cfRule>
  </conditionalFormatting>
  <conditionalFormatting sqref="AP12">
    <cfRule type="containsText" dxfId="298" priority="708" operator="containsText" text="P">
      <formula>NOT(ISERROR(SEARCH("P",AP12)))</formula>
    </cfRule>
  </conditionalFormatting>
  <conditionalFormatting sqref="AP12">
    <cfRule type="containsText" dxfId="299" priority="709" operator="containsText" text="TI-S">
      <formula>NOT(ISERROR(SEARCH("TI-S",AP12)))</formula>
    </cfRule>
  </conditionalFormatting>
  <conditionalFormatting sqref="AP12">
    <cfRule type="containsText" dxfId="300" priority="710" operator="containsText" text="TTR">
      <formula>NOT(ISERROR(SEARCH("TTR",AP12)))</formula>
    </cfRule>
  </conditionalFormatting>
  <conditionalFormatting sqref="AP12">
    <cfRule type="containsText" dxfId="301" priority="711" operator="containsText" text="CRT">
      <formula>NOT(ISERROR(SEARCH("CRT",AP12)))</formula>
    </cfRule>
  </conditionalFormatting>
  <conditionalFormatting sqref="AP12">
    <cfRule type="containsText" dxfId="302" priority="712" operator="containsText" text="LCG">
      <formula>NOT(ISERROR(SEARCH("LCG",AP12)))</formula>
    </cfRule>
  </conditionalFormatting>
  <conditionalFormatting sqref="AP12">
    <cfRule type="containsText" dxfId="294" priority="713" operator="containsText" text="LSG">
      <formula>NOT(ISERROR(SEARCH("LSG",AP12)))</formula>
    </cfRule>
  </conditionalFormatting>
  <conditionalFormatting sqref="AP12">
    <cfRule type="containsText" dxfId="295" priority="714" operator="containsText" text="V">
      <formula>NOT(ISERROR(SEARCH("V",AP12)))</formula>
    </cfRule>
  </conditionalFormatting>
  <conditionalFormatting sqref="AP12">
    <cfRule type="containsText" dxfId="296" priority="715" operator="containsText" text="L">
      <formula>NOT(ISERROR(SEARCH("L",AP12)))</formula>
    </cfRule>
  </conditionalFormatting>
  <conditionalFormatting sqref="AP12">
    <cfRule type="containsText" dxfId="305" priority="716" operator="containsText" text="A">
      <formula>NOT(ISERROR(SEARCH("A",AP12)))</formula>
    </cfRule>
  </conditionalFormatting>
  <conditionalFormatting sqref="AP12">
    <cfRule type="containsText" dxfId="306" priority="717" operator="containsText" text="LP">
      <formula>NOT(ISERROR(SEARCH("LP",AP12)))</formula>
    </cfRule>
  </conditionalFormatting>
  <conditionalFormatting sqref="AP12">
    <cfRule type="containsText" dxfId="307" priority="718" operator="containsText" text="TS">
      <formula>NOT(ISERROR(SEARCH("TS",AP12)))</formula>
    </cfRule>
  </conditionalFormatting>
  <conditionalFormatting sqref="AO10:AO11">
    <cfRule type="containsText" dxfId="308" priority="719" operator="containsText" text="TI">
      <formula>NOT(ISERROR(SEARCH("TI",AO10:AO11)))</formula>
    </cfRule>
  </conditionalFormatting>
  <conditionalFormatting sqref="AO10:AO11">
    <cfRule type="containsText" dxfId="309" priority="720" operator="containsText" text="D">
      <formula>NOT(ISERROR(SEARCH("D",AO10:AO11)))</formula>
    </cfRule>
  </conditionalFormatting>
  <conditionalFormatting sqref="AO10:AO11">
    <cfRule type="containsText" dxfId="310" priority="721" operator="containsText" text="A">
      <formula>NOT(ISERROR(SEARCH("A",AO10:AO11)))</formula>
    </cfRule>
  </conditionalFormatting>
  <conditionalFormatting sqref="AO10:AO11">
    <cfRule type="containsText" dxfId="311" priority="722" operator="containsText" text="M">
      <formula>NOT(ISERROR(SEARCH("M",AO10:AO11)))</formula>
    </cfRule>
  </conditionalFormatting>
  <conditionalFormatting sqref="AO10:AO11">
    <cfRule type="containsText" dxfId="312" priority="723" operator="containsText" text="F">
      <formula>NOT(ISERROR(SEARCH("F",AO10:AO11)))</formula>
    </cfRule>
  </conditionalFormatting>
  <conditionalFormatting sqref="AO10:AO11">
    <cfRule type="containsText" dxfId="313" priority="724" operator="containsText" text="P">
      <formula>NOT(ISERROR(SEARCH("P",AO10:AO11)))</formula>
    </cfRule>
  </conditionalFormatting>
  <conditionalFormatting sqref="AO10:AO11">
    <cfRule type="containsText" dxfId="314" priority="725" operator="containsText" text="TI-S">
      <formula>NOT(ISERROR(SEARCH("TI-S",AO10:AO11)))</formula>
    </cfRule>
  </conditionalFormatting>
  <conditionalFormatting sqref="AO10:AO11">
    <cfRule type="containsText" dxfId="315" priority="726" operator="containsText" text="TTR">
      <formula>NOT(ISERROR(SEARCH("TTR",AO10:AO11)))</formula>
    </cfRule>
  </conditionalFormatting>
  <conditionalFormatting sqref="AO10:AO11">
    <cfRule type="containsText" dxfId="316" priority="727" operator="containsText" text="CRT">
      <formula>NOT(ISERROR(SEARCH("CRT",AO10:AO11)))</formula>
    </cfRule>
  </conditionalFormatting>
  <conditionalFormatting sqref="AO10:AO11">
    <cfRule type="containsText" dxfId="317" priority="728" operator="containsText" text="LCG">
      <formula>NOT(ISERROR(SEARCH("LCG",AO10:AO11)))</formula>
    </cfRule>
  </conditionalFormatting>
  <conditionalFormatting sqref="AO10:AO11">
    <cfRule type="containsText" dxfId="318" priority="729" operator="containsText" text="LP">
      <formula>NOT(ISERROR(SEARCH("LP",AO10:AO11)))</formula>
    </cfRule>
  </conditionalFormatting>
  <conditionalFormatting sqref="AO10:AO11">
    <cfRule type="containsText" dxfId="319" priority="730" operator="containsText" text="LSG">
      <formula>NOT(ISERROR(SEARCH("LSG",AO10:AO11)))</formula>
    </cfRule>
  </conditionalFormatting>
  <conditionalFormatting sqref="AO10:AO11">
    <cfRule type="containsText" dxfId="320" priority="731" operator="containsText" text="V">
      <formula>NOT(ISERROR(SEARCH("V",AO10:AO11)))</formula>
    </cfRule>
  </conditionalFormatting>
  <conditionalFormatting sqref="AO10:AO11">
    <cfRule type="containsText" dxfId="321" priority="732" operator="containsText" text="TS">
      <formula>NOT(ISERROR(SEARCH("TS",AO10:AO11)))</formula>
    </cfRule>
  </conditionalFormatting>
  <conditionalFormatting sqref="AO10:AO11">
    <cfRule type="containsText" dxfId="322" priority="733" operator="containsText" text="L">
      <formula>NOT(ISERROR(SEARCH("L",AO10:AO11)))</formula>
    </cfRule>
  </conditionalFormatting>
  <conditionalFormatting sqref="AO10:AO11">
    <cfRule type="containsText" dxfId="310" priority="734" operator="containsText" text="A">
      <formula>NOT(ISERROR(SEARCH("A",AO10:AO11)))</formula>
    </cfRule>
  </conditionalFormatting>
  <conditionalFormatting sqref="AO10:AO11">
    <cfRule type="containsText" dxfId="311" priority="735" operator="containsText" text="M">
      <formula>NOT(ISERROR(SEARCH("M",AO10:AO11)))</formula>
    </cfRule>
  </conditionalFormatting>
  <conditionalFormatting sqref="AO10:AO11">
    <cfRule type="containsText" dxfId="312" priority="736" operator="containsText" text="F">
      <formula>NOT(ISERROR(SEARCH("F",AO10:AO11)))</formula>
    </cfRule>
  </conditionalFormatting>
  <conditionalFormatting sqref="AO10:AO11">
    <cfRule type="containsText" dxfId="313" priority="737" operator="containsText" text="P">
      <formula>NOT(ISERROR(SEARCH("P",AO10:AO11)))</formula>
    </cfRule>
  </conditionalFormatting>
  <conditionalFormatting sqref="AO10:AO11">
    <cfRule type="containsText" dxfId="314" priority="738" operator="containsText" text="TI-S">
      <formula>NOT(ISERROR(SEARCH("TI-S",AO10:AO11)))</formula>
    </cfRule>
  </conditionalFormatting>
  <conditionalFormatting sqref="AO10:AO11">
    <cfRule type="containsText" dxfId="315" priority="739" operator="containsText" text="TTR">
      <formula>NOT(ISERROR(SEARCH("TTR",AO10:AO11)))</formula>
    </cfRule>
  </conditionalFormatting>
  <conditionalFormatting sqref="AO10:AO11">
    <cfRule type="containsText" dxfId="316" priority="740" operator="containsText" text="CRT">
      <formula>NOT(ISERROR(SEARCH("CRT",AO10:AO11)))</formula>
    </cfRule>
  </conditionalFormatting>
  <conditionalFormatting sqref="AO10:AO11">
    <cfRule type="containsText" dxfId="317" priority="741" operator="containsText" text="LCG">
      <formula>NOT(ISERROR(SEARCH("LCG",AO10:AO11)))</formula>
    </cfRule>
  </conditionalFormatting>
  <conditionalFormatting sqref="AO10:AO11">
    <cfRule type="containsText" dxfId="318" priority="742" operator="containsText" text="LP">
      <formula>NOT(ISERROR(SEARCH("LP",AO10:AO11)))</formula>
    </cfRule>
  </conditionalFormatting>
  <conditionalFormatting sqref="AO10:AO11">
    <cfRule type="containsText" dxfId="319" priority="743" operator="containsText" text="LSG">
      <formula>NOT(ISERROR(SEARCH("LSG",AO10:AO11)))</formula>
    </cfRule>
  </conditionalFormatting>
  <conditionalFormatting sqref="AO10:AO11">
    <cfRule type="containsText" dxfId="320" priority="744" operator="containsText" text="V">
      <formula>NOT(ISERROR(SEARCH("V",AO10:AO11)))</formula>
    </cfRule>
  </conditionalFormatting>
  <conditionalFormatting sqref="AO10:AO11">
    <cfRule type="containsText" dxfId="321" priority="745" operator="containsText" text="TS">
      <formula>NOT(ISERROR(SEARCH("TS",AO10:AO11)))</formula>
    </cfRule>
  </conditionalFormatting>
  <conditionalFormatting sqref="AO10:AO11">
    <cfRule type="containsText" dxfId="322" priority="746" operator="containsText" text="L">
      <formula>NOT(ISERROR(SEARCH("L",AO10:AO11)))</formula>
    </cfRule>
  </conditionalFormatting>
  <conditionalFormatting sqref="AO10:AO11">
    <cfRule type="containsText" dxfId="309" priority="747" operator="containsText" text="D">
      <formula>NOT(ISERROR(SEARCH("D",AO10:AO11)))</formula>
    </cfRule>
  </conditionalFormatting>
  <conditionalFormatting sqref="AO12">
    <cfRule type="containsText" dxfId="323" priority="748" operator="containsText" text="LSG">
      <formula>NOT(ISERROR(SEARCH("LSG",AO12)))</formula>
    </cfRule>
  </conditionalFormatting>
  <conditionalFormatting sqref="AO12">
    <cfRule type="containsText" dxfId="324" priority="749" operator="containsText" text="V">
      <formula>NOT(ISERROR(SEARCH("V",AO12)))</formula>
    </cfRule>
  </conditionalFormatting>
  <conditionalFormatting sqref="AO12">
    <cfRule type="containsText" dxfId="325" priority="750" operator="containsText" text="L">
      <formula>NOT(ISERROR(SEARCH("L",AO12)))</formula>
    </cfRule>
  </conditionalFormatting>
  <conditionalFormatting sqref="AO12">
    <cfRule type="containsText" dxfId="326" priority="751" operator="containsText" text="TI">
      <formula>NOT(ISERROR(SEARCH("TI",AO12)))</formula>
    </cfRule>
  </conditionalFormatting>
  <conditionalFormatting sqref="AO12">
    <cfRule type="containsText" dxfId="327" priority="752" operator="containsText" text="P">
      <formula>NOT(ISERROR(SEARCH("P",AO12)))</formula>
    </cfRule>
  </conditionalFormatting>
  <conditionalFormatting sqref="AO12">
    <cfRule type="containsText" dxfId="328" priority="753" operator="containsText" text="TI-S">
      <formula>NOT(ISERROR(SEARCH("TI-S",AO12)))</formula>
    </cfRule>
  </conditionalFormatting>
  <conditionalFormatting sqref="AO12">
    <cfRule type="containsText" dxfId="329" priority="754" operator="containsText" text="TTR">
      <formula>NOT(ISERROR(SEARCH("TTR",AO12)))</formula>
    </cfRule>
  </conditionalFormatting>
  <conditionalFormatting sqref="AO12">
    <cfRule type="containsText" dxfId="330" priority="755" operator="containsText" text="CRT">
      <formula>NOT(ISERROR(SEARCH("CRT",AO12)))</formula>
    </cfRule>
  </conditionalFormatting>
  <conditionalFormatting sqref="AO12">
    <cfRule type="containsText" dxfId="331" priority="756" operator="containsText" text="LCG">
      <formula>NOT(ISERROR(SEARCH("LCG",AO12)))</formula>
    </cfRule>
  </conditionalFormatting>
  <conditionalFormatting sqref="AO12">
    <cfRule type="containsText" dxfId="332" priority="757" operator="containsText" text="M">
      <formula>NOT(ISERROR(SEARCH("M",AO12)))</formula>
    </cfRule>
  </conditionalFormatting>
  <conditionalFormatting sqref="AO12">
    <cfRule type="containsText" dxfId="333" priority="758" operator="containsText" text="F">
      <formula>NOT(ISERROR(SEARCH("F",AO12)))</formula>
    </cfRule>
  </conditionalFormatting>
  <conditionalFormatting sqref="AO12">
    <cfRule type="containsText" dxfId="327" priority="759" operator="containsText" text="P">
      <formula>NOT(ISERROR(SEARCH("P",AO12)))</formula>
    </cfRule>
  </conditionalFormatting>
  <conditionalFormatting sqref="AO12">
    <cfRule type="containsText" dxfId="328" priority="760" operator="containsText" text="TI-S">
      <formula>NOT(ISERROR(SEARCH("TI-S",AO12)))</formula>
    </cfRule>
  </conditionalFormatting>
  <conditionalFormatting sqref="AO12">
    <cfRule type="containsText" dxfId="329" priority="761" operator="containsText" text="TTR">
      <formula>NOT(ISERROR(SEARCH("TTR",AO12)))</formula>
    </cfRule>
  </conditionalFormatting>
  <conditionalFormatting sqref="AO12">
    <cfRule type="containsText" dxfId="330" priority="762" operator="containsText" text="CRT">
      <formula>NOT(ISERROR(SEARCH("CRT",AO12)))</formula>
    </cfRule>
  </conditionalFormatting>
  <conditionalFormatting sqref="AO12">
    <cfRule type="containsText" dxfId="331" priority="763" operator="containsText" text="LCG">
      <formula>NOT(ISERROR(SEARCH("LCG",AO12)))</formula>
    </cfRule>
  </conditionalFormatting>
  <conditionalFormatting sqref="AO12">
    <cfRule type="containsText" dxfId="323" priority="764" operator="containsText" text="LSG">
      <formula>NOT(ISERROR(SEARCH("LSG",AO12)))</formula>
    </cfRule>
  </conditionalFormatting>
  <conditionalFormatting sqref="AO12">
    <cfRule type="containsText" dxfId="324" priority="765" operator="containsText" text="V">
      <formula>NOT(ISERROR(SEARCH("V",AO12)))</formula>
    </cfRule>
  </conditionalFormatting>
  <conditionalFormatting sqref="AO12">
    <cfRule type="containsText" dxfId="325" priority="766" operator="containsText" text="L">
      <formula>NOT(ISERROR(SEARCH("L",AO12)))</formula>
    </cfRule>
  </conditionalFormatting>
  <conditionalFormatting sqref="AO12">
    <cfRule type="containsText" dxfId="334" priority="767" operator="containsText" text="A">
      <formula>NOT(ISERROR(SEARCH("A",AO12)))</formula>
    </cfRule>
  </conditionalFormatting>
  <conditionalFormatting sqref="AO12">
    <cfRule type="containsText" dxfId="335" priority="768" operator="containsText" text="LP">
      <formula>NOT(ISERROR(SEARCH("LP",AO12)))</formula>
    </cfRule>
  </conditionalFormatting>
  <conditionalFormatting sqref="AO12">
    <cfRule type="containsText" dxfId="336" priority="769" operator="containsText" text="TS">
      <formula>NOT(ISERROR(SEARCH("TS",AO12)))</formula>
    </cfRule>
  </conditionalFormatting>
  <conditionalFormatting sqref="AN10:AN11">
    <cfRule type="containsText" dxfId="337" priority="770" operator="containsText" text="TI">
      <formula>NOT(ISERROR(SEARCH("TI",AN10:AN11)))</formula>
    </cfRule>
  </conditionalFormatting>
  <conditionalFormatting sqref="AN10:AN11">
    <cfRule type="containsText" dxfId="338" priority="771" operator="containsText" text="D">
      <formula>NOT(ISERROR(SEARCH("D",AN10:AN11)))</formula>
    </cfRule>
  </conditionalFormatting>
  <conditionalFormatting sqref="AN10:AN11">
    <cfRule type="containsText" dxfId="339" priority="772" operator="containsText" text="A">
      <formula>NOT(ISERROR(SEARCH("A",AN10:AN11)))</formula>
    </cfRule>
  </conditionalFormatting>
  <conditionalFormatting sqref="AN10:AN11">
    <cfRule type="containsText" dxfId="340" priority="773" operator="containsText" text="M">
      <formula>NOT(ISERROR(SEARCH("M",AN10:AN11)))</formula>
    </cfRule>
  </conditionalFormatting>
  <conditionalFormatting sqref="AN10:AN11">
    <cfRule type="containsText" dxfId="341" priority="774" operator="containsText" text="F">
      <formula>NOT(ISERROR(SEARCH("F",AN10:AN11)))</formula>
    </cfRule>
  </conditionalFormatting>
  <conditionalFormatting sqref="AN10:AN11">
    <cfRule type="containsText" dxfId="342" priority="775" operator="containsText" text="P">
      <formula>NOT(ISERROR(SEARCH("P",AN10:AN11)))</formula>
    </cfRule>
  </conditionalFormatting>
  <conditionalFormatting sqref="AN10:AN11">
    <cfRule type="containsText" dxfId="343" priority="776" operator="containsText" text="TI-S">
      <formula>NOT(ISERROR(SEARCH("TI-S",AN10:AN11)))</formula>
    </cfRule>
  </conditionalFormatting>
  <conditionalFormatting sqref="AN10:AN11">
    <cfRule type="containsText" dxfId="344" priority="777" operator="containsText" text="TTR">
      <formula>NOT(ISERROR(SEARCH("TTR",AN10:AN11)))</formula>
    </cfRule>
  </conditionalFormatting>
  <conditionalFormatting sqref="AN10:AN11">
    <cfRule type="containsText" dxfId="345" priority="778" operator="containsText" text="CRT">
      <formula>NOT(ISERROR(SEARCH("CRT",AN10:AN11)))</formula>
    </cfRule>
  </conditionalFormatting>
  <conditionalFormatting sqref="AN10:AN11">
    <cfRule type="containsText" dxfId="346" priority="779" operator="containsText" text="LCG">
      <formula>NOT(ISERROR(SEARCH("LCG",AN10:AN11)))</formula>
    </cfRule>
  </conditionalFormatting>
  <conditionalFormatting sqref="AN10:AN11">
    <cfRule type="containsText" dxfId="347" priority="780" operator="containsText" text="LP">
      <formula>NOT(ISERROR(SEARCH("LP",AN10:AN11)))</formula>
    </cfRule>
  </conditionalFormatting>
  <conditionalFormatting sqref="AN10:AN11">
    <cfRule type="containsText" dxfId="348" priority="781" operator="containsText" text="LSG">
      <formula>NOT(ISERROR(SEARCH("LSG",AN10:AN11)))</formula>
    </cfRule>
  </conditionalFormatting>
  <conditionalFormatting sqref="AN10:AN11">
    <cfRule type="containsText" dxfId="349" priority="782" operator="containsText" text="V">
      <formula>NOT(ISERROR(SEARCH("V",AN10:AN11)))</formula>
    </cfRule>
  </conditionalFormatting>
  <conditionalFormatting sqref="AN10:AN11">
    <cfRule type="containsText" dxfId="350" priority="783" operator="containsText" text="TS">
      <formula>NOT(ISERROR(SEARCH("TS",AN10:AN11)))</formula>
    </cfRule>
  </conditionalFormatting>
  <conditionalFormatting sqref="AN10:AN11">
    <cfRule type="containsText" dxfId="351" priority="784" operator="containsText" text="L">
      <formula>NOT(ISERROR(SEARCH("L",AN10:AN11)))</formula>
    </cfRule>
  </conditionalFormatting>
  <conditionalFormatting sqref="AN10:AN11">
    <cfRule type="containsText" dxfId="339" priority="785" operator="containsText" text="A">
      <formula>NOT(ISERROR(SEARCH("A",AN10:AN11)))</formula>
    </cfRule>
  </conditionalFormatting>
  <conditionalFormatting sqref="AN10:AN11">
    <cfRule type="containsText" dxfId="340" priority="786" operator="containsText" text="M">
      <formula>NOT(ISERROR(SEARCH("M",AN10:AN11)))</formula>
    </cfRule>
  </conditionalFormatting>
  <conditionalFormatting sqref="AN10:AN11">
    <cfRule type="containsText" dxfId="341" priority="787" operator="containsText" text="F">
      <formula>NOT(ISERROR(SEARCH("F",AN10:AN11)))</formula>
    </cfRule>
  </conditionalFormatting>
  <conditionalFormatting sqref="AN10:AN11">
    <cfRule type="containsText" dxfId="342" priority="788" operator="containsText" text="P">
      <formula>NOT(ISERROR(SEARCH("P",AN10:AN11)))</formula>
    </cfRule>
  </conditionalFormatting>
  <conditionalFormatting sqref="AN10:AN11">
    <cfRule type="containsText" dxfId="343" priority="789" operator="containsText" text="TI-S">
      <formula>NOT(ISERROR(SEARCH("TI-S",AN10:AN11)))</formula>
    </cfRule>
  </conditionalFormatting>
  <conditionalFormatting sqref="AN10:AN11">
    <cfRule type="containsText" dxfId="344" priority="790" operator="containsText" text="TTR">
      <formula>NOT(ISERROR(SEARCH("TTR",AN10:AN11)))</formula>
    </cfRule>
  </conditionalFormatting>
  <conditionalFormatting sqref="AN10:AN11">
    <cfRule type="containsText" dxfId="345" priority="791" operator="containsText" text="CRT">
      <formula>NOT(ISERROR(SEARCH("CRT",AN10:AN11)))</formula>
    </cfRule>
  </conditionalFormatting>
  <conditionalFormatting sqref="AN10:AN11">
    <cfRule type="containsText" dxfId="346" priority="792" operator="containsText" text="LCG">
      <formula>NOT(ISERROR(SEARCH("LCG",AN10:AN11)))</formula>
    </cfRule>
  </conditionalFormatting>
  <conditionalFormatting sqref="AN10:AN11">
    <cfRule type="containsText" dxfId="347" priority="793" operator="containsText" text="LP">
      <formula>NOT(ISERROR(SEARCH("LP",AN10:AN11)))</formula>
    </cfRule>
  </conditionalFormatting>
  <conditionalFormatting sqref="AN10:AN11">
    <cfRule type="containsText" dxfId="348" priority="794" operator="containsText" text="LSG">
      <formula>NOT(ISERROR(SEARCH("LSG",AN10:AN11)))</formula>
    </cfRule>
  </conditionalFormatting>
  <conditionalFormatting sqref="AN10:AN11">
    <cfRule type="containsText" dxfId="349" priority="795" operator="containsText" text="V">
      <formula>NOT(ISERROR(SEARCH("V",AN10:AN11)))</formula>
    </cfRule>
  </conditionalFormatting>
  <conditionalFormatting sqref="AN10:AN11">
    <cfRule type="containsText" dxfId="350" priority="796" operator="containsText" text="TS">
      <formula>NOT(ISERROR(SEARCH("TS",AN10:AN11)))</formula>
    </cfRule>
  </conditionalFormatting>
  <conditionalFormatting sqref="AN10:AN11">
    <cfRule type="containsText" dxfId="351" priority="797" operator="containsText" text="L">
      <formula>NOT(ISERROR(SEARCH("L",AN10:AN11)))</formula>
    </cfRule>
  </conditionalFormatting>
  <conditionalFormatting sqref="AN10:AN11">
    <cfRule type="containsText" dxfId="338" priority="798" operator="containsText" text="D">
      <formula>NOT(ISERROR(SEARCH("D",AN10:AN11)))</formula>
    </cfRule>
  </conditionalFormatting>
  <conditionalFormatting sqref="AN12">
    <cfRule type="containsText" dxfId="352" priority="799" operator="containsText" text="LSG">
      <formula>NOT(ISERROR(SEARCH("LSG",AN12)))</formula>
    </cfRule>
  </conditionalFormatting>
  <conditionalFormatting sqref="AN12">
    <cfRule type="containsText" dxfId="353" priority="800" operator="containsText" text="V">
      <formula>NOT(ISERROR(SEARCH("V",AN12)))</formula>
    </cfRule>
  </conditionalFormatting>
  <conditionalFormatting sqref="AN12">
    <cfRule type="containsText" dxfId="354" priority="801" operator="containsText" text="L">
      <formula>NOT(ISERROR(SEARCH("L",AN12)))</formula>
    </cfRule>
  </conditionalFormatting>
  <conditionalFormatting sqref="AN12">
    <cfRule type="containsText" dxfId="355" priority="802" operator="containsText" text="TI">
      <formula>NOT(ISERROR(SEARCH("TI",AN12)))</formula>
    </cfRule>
  </conditionalFormatting>
  <conditionalFormatting sqref="AN12">
    <cfRule type="containsText" dxfId="356" priority="803" operator="containsText" text="P">
      <formula>NOT(ISERROR(SEARCH("P",AN12)))</formula>
    </cfRule>
  </conditionalFormatting>
  <conditionalFormatting sqref="AN12">
    <cfRule type="containsText" dxfId="357" priority="804" operator="containsText" text="TI-S">
      <formula>NOT(ISERROR(SEARCH("TI-S",AN12)))</formula>
    </cfRule>
  </conditionalFormatting>
  <conditionalFormatting sqref="AN12">
    <cfRule type="containsText" dxfId="358" priority="805" operator="containsText" text="TTR">
      <formula>NOT(ISERROR(SEARCH("TTR",AN12)))</formula>
    </cfRule>
  </conditionalFormatting>
  <conditionalFormatting sqref="AN12">
    <cfRule type="containsText" dxfId="359" priority="806" operator="containsText" text="CRT">
      <formula>NOT(ISERROR(SEARCH("CRT",AN12)))</formula>
    </cfRule>
  </conditionalFormatting>
  <conditionalFormatting sqref="AN12">
    <cfRule type="containsText" dxfId="360" priority="807" operator="containsText" text="LCG">
      <formula>NOT(ISERROR(SEARCH("LCG",AN12)))</formula>
    </cfRule>
  </conditionalFormatting>
  <conditionalFormatting sqref="AN12">
    <cfRule type="containsText" dxfId="361" priority="808" operator="containsText" text="M">
      <formula>NOT(ISERROR(SEARCH("M",AN12)))</formula>
    </cfRule>
  </conditionalFormatting>
  <conditionalFormatting sqref="AN12">
    <cfRule type="containsText" dxfId="362" priority="809" operator="containsText" text="F">
      <formula>NOT(ISERROR(SEARCH("F",AN12)))</formula>
    </cfRule>
  </conditionalFormatting>
  <conditionalFormatting sqref="AN12">
    <cfRule type="containsText" dxfId="356" priority="810" operator="containsText" text="P">
      <formula>NOT(ISERROR(SEARCH("P",AN12)))</formula>
    </cfRule>
  </conditionalFormatting>
  <conditionalFormatting sqref="AN12">
    <cfRule type="containsText" dxfId="357" priority="811" operator="containsText" text="TI-S">
      <formula>NOT(ISERROR(SEARCH("TI-S",AN12)))</formula>
    </cfRule>
  </conditionalFormatting>
  <conditionalFormatting sqref="AN12">
    <cfRule type="containsText" dxfId="358" priority="812" operator="containsText" text="TTR">
      <formula>NOT(ISERROR(SEARCH("TTR",AN12)))</formula>
    </cfRule>
  </conditionalFormatting>
  <conditionalFormatting sqref="AN12">
    <cfRule type="containsText" dxfId="359" priority="813" operator="containsText" text="CRT">
      <formula>NOT(ISERROR(SEARCH("CRT",AN12)))</formula>
    </cfRule>
  </conditionalFormatting>
  <conditionalFormatting sqref="AN12">
    <cfRule type="containsText" dxfId="360" priority="814" operator="containsText" text="LCG">
      <formula>NOT(ISERROR(SEARCH("LCG",AN12)))</formula>
    </cfRule>
  </conditionalFormatting>
  <conditionalFormatting sqref="AN12">
    <cfRule type="containsText" dxfId="352" priority="815" operator="containsText" text="LSG">
      <formula>NOT(ISERROR(SEARCH("LSG",AN12)))</formula>
    </cfRule>
  </conditionalFormatting>
  <conditionalFormatting sqref="AN12">
    <cfRule type="containsText" dxfId="353" priority="816" operator="containsText" text="V">
      <formula>NOT(ISERROR(SEARCH("V",AN12)))</formula>
    </cfRule>
  </conditionalFormatting>
  <conditionalFormatting sqref="AN12">
    <cfRule type="containsText" dxfId="354" priority="817" operator="containsText" text="L">
      <formula>NOT(ISERROR(SEARCH("L",AN12)))</formula>
    </cfRule>
  </conditionalFormatting>
  <conditionalFormatting sqref="AN12">
    <cfRule type="containsText" dxfId="363" priority="818" operator="containsText" text="A">
      <formula>NOT(ISERROR(SEARCH("A",AN12)))</formula>
    </cfRule>
  </conditionalFormatting>
  <conditionalFormatting sqref="AN12">
    <cfRule type="containsText" dxfId="364" priority="819" operator="containsText" text="LP">
      <formula>NOT(ISERROR(SEARCH("LP",AN12)))</formula>
    </cfRule>
  </conditionalFormatting>
  <conditionalFormatting sqref="AN12">
    <cfRule type="containsText" dxfId="365" priority="820" operator="containsText" text="TS">
      <formula>NOT(ISERROR(SEARCH("TS",AN12)))</formula>
    </cfRule>
  </conditionalFormatting>
  <conditionalFormatting sqref="AM10:AM11">
    <cfRule type="containsText" dxfId="366" priority="821" operator="containsText" text="TI">
      <formula>NOT(ISERROR(SEARCH("TI",AM10:AM11)))</formula>
    </cfRule>
  </conditionalFormatting>
  <conditionalFormatting sqref="AM10:AM11">
    <cfRule type="containsText" dxfId="367" priority="822" operator="containsText" text="D">
      <formula>NOT(ISERROR(SEARCH("D",AM10:AM11)))</formula>
    </cfRule>
  </conditionalFormatting>
  <conditionalFormatting sqref="AM10:AM11">
    <cfRule type="containsText" dxfId="368" priority="823" operator="containsText" text="A">
      <formula>NOT(ISERROR(SEARCH("A",AM10:AM11)))</formula>
    </cfRule>
  </conditionalFormatting>
  <conditionalFormatting sqref="AM10:AM11">
    <cfRule type="containsText" dxfId="369" priority="824" operator="containsText" text="M">
      <formula>NOT(ISERROR(SEARCH("M",AM10:AM11)))</formula>
    </cfRule>
  </conditionalFormatting>
  <conditionalFormatting sqref="AM10:AM11">
    <cfRule type="containsText" dxfId="370" priority="825" operator="containsText" text="F">
      <formula>NOT(ISERROR(SEARCH("F",AM10:AM11)))</formula>
    </cfRule>
  </conditionalFormatting>
  <conditionalFormatting sqref="AM10:AM11">
    <cfRule type="containsText" dxfId="371" priority="826" operator="containsText" text="P">
      <formula>NOT(ISERROR(SEARCH("P",AM10:AM11)))</formula>
    </cfRule>
  </conditionalFormatting>
  <conditionalFormatting sqref="AM10:AM11">
    <cfRule type="containsText" dxfId="372" priority="827" operator="containsText" text="TI-S">
      <formula>NOT(ISERROR(SEARCH("TI-S",AM10:AM11)))</formula>
    </cfRule>
  </conditionalFormatting>
  <conditionalFormatting sqref="AM10:AM11">
    <cfRule type="containsText" dxfId="373" priority="828" operator="containsText" text="TTR">
      <formula>NOT(ISERROR(SEARCH("TTR",AM10:AM11)))</formula>
    </cfRule>
  </conditionalFormatting>
  <conditionalFormatting sqref="AM10:AM11">
    <cfRule type="containsText" dxfId="374" priority="829" operator="containsText" text="CRT">
      <formula>NOT(ISERROR(SEARCH("CRT",AM10:AM11)))</formula>
    </cfRule>
  </conditionalFormatting>
  <conditionalFormatting sqref="AM10:AM11">
    <cfRule type="containsText" dxfId="375" priority="830" operator="containsText" text="LCG">
      <formula>NOT(ISERROR(SEARCH("LCG",AM10:AM11)))</formula>
    </cfRule>
  </conditionalFormatting>
  <conditionalFormatting sqref="AM10:AM11">
    <cfRule type="containsText" dxfId="376" priority="831" operator="containsText" text="LP">
      <formula>NOT(ISERROR(SEARCH("LP",AM10:AM11)))</formula>
    </cfRule>
  </conditionalFormatting>
  <conditionalFormatting sqref="AM10:AM11">
    <cfRule type="containsText" dxfId="377" priority="832" operator="containsText" text="LSG">
      <formula>NOT(ISERROR(SEARCH("LSG",AM10:AM11)))</formula>
    </cfRule>
  </conditionalFormatting>
  <conditionalFormatting sqref="AM10:AM11">
    <cfRule type="containsText" dxfId="378" priority="833" operator="containsText" text="V">
      <formula>NOT(ISERROR(SEARCH("V",AM10:AM11)))</formula>
    </cfRule>
  </conditionalFormatting>
  <conditionalFormatting sqref="AM10:AM11">
    <cfRule type="containsText" dxfId="379" priority="834" operator="containsText" text="TS">
      <formula>NOT(ISERROR(SEARCH("TS",AM10:AM11)))</formula>
    </cfRule>
  </conditionalFormatting>
  <conditionalFormatting sqref="AM10:AM11">
    <cfRule type="containsText" dxfId="380" priority="835" operator="containsText" text="L">
      <formula>NOT(ISERROR(SEARCH("L",AM10:AM11)))</formula>
    </cfRule>
  </conditionalFormatting>
  <conditionalFormatting sqref="AM10:AM11">
    <cfRule type="containsText" dxfId="368" priority="836" operator="containsText" text="A">
      <formula>NOT(ISERROR(SEARCH("A",AM10:AM11)))</formula>
    </cfRule>
  </conditionalFormatting>
  <conditionalFormatting sqref="AM10:AM11">
    <cfRule type="containsText" dxfId="369" priority="837" operator="containsText" text="M">
      <formula>NOT(ISERROR(SEARCH("M",AM10:AM11)))</formula>
    </cfRule>
  </conditionalFormatting>
  <conditionalFormatting sqref="AM10:AM11">
    <cfRule type="containsText" dxfId="370" priority="838" operator="containsText" text="F">
      <formula>NOT(ISERROR(SEARCH("F",AM10:AM11)))</formula>
    </cfRule>
  </conditionalFormatting>
  <conditionalFormatting sqref="AM10:AM11">
    <cfRule type="containsText" dxfId="371" priority="839" operator="containsText" text="P">
      <formula>NOT(ISERROR(SEARCH("P",AM10:AM11)))</formula>
    </cfRule>
  </conditionalFormatting>
  <conditionalFormatting sqref="AM10:AM11">
    <cfRule type="containsText" dxfId="372" priority="840" operator="containsText" text="TI-S">
      <formula>NOT(ISERROR(SEARCH("TI-S",AM10:AM11)))</formula>
    </cfRule>
  </conditionalFormatting>
  <conditionalFormatting sqref="AM10:AM11">
    <cfRule type="containsText" dxfId="373" priority="841" operator="containsText" text="TTR">
      <formula>NOT(ISERROR(SEARCH("TTR",AM10:AM11)))</formula>
    </cfRule>
  </conditionalFormatting>
  <conditionalFormatting sqref="AM10:AM11">
    <cfRule type="containsText" dxfId="374" priority="842" operator="containsText" text="CRT">
      <formula>NOT(ISERROR(SEARCH("CRT",AM10:AM11)))</formula>
    </cfRule>
  </conditionalFormatting>
  <conditionalFormatting sqref="AM10:AM11">
    <cfRule type="containsText" dxfId="375" priority="843" operator="containsText" text="LCG">
      <formula>NOT(ISERROR(SEARCH("LCG",AM10:AM11)))</formula>
    </cfRule>
  </conditionalFormatting>
  <conditionalFormatting sqref="AM10:AM11">
    <cfRule type="containsText" dxfId="376" priority="844" operator="containsText" text="LP">
      <formula>NOT(ISERROR(SEARCH("LP",AM10:AM11)))</formula>
    </cfRule>
  </conditionalFormatting>
  <conditionalFormatting sqref="AM10:AM11">
    <cfRule type="containsText" dxfId="377" priority="845" operator="containsText" text="LSG">
      <formula>NOT(ISERROR(SEARCH("LSG",AM10:AM11)))</formula>
    </cfRule>
  </conditionalFormatting>
  <conditionalFormatting sqref="AM10:AM11">
    <cfRule type="containsText" dxfId="378" priority="846" operator="containsText" text="V">
      <formula>NOT(ISERROR(SEARCH("V",AM10:AM11)))</formula>
    </cfRule>
  </conditionalFormatting>
  <conditionalFormatting sqref="AM10:AM11">
    <cfRule type="containsText" dxfId="379" priority="847" operator="containsText" text="TS">
      <formula>NOT(ISERROR(SEARCH("TS",AM10:AM11)))</formula>
    </cfRule>
  </conditionalFormatting>
  <conditionalFormatting sqref="AM10:AM11">
    <cfRule type="containsText" dxfId="380" priority="848" operator="containsText" text="L">
      <formula>NOT(ISERROR(SEARCH("L",AM10:AM11)))</formula>
    </cfRule>
  </conditionalFormatting>
  <conditionalFormatting sqref="AM10:AM11">
    <cfRule type="containsText" dxfId="367" priority="849" operator="containsText" text="D">
      <formula>NOT(ISERROR(SEARCH("D",AM10:AM11)))</formula>
    </cfRule>
  </conditionalFormatting>
  <conditionalFormatting sqref="AM12">
    <cfRule type="containsText" dxfId="381" priority="850" operator="containsText" text="LSG">
      <formula>NOT(ISERROR(SEARCH("LSG",AM12)))</formula>
    </cfRule>
  </conditionalFormatting>
  <conditionalFormatting sqref="AM12">
    <cfRule type="containsText" dxfId="382" priority="851" operator="containsText" text="V">
      <formula>NOT(ISERROR(SEARCH("V",AM12)))</formula>
    </cfRule>
  </conditionalFormatting>
  <conditionalFormatting sqref="AM12">
    <cfRule type="containsText" dxfId="383" priority="852" operator="containsText" text="L">
      <formula>NOT(ISERROR(SEARCH("L",AM12)))</formula>
    </cfRule>
  </conditionalFormatting>
  <conditionalFormatting sqref="AM12">
    <cfRule type="containsText" dxfId="384" priority="853" operator="containsText" text="TI">
      <formula>NOT(ISERROR(SEARCH("TI",AM12)))</formula>
    </cfRule>
  </conditionalFormatting>
  <conditionalFormatting sqref="AM12">
    <cfRule type="containsText" dxfId="385" priority="854" operator="containsText" text="P">
      <formula>NOT(ISERROR(SEARCH("P",AM12)))</formula>
    </cfRule>
  </conditionalFormatting>
  <conditionalFormatting sqref="AM12">
    <cfRule type="containsText" dxfId="386" priority="855" operator="containsText" text="TI-S">
      <formula>NOT(ISERROR(SEARCH("TI-S",AM12)))</formula>
    </cfRule>
  </conditionalFormatting>
  <conditionalFormatting sqref="AM12">
    <cfRule type="containsText" dxfId="387" priority="856" operator="containsText" text="TTR">
      <formula>NOT(ISERROR(SEARCH("TTR",AM12)))</formula>
    </cfRule>
  </conditionalFormatting>
  <conditionalFormatting sqref="AM12">
    <cfRule type="containsText" dxfId="388" priority="857" operator="containsText" text="CRT">
      <formula>NOT(ISERROR(SEARCH("CRT",AM12)))</formula>
    </cfRule>
  </conditionalFormatting>
  <conditionalFormatting sqref="AM12">
    <cfRule type="containsText" dxfId="389" priority="858" operator="containsText" text="LCG">
      <formula>NOT(ISERROR(SEARCH("LCG",AM12)))</formula>
    </cfRule>
  </conditionalFormatting>
  <conditionalFormatting sqref="AM12">
    <cfRule type="containsText" dxfId="390" priority="859" operator="containsText" text="M">
      <formula>NOT(ISERROR(SEARCH("M",AM12)))</formula>
    </cfRule>
  </conditionalFormatting>
  <conditionalFormatting sqref="AM12">
    <cfRule type="containsText" dxfId="391" priority="860" operator="containsText" text="F">
      <formula>NOT(ISERROR(SEARCH("F",AM12)))</formula>
    </cfRule>
  </conditionalFormatting>
  <conditionalFormatting sqref="AM12">
    <cfRule type="containsText" dxfId="385" priority="861" operator="containsText" text="P">
      <formula>NOT(ISERROR(SEARCH("P",AM12)))</formula>
    </cfRule>
  </conditionalFormatting>
  <conditionalFormatting sqref="AM12">
    <cfRule type="containsText" dxfId="386" priority="862" operator="containsText" text="TI-S">
      <formula>NOT(ISERROR(SEARCH("TI-S",AM12)))</formula>
    </cfRule>
  </conditionalFormatting>
  <conditionalFormatting sqref="AM12">
    <cfRule type="containsText" dxfId="387" priority="863" operator="containsText" text="TTR">
      <formula>NOT(ISERROR(SEARCH("TTR",AM12)))</formula>
    </cfRule>
  </conditionalFormatting>
  <conditionalFormatting sqref="AM12">
    <cfRule type="containsText" dxfId="388" priority="864" operator="containsText" text="CRT">
      <formula>NOT(ISERROR(SEARCH("CRT",AM12)))</formula>
    </cfRule>
  </conditionalFormatting>
  <conditionalFormatting sqref="AM12">
    <cfRule type="containsText" dxfId="389" priority="865" operator="containsText" text="LCG">
      <formula>NOT(ISERROR(SEARCH("LCG",AM12)))</formula>
    </cfRule>
  </conditionalFormatting>
  <conditionalFormatting sqref="AM12">
    <cfRule type="containsText" dxfId="381" priority="866" operator="containsText" text="LSG">
      <formula>NOT(ISERROR(SEARCH("LSG",AM12)))</formula>
    </cfRule>
  </conditionalFormatting>
  <conditionalFormatting sqref="AM12">
    <cfRule type="containsText" dxfId="382" priority="867" operator="containsText" text="V">
      <formula>NOT(ISERROR(SEARCH("V",AM12)))</formula>
    </cfRule>
  </conditionalFormatting>
  <conditionalFormatting sqref="AM12">
    <cfRule type="containsText" dxfId="383" priority="868" operator="containsText" text="L">
      <formula>NOT(ISERROR(SEARCH("L",AM12)))</formula>
    </cfRule>
  </conditionalFormatting>
  <conditionalFormatting sqref="AM12">
    <cfRule type="containsText" dxfId="392" priority="869" operator="containsText" text="A">
      <formula>NOT(ISERROR(SEARCH("A",AM12)))</formula>
    </cfRule>
  </conditionalFormatting>
  <conditionalFormatting sqref="AM12">
    <cfRule type="containsText" dxfId="393" priority="870" operator="containsText" text="LP">
      <formula>NOT(ISERROR(SEARCH("LP",AM12)))</formula>
    </cfRule>
  </conditionalFormatting>
  <conditionalFormatting sqref="AM12">
    <cfRule type="containsText" dxfId="394" priority="871" operator="containsText" text="TS">
      <formula>NOT(ISERROR(SEARCH("TS",AM12)))</formula>
    </cfRule>
  </conditionalFormatting>
  <conditionalFormatting sqref="AL10:AL11">
    <cfRule type="containsText" dxfId="395" priority="872" operator="containsText" text="TI">
      <formula>NOT(ISERROR(SEARCH("TI",AL10:AL11)))</formula>
    </cfRule>
  </conditionalFormatting>
  <conditionalFormatting sqref="AL10:AL11">
    <cfRule type="containsText" dxfId="396" priority="873" operator="containsText" text="D">
      <formula>NOT(ISERROR(SEARCH("D",AL10:AL11)))</formula>
    </cfRule>
  </conditionalFormatting>
  <conditionalFormatting sqref="AL10:AL11">
    <cfRule type="containsText" dxfId="397" priority="874" operator="containsText" text="A">
      <formula>NOT(ISERROR(SEARCH("A",AL10:AL11)))</formula>
    </cfRule>
  </conditionalFormatting>
  <conditionalFormatting sqref="AL10:AL11">
    <cfRule type="containsText" dxfId="398" priority="875" operator="containsText" text="M">
      <formula>NOT(ISERROR(SEARCH("M",AL10:AL11)))</formula>
    </cfRule>
  </conditionalFormatting>
  <conditionalFormatting sqref="AL10:AL11">
    <cfRule type="containsText" dxfId="399" priority="876" operator="containsText" text="F">
      <formula>NOT(ISERROR(SEARCH("F",AL10:AL11)))</formula>
    </cfRule>
  </conditionalFormatting>
  <conditionalFormatting sqref="AL10:AL11">
    <cfRule type="containsText" dxfId="400" priority="877" operator="containsText" text="P">
      <formula>NOT(ISERROR(SEARCH("P",AL10:AL11)))</formula>
    </cfRule>
  </conditionalFormatting>
  <conditionalFormatting sqref="AL10:AL11">
    <cfRule type="containsText" dxfId="401" priority="878" operator="containsText" text="TI-S">
      <formula>NOT(ISERROR(SEARCH("TI-S",AL10:AL11)))</formula>
    </cfRule>
  </conditionalFormatting>
  <conditionalFormatting sqref="AL10:AL11">
    <cfRule type="containsText" dxfId="402" priority="879" operator="containsText" text="TTR">
      <formula>NOT(ISERROR(SEARCH("TTR",AL10:AL11)))</formula>
    </cfRule>
  </conditionalFormatting>
  <conditionalFormatting sqref="AL10:AL11">
    <cfRule type="containsText" dxfId="403" priority="880" operator="containsText" text="CRT">
      <formula>NOT(ISERROR(SEARCH("CRT",AL10:AL11)))</formula>
    </cfRule>
  </conditionalFormatting>
  <conditionalFormatting sqref="AL10:AL11">
    <cfRule type="containsText" dxfId="404" priority="881" operator="containsText" text="LCG">
      <formula>NOT(ISERROR(SEARCH("LCG",AL10:AL11)))</formula>
    </cfRule>
  </conditionalFormatting>
  <conditionalFormatting sqref="AL10:AL11">
    <cfRule type="containsText" dxfId="405" priority="882" operator="containsText" text="LP">
      <formula>NOT(ISERROR(SEARCH("LP",AL10:AL11)))</formula>
    </cfRule>
  </conditionalFormatting>
  <conditionalFormatting sqref="AL10:AL11">
    <cfRule type="containsText" dxfId="406" priority="883" operator="containsText" text="LSG">
      <formula>NOT(ISERROR(SEARCH("LSG",AL10:AL11)))</formula>
    </cfRule>
  </conditionalFormatting>
  <conditionalFormatting sqref="AL10:AL11">
    <cfRule type="containsText" dxfId="407" priority="884" operator="containsText" text="V">
      <formula>NOT(ISERROR(SEARCH("V",AL10:AL11)))</formula>
    </cfRule>
  </conditionalFormatting>
  <conditionalFormatting sqref="AL10:AL11">
    <cfRule type="containsText" dxfId="408" priority="885" operator="containsText" text="TS">
      <formula>NOT(ISERROR(SEARCH("TS",AL10:AL11)))</formula>
    </cfRule>
  </conditionalFormatting>
  <conditionalFormatting sqref="AL10:AL11">
    <cfRule type="containsText" dxfId="409" priority="886" operator="containsText" text="L">
      <formula>NOT(ISERROR(SEARCH("L",AL10:AL11)))</formula>
    </cfRule>
  </conditionalFormatting>
  <conditionalFormatting sqref="AL10:AL11">
    <cfRule type="containsText" dxfId="397" priority="887" operator="containsText" text="A">
      <formula>NOT(ISERROR(SEARCH("A",AL10:AL11)))</formula>
    </cfRule>
  </conditionalFormatting>
  <conditionalFormatting sqref="AL10:AL11">
    <cfRule type="containsText" dxfId="398" priority="888" operator="containsText" text="M">
      <formula>NOT(ISERROR(SEARCH("M",AL10:AL11)))</formula>
    </cfRule>
  </conditionalFormatting>
  <conditionalFormatting sqref="AL10:AL11">
    <cfRule type="containsText" dxfId="399" priority="889" operator="containsText" text="F">
      <formula>NOT(ISERROR(SEARCH("F",AL10:AL11)))</formula>
    </cfRule>
  </conditionalFormatting>
  <conditionalFormatting sqref="AL10:AL11">
    <cfRule type="containsText" dxfId="400" priority="890" operator="containsText" text="P">
      <formula>NOT(ISERROR(SEARCH("P",AL10:AL11)))</formula>
    </cfRule>
  </conditionalFormatting>
  <conditionalFormatting sqref="AL10:AL11">
    <cfRule type="containsText" dxfId="401" priority="891" operator="containsText" text="TI-S">
      <formula>NOT(ISERROR(SEARCH("TI-S",AL10:AL11)))</formula>
    </cfRule>
  </conditionalFormatting>
  <conditionalFormatting sqref="AL10:AL11">
    <cfRule type="containsText" dxfId="402" priority="892" operator="containsText" text="TTR">
      <formula>NOT(ISERROR(SEARCH("TTR",AL10:AL11)))</formula>
    </cfRule>
  </conditionalFormatting>
  <conditionalFormatting sqref="AL10:AL11">
    <cfRule type="containsText" dxfId="403" priority="893" operator="containsText" text="CRT">
      <formula>NOT(ISERROR(SEARCH("CRT",AL10:AL11)))</formula>
    </cfRule>
  </conditionalFormatting>
  <conditionalFormatting sqref="AL10:AL11">
    <cfRule type="containsText" dxfId="404" priority="894" operator="containsText" text="LCG">
      <formula>NOT(ISERROR(SEARCH("LCG",AL10:AL11)))</formula>
    </cfRule>
  </conditionalFormatting>
  <conditionalFormatting sqref="AL10:AL11">
    <cfRule type="containsText" dxfId="405" priority="895" operator="containsText" text="LP">
      <formula>NOT(ISERROR(SEARCH("LP",AL10:AL11)))</formula>
    </cfRule>
  </conditionalFormatting>
  <conditionalFormatting sqref="AL10:AL11">
    <cfRule type="containsText" dxfId="406" priority="896" operator="containsText" text="LSG">
      <formula>NOT(ISERROR(SEARCH("LSG",AL10:AL11)))</formula>
    </cfRule>
  </conditionalFormatting>
  <conditionalFormatting sqref="AL10:AL11">
    <cfRule type="containsText" dxfId="407" priority="897" operator="containsText" text="V">
      <formula>NOT(ISERROR(SEARCH("V",AL10:AL11)))</formula>
    </cfRule>
  </conditionalFormatting>
  <conditionalFormatting sqref="AL10:AL11">
    <cfRule type="containsText" dxfId="408" priority="898" operator="containsText" text="TS">
      <formula>NOT(ISERROR(SEARCH("TS",AL10:AL11)))</formula>
    </cfRule>
  </conditionalFormatting>
  <conditionalFormatting sqref="AL10:AL11">
    <cfRule type="containsText" dxfId="409" priority="899" operator="containsText" text="L">
      <formula>NOT(ISERROR(SEARCH("L",AL10:AL11)))</formula>
    </cfRule>
  </conditionalFormatting>
  <conditionalFormatting sqref="AL10:AL11">
    <cfRule type="containsText" dxfId="396" priority="900" operator="containsText" text="D">
      <formula>NOT(ISERROR(SEARCH("D",AL10:AL11)))</formula>
    </cfRule>
  </conditionalFormatting>
  <conditionalFormatting sqref="AL12">
    <cfRule type="containsText" dxfId="410" priority="901" operator="containsText" text="LSG">
      <formula>NOT(ISERROR(SEARCH("LSG",AL12)))</formula>
    </cfRule>
  </conditionalFormatting>
  <conditionalFormatting sqref="AL12">
    <cfRule type="containsText" dxfId="411" priority="902" operator="containsText" text="V">
      <formula>NOT(ISERROR(SEARCH("V",AL12)))</formula>
    </cfRule>
  </conditionalFormatting>
  <conditionalFormatting sqref="AL12">
    <cfRule type="containsText" dxfId="412" priority="903" operator="containsText" text="L">
      <formula>NOT(ISERROR(SEARCH("L",AL12)))</formula>
    </cfRule>
  </conditionalFormatting>
  <conditionalFormatting sqref="AL12">
    <cfRule type="containsText" dxfId="413" priority="904" operator="containsText" text="TI">
      <formula>NOT(ISERROR(SEARCH("TI",AL12)))</formula>
    </cfRule>
  </conditionalFormatting>
  <conditionalFormatting sqref="AL12">
    <cfRule type="containsText" dxfId="414" priority="905" operator="containsText" text="P">
      <formula>NOT(ISERROR(SEARCH("P",AL12)))</formula>
    </cfRule>
  </conditionalFormatting>
  <conditionalFormatting sqref="AL12">
    <cfRule type="containsText" dxfId="415" priority="906" operator="containsText" text="TI-S">
      <formula>NOT(ISERROR(SEARCH("TI-S",AL12)))</formula>
    </cfRule>
  </conditionalFormatting>
  <conditionalFormatting sqref="AL12">
    <cfRule type="containsText" dxfId="416" priority="907" operator="containsText" text="TTR">
      <formula>NOT(ISERROR(SEARCH("TTR",AL12)))</formula>
    </cfRule>
  </conditionalFormatting>
  <conditionalFormatting sqref="AL12">
    <cfRule type="containsText" dxfId="417" priority="908" operator="containsText" text="CRT">
      <formula>NOT(ISERROR(SEARCH("CRT",AL12)))</formula>
    </cfRule>
  </conditionalFormatting>
  <conditionalFormatting sqref="AL12">
    <cfRule type="containsText" dxfId="418" priority="909" operator="containsText" text="LCG">
      <formula>NOT(ISERROR(SEARCH("LCG",AL12)))</formula>
    </cfRule>
  </conditionalFormatting>
  <conditionalFormatting sqref="AL12">
    <cfRule type="containsText" dxfId="419" priority="910" operator="containsText" text="M">
      <formula>NOT(ISERROR(SEARCH("M",AL12)))</formula>
    </cfRule>
  </conditionalFormatting>
  <conditionalFormatting sqref="AL12">
    <cfRule type="containsText" dxfId="420" priority="911" operator="containsText" text="F">
      <formula>NOT(ISERROR(SEARCH("F",AL12)))</formula>
    </cfRule>
  </conditionalFormatting>
  <conditionalFormatting sqref="AL12">
    <cfRule type="containsText" dxfId="414" priority="912" operator="containsText" text="P">
      <formula>NOT(ISERROR(SEARCH("P",AL12)))</formula>
    </cfRule>
  </conditionalFormatting>
  <conditionalFormatting sqref="AL12">
    <cfRule type="containsText" dxfId="415" priority="913" operator="containsText" text="TI-S">
      <formula>NOT(ISERROR(SEARCH("TI-S",AL12)))</formula>
    </cfRule>
  </conditionalFormatting>
  <conditionalFormatting sqref="AL12">
    <cfRule type="containsText" dxfId="416" priority="914" operator="containsText" text="TTR">
      <formula>NOT(ISERROR(SEARCH("TTR",AL12)))</formula>
    </cfRule>
  </conditionalFormatting>
  <conditionalFormatting sqref="AL12">
    <cfRule type="containsText" dxfId="417" priority="915" operator="containsText" text="CRT">
      <formula>NOT(ISERROR(SEARCH("CRT",AL12)))</formula>
    </cfRule>
  </conditionalFormatting>
  <conditionalFormatting sqref="AL12">
    <cfRule type="containsText" dxfId="418" priority="916" operator="containsText" text="LCG">
      <formula>NOT(ISERROR(SEARCH("LCG",AL12)))</formula>
    </cfRule>
  </conditionalFormatting>
  <conditionalFormatting sqref="AL12">
    <cfRule type="containsText" dxfId="410" priority="917" operator="containsText" text="LSG">
      <formula>NOT(ISERROR(SEARCH("LSG",AL12)))</formula>
    </cfRule>
  </conditionalFormatting>
  <conditionalFormatting sqref="AL12">
    <cfRule type="containsText" dxfId="411" priority="918" operator="containsText" text="V">
      <formula>NOT(ISERROR(SEARCH("V",AL12)))</formula>
    </cfRule>
  </conditionalFormatting>
  <conditionalFormatting sqref="AL12">
    <cfRule type="containsText" dxfId="412" priority="919" operator="containsText" text="L">
      <formula>NOT(ISERROR(SEARCH("L",AL12)))</formula>
    </cfRule>
  </conditionalFormatting>
  <conditionalFormatting sqref="AL12">
    <cfRule type="containsText" dxfId="421" priority="920" operator="containsText" text="A">
      <formula>NOT(ISERROR(SEARCH("A",AL12)))</formula>
    </cfRule>
  </conditionalFormatting>
  <conditionalFormatting sqref="AL12">
    <cfRule type="containsText" dxfId="422" priority="921" operator="containsText" text="LP">
      <formula>NOT(ISERROR(SEARCH("LP",AL12)))</formula>
    </cfRule>
  </conditionalFormatting>
  <conditionalFormatting sqref="AL12">
    <cfRule type="containsText" dxfId="423" priority="922" operator="containsText" text="TS">
      <formula>NOT(ISERROR(SEARCH("TS",AL12)))</formula>
    </cfRule>
  </conditionalFormatting>
  <conditionalFormatting sqref="AK10:AK11">
    <cfRule type="containsText" dxfId="424" priority="923" operator="containsText" text="TI">
      <formula>NOT(ISERROR(SEARCH("TI",AK10:AK11)))</formula>
    </cfRule>
  </conditionalFormatting>
  <conditionalFormatting sqref="AK10:AK11">
    <cfRule type="containsText" dxfId="425" priority="924" operator="containsText" text="D">
      <formula>NOT(ISERROR(SEARCH("D",AK10:AK11)))</formula>
    </cfRule>
  </conditionalFormatting>
  <conditionalFormatting sqref="AK10:AK11">
    <cfRule type="containsText" dxfId="426" priority="925" operator="containsText" text="A">
      <formula>NOT(ISERROR(SEARCH("A",AK10:AK11)))</formula>
    </cfRule>
  </conditionalFormatting>
  <conditionalFormatting sqref="AK10:AK11">
    <cfRule type="containsText" dxfId="427" priority="926" operator="containsText" text="M">
      <formula>NOT(ISERROR(SEARCH("M",AK10:AK11)))</formula>
    </cfRule>
  </conditionalFormatting>
  <conditionalFormatting sqref="AK10:AK11">
    <cfRule type="containsText" dxfId="428" priority="927" operator="containsText" text="F">
      <formula>NOT(ISERROR(SEARCH("F",AK10:AK11)))</formula>
    </cfRule>
  </conditionalFormatting>
  <conditionalFormatting sqref="AK10:AK11">
    <cfRule type="containsText" dxfId="429" priority="928" operator="containsText" text="P">
      <formula>NOT(ISERROR(SEARCH("P",AK10:AK11)))</formula>
    </cfRule>
  </conditionalFormatting>
  <conditionalFormatting sqref="AK10:AK11">
    <cfRule type="containsText" dxfId="430" priority="929" operator="containsText" text="TI-S">
      <formula>NOT(ISERROR(SEARCH("TI-S",AK10:AK11)))</formula>
    </cfRule>
  </conditionalFormatting>
  <conditionalFormatting sqref="AK10:AK11">
    <cfRule type="containsText" dxfId="431" priority="930" operator="containsText" text="TTR">
      <formula>NOT(ISERROR(SEARCH("TTR",AK10:AK11)))</formula>
    </cfRule>
  </conditionalFormatting>
  <conditionalFormatting sqref="AK10:AK11">
    <cfRule type="containsText" dxfId="432" priority="931" operator="containsText" text="CRT">
      <formula>NOT(ISERROR(SEARCH("CRT",AK10:AK11)))</formula>
    </cfRule>
  </conditionalFormatting>
  <conditionalFormatting sqref="AK10:AK11">
    <cfRule type="containsText" dxfId="433" priority="932" operator="containsText" text="LCG">
      <formula>NOT(ISERROR(SEARCH("LCG",AK10:AK11)))</formula>
    </cfRule>
  </conditionalFormatting>
  <conditionalFormatting sqref="AK10:AK11">
    <cfRule type="containsText" dxfId="434" priority="933" operator="containsText" text="LP">
      <formula>NOT(ISERROR(SEARCH("LP",AK10:AK11)))</formula>
    </cfRule>
  </conditionalFormatting>
  <conditionalFormatting sqref="AK10:AK11">
    <cfRule type="containsText" dxfId="435" priority="934" operator="containsText" text="LSG">
      <formula>NOT(ISERROR(SEARCH("LSG",AK10:AK11)))</formula>
    </cfRule>
  </conditionalFormatting>
  <conditionalFormatting sqref="AK10:AK11">
    <cfRule type="containsText" dxfId="436" priority="935" operator="containsText" text="V">
      <formula>NOT(ISERROR(SEARCH("V",AK10:AK11)))</formula>
    </cfRule>
  </conditionalFormatting>
  <conditionalFormatting sqref="AK10:AK11">
    <cfRule type="containsText" dxfId="437" priority="936" operator="containsText" text="TS">
      <formula>NOT(ISERROR(SEARCH("TS",AK10:AK11)))</formula>
    </cfRule>
  </conditionalFormatting>
  <conditionalFormatting sqref="AK10:AK11">
    <cfRule type="containsText" dxfId="438" priority="937" operator="containsText" text="L">
      <formula>NOT(ISERROR(SEARCH("L",AK10:AK11)))</formula>
    </cfRule>
  </conditionalFormatting>
  <conditionalFormatting sqref="AK10:AK11">
    <cfRule type="containsText" dxfId="426" priority="938" operator="containsText" text="A">
      <formula>NOT(ISERROR(SEARCH("A",AK10:AK11)))</formula>
    </cfRule>
  </conditionalFormatting>
  <conditionalFormatting sqref="AK10:AK11">
    <cfRule type="containsText" dxfId="427" priority="939" operator="containsText" text="M">
      <formula>NOT(ISERROR(SEARCH("M",AK10:AK11)))</formula>
    </cfRule>
  </conditionalFormatting>
  <conditionalFormatting sqref="AK10:AK11">
    <cfRule type="containsText" dxfId="428" priority="940" operator="containsText" text="F">
      <formula>NOT(ISERROR(SEARCH("F",AK10:AK11)))</formula>
    </cfRule>
  </conditionalFormatting>
  <conditionalFormatting sqref="AK10:AK11">
    <cfRule type="containsText" dxfId="429" priority="941" operator="containsText" text="P">
      <formula>NOT(ISERROR(SEARCH("P",AK10:AK11)))</formula>
    </cfRule>
  </conditionalFormatting>
  <conditionalFormatting sqref="AK10:AK11">
    <cfRule type="containsText" dxfId="430" priority="942" operator="containsText" text="TI-S">
      <formula>NOT(ISERROR(SEARCH("TI-S",AK10:AK11)))</formula>
    </cfRule>
  </conditionalFormatting>
  <conditionalFormatting sqref="AK10:AK11">
    <cfRule type="containsText" dxfId="431" priority="943" operator="containsText" text="TTR">
      <formula>NOT(ISERROR(SEARCH("TTR",AK10:AK11)))</formula>
    </cfRule>
  </conditionalFormatting>
  <conditionalFormatting sqref="AK10:AK11">
    <cfRule type="containsText" dxfId="432" priority="944" operator="containsText" text="CRT">
      <formula>NOT(ISERROR(SEARCH("CRT",AK10:AK11)))</formula>
    </cfRule>
  </conditionalFormatting>
  <conditionalFormatting sqref="AK10:AK11">
    <cfRule type="containsText" dxfId="433" priority="945" operator="containsText" text="LCG">
      <formula>NOT(ISERROR(SEARCH("LCG",AK10:AK11)))</formula>
    </cfRule>
  </conditionalFormatting>
  <conditionalFormatting sqref="AK10:AK11">
    <cfRule type="containsText" dxfId="434" priority="946" operator="containsText" text="LP">
      <formula>NOT(ISERROR(SEARCH("LP",AK10:AK11)))</formula>
    </cfRule>
  </conditionalFormatting>
  <conditionalFormatting sqref="AK10:AK11">
    <cfRule type="containsText" dxfId="435" priority="947" operator="containsText" text="LSG">
      <formula>NOT(ISERROR(SEARCH("LSG",AK10:AK11)))</formula>
    </cfRule>
  </conditionalFormatting>
  <conditionalFormatting sqref="AK10:AK11">
    <cfRule type="containsText" dxfId="436" priority="948" operator="containsText" text="V">
      <formula>NOT(ISERROR(SEARCH("V",AK10:AK11)))</formula>
    </cfRule>
  </conditionalFormatting>
  <conditionalFormatting sqref="AK10:AK11">
    <cfRule type="containsText" dxfId="437" priority="949" operator="containsText" text="TS">
      <formula>NOT(ISERROR(SEARCH("TS",AK10:AK11)))</formula>
    </cfRule>
  </conditionalFormatting>
  <conditionalFormatting sqref="AK10:AK11">
    <cfRule type="containsText" dxfId="438" priority="950" operator="containsText" text="L">
      <formula>NOT(ISERROR(SEARCH("L",AK10:AK11)))</formula>
    </cfRule>
  </conditionalFormatting>
  <conditionalFormatting sqref="AK10:AK11">
    <cfRule type="containsText" dxfId="425" priority="951" operator="containsText" text="D">
      <formula>NOT(ISERROR(SEARCH("D",AK10:AK11)))</formula>
    </cfRule>
  </conditionalFormatting>
  <conditionalFormatting sqref="AK12">
    <cfRule type="containsText" dxfId="439" priority="952" operator="containsText" text="LSG">
      <formula>NOT(ISERROR(SEARCH("LSG",AK12)))</formula>
    </cfRule>
  </conditionalFormatting>
  <conditionalFormatting sqref="AK12">
    <cfRule type="containsText" dxfId="440" priority="953" operator="containsText" text="V">
      <formula>NOT(ISERROR(SEARCH("V",AK12)))</formula>
    </cfRule>
  </conditionalFormatting>
  <conditionalFormatting sqref="AK12">
    <cfRule type="containsText" dxfId="441" priority="954" operator="containsText" text="L">
      <formula>NOT(ISERROR(SEARCH("L",AK12)))</formula>
    </cfRule>
  </conditionalFormatting>
  <conditionalFormatting sqref="AK12">
    <cfRule type="containsText" dxfId="442" priority="955" operator="containsText" text="TI">
      <formula>NOT(ISERROR(SEARCH("TI",AK12)))</formula>
    </cfRule>
  </conditionalFormatting>
  <conditionalFormatting sqref="AK12">
    <cfRule type="containsText" dxfId="443" priority="956" operator="containsText" text="P">
      <formula>NOT(ISERROR(SEARCH("P",AK12)))</formula>
    </cfRule>
  </conditionalFormatting>
  <conditionalFormatting sqref="AK12">
    <cfRule type="containsText" dxfId="444" priority="957" operator="containsText" text="TI-S">
      <formula>NOT(ISERROR(SEARCH("TI-S",AK12)))</formula>
    </cfRule>
  </conditionalFormatting>
  <conditionalFormatting sqref="AK12">
    <cfRule type="containsText" dxfId="445" priority="958" operator="containsText" text="TTR">
      <formula>NOT(ISERROR(SEARCH("TTR",AK12)))</formula>
    </cfRule>
  </conditionalFormatting>
  <conditionalFormatting sqref="AK12">
    <cfRule type="containsText" dxfId="446" priority="959" operator="containsText" text="CRT">
      <formula>NOT(ISERROR(SEARCH("CRT",AK12)))</formula>
    </cfRule>
  </conditionalFormatting>
  <conditionalFormatting sqref="AK12">
    <cfRule type="containsText" dxfId="447" priority="960" operator="containsText" text="LCG">
      <formula>NOT(ISERROR(SEARCH("LCG",AK12)))</formula>
    </cfRule>
  </conditionalFormatting>
  <conditionalFormatting sqref="AK12">
    <cfRule type="containsText" dxfId="448" priority="961" operator="containsText" text="M">
      <formula>NOT(ISERROR(SEARCH("M",AK12)))</formula>
    </cfRule>
  </conditionalFormatting>
  <conditionalFormatting sqref="AK12">
    <cfRule type="containsText" dxfId="449" priority="962" operator="containsText" text="F">
      <formula>NOT(ISERROR(SEARCH("F",AK12)))</formula>
    </cfRule>
  </conditionalFormatting>
  <conditionalFormatting sqref="AK12">
    <cfRule type="containsText" dxfId="443" priority="963" operator="containsText" text="P">
      <formula>NOT(ISERROR(SEARCH("P",AK12)))</formula>
    </cfRule>
  </conditionalFormatting>
  <conditionalFormatting sqref="AK12">
    <cfRule type="containsText" dxfId="444" priority="964" operator="containsText" text="TI-S">
      <formula>NOT(ISERROR(SEARCH("TI-S",AK12)))</formula>
    </cfRule>
  </conditionalFormatting>
  <conditionalFormatting sqref="AK12">
    <cfRule type="containsText" dxfId="445" priority="965" operator="containsText" text="TTR">
      <formula>NOT(ISERROR(SEARCH("TTR",AK12)))</formula>
    </cfRule>
  </conditionalFormatting>
  <conditionalFormatting sqref="AK12">
    <cfRule type="containsText" dxfId="446" priority="966" operator="containsText" text="CRT">
      <formula>NOT(ISERROR(SEARCH("CRT",AK12)))</formula>
    </cfRule>
  </conditionalFormatting>
  <conditionalFormatting sqref="AK12">
    <cfRule type="containsText" dxfId="447" priority="967" operator="containsText" text="LCG">
      <formula>NOT(ISERROR(SEARCH("LCG",AK12)))</formula>
    </cfRule>
  </conditionalFormatting>
  <conditionalFormatting sqref="AK12">
    <cfRule type="containsText" dxfId="439" priority="968" operator="containsText" text="LSG">
      <formula>NOT(ISERROR(SEARCH("LSG",AK12)))</formula>
    </cfRule>
  </conditionalFormatting>
  <conditionalFormatting sqref="AK12">
    <cfRule type="containsText" dxfId="440" priority="969" operator="containsText" text="V">
      <formula>NOT(ISERROR(SEARCH("V",AK12)))</formula>
    </cfRule>
  </conditionalFormatting>
  <conditionalFormatting sqref="AK12">
    <cfRule type="containsText" dxfId="441" priority="970" operator="containsText" text="L">
      <formula>NOT(ISERROR(SEARCH("L",AK12)))</formula>
    </cfRule>
  </conditionalFormatting>
  <conditionalFormatting sqref="AK12">
    <cfRule type="containsText" dxfId="450" priority="971" operator="containsText" text="A">
      <formula>NOT(ISERROR(SEARCH("A",AK12)))</formula>
    </cfRule>
  </conditionalFormatting>
  <conditionalFormatting sqref="AK12">
    <cfRule type="containsText" dxfId="451" priority="972" operator="containsText" text="LP">
      <formula>NOT(ISERROR(SEARCH("LP",AK12)))</formula>
    </cfRule>
  </conditionalFormatting>
  <conditionalFormatting sqref="AK12">
    <cfRule type="containsText" dxfId="452" priority="973" operator="containsText" text="TS">
      <formula>NOT(ISERROR(SEARCH("TS",AK12)))</formula>
    </cfRule>
  </conditionalFormatting>
  <conditionalFormatting sqref="AJ10:AJ11">
    <cfRule type="containsText" dxfId="453" priority="974" operator="containsText" text="TI">
      <formula>NOT(ISERROR(SEARCH("TI",AJ10:AJ11)))</formula>
    </cfRule>
  </conditionalFormatting>
  <conditionalFormatting sqref="AJ10:AJ11">
    <cfRule type="containsText" dxfId="454" priority="975" operator="containsText" text="D">
      <formula>NOT(ISERROR(SEARCH("D",AJ10:AJ11)))</formula>
    </cfRule>
  </conditionalFormatting>
  <conditionalFormatting sqref="AJ10:AJ11">
    <cfRule type="containsText" dxfId="455" priority="976" operator="containsText" text="A">
      <formula>NOT(ISERROR(SEARCH("A",AJ10:AJ11)))</formula>
    </cfRule>
  </conditionalFormatting>
  <conditionalFormatting sqref="AJ10:AJ11">
    <cfRule type="containsText" dxfId="456" priority="977" operator="containsText" text="M">
      <formula>NOT(ISERROR(SEARCH("M",AJ10:AJ11)))</formula>
    </cfRule>
  </conditionalFormatting>
  <conditionalFormatting sqref="AJ10:AJ11">
    <cfRule type="containsText" dxfId="457" priority="978" operator="containsText" text="F">
      <formula>NOT(ISERROR(SEARCH("F",AJ10:AJ11)))</formula>
    </cfRule>
  </conditionalFormatting>
  <conditionalFormatting sqref="AJ10:AJ11">
    <cfRule type="containsText" dxfId="458" priority="979" operator="containsText" text="P">
      <formula>NOT(ISERROR(SEARCH("P",AJ10:AJ11)))</formula>
    </cfRule>
  </conditionalFormatting>
  <conditionalFormatting sqref="AJ10:AJ11">
    <cfRule type="containsText" dxfId="459" priority="980" operator="containsText" text="TI-S">
      <formula>NOT(ISERROR(SEARCH("TI-S",AJ10:AJ11)))</formula>
    </cfRule>
  </conditionalFormatting>
  <conditionalFormatting sqref="AJ10:AJ11">
    <cfRule type="containsText" dxfId="460" priority="981" operator="containsText" text="TTR">
      <formula>NOT(ISERROR(SEARCH("TTR",AJ10:AJ11)))</formula>
    </cfRule>
  </conditionalFormatting>
  <conditionalFormatting sqref="AJ10:AJ11">
    <cfRule type="containsText" dxfId="461" priority="982" operator="containsText" text="CRT">
      <formula>NOT(ISERROR(SEARCH("CRT",AJ10:AJ11)))</formula>
    </cfRule>
  </conditionalFormatting>
  <conditionalFormatting sqref="AJ10:AJ11">
    <cfRule type="containsText" dxfId="462" priority="983" operator="containsText" text="LCG">
      <formula>NOT(ISERROR(SEARCH("LCG",AJ10:AJ11)))</formula>
    </cfRule>
  </conditionalFormatting>
  <conditionalFormatting sqref="AJ10:AJ11">
    <cfRule type="containsText" dxfId="463" priority="984" operator="containsText" text="LP">
      <formula>NOT(ISERROR(SEARCH("LP",AJ10:AJ11)))</formula>
    </cfRule>
  </conditionalFormatting>
  <conditionalFormatting sqref="AJ10:AJ11">
    <cfRule type="containsText" dxfId="464" priority="985" operator="containsText" text="LSG">
      <formula>NOT(ISERROR(SEARCH("LSG",AJ10:AJ11)))</formula>
    </cfRule>
  </conditionalFormatting>
  <conditionalFormatting sqref="AJ10:AJ11">
    <cfRule type="containsText" dxfId="465" priority="986" operator="containsText" text="V">
      <formula>NOT(ISERROR(SEARCH("V",AJ10:AJ11)))</formula>
    </cfRule>
  </conditionalFormatting>
  <conditionalFormatting sqref="AJ10:AJ11">
    <cfRule type="containsText" dxfId="466" priority="987" operator="containsText" text="TS">
      <formula>NOT(ISERROR(SEARCH("TS",AJ10:AJ11)))</formula>
    </cfRule>
  </conditionalFormatting>
  <conditionalFormatting sqref="AJ10:AJ11">
    <cfRule type="containsText" dxfId="467" priority="988" operator="containsText" text="L">
      <formula>NOT(ISERROR(SEARCH("L",AJ10:AJ11)))</formula>
    </cfRule>
  </conditionalFormatting>
  <conditionalFormatting sqref="AJ10:AJ11">
    <cfRule type="containsText" dxfId="455" priority="989" operator="containsText" text="A">
      <formula>NOT(ISERROR(SEARCH("A",AJ10:AJ11)))</formula>
    </cfRule>
  </conditionalFormatting>
  <conditionalFormatting sqref="AJ10:AJ11">
    <cfRule type="containsText" dxfId="456" priority="990" operator="containsText" text="M">
      <formula>NOT(ISERROR(SEARCH("M",AJ10:AJ11)))</formula>
    </cfRule>
  </conditionalFormatting>
  <conditionalFormatting sqref="AJ10:AJ11">
    <cfRule type="containsText" dxfId="457" priority="991" operator="containsText" text="F">
      <formula>NOT(ISERROR(SEARCH("F",AJ10:AJ11)))</formula>
    </cfRule>
  </conditionalFormatting>
  <conditionalFormatting sqref="AJ10:AJ11">
    <cfRule type="containsText" dxfId="458" priority="992" operator="containsText" text="P">
      <formula>NOT(ISERROR(SEARCH("P",AJ10:AJ11)))</formula>
    </cfRule>
  </conditionalFormatting>
  <conditionalFormatting sqref="AJ10:AJ11">
    <cfRule type="containsText" dxfId="459" priority="993" operator="containsText" text="TI-S">
      <formula>NOT(ISERROR(SEARCH("TI-S",AJ10:AJ11)))</formula>
    </cfRule>
  </conditionalFormatting>
  <conditionalFormatting sqref="AJ10:AJ11">
    <cfRule type="containsText" dxfId="460" priority="994" operator="containsText" text="TTR">
      <formula>NOT(ISERROR(SEARCH("TTR",AJ10:AJ11)))</formula>
    </cfRule>
  </conditionalFormatting>
  <conditionalFormatting sqref="AJ10:AJ11">
    <cfRule type="containsText" dxfId="461" priority="995" operator="containsText" text="CRT">
      <formula>NOT(ISERROR(SEARCH("CRT",AJ10:AJ11)))</formula>
    </cfRule>
  </conditionalFormatting>
  <conditionalFormatting sqref="AJ10:AJ11">
    <cfRule type="containsText" dxfId="462" priority="996" operator="containsText" text="LCG">
      <formula>NOT(ISERROR(SEARCH("LCG",AJ10:AJ11)))</formula>
    </cfRule>
  </conditionalFormatting>
  <conditionalFormatting sqref="AJ10:AJ11">
    <cfRule type="containsText" dxfId="463" priority="997" operator="containsText" text="LP">
      <formula>NOT(ISERROR(SEARCH("LP",AJ10:AJ11)))</formula>
    </cfRule>
  </conditionalFormatting>
  <conditionalFormatting sqref="AJ10:AJ11">
    <cfRule type="containsText" dxfId="464" priority="998" operator="containsText" text="LSG">
      <formula>NOT(ISERROR(SEARCH("LSG",AJ10:AJ11)))</formula>
    </cfRule>
  </conditionalFormatting>
  <conditionalFormatting sqref="AJ10:AJ11">
    <cfRule type="containsText" dxfId="465" priority="999" operator="containsText" text="V">
      <formula>NOT(ISERROR(SEARCH("V",AJ10:AJ11)))</formula>
    </cfRule>
  </conditionalFormatting>
  <conditionalFormatting sqref="AJ10:AJ11">
    <cfRule type="containsText" dxfId="466" priority="1000" operator="containsText" text="TS">
      <formula>NOT(ISERROR(SEARCH("TS",AJ10:AJ11)))</formula>
    </cfRule>
  </conditionalFormatting>
  <conditionalFormatting sqref="AJ10:AJ11">
    <cfRule type="containsText" dxfId="467" priority="1001" operator="containsText" text="L">
      <formula>NOT(ISERROR(SEARCH("L",AJ10:AJ11)))</formula>
    </cfRule>
  </conditionalFormatting>
  <conditionalFormatting sqref="AJ10:AJ11">
    <cfRule type="containsText" dxfId="454" priority="1002" operator="containsText" text="D">
      <formula>NOT(ISERROR(SEARCH("D",AJ10:AJ11)))</formula>
    </cfRule>
  </conditionalFormatting>
  <conditionalFormatting sqref="AJ12">
    <cfRule type="containsText" dxfId="468" priority="1003" operator="containsText" text="LSG">
      <formula>NOT(ISERROR(SEARCH("LSG",AJ12)))</formula>
    </cfRule>
  </conditionalFormatting>
  <conditionalFormatting sqref="AJ12">
    <cfRule type="containsText" dxfId="469" priority="1004" operator="containsText" text="V">
      <formula>NOT(ISERROR(SEARCH("V",AJ12)))</formula>
    </cfRule>
  </conditionalFormatting>
  <conditionalFormatting sqref="AJ12">
    <cfRule type="containsText" dxfId="470" priority="1005" operator="containsText" text="L">
      <formula>NOT(ISERROR(SEARCH("L",AJ12)))</formula>
    </cfRule>
  </conditionalFormatting>
  <conditionalFormatting sqref="AJ12">
    <cfRule type="containsText" dxfId="471" priority="1006" operator="containsText" text="TI">
      <formula>NOT(ISERROR(SEARCH("TI",AJ12)))</formula>
    </cfRule>
  </conditionalFormatting>
  <conditionalFormatting sqref="AJ12">
    <cfRule type="containsText" dxfId="472" priority="1007" operator="containsText" text="P">
      <formula>NOT(ISERROR(SEARCH("P",AJ12)))</formula>
    </cfRule>
  </conditionalFormatting>
  <conditionalFormatting sqref="AJ12">
    <cfRule type="containsText" dxfId="473" priority="1008" operator="containsText" text="TI-S">
      <formula>NOT(ISERROR(SEARCH("TI-S",AJ12)))</formula>
    </cfRule>
  </conditionalFormatting>
  <conditionalFormatting sqref="AJ12">
    <cfRule type="containsText" dxfId="474" priority="1009" operator="containsText" text="TTR">
      <formula>NOT(ISERROR(SEARCH("TTR",AJ12)))</formula>
    </cfRule>
  </conditionalFormatting>
  <conditionalFormatting sqref="AJ12">
    <cfRule type="containsText" dxfId="475" priority="1010" operator="containsText" text="CRT">
      <formula>NOT(ISERROR(SEARCH("CRT",AJ12)))</formula>
    </cfRule>
  </conditionalFormatting>
  <conditionalFormatting sqref="AJ12">
    <cfRule type="containsText" dxfId="476" priority="1011" operator="containsText" text="LCG">
      <formula>NOT(ISERROR(SEARCH("LCG",AJ12)))</formula>
    </cfRule>
  </conditionalFormatting>
  <conditionalFormatting sqref="AJ12">
    <cfRule type="containsText" dxfId="477" priority="1012" operator="containsText" text="M">
      <formula>NOT(ISERROR(SEARCH("M",AJ12)))</formula>
    </cfRule>
  </conditionalFormatting>
  <conditionalFormatting sqref="AJ12">
    <cfRule type="containsText" dxfId="478" priority="1013" operator="containsText" text="F">
      <formula>NOT(ISERROR(SEARCH("F",AJ12)))</formula>
    </cfRule>
  </conditionalFormatting>
  <conditionalFormatting sqref="AJ12">
    <cfRule type="containsText" dxfId="472" priority="1014" operator="containsText" text="P">
      <formula>NOT(ISERROR(SEARCH("P",AJ12)))</formula>
    </cfRule>
  </conditionalFormatting>
  <conditionalFormatting sqref="AJ12">
    <cfRule type="containsText" dxfId="473" priority="1015" operator="containsText" text="TI-S">
      <formula>NOT(ISERROR(SEARCH("TI-S",AJ12)))</formula>
    </cfRule>
  </conditionalFormatting>
  <conditionalFormatting sqref="AJ12">
    <cfRule type="containsText" dxfId="474" priority="1016" operator="containsText" text="TTR">
      <formula>NOT(ISERROR(SEARCH("TTR",AJ12)))</formula>
    </cfRule>
  </conditionalFormatting>
  <conditionalFormatting sqref="AJ12">
    <cfRule type="containsText" dxfId="475" priority="1017" operator="containsText" text="CRT">
      <formula>NOT(ISERROR(SEARCH("CRT",AJ12)))</formula>
    </cfRule>
  </conditionalFormatting>
  <conditionalFormatting sqref="AJ12">
    <cfRule type="containsText" dxfId="476" priority="1018" operator="containsText" text="LCG">
      <formula>NOT(ISERROR(SEARCH("LCG",AJ12)))</formula>
    </cfRule>
  </conditionalFormatting>
  <conditionalFormatting sqref="AJ12">
    <cfRule type="containsText" dxfId="468" priority="1019" operator="containsText" text="LSG">
      <formula>NOT(ISERROR(SEARCH("LSG",AJ12)))</formula>
    </cfRule>
  </conditionalFormatting>
  <conditionalFormatting sqref="AJ12">
    <cfRule type="containsText" dxfId="469" priority="1020" operator="containsText" text="V">
      <formula>NOT(ISERROR(SEARCH("V",AJ12)))</formula>
    </cfRule>
  </conditionalFormatting>
  <conditionalFormatting sqref="AJ12">
    <cfRule type="containsText" dxfId="470" priority="1021" operator="containsText" text="L">
      <formula>NOT(ISERROR(SEARCH("L",AJ12)))</formula>
    </cfRule>
  </conditionalFormatting>
  <conditionalFormatting sqref="AJ12">
    <cfRule type="containsText" dxfId="479" priority="1022" operator="containsText" text="A">
      <formula>NOT(ISERROR(SEARCH("A",AJ12)))</formula>
    </cfRule>
  </conditionalFormatting>
  <conditionalFormatting sqref="AJ12">
    <cfRule type="containsText" dxfId="480" priority="1023" operator="containsText" text="LP">
      <formula>NOT(ISERROR(SEARCH("LP",AJ12)))</formula>
    </cfRule>
  </conditionalFormatting>
  <conditionalFormatting sqref="AJ12">
    <cfRule type="containsText" dxfId="481" priority="1024" operator="containsText" text="TS">
      <formula>NOT(ISERROR(SEARCH("TS",AJ12)))</formula>
    </cfRule>
  </conditionalFormatting>
  <conditionalFormatting sqref="AI10:AI11">
    <cfRule type="containsText" dxfId="482" priority="1025" operator="containsText" text="TI">
      <formula>NOT(ISERROR(SEARCH("TI",AI10:AI11)))</formula>
    </cfRule>
  </conditionalFormatting>
  <conditionalFormatting sqref="AI10:AI11">
    <cfRule type="containsText" dxfId="483" priority="1026" operator="containsText" text="D">
      <formula>NOT(ISERROR(SEARCH("D",AI10:AI11)))</formula>
    </cfRule>
  </conditionalFormatting>
  <conditionalFormatting sqref="AI10:AI11">
    <cfRule type="containsText" dxfId="484" priority="1027" operator="containsText" text="A">
      <formula>NOT(ISERROR(SEARCH("A",AI10:AI11)))</formula>
    </cfRule>
  </conditionalFormatting>
  <conditionalFormatting sqref="AI10:AI11">
    <cfRule type="containsText" dxfId="485" priority="1028" operator="containsText" text="M">
      <formula>NOT(ISERROR(SEARCH("M",AI10:AI11)))</formula>
    </cfRule>
  </conditionalFormatting>
  <conditionalFormatting sqref="AI10:AI11">
    <cfRule type="containsText" dxfId="486" priority="1029" operator="containsText" text="F">
      <formula>NOT(ISERROR(SEARCH("F",AI10:AI11)))</formula>
    </cfRule>
  </conditionalFormatting>
  <conditionalFormatting sqref="AI10:AI11">
    <cfRule type="containsText" dxfId="487" priority="1030" operator="containsText" text="P">
      <formula>NOT(ISERROR(SEARCH("P",AI10:AI11)))</formula>
    </cfRule>
  </conditionalFormatting>
  <conditionalFormatting sqref="AI10:AI11">
    <cfRule type="containsText" dxfId="488" priority="1031" operator="containsText" text="TI-S">
      <formula>NOT(ISERROR(SEARCH("TI-S",AI10:AI11)))</formula>
    </cfRule>
  </conditionalFormatting>
  <conditionalFormatting sqref="AI10:AI11">
    <cfRule type="containsText" dxfId="489" priority="1032" operator="containsText" text="TTR">
      <formula>NOT(ISERROR(SEARCH("TTR",AI10:AI11)))</formula>
    </cfRule>
  </conditionalFormatting>
  <conditionalFormatting sqref="AI10:AI11">
    <cfRule type="containsText" dxfId="490" priority="1033" operator="containsText" text="CRT">
      <formula>NOT(ISERROR(SEARCH("CRT",AI10:AI11)))</formula>
    </cfRule>
  </conditionalFormatting>
  <conditionalFormatting sqref="AI10:AI11">
    <cfRule type="containsText" dxfId="491" priority="1034" operator="containsText" text="LCG">
      <formula>NOT(ISERROR(SEARCH("LCG",AI10:AI11)))</formula>
    </cfRule>
  </conditionalFormatting>
  <conditionalFormatting sqref="AI10:AI11">
    <cfRule type="containsText" dxfId="492" priority="1035" operator="containsText" text="LP">
      <formula>NOT(ISERROR(SEARCH("LP",AI10:AI11)))</formula>
    </cfRule>
  </conditionalFormatting>
  <conditionalFormatting sqref="AI10:AI11">
    <cfRule type="containsText" dxfId="493" priority="1036" operator="containsText" text="LSG">
      <formula>NOT(ISERROR(SEARCH("LSG",AI10:AI11)))</formula>
    </cfRule>
  </conditionalFormatting>
  <conditionalFormatting sqref="AI10:AI11">
    <cfRule type="containsText" dxfId="494" priority="1037" operator="containsText" text="V">
      <formula>NOT(ISERROR(SEARCH("V",AI10:AI11)))</formula>
    </cfRule>
  </conditionalFormatting>
  <conditionalFormatting sqref="AI10:AI11">
    <cfRule type="containsText" dxfId="495" priority="1038" operator="containsText" text="TS">
      <formula>NOT(ISERROR(SEARCH("TS",AI10:AI11)))</formula>
    </cfRule>
  </conditionalFormatting>
  <conditionalFormatting sqref="AI10:AI11">
    <cfRule type="containsText" dxfId="496" priority="1039" operator="containsText" text="L">
      <formula>NOT(ISERROR(SEARCH("L",AI10:AI11)))</formula>
    </cfRule>
  </conditionalFormatting>
  <conditionalFormatting sqref="AI10:AI11">
    <cfRule type="containsText" dxfId="484" priority="1040" operator="containsText" text="A">
      <formula>NOT(ISERROR(SEARCH("A",AI10:AI11)))</formula>
    </cfRule>
  </conditionalFormatting>
  <conditionalFormatting sqref="AI10:AI11">
    <cfRule type="containsText" dxfId="485" priority="1041" operator="containsText" text="M">
      <formula>NOT(ISERROR(SEARCH("M",AI10:AI11)))</formula>
    </cfRule>
  </conditionalFormatting>
  <conditionalFormatting sqref="AI10:AI11">
    <cfRule type="containsText" dxfId="486" priority="1042" operator="containsText" text="F">
      <formula>NOT(ISERROR(SEARCH("F",AI10:AI11)))</formula>
    </cfRule>
  </conditionalFormatting>
  <conditionalFormatting sqref="AI10:AI11">
    <cfRule type="containsText" dxfId="487" priority="1043" operator="containsText" text="P">
      <formula>NOT(ISERROR(SEARCH("P",AI10:AI11)))</formula>
    </cfRule>
  </conditionalFormatting>
  <conditionalFormatting sqref="AI10:AI11">
    <cfRule type="containsText" dxfId="488" priority="1044" operator="containsText" text="TI-S">
      <formula>NOT(ISERROR(SEARCH("TI-S",AI10:AI11)))</formula>
    </cfRule>
  </conditionalFormatting>
  <conditionalFormatting sqref="AI10:AI11">
    <cfRule type="containsText" dxfId="489" priority="1045" operator="containsText" text="TTR">
      <formula>NOT(ISERROR(SEARCH("TTR",AI10:AI11)))</formula>
    </cfRule>
  </conditionalFormatting>
  <conditionalFormatting sqref="AI10:AI11">
    <cfRule type="containsText" dxfId="490" priority="1046" operator="containsText" text="CRT">
      <formula>NOT(ISERROR(SEARCH("CRT",AI10:AI11)))</formula>
    </cfRule>
  </conditionalFormatting>
  <conditionalFormatting sqref="AI10:AI11">
    <cfRule type="containsText" dxfId="491" priority="1047" operator="containsText" text="LCG">
      <formula>NOT(ISERROR(SEARCH("LCG",AI10:AI11)))</formula>
    </cfRule>
  </conditionalFormatting>
  <conditionalFormatting sqref="AI10:AI11">
    <cfRule type="containsText" dxfId="492" priority="1048" operator="containsText" text="LP">
      <formula>NOT(ISERROR(SEARCH("LP",AI10:AI11)))</formula>
    </cfRule>
  </conditionalFormatting>
  <conditionalFormatting sqref="AI10:AI11">
    <cfRule type="containsText" dxfId="493" priority="1049" operator="containsText" text="LSG">
      <formula>NOT(ISERROR(SEARCH("LSG",AI10:AI11)))</formula>
    </cfRule>
  </conditionalFormatting>
  <conditionalFormatting sqref="AI10:AI11">
    <cfRule type="containsText" dxfId="494" priority="1050" operator="containsText" text="V">
      <formula>NOT(ISERROR(SEARCH("V",AI10:AI11)))</formula>
    </cfRule>
  </conditionalFormatting>
  <conditionalFormatting sqref="AI10:AI11">
    <cfRule type="containsText" dxfId="495" priority="1051" operator="containsText" text="TS">
      <formula>NOT(ISERROR(SEARCH("TS",AI10:AI11)))</formula>
    </cfRule>
  </conditionalFormatting>
  <conditionalFormatting sqref="AI10:AI11">
    <cfRule type="containsText" dxfId="496" priority="1052" operator="containsText" text="L">
      <formula>NOT(ISERROR(SEARCH("L",AI10:AI11)))</formula>
    </cfRule>
  </conditionalFormatting>
  <conditionalFormatting sqref="AI10:AI11">
    <cfRule type="containsText" dxfId="483" priority="1053" operator="containsText" text="D">
      <formula>NOT(ISERROR(SEARCH("D",AI10:AI11)))</formula>
    </cfRule>
  </conditionalFormatting>
  <conditionalFormatting sqref="AI12">
    <cfRule type="containsText" dxfId="497" priority="1054" operator="containsText" text="LSG">
      <formula>NOT(ISERROR(SEARCH("LSG",AI12)))</formula>
    </cfRule>
  </conditionalFormatting>
  <conditionalFormatting sqref="AI12">
    <cfRule type="containsText" dxfId="498" priority="1055" operator="containsText" text="V">
      <formula>NOT(ISERROR(SEARCH("V",AI12)))</formula>
    </cfRule>
  </conditionalFormatting>
  <conditionalFormatting sqref="AI12">
    <cfRule type="containsText" dxfId="499" priority="1056" operator="containsText" text="L">
      <formula>NOT(ISERROR(SEARCH("L",AI12)))</formula>
    </cfRule>
  </conditionalFormatting>
  <conditionalFormatting sqref="AI12">
    <cfRule type="containsText" dxfId="500" priority="1057" operator="containsText" text="TI">
      <formula>NOT(ISERROR(SEARCH("TI",AI12)))</formula>
    </cfRule>
  </conditionalFormatting>
  <conditionalFormatting sqref="AI12">
    <cfRule type="containsText" dxfId="501" priority="1058" operator="containsText" text="P">
      <formula>NOT(ISERROR(SEARCH("P",AI12)))</formula>
    </cfRule>
  </conditionalFormatting>
  <conditionalFormatting sqref="AI12">
    <cfRule type="containsText" dxfId="502" priority="1059" operator="containsText" text="TI-S">
      <formula>NOT(ISERROR(SEARCH("TI-S",AI12)))</formula>
    </cfRule>
  </conditionalFormatting>
  <conditionalFormatting sqref="AI12">
    <cfRule type="containsText" dxfId="503" priority="1060" operator="containsText" text="TTR">
      <formula>NOT(ISERROR(SEARCH("TTR",AI12)))</formula>
    </cfRule>
  </conditionalFormatting>
  <conditionalFormatting sqref="AI12">
    <cfRule type="containsText" dxfId="504" priority="1061" operator="containsText" text="CRT">
      <formula>NOT(ISERROR(SEARCH("CRT",AI12)))</formula>
    </cfRule>
  </conditionalFormatting>
  <conditionalFormatting sqref="AI12">
    <cfRule type="containsText" dxfId="505" priority="1062" operator="containsText" text="LCG">
      <formula>NOT(ISERROR(SEARCH("LCG",AI12)))</formula>
    </cfRule>
  </conditionalFormatting>
  <conditionalFormatting sqref="AI12">
    <cfRule type="containsText" dxfId="506" priority="1063" operator="containsText" text="M">
      <formula>NOT(ISERROR(SEARCH("M",AI12)))</formula>
    </cfRule>
  </conditionalFormatting>
  <conditionalFormatting sqref="AI12">
    <cfRule type="containsText" dxfId="507" priority="1064" operator="containsText" text="F">
      <formula>NOT(ISERROR(SEARCH("F",AI12)))</formula>
    </cfRule>
  </conditionalFormatting>
  <conditionalFormatting sqref="AI12">
    <cfRule type="containsText" dxfId="501" priority="1065" operator="containsText" text="P">
      <formula>NOT(ISERROR(SEARCH("P",AI12)))</formula>
    </cfRule>
  </conditionalFormatting>
  <conditionalFormatting sqref="AI12">
    <cfRule type="containsText" dxfId="502" priority="1066" operator="containsText" text="TI-S">
      <formula>NOT(ISERROR(SEARCH("TI-S",AI12)))</formula>
    </cfRule>
  </conditionalFormatting>
  <conditionalFormatting sqref="AI12">
    <cfRule type="containsText" dxfId="503" priority="1067" operator="containsText" text="TTR">
      <formula>NOT(ISERROR(SEARCH("TTR",AI12)))</formula>
    </cfRule>
  </conditionalFormatting>
  <conditionalFormatting sqref="AI12">
    <cfRule type="containsText" dxfId="504" priority="1068" operator="containsText" text="CRT">
      <formula>NOT(ISERROR(SEARCH("CRT",AI12)))</formula>
    </cfRule>
  </conditionalFormatting>
  <conditionalFormatting sqref="AI12">
    <cfRule type="containsText" dxfId="505" priority="1069" operator="containsText" text="LCG">
      <formula>NOT(ISERROR(SEARCH("LCG",AI12)))</formula>
    </cfRule>
  </conditionalFormatting>
  <conditionalFormatting sqref="AI12">
    <cfRule type="containsText" dxfId="497" priority="1070" operator="containsText" text="LSG">
      <formula>NOT(ISERROR(SEARCH("LSG",AI12)))</formula>
    </cfRule>
  </conditionalFormatting>
  <conditionalFormatting sqref="AI12">
    <cfRule type="containsText" dxfId="498" priority="1071" operator="containsText" text="V">
      <formula>NOT(ISERROR(SEARCH("V",AI12)))</formula>
    </cfRule>
  </conditionalFormatting>
  <conditionalFormatting sqref="AI12">
    <cfRule type="containsText" dxfId="499" priority="1072" operator="containsText" text="L">
      <formula>NOT(ISERROR(SEARCH("L",AI12)))</formula>
    </cfRule>
  </conditionalFormatting>
  <conditionalFormatting sqref="AI12">
    <cfRule type="containsText" dxfId="508" priority="1073" operator="containsText" text="A">
      <formula>NOT(ISERROR(SEARCH("A",AI12)))</formula>
    </cfRule>
  </conditionalFormatting>
  <conditionalFormatting sqref="AI12">
    <cfRule type="containsText" dxfId="509" priority="1074" operator="containsText" text="LP">
      <formula>NOT(ISERROR(SEARCH("LP",AI12)))</formula>
    </cfRule>
  </conditionalFormatting>
  <conditionalFormatting sqref="AI12">
    <cfRule type="containsText" dxfId="510" priority="1075" operator="containsText" text="TS">
      <formula>NOT(ISERROR(SEARCH("TS",AI12)))</formula>
    </cfRule>
  </conditionalFormatting>
  <conditionalFormatting sqref="V10:AH11">
    <cfRule type="containsText" dxfId="511" priority="1076" operator="containsText" text="TI">
      <formula>NOT(ISERROR(SEARCH("TI",V10:AH11)))</formula>
    </cfRule>
  </conditionalFormatting>
  <conditionalFormatting sqref="AH10:AH11">
    <cfRule type="containsText" dxfId="512" priority="1077" operator="containsText" text="D">
      <formula>NOT(ISERROR(SEARCH("D",AH10:AH11)))</formula>
    </cfRule>
  </conditionalFormatting>
  <conditionalFormatting sqref="AH10:AH11">
    <cfRule type="containsText" dxfId="513" priority="1078" operator="containsText" text="A">
      <formula>NOT(ISERROR(SEARCH("A",AH10:AH11)))</formula>
    </cfRule>
  </conditionalFormatting>
  <conditionalFormatting sqref="AH10:AH11">
    <cfRule type="containsText" dxfId="514" priority="1079" operator="containsText" text="M">
      <formula>NOT(ISERROR(SEARCH("M",AH10:AH11)))</formula>
    </cfRule>
  </conditionalFormatting>
  <conditionalFormatting sqref="AH10:AH11">
    <cfRule type="containsText" dxfId="515" priority="1080" operator="containsText" text="F">
      <formula>NOT(ISERROR(SEARCH("F",AH10:AH11)))</formula>
    </cfRule>
  </conditionalFormatting>
  <conditionalFormatting sqref="AH10:AH11">
    <cfRule type="containsText" dxfId="516" priority="1081" operator="containsText" text="P">
      <formula>NOT(ISERROR(SEARCH("P",AH10:AH11)))</formula>
    </cfRule>
  </conditionalFormatting>
  <conditionalFormatting sqref="AH10:AH11">
    <cfRule type="containsText" dxfId="517" priority="1082" operator="containsText" text="TI-S">
      <formula>NOT(ISERROR(SEARCH("TI-S",AH10:AH11)))</formula>
    </cfRule>
  </conditionalFormatting>
  <conditionalFormatting sqref="AH10:AH11">
    <cfRule type="containsText" dxfId="518" priority="1083" operator="containsText" text="TTR">
      <formula>NOT(ISERROR(SEARCH("TTR",AH10:AH11)))</formula>
    </cfRule>
  </conditionalFormatting>
  <conditionalFormatting sqref="AH10:AH11">
    <cfRule type="containsText" dxfId="519" priority="1084" operator="containsText" text="CRT">
      <formula>NOT(ISERROR(SEARCH("CRT",AH10:AH11)))</formula>
    </cfRule>
  </conditionalFormatting>
  <conditionalFormatting sqref="AH10:AH11">
    <cfRule type="containsText" dxfId="520" priority="1085" operator="containsText" text="LCG">
      <formula>NOT(ISERROR(SEARCH("LCG",AH10:AH11)))</formula>
    </cfRule>
  </conditionalFormatting>
  <conditionalFormatting sqref="AH10:AH11">
    <cfRule type="containsText" dxfId="521" priority="1086" operator="containsText" text="LP">
      <formula>NOT(ISERROR(SEARCH("LP",AH10:AH11)))</formula>
    </cfRule>
  </conditionalFormatting>
  <conditionalFormatting sqref="AH10:AH11">
    <cfRule type="containsText" dxfId="522" priority="1087" operator="containsText" text="LSG">
      <formula>NOT(ISERROR(SEARCH("LSG",AH10:AH11)))</formula>
    </cfRule>
  </conditionalFormatting>
  <conditionalFormatting sqref="AH10:AH11">
    <cfRule type="containsText" dxfId="523" priority="1088" operator="containsText" text="V">
      <formula>NOT(ISERROR(SEARCH("V",AH10:AH11)))</formula>
    </cfRule>
  </conditionalFormatting>
  <conditionalFormatting sqref="AH10:AH11">
    <cfRule type="containsText" dxfId="524" priority="1089" operator="containsText" text="TS">
      <formula>NOT(ISERROR(SEARCH("TS",AH10:AH11)))</formula>
    </cfRule>
  </conditionalFormatting>
  <conditionalFormatting sqref="AH10:AH11">
    <cfRule type="containsText" dxfId="525" priority="1090" operator="containsText" text="L">
      <formula>NOT(ISERROR(SEARCH("L",AH10:AH11)))</formula>
    </cfRule>
  </conditionalFormatting>
  <conditionalFormatting sqref="AH10:AH11">
    <cfRule type="containsText" dxfId="513" priority="1091" operator="containsText" text="A">
      <formula>NOT(ISERROR(SEARCH("A",AH10:AH11)))</formula>
    </cfRule>
  </conditionalFormatting>
  <conditionalFormatting sqref="AH10:AH11">
    <cfRule type="containsText" dxfId="514" priority="1092" operator="containsText" text="M">
      <formula>NOT(ISERROR(SEARCH("M",AH10:AH11)))</formula>
    </cfRule>
  </conditionalFormatting>
  <conditionalFormatting sqref="AH10:AH11">
    <cfRule type="containsText" dxfId="515" priority="1093" operator="containsText" text="F">
      <formula>NOT(ISERROR(SEARCH("F",AH10:AH11)))</formula>
    </cfRule>
  </conditionalFormatting>
  <conditionalFormatting sqref="AH10:AH11">
    <cfRule type="containsText" dxfId="516" priority="1094" operator="containsText" text="P">
      <formula>NOT(ISERROR(SEARCH("P",AH10:AH11)))</formula>
    </cfRule>
  </conditionalFormatting>
  <conditionalFormatting sqref="AH10:AH11">
    <cfRule type="containsText" dxfId="517" priority="1095" operator="containsText" text="TI-S">
      <formula>NOT(ISERROR(SEARCH("TI-S",AH10:AH11)))</formula>
    </cfRule>
  </conditionalFormatting>
  <conditionalFormatting sqref="AH10:AH11">
    <cfRule type="containsText" dxfId="518" priority="1096" operator="containsText" text="TTR">
      <formula>NOT(ISERROR(SEARCH("TTR",AH10:AH11)))</formula>
    </cfRule>
  </conditionalFormatting>
  <conditionalFormatting sqref="AH10:AH11">
    <cfRule type="containsText" dxfId="519" priority="1097" operator="containsText" text="CRT">
      <formula>NOT(ISERROR(SEARCH("CRT",AH10:AH11)))</formula>
    </cfRule>
  </conditionalFormatting>
  <conditionalFormatting sqref="AH10:AH11">
    <cfRule type="containsText" dxfId="520" priority="1098" operator="containsText" text="LCG">
      <formula>NOT(ISERROR(SEARCH("LCG",AH10:AH11)))</formula>
    </cfRule>
  </conditionalFormatting>
  <conditionalFormatting sqref="AH10:AH11">
    <cfRule type="containsText" dxfId="521" priority="1099" operator="containsText" text="LP">
      <formula>NOT(ISERROR(SEARCH("LP",AH10:AH11)))</formula>
    </cfRule>
  </conditionalFormatting>
  <conditionalFormatting sqref="AH10:AH11">
    <cfRule type="containsText" dxfId="522" priority="1100" operator="containsText" text="LSG">
      <formula>NOT(ISERROR(SEARCH("LSG",AH10:AH11)))</formula>
    </cfRule>
  </conditionalFormatting>
  <conditionalFormatting sqref="AH10:AH11">
    <cfRule type="containsText" dxfId="523" priority="1101" operator="containsText" text="V">
      <formula>NOT(ISERROR(SEARCH("V",AH10:AH11)))</formula>
    </cfRule>
  </conditionalFormatting>
  <conditionalFormatting sqref="AH10:AH11">
    <cfRule type="containsText" dxfId="524" priority="1102" operator="containsText" text="TS">
      <formula>NOT(ISERROR(SEARCH("TS",AH10:AH11)))</formula>
    </cfRule>
  </conditionalFormatting>
  <conditionalFormatting sqref="AH10:AH11">
    <cfRule type="containsText" dxfId="525" priority="1103" operator="containsText" text="L">
      <formula>NOT(ISERROR(SEARCH("L",AH10:AH11)))</formula>
    </cfRule>
  </conditionalFormatting>
  <conditionalFormatting sqref="AG10:AH11">
    <cfRule type="containsText" dxfId="526" priority="1104" operator="containsText" text="D">
      <formula>NOT(ISERROR(SEARCH("D",AG10:AH11)))</formula>
    </cfRule>
  </conditionalFormatting>
  <conditionalFormatting sqref="AH12">
    <cfRule type="containsText" dxfId="527" priority="1105" operator="containsText" text="LSG">
      <formula>NOT(ISERROR(SEARCH("LSG",AH12)))</formula>
    </cfRule>
  </conditionalFormatting>
  <conditionalFormatting sqref="AH12">
    <cfRule type="containsText" dxfId="528" priority="1106" operator="containsText" text="V">
      <formula>NOT(ISERROR(SEARCH("V",AH12)))</formula>
    </cfRule>
  </conditionalFormatting>
  <conditionalFormatting sqref="AH12">
    <cfRule type="containsText" dxfId="529" priority="1107" operator="containsText" text="L">
      <formula>NOT(ISERROR(SEARCH("L",AH12)))</formula>
    </cfRule>
  </conditionalFormatting>
  <conditionalFormatting sqref="AH12">
    <cfRule type="containsText" dxfId="530" priority="1108" operator="containsText" text="TI">
      <formula>NOT(ISERROR(SEARCH("TI",AH12)))</formula>
    </cfRule>
  </conditionalFormatting>
  <conditionalFormatting sqref="AH12">
    <cfRule type="containsText" dxfId="531" priority="1109" operator="containsText" text="P">
      <formula>NOT(ISERROR(SEARCH("P",AH12)))</formula>
    </cfRule>
  </conditionalFormatting>
  <conditionalFormatting sqref="AH12">
    <cfRule type="containsText" dxfId="532" priority="1110" operator="containsText" text="TI-S">
      <formula>NOT(ISERROR(SEARCH("TI-S",AH12)))</formula>
    </cfRule>
  </conditionalFormatting>
  <conditionalFormatting sqref="AH12">
    <cfRule type="containsText" dxfId="533" priority="1111" operator="containsText" text="TTR">
      <formula>NOT(ISERROR(SEARCH("TTR",AH12)))</formula>
    </cfRule>
  </conditionalFormatting>
  <conditionalFormatting sqref="AH12">
    <cfRule type="containsText" dxfId="534" priority="1112" operator="containsText" text="CRT">
      <formula>NOT(ISERROR(SEARCH("CRT",AH12)))</formula>
    </cfRule>
  </conditionalFormatting>
  <conditionalFormatting sqref="AH12">
    <cfRule type="containsText" dxfId="535" priority="1113" operator="containsText" text="LCG">
      <formula>NOT(ISERROR(SEARCH("LCG",AH12)))</formula>
    </cfRule>
  </conditionalFormatting>
  <conditionalFormatting sqref="AH12">
    <cfRule type="containsText" dxfId="536" priority="1114" operator="containsText" text="M">
      <formula>NOT(ISERROR(SEARCH("M",AH12)))</formula>
    </cfRule>
  </conditionalFormatting>
  <conditionalFormatting sqref="AH12">
    <cfRule type="containsText" dxfId="537" priority="1115" operator="containsText" text="F">
      <formula>NOT(ISERROR(SEARCH("F",AH12)))</formula>
    </cfRule>
  </conditionalFormatting>
  <conditionalFormatting sqref="AH12">
    <cfRule type="containsText" dxfId="531" priority="1116" operator="containsText" text="P">
      <formula>NOT(ISERROR(SEARCH("P",AH12)))</formula>
    </cfRule>
  </conditionalFormatting>
  <conditionalFormatting sqref="AH12">
    <cfRule type="containsText" dxfId="532" priority="1117" operator="containsText" text="TI-S">
      <formula>NOT(ISERROR(SEARCH("TI-S",AH12)))</formula>
    </cfRule>
  </conditionalFormatting>
  <conditionalFormatting sqref="AH12">
    <cfRule type="containsText" dxfId="533" priority="1118" operator="containsText" text="TTR">
      <formula>NOT(ISERROR(SEARCH("TTR",AH12)))</formula>
    </cfRule>
  </conditionalFormatting>
  <conditionalFormatting sqref="AH12">
    <cfRule type="containsText" dxfId="534" priority="1119" operator="containsText" text="CRT">
      <formula>NOT(ISERROR(SEARCH("CRT",AH12)))</formula>
    </cfRule>
  </conditionalFormatting>
  <conditionalFormatting sqref="AH12">
    <cfRule type="containsText" dxfId="535" priority="1120" operator="containsText" text="LCG">
      <formula>NOT(ISERROR(SEARCH("LCG",AH12)))</formula>
    </cfRule>
  </conditionalFormatting>
  <conditionalFormatting sqref="AH12">
    <cfRule type="containsText" dxfId="527" priority="1121" operator="containsText" text="LSG">
      <formula>NOT(ISERROR(SEARCH("LSG",AH12)))</formula>
    </cfRule>
  </conditionalFormatting>
  <conditionalFormatting sqref="AH12">
    <cfRule type="containsText" dxfId="528" priority="1122" operator="containsText" text="V">
      <formula>NOT(ISERROR(SEARCH("V",AH12)))</formula>
    </cfRule>
  </conditionalFormatting>
  <conditionalFormatting sqref="AH12">
    <cfRule type="containsText" dxfId="529" priority="1123" operator="containsText" text="L">
      <formula>NOT(ISERROR(SEARCH("L",AH12)))</formula>
    </cfRule>
  </conditionalFormatting>
  <conditionalFormatting sqref="AH12">
    <cfRule type="containsText" dxfId="538" priority="1124" operator="containsText" text="A">
      <formula>NOT(ISERROR(SEARCH("A",AH12)))</formula>
    </cfRule>
  </conditionalFormatting>
  <conditionalFormatting sqref="AH12">
    <cfRule type="containsText" dxfId="539" priority="1125" operator="containsText" text="LP">
      <formula>NOT(ISERROR(SEARCH("LP",AH12)))</formula>
    </cfRule>
  </conditionalFormatting>
  <conditionalFormatting sqref="AH12">
    <cfRule type="containsText" dxfId="540" priority="1126" operator="containsText" text="TS">
      <formula>NOT(ISERROR(SEARCH("TS",AH12)))</formula>
    </cfRule>
  </conditionalFormatting>
  <conditionalFormatting sqref="AG10:AG11">
    <cfRule type="containsText" dxfId="541" priority="1127" operator="containsText" text="A">
      <formula>NOT(ISERROR(SEARCH("A",AG10:AG11)))</formula>
    </cfRule>
  </conditionalFormatting>
  <conditionalFormatting sqref="AG10:AG11">
    <cfRule type="containsText" dxfId="542" priority="1128" operator="containsText" text="M">
      <formula>NOT(ISERROR(SEARCH("M",AG10:AG11)))</formula>
    </cfRule>
  </conditionalFormatting>
  <conditionalFormatting sqref="AG10:AG11">
    <cfRule type="containsText" dxfId="543" priority="1129" operator="containsText" text="F">
      <formula>NOT(ISERROR(SEARCH("F",AG10:AG11)))</formula>
    </cfRule>
  </conditionalFormatting>
  <conditionalFormatting sqref="AG10:AG11">
    <cfRule type="containsText" dxfId="544" priority="1130" operator="containsText" text="P">
      <formula>NOT(ISERROR(SEARCH("P",AG10:AG11)))</formula>
    </cfRule>
  </conditionalFormatting>
  <conditionalFormatting sqref="AG10:AG11">
    <cfRule type="containsText" dxfId="545" priority="1131" operator="containsText" text="TI-S">
      <formula>NOT(ISERROR(SEARCH("TI-S",AG10:AG11)))</formula>
    </cfRule>
  </conditionalFormatting>
  <conditionalFormatting sqref="AG10:AG11">
    <cfRule type="containsText" dxfId="546" priority="1132" operator="containsText" text="TTR">
      <formula>NOT(ISERROR(SEARCH("TTR",AG10:AG11)))</formula>
    </cfRule>
  </conditionalFormatting>
  <conditionalFormatting sqref="AG10:AG11">
    <cfRule type="containsText" dxfId="547" priority="1133" operator="containsText" text="CRT">
      <formula>NOT(ISERROR(SEARCH("CRT",AG10:AG11)))</formula>
    </cfRule>
  </conditionalFormatting>
  <conditionalFormatting sqref="AG10:AG11">
    <cfRule type="containsText" dxfId="548" priority="1134" operator="containsText" text="LCG">
      <formula>NOT(ISERROR(SEARCH("LCG",AG10:AG11)))</formula>
    </cfRule>
  </conditionalFormatting>
  <conditionalFormatting sqref="AG10:AG11">
    <cfRule type="containsText" dxfId="549" priority="1135" operator="containsText" text="LP">
      <formula>NOT(ISERROR(SEARCH("LP",AG10:AG11)))</formula>
    </cfRule>
  </conditionalFormatting>
  <conditionalFormatting sqref="AG10:AG11">
    <cfRule type="containsText" dxfId="550" priority="1136" operator="containsText" text="LSG">
      <formula>NOT(ISERROR(SEARCH("LSG",AG10:AG11)))</formula>
    </cfRule>
  </conditionalFormatting>
  <conditionalFormatting sqref="AG10:AG11">
    <cfRule type="containsText" dxfId="551" priority="1137" operator="containsText" text="V">
      <formula>NOT(ISERROR(SEARCH("V",AG10:AG11)))</formula>
    </cfRule>
  </conditionalFormatting>
  <conditionalFormatting sqref="AG10:AG11">
    <cfRule type="containsText" dxfId="552" priority="1138" operator="containsText" text="TS">
      <formula>NOT(ISERROR(SEARCH("TS",AG10:AG11)))</formula>
    </cfRule>
  </conditionalFormatting>
  <conditionalFormatting sqref="AG10:AG11">
    <cfRule type="containsText" dxfId="553" priority="1139" operator="containsText" text="L">
      <formula>NOT(ISERROR(SEARCH("L",AG10:AG11)))</formula>
    </cfRule>
  </conditionalFormatting>
  <conditionalFormatting sqref="AG10:AG11">
    <cfRule type="containsText" dxfId="541" priority="1140" operator="containsText" text="A">
      <formula>NOT(ISERROR(SEARCH("A",AG10:AG11)))</formula>
    </cfRule>
  </conditionalFormatting>
  <conditionalFormatting sqref="AG10:AG11">
    <cfRule type="containsText" dxfId="542" priority="1141" operator="containsText" text="M">
      <formula>NOT(ISERROR(SEARCH("M",AG10:AG11)))</formula>
    </cfRule>
  </conditionalFormatting>
  <conditionalFormatting sqref="AG10:AG11">
    <cfRule type="containsText" dxfId="543" priority="1142" operator="containsText" text="F">
      <formula>NOT(ISERROR(SEARCH("F",AG10:AG11)))</formula>
    </cfRule>
  </conditionalFormatting>
  <conditionalFormatting sqref="AG10:AG11">
    <cfRule type="containsText" dxfId="544" priority="1143" operator="containsText" text="P">
      <formula>NOT(ISERROR(SEARCH("P",AG10:AG11)))</formula>
    </cfRule>
  </conditionalFormatting>
  <conditionalFormatting sqref="AG10:AG11">
    <cfRule type="containsText" dxfId="545" priority="1144" operator="containsText" text="TI-S">
      <formula>NOT(ISERROR(SEARCH("TI-S",AG10:AG11)))</formula>
    </cfRule>
  </conditionalFormatting>
  <conditionalFormatting sqref="AG10:AG11">
    <cfRule type="containsText" dxfId="546" priority="1145" operator="containsText" text="TTR">
      <formula>NOT(ISERROR(SEARCH("TTR",AG10:AG11)))</formula>
    </cfRule>
  </conditionalFormatting>
  <conditionalFormatting sqref="AG10:AG11">
    <cfRule type="containsText" dxfId="547" priority="1146" operator="containsText" text="CRT">
      <formula>NOT(ISERROR(SEARCH("CRT",AG10:AG11)))</formula>
    </cfRule>
  </conditionalFormatting>
  <conditionalFormatting sqref="AG10:AG11">
    <cfRule type="containsText" dxfId="548" priority="1147" operator="containsText" text="LCG">
      <formula>NOT(ISERROR(SEARCH("LCG",AG10:AG11)))</formula>
    </cfRule>
  </conditionalFormatting>
  <conditionalFormatting sqref="AG10:AG11">
    <cfRule type="containsText" dxfId="549" priority="1148" operator="containsText" text="LP">
      <formula>NOT(ISERROR(SEARCH("LP",AG10:AG11)))</formula>
    </cfRule>
  </conditionalFormatting>
  <conditionalFormatting sqref="AG10:AG11">
    <cfRule type="containsText" dxfId="550" priority="1149" operator="containsText" text="LSG">
      <formula>NOT(ISERROR(SEARCH("LSG",AG10:AG11)))</formula>
    </cfRule>
  </conditionalFormatting>
  <conditionalFormatting sqref="AG10:AG11">
    <cfRule type="containsText" dxfId="551" priority="1150" operator="containsText" text="V">
      <formula>NOT(ISERROR(SEARCH("V",AG10:AG11)))</formula>
    </cfRule>
  </conditionalFormatting>
  <conditionalFormatting sqref="AG10:AG11">
    <cfRule type="containsText" dxfId="552" priority="1151" operator="containsText" text="TS">
      <formula>NOT(ISERROR(SEARCH("TS",AG10:AG11)))</formula>
    </cfRule>
  </conditionalFormatting>
  <conditionalFormatting sqref="AG10:AG11">
    <cfRule type="containsText" dxfId="553" priority="1152" operator="containsText" text="L">
      <formula>NOT(ISERROR(SEARCH("L",AG10:AG11)))</formula>
    </cfRule>
  </conditionalFormatting>
  <conditionalFormatting sqref="AF10:AG11">
    <cfRule type="containsText" dxfId="554" priority="1153" operator="containsText" text="D">
      <formula>NOT(ISERROR(SEARCH("D",AF10:AG11)))</formula>
    </cfRule>
  </conditionalFormatting>
  <conditionalFormatting sqref="AG12">
    <cfRule type="containsText" dxfId="555" priority="1154" operator="containsText" text="LSG">
      <formula>NOT(ISERROR(SEARCH("LSG",AG12)))</formula>
    </cfRule>
  </conditionalFormatting>
  <conditionalFormatting sqref="AG12">
    <cfRule type="containsText" dxfId="556" priority="1155" operator="containsText" text="V">
      <formula>NOT(ISERROR(SEARCH("V",AG12)))</formula>
    </cfRule>
  </conditionalFormatting>
  <conditionalFormatting sqref="AG12">
    <cfRule type="containsText" dxfId="557" priority="1156" operator="containsText" text="L">
      <formula>NOT(ISERROR(SEARCH("L",AG12)))</formula>
    </cfRule>
  </conditionalFormatting>
  <conditionalFormatting sqref="AG12">
    <cfRule type="containsText" dxfId="558" priority="1157" operator="containsText" text="TI">
      <formula>NOT(ISERROR(SEARCH("TI",AG12)))</formula>
    </cfRule>
  </conditionalFormatting>
  <conditionalFormatting sqref="AG12">
    <cfRule type="containsText" dxfId="559" priority="1158" operator="containsText" text="P">
      <formula>NOT(ISERROR(SEARCH("P",AG12)))</formula>
    </cfRule>
  </conditionalFormatting>
  <conditionalFormatting sqref="AG12">
    <cfRule type="containsText" dxfId="560" priority="1159" operator="containsText" text="TI-S">
      <formula>NOT(ISERROR(SEARCH("TI-S",AG12)))</formula>
    </cfRule>
  </conditionalFormatting>
  <conditionalFormatting sqref="AG12">
    <cfRule type="containsText" dxfId="561" priority="1160" operator="containsText" text="TTR">
      <formula>NOT(ISERROR(SEARCH("TTR",AG12)))</formula>
    </cfRule>
  </conditionalFormatting>
  <conditionalFormatting sqref="AG12">
    <cfRule type="containsText" dxfId="562" priority="1161" operator="containsText" text="CRT">
      <formula>NOT(ISERROR(SEARCH("CRT",AG12)))</formula>
    </cfRule>
  </conditionalFormatting>
  <conditionalFormatting sqref="AG12">
    <cfRule type="containsText" dxfId="563" priority="1162" operator="containsText" text="LCG">
      <formula>NOT(ISERROR(SEARCH("LCG",AG12)))</formula>
    </cfRule>
  </conditionalFormatting>
  <conditionalFormatting sqref="AG12">
    <cfRule type="containsText" dxfId="564" priority="1163" operator="containsText" text="M">
      <formula>NOT(ISERROR(SEARCH("M",AG12)))</formula>
    </cfRule>
  </conditionalFormatting>
  <conditionalFormatting sqref="AG12">
    <cfRule type="containsText" dxfId="565" priority="1164" operator="containsText" text="F">
      <formula>NOT(ISERROR(SEARCH("F",AG12)))</formula>
    </cfRule>
  </conditionalFormatting>
  <conditionalFormatting sqref="AG12">
    <cfRule type="containsText" dxfId="559" priority="1165" operator="containsText" text="P">
      <formula>NOT(ISERROR(SEARCH("P",AG12)))</formula>
    </cfRule>
  </conditionalFormatting>
  <conditionalFormatting sqref="AG12">
    <cfRule type="containsText" dxfId="560" priority="1166" operator="containsText" text="TI-S">
      <formula>NOT(ISERROR(SEARCH("TI-S",AG12)))</formula>
    </cfRule>
  </conditionalFormatting>
  <conditionalFormatting sqref="AG12">
    <cfRule type="containsText" dxfId="561" priority="1167" operator="containsText" text="TTR">
      <formula>NOT(ISERROR(SEARCH("TTR",AG12)))</formula>
    </cfRule>
  </conditionalFormatting>
  <conditionalFormatting sqref="AG12">
    <cfRule type="containsText" dxfId="562" priority="1168" operator="containsText" text="CRT">
      <formula>NOT(ISERROR(SEARCH("CRT",AG12)))</formula>
    </cfRule>
  </conditionalFormatting>
  <conditionalFormatting sqref="AG12">
    <cfRule type="containsText" dxfId="563" priority="1169" operator="containsText" text="LCG">
      <formula>NOT(ISERROR(SEARCH("LCG",AG12)))</formula>
    </cfRule>
  </conditionalFormatting>
  <conditionalFormatting sqref="AG12">
    <cfRule type="containsText" dxfId="555" priority="1170" operator="containsText" text="LSG">
      <formula>NOT(ISERROR(SEARCH("LSG",AG12)))</formula>
    </cfRule>
  </conditionalFormatting>
  <conditionalFormatting sqref="AG12">
    <cfRule type="containsText" dxfId="556" priority="1171" operator="containsText" text="V">
      <formula>NOT(ISERROR(SEARCH("V",AG12)))</formula>
    </cfRule>
  </conditionalFormatting>
  <conditionalFormatting sqref="AG12">
    <cfRule type="containsText" dxfId="557" priority="1172" operator="containsText" text="L">
      <formula>NOT(ISERROR(SEARCH("L",AG12)))</formula>
    </cfRule>
  </conditionalFormatting>
  <conditionalFormatting sqref="AG12">
    <cfRule type="containsText" dxfId="566" priority="1173" operator="containsText" text="A">
      <formula>NOT(ISERROR(SEARCH("A",AG12)))</formula>
    </cfRule>
  </conditionalFormatting>
  <conditionalFormatting sqref="AG12">
    <cfRule type="containsText" dxfId="567" priority="1174" operator="containsText" text="LP">
      <formula>NOT(ISERROR(SEARCH("LP",AG12)))</formula>
    </cfRule>
  </conditionalFormatting>
  <conditionalFormatting sqref="AG12">
    <cfRule type="containsText" dxfId="568" priority="1175" operator="containsText" text="TS">
      <formula>NOT(ISERROR(SEARCH("TS",AG12)))</formula>
    </cfRule>
  </conditionalFormatting>
  <conditionalFormatting sqref="AF10:AF11">
    <cfRule type="containsText" dxfId="569" priority="1176" operator="containsText" text="A">
      <formula>NOT(ISERROR(SEARCH("A",AF10:AF11)))</formula>
    </cfRule>
  </conditionalFormatting>
  <conditionalFormatting sqref="AF10:AF11">
    <cfRule type="containsText" dxfId="570" priority="1177" operator="containsText" text="M">
      <formula>NOT(ISERROR(SEARCH("M",AF10:AF11)))</formula>
    </cfRule>
  </conditionalFormatting>
  <conditionalFormatting sqref="AF10:AF11">
    <cfRule type="containsText" dxfId="571" priority="1178" operator="containsText" text="F">
      <formula>NOT(ISERROR(SEARCH("F",AF10:AF11)))</formula>
    </cfRule>
  </conditionalFormatting>
  <conditionalFormatting sqref="AF10:AF11">
    <cfRule type="containsText" dxfId="572" priority="1179" operator="containsText" text="P">
      <formula>NOT(ISERROR(SEARCH("P",AF10:AF11)))</formula>
    </cfRule>
  </conditionalFormatting>
  <conditionalFormatting sqref="AF10:AF11">
    <cfRule type="containsText" dxfId="573" priority="1180" operator="containsText" text="TI-S">
      <formula>NOT(ISERROR(SEARCH("TI-S",AF10:AF11)))</formula>
    </cfRule>
  </conditionalFormatting>
  <conditionalFormatting sqref="AF10:AF11">
    <cfRule type="containsText" dxfId="574" priority="1181" operator="containsText" text="TTR">
      <formula>NOT(ISERROR(SEARCH("TTR",AF10:AF11)))</formula>
    </cfRule>
  </conditionalFormatting>
  <conditionalFormatting sqref="AF10:AF11">
    <cfRule type="containsText" dxfId="575" priority="1182" operator="containsText" text="CRT">
      <formula>NOT(ISERROR(SEARCH("CRT",AF10:AF11)))</formula>
    </cfRule>
  </conditionalFormatting>
  <conditionalFormatting sqref="AF10:AF11">
    <cfRule type="containsText" dxfId="576" priority="1183" operator="containsText" text="LCG">
      <formula>NOT(ISERROR(SEARCH("LCG",AF10:AF11)))</formula>
    </cfRule>
  </conditionalFormatting>
  <conditionalFormatting sqref="AF10:AF11">
    <cfRule type="containsText" dxfId="577" priority="1184" operator="containsText" text="LP">
      <formula>NOT(ISERROR(SEARCH("LP",AF10:AF11)))</formula>
    </cfRule>
  </conditionalFormatting>
  <conditionalFormatting sqref="AF10:AF11">
    <cfRule type="containsText" dxfId="578" priority="1185" operator="containsText" text="LSG">
      <formula>NOT(ISERROR(SEARCH("LSG",AF10:AF11)))</formula>
    </cfRule>
  </conditionalFormatting>
  <conditionalFormatting sqref="AF10:AF11">
    <cfRule type="containsText" dxfId="579" priority="1186" operator="containsText" text="V">
      <formula>NOT(ISERROR(SEARCH("V",AF10:AF11)))</formula>
    </cfRule>
  </conditionalFormatting>
  <conditionalFormatting sqref="AF10:AF11">
    <cfRule type="containsText" dxfId="580" priority="1187" operator="containsText" text="TS">
      <formula>NOT(ISERROR(SEARCH("TS",AF10:AF11)))</formula>
    </cfRule>
  </conditionalFormatting>
  <conditionalFormatting sqref="AF10:AF11">
    <cfRule type="containsText" dxfId="581" priority="1188" operator="containsText" text="L">
      <formula>NOT(ISERROR(SEARCH("L",AF10:AF11)))</formula>
    </cfRule>
  </conditionalFormatting>
  <conditionalFormatting sqref="AF10:AF11">
    <cfRule type="containsText" dxfId="569" priority="1189" operator="containsText" text="A">
      <formula>NOT(ISERROR(SEARCH("A",AF10:AF11)))</formula>
    </cfRule>
  </conditionalFormatting>
  <conditionalFormatting sqref="AF10:AF11">
    <cfRule type="containsText" dxfId="570" priority="1190" operator="containsText" text="M">
      <formula>NOT(ISERROR(SEARCH("M",AF10:AF11)))</formula>
    </cfRule>
  </conditionalFormatting>
  <conditionalFormatting sqref="AF10:AF11">
    <cfRule type="containsText" dxfId="571" priority="1191" operator="containsText" text="F">
      <formula>NOT(ISERROR(SEARCH("F",AF10:AF11)))</formula>
    </cfRule>
  </conditionalFormatting>
  <conditionalFormatting sqref="AF10:AF11">
    <cfRule type="containsText" dxfId="572" priority="1192" operator="containsText" text="P">
      <formula>NOT(ISERROR(SEARCH("P",AF10:AF11)))</formula>
    </cfRule>
  </conditionalFormatting>
  <conditionalFormatting sqref="AF10:AF11">
    <cfRule type="containsText" dxfId="573" priority="1193" operator="containsText" text="TI-S">
      <formula>NOT(ISERROR(SEARCH("TI-S",AF10:AF11)))</formula>
    </cfRule>
  </conditionalFormatting>
  <conditionalFormatting sqref="AF10:AF11">
    <cfRule type="containsText" dxfId="574" priority="1194" operator="containsText" text="TTR">
      <formula>NOT(ISERROR(SEARCH("TTR",AF10:AF11)))</formula>
    </cfRule>
  </conditionalFormatting>
  <conditionalFormatting sqref="AF10:AF11">
    <cfRule type="containsText" dxfId="575" priority="1195" operator="containsText" text="CRT">
      <formula>NOT(ISERROR(SEARCH("CRT",AF10:AF11)))</formula>
    </cfRule>
  </conditionalFormatting>
  <conditionalFormatting sqref="AF10:AF11">
    <cfRule type="containsText" dxfId="576" priority="1196" operator="containsText" text="LCG">
      <formula>NOT(ISERROR(SEARCH("LCG",AF10:AF11)))</formula>
    </cfRule>
  </conditionalFormatting>
  <conditionalFormatting sqref="AF10:AF11">
    <cfRule type="containsText" dxfId="577" priority="1197" operator="containsText" text="LP">
      <formula>NOT(ISERROR(SEARCH("LP",AF10:AF11)))</formula>
    </cfRule>
  </conditionalFormatting>
  <conditionalFormatting sqref="AF10:AF11">
    <cfRule type="containsText" dxfId="578" priority="1198" operator="containsText" text="LSG">
      <formula>NOT(ISERROR(SEARCH("LSG",AF10:AF11)))</formula>
    </cfRule>
  </conditionalFormatting>
  <conditionalFormatting sqref="AF10:AF11">
    <cfRule type="containsText" dxfId="579" priority="1199" operator="containsText" text="V">
      <formula>NOT(ISERROR(SEARCH("V",AF10:AF11)))</formula>
    </cfRule>
  </conditionalFormatting>
  <conditionalFormatting sqref="AF10:AF11">
    <cfRule type="containsText" dxfId="580" priority="1200" operator="containsText" text="TS">
      <formula>NOT(ISERROR(SEARCH("TS",AF10:AF11)))</formula>
    </cfRule>
  </conditionalFormatting>
  <conditionalFormatting sqref="AF10:AF11">
    <cfRule type="containsText" dxfId="581" priority="1201" operator="containsText" text="L">
      <formula>NOT(ISERROR(SEARCH("L",AF10:AF11)))</formula>
    </cfRule>
  </conditionalFormatting>
  <conditionalFormatting sqref="AE10:AF11">
    <cfRule type="containsText" dxfId="582" priority="1202" operator="containsText" text="D">
      <formula>NOT(ISERROR(SEARCH("D",AE10:AF11)))</formula>
    </cfRule>
  </conditionalFormatting>
  <conditionalFormatting sqref="AF12">
    <cfRule type="containsText" dxfId="583" priority="1203" operator="containsText" text="LSG">
      <formula>NOT(ISERROR(SEARCH("LSG",AF12)))</formula>
    </cfRule>
  </conditionalFormatting>
  <conditionalFormatting sqref="AF12">
    <cfRule type="containsText" dxfId="584" priority="1204" operator="containsText" text="V">
      <formula>NOT(ISERROR(SEARCH("V",AF12)))</formula>
    </cfRule>
  </conditionalFormatting>
  <conditionalFormatting sqref="AF12">
    <cfRule type="containsText" dxfId="585" priority="1205" operator="containsText" text="L">
      <formula>NOT(ISERROR(SEARCH("L",AF12)))</formula>
    </cfRule>
  </conditionalFormatting>
  <conditionalFormatting sqref="AF12">
    <cfRule type="containsText" dxfId="586" priority="1206" operator="containsText" text="TI">
      <formula>NOT(ISERROR(SEARCH("TI",AF12)))</formula>
    </cfRule>
  </conditionalFormatting>
  <conditionalFormatting sqref="AF12">
    <cfRule type="containsText" dxfId="587" priority="1207" operator="containsText" text="P">
      <formula>NOT(ISERROR(SEARCH("P",AF12)))</formula>
    </cfRule>
  </conditionalFormatting>
  <conditionalFormatting sqref="AF12">
    <cfRule type="containsText" dxfId="588" priority="1208" operator="containsText" text="TI-S">
      <formula>NOT(ISERROR(SEARCH("TI-S",AF12)))</formula>
    </cfRule>
  </conditionalFormatting>
  <conditionalFormatting sqref="AF12">
    <cfRule type="containsText" dxfId="589" priority="1209" operator="containsText" text="TTR">
      <formula>NOT(ISERROR(SEARCH("TTR",AF12)))</formula>
    </cfRule>
  </conditionalFormatting>
  <conditionalFormatting sqref="AF12">
    <cfRule type="containsText" dxfId="590" priority="1210" operator="containsText" text="CRT">
      <formula>NOT(ISERROR(SEARCH("CRT",AF12)))</formula>
    </cfRule>
  </conditionalFormatting>
  <conditionalFormatting sqref="AF12">
    <cfRule type="containsText" dxfId="591" priority="1211" operator="containsText" text="LCG">
      <formula>NOT(ISERROR(SEARCH("LCG",AF12)))</formula>
    </cfRule>
  </conditionalFormatting>
  <conditionalFormatting sqref="AF12">
    <cfRule type="containsText" dxfId="592" priority="1212" operator="containsText" text="M">
      <formula>NOT(ISERROR(SEARCH("M",AF12)))</formula>
    </cfRule>
  </conditionalFormatting>
  <conditionalFormatting sqref="AF12">
    <cfRule type="containsText" dxfId="593" priority="1213" operator="containsText" text="F">
      <formula>NOT(ISERROR(SEARCH("F",AF12)))</formula>
    </cfRule>
  </conditionalFormatting>
  <conditionalFormatting sqref="AF12">
    <cfRule type="containsText" dxfId="587" priority="1214" operator="containsText" text="P">
      <formula>NOT(ISERROR(SEARCH("P",AF12)))</formula>
    </cfRule>
  </conditionalFormatting>
  <conditionalFormatting sqref="AF12">
    <cfRule type="containsText" dxfId="588" priority="1215" operator="containsText" text="TI-S">
      <formula>NOT(ISERROR(SEARCH("TI-S",AF12)))</formula>
    </cfRule>
  </conditionalFormatting>
  <conditionalFormatting sqref="AF12">
    <cfRule type="containsText" dxfId="589" priority="1216" operator="containsText" text="TTR">
      <formula>NOT(ISERROR(SEARCH("TTR",AF12)))</formula>
    </cfRule>
  </conditionalFormatting>
  <conditionalFormatting sqref="AF12">
    <cfRule type="containsText" dxfId="590" priority="1217" operator="containsText" text="CRT">
      <formula>NOT(ISERROR(SEARCH("CRT",AF12)))</formula>
    </cfRule>
  </conditionalFormatting>
  <conditionalFormatting sqref="AF12">
    <cfRule type="containsText" dxfId="591" priority="1218" operator="containsText" text="LCG">
      <formula>NOT(ISERROR(SEARCH("LCG",AF12)))</formula>
    </cfRule>
  </conditionalFormatting>
  <conditionalFormatting sqref="AF12">
    <cfRule type="containsText" dxfId="583" priority="1219" operator="containsText" text="LSG">
      <formula>NOT(ISERROR(SEARCH("LSG",AF12)))</formula>
    </cfRule>
  </conditionalFormatting>
  <conditionalFormatting sqref="AF12">
    <cfRule type="containsText" dxfId="584" priority="1220" operator="containsText" text="V">
      <formula>NOT(ISERROR(SEARCH("V",AF12)))</formula>
    </cfRule>
  </conditionalFormatting>
  <conditionalFormatting sqref="AF12">
    <cfRule type="containsText" dxfId="585" priority="1221" operator="containsText" text="L">
      <formula>NOT(ISERROR(SEARCH("L",AF12)))</formula>
    </cfRule>
  </conditionalFormatting>
  <conditionalFormatting sqref="AF12">
    <cfRule type="containsText" dxfId="594" priority="1222" operator="containsText" text="A">
      <formula>NOT(ISERROR(SEARCH("A",AF12)))</formula>
    </cfRule>
  </conditionalFormatting>
  <conditionalFormatting sqref="AF12">
    <cfRule type="containsText" dxfId="595" priority="1223" operator="containsText" text="LP">
      <formula>NOT(ISERROR(SEARCH("LP",AF12)))</formula>
    </cfRule>
  </conditionalFormatting>
  <conditionalFormatting sqref="AF12">
    <cfRule type="containsText" dxfId="596" priority="1224" operator="containsText" text="TS">
      <formula>NOT(ISERROR(SEARCH("TS",AF12)))</formula>
    </cfRule>
  </conditionalFormatting>
  <conditionalFormatting sqref="AE10:AE11">
    <cfRule type="containsText" dxfId="597" priority="1225" operator="containsText" text="A">
      <formula>NOT(ISERROR(SEARCH("A",AE10:AE11)))</formula>
    </cfRule>
  </conditionalFormatting>
  <conditionalFormatting sqref="AE10:AE11">
    <cfRule type="containsText" dxfId="598" priority="1226" operator="containsText" text="M">
      <formula>NOT(ISERROR(SEARCH("M",AE10:AE11)))</formula>
    </cfRule>
  </conditionalFormatting>
  <conditionalFormatting sqref="AE10:AE11">
    <cfRule type="containsText" dxfId="599" priority="1227" operator="containsText" text="F">
      <formula>NOT(ISERROR(SEARCH("F",AE10:AE11)))</formula>
    </cfRule>
  </conditionalFormatting>
  <conditionalFormatting sqref="AE10:AE11">
    <cfRule type="containsText" dxfId="600" priority="1228" operator="containsText" text="P">
      <formula>NOT(ISERROR(SEARCH("P",AE10:AE11)))</formula>
    </cfRule>
  </conditionalFormatting>
  <conditionalFormatting sqref="AE10:AE11">
    <cfRule type="containsText" dxfId="601" priority="1229" operator="containsText" text="TI-S">
      <formula>NOT(ISERROR(SEARCH("TI-S",AE10:AE11)))</formula>
    </cfRule>
  </conditionalFormatting>
  <conditionalFormatting sqref="AE10:AE11">
    <cfRule type="containsText" dxfId="602" priority="1230" operator="containsText" text="TTR">
      <formula>NOT(ISERROR(SEARCH("TTR",AE10:AE11)))</formula>
    </cfRule>
  </conditionalFormatting>
  <conditionalFormatting sqref="AE10:AE11">
    <cfRule type="containsText" dxfId="603" priority="1231" operator="containsText" text="CRT">
      <formula>NOT(ISERROR(SEARCH("CRT",AE10:AE11)))</formula>
    </cfRule>
  </conditionalFormatting>
  <conditionalFormatting sqref="AE10:AE11">
    <cfRule type="containsText" dxfId="604" priority="1232" operator="containsText" text="LCG">
      <formula>NOT(ISERROR(SEARCH("LCG",AE10:AE11)))</formula>
    </cfRule>
  </conditionalFormatting>
  <conditionalFormatting sqref="AE10:AE11">
    <cfRule type="containsText" dxfId="605" priority="1233" operator="containsText" text="LP">
      <formula>NOT(ISERROR(SEARCH("LP",AE10:AE11)))</formula>
    </cfRule>
  </conditionalFormatting>
  <conditionalFormatting sqref="AE10:AE11">
    <cfRule type="containsText" dxfId="606" priority="1234" operator="containsText" text="LSG">
      <formula>NOT(ISERROR(SEARCH("LSG",AE10:AE11)))</formula>
    </cfRule>
  </conditionalFormatting>
  <conditionalFormatting sqref="AE10:AE11">
    <cfRule type="containsText" dxfId="607" priority="1235" operator="containsText" text="V">
      <formula>NOT(ISERROR(SEARCH("V",AE10:AE11)))</formula>
    </cfRule>
  </conditionalFormatting>
  <conditionalFormatting sqref="AE10:AE11">
    <cfRule type="containsText" dxfId="608" priority="1236" operator="containsText" text="TS">
      <formula>NOT(ISERROR(SEARCH("TS",AE10:AE11)))</formula>
    </cfRule>
  </conditionalFormatting>
  <conditionalFormatting sqref="AE10:AE11">
    <cfRule type="containsText" dxfId="609" priority="1237" operator="containsText" text="L">
      <formula>NOT(ISERROR(SEARCH("L",AE10:AE11)))</formula>
    </cfRule>
  </conditionalFormatting>
  <conditionalFormatting sqref="AE10:AE11">
    <cfRule type="containsText" dxfId="597" priority="1238" operator="containsText" text="A">
      <formula>NOT(ISERROR(SEARCH("A",AE10:AE11)))</formula>
    </cfRule>
  </conditionalFormatting>
  <conditionalFormatting sqref="AE10:AE11">
    <cfRule type="containsText" dxfId="598" priority="1239" operator="containsText" text="M">
      <formula>NOT(ISERROR(SEARCH("M",AE10:AE11)))</formula>
    </cfRule>
  </conditionalFormatting>
  <conditionalFormatting sqref="AE10:AE11">
    <cfRule type="containsText" dxfId="599" priority="1240" operator="containsText" text="F">
      <formula>NOT(ISERROR(SEARCH("F",AE10:AE11)))</formula>
    </cfRule>
  </conditionalFormatting>
  <conditionalFormatting sqref="AE10:AE11">
    <cfRule type="containsText" dxfId="600" priority="1241" operator="containsText" text="P">
      <formula>NOT(ISERROR(SEARCH("P",AE10:AE11)))</formula>
    </cfRule>
  </conditionalFormatting>
  <conditionalFormatting sqref="AE10:AE11">
    <cfRule type="containsText" dxfId="601" priority="1242" operator="containsText" text="TI-S">
      <formula>NOT(ISERROR(SEARCH("TI-S",AE10:AE11)))</formula>
    </cfRule>
  </conditionalFormatting>
  <conditionalFormatting sqref="AE10:AE11">
    <cfRule type="containsText" dxfId="602" priority="1243" operator="containsText" text="TTR">
      <formula>NOT(ISERROR(SEARCH("TTR",AE10:AE11)))</formula>
    </cfRule>
  </conditionalFormatting>
  <conditionalFormatting sqref="AE10:AE11">
    <cfRule type="containsText" dxfId="603" priority="1244" operator="containsText" text="CRT">
      <formula>NOT(ISERROR(SEARCH("CRT",AE10:AE11)))</formula>
    </cfRule>
  </conditionalFormatting>
  <conditionalFormatting sqref="AE10:AE11">
    <cfRule type="containsText" dxfId="604" priority="1245" operator="containsText" text="LCG">
      <formula>NOT(ISERROR(SEARCH("LCG",AE10:AE11)))</formula>
    </cfRule>
  </conditionalFormatting>
  <conditionalFormatting sqref="AE10:AE11">
    <cfRule type="containsText" dxfId="605" priority="1246" operator="containsText" text="LP">
      <formula>NOT(ISERROR(SEARCH("LP",AE10:AE11)))</formula>
    </cfRule>
  </conditionalFormatting>
  <conditionalFormatting sqref="AE10:AE11">
    <cfRule type="containsText" dxfId="606" priority="1247" operator="containsText" text="LSG">
      <formula>NOT(ISERROR(SEARCH("LSG",AE10:AE11)))</formula>
    </cfRule>
  </conditionalFormatting>
  <conditionalFormatting sqref="AE10:AE11">
    <cfRule type="containsText" dxfId="607" priority="1248" operator="containsText" text="V">
      <formula>NOT(ISERROR(SEARCH("V",AE10:AE11)))</formula>
    </cfRule>
  </conditionalFormatting>
  <conditionalFormatting sqref="AE10:AE11">
    <cfRule type="containsText" dxfId="608" priority="1249" operator="containsText" text="TS">
      <formula>NOT(ISERROR(SEARCH("TS",AE10:AE11)))</formula>
    </cfRule>
  </conditionalFormatting>
  <conditionalFormatting sqref="AE10:AE11">
    <cfRule type="containsText" dxfId="609" priority="1250" operator="containsText" text="L">
      <formula>NOT(ISERROR(SEARCH("L",AE10:AE11)))</formula>
    </cfRule>
  </conditionalFormatting>
  <conditionalFormatting sqref="AD10:AE11">
    <cfRule type="containsText" dxfId="610" priority="1251" operator="containsText" text="D">
      <formula>NOT(ISERROR(SEARCH("D",AD10:AE11)))</formula>
    </cfRule>
  </conditionalFormatting>
  <conditionalFormatting sqref="AE12">
    <cfRule type="containsText" dxfId="611" priority="1252" operator="containsText" text="LSG">
      <formula>NOT(ISERROR(SEARCH("LSG",AE12)))</formula>
    </cfRule>
  </conditionalFormatting>
  <conditionalFormatting sqref="AE12">
    <cfRule type="containsText" dxfId="612" priority="1253" operator="containsText" text="V">
      <formula>NOT(ISERROR(SEARCH("V",AE12)))</formula>
    </cfRule>
  </conditionalFormatting>
  <conditionalFormatting sqref="AE12">
    <cfRule type="containsText" dxfId="613" priority="1254" operator="containsText" text="L">
      <formula>NOT(ISERROR(SEARCH("L",AE12)))</formula>
    </cfRule>
  </conditionalFormatting>
  <conditionalFormatting sqref="AE12">
    <cfRule type="containsText" dxfId="614" priority="1255" operator="containsText" text="TI">
      <formula>NOT(ISERROR(SEARCH("TI",AE12)))</formula>
    </cfRule>
  </conditionalFormatting>
  <conditionalFormatting sqref="AE12">
    <cfRule type="containsText" dxfId="615" priority="1256" operator="containsText" text="P">
      <formula>NOT(ISERROR(SEARCH("P",AE12)))</formula>
    </cfRule>
  </conditionalFormatting>
  <conditionalFormatting sqref="AE12">
    <cfRule type="containsText" dxfId="616" priority="1257" operator="containsText" text="TI-S">
      <formula>NOT(ISERROR(SEARCH("TI-S",AE12)))</formula>
    </cfRule>
  </conditionalFormatting>
  <conditionalFormatting sqref="AE12">
    <cfRule type="containsText" dxfId="617" priority="1258" operator="containsText" text="TTR">
      <formula>NOT(ISERROR(SEARCH("TTR",AE12)))</formula>
    </cfRule>
  </conditionalFormatting>
  <conditionalFormatting sqref="AE12">
    <cfRule type="containsText" dxfId="618" priority="1259" operator="containsText" text="CRT">
      <formula>NOT(ISERROR(SEARCH("CRT",AE12)))</formula>
    </cfRule>
  </conditionalFormatting>
  <conditionalFormatting sqref="AE12">
    <cfRule type="containsText" dxfId="619" priority="1260" operator="containsText" text="LCG">
      <formula>NOT(ISERROR(SEARCH("LCG",AE12)))</formula>
    </cfRule>
  </conditionalFormatting>
  <conditionalFormatting sqref="AE12">
    <cfRule type="containsText" dxfId="620" priority="1261" operator="containsText" text="M">
      <formula>NOT(ISERROR(SEARCH("M",AE12)))</formula>
    </cfRule>
  </conditionalFormatting>
  <conditionalFormatting sqref="AE12">
    <cfRule type="containsText" dxfId="621" priority="1262" operator="containsText" text="F">
      <formula>NOT(ISERROR(SEARCH("F",AE12)))</formula>
    </cfRule>
  </conditionalFormatting>
  <conditionalFormatting sqref="AE12">
    <cfRule type="containsText" dxfId="615" priority="1263" operator="containsText" text="P">
      <formula>NOT(ISERROR(SEARCH("P",AE12)))</formula>
    </cfRule>
  </conditionalFormatting>
  <conditionalFormatting sqref="AE12">
    <cfRule type="containsText" dxfId="616" priority="1264" operator="containsText" text="TI-S">
      <formula>NOT(ISERROR(SEARCH("TI-S",AE12)))</formula>
    </cfRule>
  </conditionalFormatting>
  <conditionalFormatting sqref="AE12">
    <cfRule type="containsText" dxfId="617" priority="1265" operator="containsText" text="TTR">
      <formula>NOT(ISERROR(SEARCH("TTR",AE12)))</formula>
    </cfRule>
  </conditionalFormatting>
  <conditionalFormatting sqref="AE12">
    <cfRule type="containsText" dxfId="618" priority="1266" operator="containsText" text="CRT">
      <formula>NOT(ISERROR(SEARCH("CRT",AE12)))</formula>
    </cfRule>
  </conditionalFormatting>
  <conditionalFormatting sqref="AE12">
    <cfRule type="containsText" dxfId="619" priority="1267" operator="containsText" text="LCG">
      <formula>NOT(ISERROR(SEARCH("LCG",AE12)))</formula>
    </cfRule>
  </conditionalFormatting>
  <conditionalFormatting sqref="AE12">
    <cfRule type="containsText" dxfId="611" priority="1268" operator="containsText" text="LSG">
      <formula>NOT(ISERROR(SEARCH("LSG",AE12)))</formula>
    </cfRule>
  </conditionalFormatting>
  <conditionalFormatting sqref="AE12">
    <cfRule type="containsText" dxfId="612" priority="1269" operator="containsText" text="V">
      <formula>NOT(ISERROR(SEARCH("V",AE12)))</formula>
    </cfRule>
  </conditionalFormatting>
  <conditionalFormatting sqref="AE12">
    <cfRule type="containsText" dxfId="613" priority="1270" operator="containsText" text="L">
      <formula>NOT(ISERROR(SEARCH("L",AE12)))</formula>
    </cfRule>
  </conditionalFormatting>
  <conditionalFormatting sqref="AE12">
    <cfRule type="containsText" dxfId="622" priority="1271" operator="containsText" text="A">
      <formula>NOT(ISERROR(SEARCH("A",AE12)))</formula>
    </cfRule>
  </conditionalFormatting>
  <conditionalFormatting sqref="AE12">
    <cfRule type="containsText" dxfId="623" priority="1272" operator="containsText" text="LP">
      <formula>NOT(ISERROR(SEARCH("LP",AE12)))</formula>
    </cfRule>
  </conditionalFormatting>
  <conditionalFormatting sqref="AE12">
    <cfRule type="containsText" dxfId="624" priority="1273" operator="containsText" text="TS">
      <formula>NOT(ISERROR(SEARCH("TS",AE12)))</formula>
    </cfRule>
  </conditionalFormatting>
  <conditionalFormatting sqref="AD10:AD11">
    <cfRule type="containsText" dxfId="625" priority="1274" operator="containsText" text="A">
      <formula>NOT(ISERROR(SEARCH("A",AD10:AD11)))</formula>
    </cfRule>
  </conditionalFormatting>
  <conditionalFormatting sqref="AD10:AD11">
    <cfRule type="containsText" dxfId="626" priority="1275" operator="containsText" text="M">
      <formula>NOT(ISERROR(SEARCH("M",AD10:AD11)))</formula>
    </cfRule>
  </conditionalFormatting>
  <conditionalFormatting sqref="AD10:AD11">
    <cfRule type="containsText" dxfId="627" priority="1276" operator="containsText" text="F">
      <formula>NOT(ISERROR(SEARCH("F",AD10:AD11)))</formula>
    </cfRule>
  </conditionalFormatting>
  <conditionalFormatting sqref="AD10:AD11">
    <cfRule type="containsText" dxfId="628" priority="1277" operator="containsText" text="P">
      <formula>NOT(ISERROR(SEARCH("P",AD10:AD11)))</formula>
    </cfRule>
  </conditionalFormatting>
  <conditionalFormatting sqref="AD10:AD11">
    <cfRule type="containsText" dxfId="629" priority="1278" operator="containsText" text="TI-S">
      <formula>NOT(ISERROR(SEARCH("TI-S",AD10:AD11)))</formula>
    </cfRule>
  </conditionalFormatting>
  <conditionalFormatting sqref="AD10:AD11">
    <cfRule type="containsText" dxfId="630" priority="1279" operator="containsText" text="TTR">
      <formula>NOT(ISERROR(SEARCH("TTR",AD10:AD11)))</formula>
    </cfRule>
  </conditionalFormatting>
  <conditionalFormatting sqref="AD10:AD11">
    <cfRule type="containsText" dxfId="631" priority="1280" operator="containsText" text="CRT">
      <formula>NOT(ISERROR(SEARCH("CRT",AD10:AD11)))</formula>
    </cfRule>
  </conditionalFormatting>
  <conditionalFormatting sqref="AD10:AD11">
    <cfRule type="containsText" dxfId="632" priority="1281" operator="containsText" text="LCG">
      <formula>NOT(ISERROR(SEARCH("LCG",AD10:AD11)))</formula>
    </cfRule>
  </conditionalFormatting>
  <conditionalFormatting sqref="AD10:AD11">
    <cfRule type="containsText" dxfId="633" priority="1282" operator="containsText" text="LP">
      <formula>NOT(ISERROR(SEARCH("LP",AD10:AD11)))</formula>
    </cfRule>
  </conditionalFormatting>
  <conditionalFormatting sqref="AD10:AD11">
    <cfRule type="containsText" dxfId="634" priority="1283" operator="containsText" text="LSG">
      <formula>NOT(ISERROR(SEARCH("LSG",AD10:AD11)))</formula>
    </cfRule>
  </conditionalFormatting>
  <conditionalFormatting sqref="AD10:AD11">
    <cfRule type="containsText" dxfId="635" priority="1284" operator="containsText" text="V">
      <formula>NOT(ISERROR(SEARCH("V",AD10:AD11)))</formula>
    </cfRule>
  </conditionalFormatting>
  <conditionalFormatting sqref="AD10:AD11">
    <cfRule type="containsText" dxfId="636" priority="1285" operator="containsText" text="TS">
      <formula>NOT(ISERROR(SEARCH("TS",AD10:AD11)))</formula>
    </cfRule>
  </conditionalFormatting>
  <conditionalFormatting sqref="AD10:AD11">
    <cfRule type="containsText" dxfId="637" priority="1286" operator="containsText" text="L">
      <formula>NOT(ISERROR(SEARCH("L",AD10:AD11)))</formula>
    </cfRule>
  </conditionalFormatting>
  <conditionalFormatting sqref="AD10:AD11">
    <cfRule type="containsText" dxfId="625" priority="1287" operator="containsText" text="A">
      <formula>NOT(ISERROR(SEARCH("A",AD10:AD11)))</formula>
    </cfRule>
  </conditionalFormatting>
  <conditionalFormatting sqref="AD10:AD11">
    <cfRule type="containsText" dxfId="626" priority="1288" operator="containsText" text="M">
      <formula>NOT(ISERROR(SEARCH("M",AD10:AD11)))</formula>
    </cfRule>
  </conditionalFormatting>
  <conditionalFormatting sqref="AD10:AD11">
    <cfRule type="containsText" dxfId="627" priority="1289" operator="containsText" text="F">
      <formula>NOT(ISERROR(SEARCH("F",AD10:AD11)))</formula>
    </cfRule>
  </conditionalFormatting>
  <conditionalFormatting sqref="AD10:AD11">
    <cfRule type="containsText" dxfId="628" priority="1290" operator="containsText" text="P">
      <formula>NOT(ISERROR(SEARCH("P",AD10:AD11)))</formula>
    </cfRule>
  </conditionalFormatting>
  <conditionalFormatting sqref="AD10:AD11">
    <cfRule type="containsText" dxfId="629" priority="1291" operator="containsText" text="TI-S">
      <formula>NOT(ISERROR(SEARCH("TI-S",AD10:AD11)))</formula>
    </cfRule>
  </conditionalFormatting>
  <conditionalFormatting sqref="AD10:AD11">
    <cfRule type="containsText" dxfId="630" priority="1292" operator="containsText" text="TTR">
      <formula>NOT(ISERROR(SEARCH("TTR",AD10:AD11)))</formula>
    </cfRule>
  </conditionalFormatting>
  <conditionalFormatting sqref="AD10:AD11">
    <cfRule type="containsText" dxfId="631" priority="1293" operator="containsText" text="CRT">
      <formula>NOT(ISERROR(SEARCH("CRT",AD10:AD11)))</formula>
    </cfRule>
  </conditionalFormatting>
  <conditionalFormatting sqref="AD10:AD11">
    <cfRule type="containsText" dxfId="632" priority="1294" operator="containsText" text="LCG">
      <formula>NOT(ISERROR(SEARCH("LCG",AD10:AD11)))</formula>
    </cfRule>
  </conditionalFormatting>
  <conditionalFormatting sqref="AD10:AD11">
    <cfRule type="containsText" dxfId="633" priority="1295" operator="containsText" text="LP">
      <formula>NOT(ISERROR(SEARCH("LP",AD10:AD11)))</formula>
    </cfRule>
  </conditionalFormatting>
  <conditionalFormatting sqref="AD10:AD11">
    <cfRule type="containsText" dxfId="634" priority="1296" operator="containsText" text="LSG">
      <formula>NOT(ISERROR(SEARCH("LSG",AD10:AD11)))</formula>
    </cfRule>
  </conditionalFormatting>
  <conditionalFormatting sqref="AD10:AD11">
    <cfRule type="containsText" dxfId="635" priority="1297" operator="containsText" text="V">
      <formula>NOT(ISERROR(SEARCH("V",AD10:AD11)))</formula>
    </cfRule>
  </conditionalFormatting>
  <conditionalFormatting sqref="AD10:AD11">
    <cfRule type="containsText" dxfId="636" priority="1298" operator="containsText" text="TS">
      <formula>NOT(ISERROR(SEARCH("TS",AD10:AD11)))</formula>
    </cfRule>
  </conditionalFormatting>
  <conditionalFormatting sqref="AD10:AD11">
    <cfRule type="containsText" dxfId="637" priority="1299" operator="containsText" text="L">
      <formula>NOT(ISERROR(SEARCH("L",AD10:AD11)))</formula>
    </cfRule>
  </conditionalFormatting>
  <conditionalFormatting sqref="AC10:AD11">
    <cfRule type="containsText" dxfId="638" priority="1300" operator="containsText" text="D">
      <formula>NOT(ISERROR(SEARCH("D",AC10:AD11)))</formula>
    </cfRule>
  </conditionalFormatting>
  <conditionalFormatting sqref="AD12">
    <cfRule type="containsText" dxfId="639" priority="1301" operator="containsText" text="LSG">
      <formula>NOT(ISERROR(SEARCH("LSG",AD12)))</formula>
    </cfRule>
  </conditionalFormatting>
  <conditionalFormatting sqref="AD12">
    <cfRule type="containsText" dxfId="640" priority="1302" operator="containsText" text="V">
      <formula>NOT(ISERROR(SEARCH("V",AD12)))</formula>
    </cfRule>
  </conditionalFormatting>
  <conditionalFormatting sqref="AD12">
    <cfRule type="containsText" dxfId="641" priority="1303" operator="containsText" text="L">
      <formula>NOT(ISERROR(SEARCH("L",AD12)))</formula>
    </cfRule>
  </conditionalFormatting>
  <conditionalFormatting sqref="AD12">
    <cfRule type="containsText" dxfId="642" priority="1304" operator="containsText" text="TI">
      <formula>NOT(ISERROR(SEARCH("TI",AD12)))</formula>
    </cfRule>
  </conditionalFormatting>
  <conditionalFormatting sqref="AD12">
    <cfRule type="containsText" dxfId="643" priority="1305" operator="containsText" text="P">
      <formula>NOT(ISERROR(SEARCH("P",AD12)))</formula>
    </cfRule>
  </conditionalFormatting>
  <conditionalFormatting sqref="AD12">
    <cfRule type="containsText" dxfId="644" priority="1306" operator="containsText" text="TI-S">
      <formula>NOT(ISERROR(SEARCH("TI-S",AD12)))</formula>
    </cfRule>
  </conditionalFormatting>
  <conditionalFormatting sqref="AD12">
    <cfRule type="containsText" dxfId="645" priority="1307" operator="containsText" text="TTR">
      <formula>NOT(ISERROR(SEARCH("TTR",AD12)))</formula>
    </cfRule>
  </conditionalFormatting>
  <conditionalFormatting sqref="AD12">
    <cfRule type="containsText" dxfId="646" priority="1308" operator="containsText" text="CRT">
      <formula>NOT(ISERROR(SEARCH("CRT",AD12)))</formula>
    </cfRule>
  </conditionalFormatting>
  <conditionalFormatting sqref="AD12">
    <cfRule type="containsText" dxfId="647" priority="1309" operator="containsText" text="LCG">
      <formula>NOT(ISERROR(SEARCH("LCG",AD12)))</formula>
    </cfRule>
  </conditionalFormatting>
  <conditionalFormatting sqref="AD12">
    <cfRule type="containsText" dxfId="648" priority="1310" operator="containsText" text="M">
      <formula>NOT(ISERROR(SEARCH("M",AD12)))</formula>
    </cfRule>
  </conditionalFormatting>
  <conditionalFormatting sqref="AD12">
    <cfRule type="containsText" dxfId="649" priority="1311" operator="containsText" text="F">
      <formula>NOT(ISERROR(SEARCH("F",AD12)))</formula>
    </cfRule>
  </conditionalFormatting>
  <conditionalFormatting sqref="AD12">
    <cfRule type="containsText" dxfId="643" priority="1312" operator="containsText" text="P">
      <formula>NOT(ISERROR(SEARCH("P",AD12)))</formula>
    </cfRule>
  </conditionalFormatting>
  <conditionalFormatting sqref="AD12">
    <cfRule type="containsText" dxfId="644" priority="1313" operator="containsText" text="TI-S">
      <formula>NOT(ISERROR(SEARCH("TI-S",AD12)))</formula>
    </cfRule>
  </conditionalFormatting>
  <conditionalFormatting sqref="AD12">
    <cfRule type="containsText" dxfId="645" priority="1314" operator="containsText" text="TTR">
      <formula>NOT(ISERROR(SEARCH("TTR",AD12)))</formula>
    </cfRule>
  </conditionalFormatting>
  <conditionalFormatting sqref="AD12">
    <cfRule type="containsText" dxfId="646" priority="1315" operator="containsText" text="CRT">
      <formula>NOT(ISERROR(SEARCH("CRT",AD12)))</formula>
    </cfRule>
  </conditionalFormatting>
  <conditionalFormatting sqref="AD12">
    <cfRule type="containsText" dxfId="647" priority="1316" operator="containsText" text="LCG">
      <formula>NOT(ISERROR(SEARCH("LCG",AD12)))</formula>
    </cfRule>
  </conditionalFormatting>
  <conditionalFormatting sqref="AD12">
    <cfRule type="containsText" dxfId="639" priority="1317" operator="containsText" text="LSG">
      <formula>NOT(ISERROR(SEARCH("LSG",AD12)))</formula>
    </cfRule>
  </conditionalFormatting>
  <conditionalFormatting sqref="AD12">
    <cfRule type="containsText" dxfId="640" priority="1318" operator="containsText" text="V">
      <formula>NOT(ISERROR(SEARCH("V",AD12)))</formula>
    </cfRule>
  </conditionalFormatting>
  <conditionalFormatting sqref="AD12">
    <cfRule type="containsText" dxfId="641" priority="1319" operator="containsText" text="L">
      <formula>NOT(ISERROR(SEARCH("L",AD12)))</formula>
    </cfRule>
  </conditionalFormatting>
  <conditionalFormatting sqref="AD12">
    <cfRule type="containsText" dxfId="650" priority="1320" operator="containsText" text="A">
      <formula>NOT(ISERROR(SEARCH("A",AD12)))</formula>
    </cfRule>
  </conditionalFormatting>
  <conditionalFormatting sqref="AD12">
    <cfRule type="containsText" dxfId="651" priority="1321" operator="containsText" text="LP">
      <formula>NOT(ISERROR(SEARCH("LP",AD12)))</formula>
    </cfRule>
  </conditionalFormatting>
  <conditionalFormatting sqref="AD12">
    <cfRule type="containsText" dxfId="652" priority="1322" operator="containsText" text="TS">
      <formula>NOT(ISERROR(SEARCH("TS",AD12)))</formula>
    </cfRule>
  </conditionalFormatting>
  <conditionalFormatting sqref="AC10:AC11">
    <cfRule type="containsText" dxfId="653" priority="1323" operator="containsText" text="A">
      <formula>NOT(ISERROR(SEARCH("A",AC10:AC11)))</formula>
    </cfRule>
  </conditionalFormatting>
  <conditionalFormatting sqref="AC10:AC11">
    <cfRule type="containsText" dxfId="654" priority="1324" operator="containsText" text="M">
      <formula>NOT(ISERROR(SEARCH("M",AC10:AC11)))</formula>
    </cfRule>
  </conditionalFormatting>
  <conditionalFormatting sqref="AC10:AC11">
    <cfRule type="containsText" dxfId="655" priority="1325" operator="containsText" text="F">
      <formula>NOT(ISERROR(SEARCH("F",AC10:AC11)))</formula>
    </cfRule>
  </conditionalFormatting>
  <conditionalFormatting sqref="AC10:AC11">
    <cfRule type="containsText" dxfId="656" priority="1326" operator="containsText" text="P">
      <formula>NOT(ISERROR(SEARCH("P",AC10:AC11)))</formula>
    </cfRule>
  </conditionalFormatting>
  <conditionalFormatting sqref="AC10:AC11">
    <cfRule type="containsText" dxfId="657" priority="1327" operator="containsText" text="TI-S">
      <formula>NOT(ISERROR(SEARCH("TI-S",AC10:AC11)))</formula>
    </cfRule>
  </conditionalFormatting>
  <conditionalFormatting sqref="AC10:AC11">
    <cfRule type="containsText" dxfId="658" priority="1328" operator="containsText" text="TTR">
      <formula>NOT(ISERROR(SEARCH("TTR",AC10:AC11)))</formula>
    </cfRule>
  </conditionalFormatting>
  <conditionalFormatting sqref="AC10:AC11">
    <cfRule type="containsText" dxfId="659" priority="1329" operator="containsText" text="CRT">
      <formula>NOT(ISERROR(SEARCH("CRT",AC10:AC11)))</formula>
    </cfRule>
  </conditionalFormatting>
  <conditionalFormatting sqref="AC10:AC11">
    <cfRule type="containsText" dxfId="660" priority="1330" operator="containsText" text="LCG">
      <formula>NOT(ISERROR(SEARCH("LCG",AC10:AC11)))</formula>
    </cfRule>
  </conditionalFormatting>
  <conditionalFormatting sqref="AC10:AC11">
    <cfRule type="containsText" dxfId="661" priority="1331" operator="containsText" text="LP">
      <formula>NOT(ISERROR(SEARCH("LP",AC10:AC11)))</formula>
    </cfRule>
  </conditionalFormatting>
  <conditionalFormatting sqref="AC10:AC11">
    <cfRule type="containsText" dxfId="662" priority="1332" operator="containsText" text="LSG">
      <formula>NOT(ISERROR(SEARCH("LSG",AC10:AC11)))</formula>
    </cfRule>
  </conditionalFormatting>
  <conditionalFormatting sqref="AC10:AC11">
    <cfRule type="containsText" dxfId="663" priority="1333" operator="containsText" text="V">
      <formula>NOT(ISERROR(SEARCH("V",AC10:AC11)))</formula>
    </cfRule>
  </conditionalFormatting>
  <conditionalFormatting sqref="AC10:AC11">
    <cfRule type="containsText" dxfId="664" priority="1334" operator="containsText" text="TS">
      <formula>NOT(ISERROR(SEARCH("TS",AC10:AC11)))</formula>
    </cfRule>
  </conditionalFormatting>
  <conditionalFormatting sqref="AC10:AC11">
    <cfRule type="containsText" dxfId="665" priority="1335" operator="containsText" text="L">
      <formula>NOT(ISERROR(SEARCH("L",AC10:AC11)))</formula>
    </cfRule>
  </conditionalFormatting>
  <conditionalFormatting sqref="AC10:AC11">
    <cfRule type="containsText" dxfId="653" priority="1336" operator="containsText" text="A">
      <formula>NOT(ISERROR(SEARCH("A",AC10:AC11)))</formula>
    </cfRule>
  </conditionalFormatting>
  <conditionalFormatting sqref="AC10:AC11">
    <cfRule type="containsText" dxfId="654" priority="1337" operator="containsText" text="M">
      <formula>NOT(ISERROR(SEARCH("M",AC10:AC11)))</formula>
    </cfRule>
  </conditionalFormatting>
  <conditionalFormatting sqref="AC10:AC11">
    <cfRule type="containsText" dxfId="655" priority="1338" operator="containsText" text="F">
      <formula>NOT(ISERROR(SEARCH("F",AC10:AC11)))</formula>
    </cfRule>
  </conditionalFormatting>
  <conditionalFormatting sqref="AC10:AC11">
    <cfRule type="containsText" dxfId="656" priority="1339" operator="containsText" text="P">
      <formula>NOT(ISERROR(SEARCH("P",AC10:AC11)))</formula>
    </cfRule>
  </conditionalFormatting>
  <conditionalFormatting sqref="AC10:AC11">
    <cfRule type="containsText" dxfId="657" priority="1340" operator="containsText" text="TI-S">
      <formula>NOT(ISERROR(SEARCH("TI-S",AC10:AC11)))</formula>
    </cfRule>
  </conditionalFormatting>
  <conditionalFormatting sqref="AC10:AC11">
    <cfRule type="containsText" dxfId="658" priority="1341" operator="containsText" text="TTR">
      <formula>NOT(ISERROR(SEARCH("TTR",AC10:AC11)))</formula>
    </cfRule>
  </conditionalFormatting>
  <conditionalFormatting sqref="AC10:AC11">
    <cfRule type="containsText" dxfId="659" priority="1342" operator="containsText" text="CRT">
      <formula>NOT(ISERROR(SEARCH("CRT",AC10:AC11)))</formula>
    </cfRule>
  </conditionalFormatting>
  <conditionalFormatting sqref="AC10:AC11">
    <cfRule type="containsText" dxfId="660" priority="1343" operator="containsText" text="LCG">
      <formula>NOT(ISERROR(SEARCH("LCG",AC10:AC11)))</formula>
    </cfRule>
  </conditionalFormatting>
  <conditionalFormatting sqref="AC10:AC11">
    <cfRule type="containsText" dxfId="661" priority="1344" operator="containsText" text="LP">
      <formula>NOT(ISERROR(SEARCH("LP",AC10:AC11)))</formula>
    </cfRule>
  </conditionalFormatting>
  <conditionalFormatting sqref="AC10:AC11">
    <cfRule type="containsText" dxfId="662" priority="1345" operator="containsText" text="LSG">
      <formula>NOT(ISERROR(SEARCH("LSG",AC10:AC11)))</formula>
    </cfRule>
  </conditionalFormatting>
  <conditionalFormatting sqref="AC10:AC11">
    <cfRule type="containsText" dxfId="663" priority="1346" operator="containsText" text="V">
      <formula>NOT(ISERROR(SEARCH("V",AC10:AC11)))</formula>
    </cfRule>
  </conditionalFormatting>
  <conditionalFormatting sqref="AC10:AC11">
    <cfRule type="containsText" dxfId="664" priority="1347" operator="containsText" text="TS">
      <formula>NOT(ISERROR(SEARCH("TS",AC10:AC11)))</formula>
    </cfRule>
  </conditionalFormatting>
  <conditionalFormatting sqref="AC10:AC11">
    <cfRule type="containsText" dxfId="665" priority="1348" operator="containsText" text="L">
      <formula>NOT(ISERROR(SEARCH("L",AC10:AC11)))</formula>
    </cfRule>
  </conditionalFormatting>
  <conditionalFormatting sqref="AB10:AC11">
    <cfRule type="containsText" dxfId="666" priority="1349" operator="containsText" text="D">
      <formula>NOT(ISERROR(SEARCH("D",AB10:AC11)))</formula>
    </cfRule>
  </conditionalFormatting>
  <conditionalFormatting sqref="AC12">
    <cfRule type="containsText" dxfId="667" priority="1350" operator="containsText" text="LSG">
      <formula>NOT(ISERROR(SEARCH("LSG",AC12)))</formula>
    </cfRule>
  </conditionalFormatting>
  <conditionalFormatting sqref="AC12">
    <cfRule type="containsText" dxfId="668" priority="1351" operator="containsText" text="V">
      <formula>NOT(ISERROR(SEARCH("V",AC12)))</formula>
    </cfRule>
  </conditionalFormatting>
  <conditionalFormatting sqref="AC12">
    <cfRule type="containsText" dxfId="669" priority="1352" operator="containsText" text="L">
      <formula>NOT(ISERROR(SEARCH("L",AC12)))</formula>
    </cfRule>
  </conditionalFormatting>
  <conditionalFormatting sqref="AC12">
    <cfRule type="containsText" dxfId="670" priority="1353" operator="containsText" text="TI">
      <formula>NOT(ISERROR(SEARCH("TI",AC12)))</formula>
    </cfRule>
  </conditionalFormatting>
  <conditionalFormatting sqref="AC12">
    <cfRule type="containsText" dxfId="671" priority="1354" operator="containsText" text="P">
      <formula>NOT(ISERROR(SEARCH("P",AC12)))</formula>
    </cfRule>
  </conditionalFormatting>
  <conditionalFormatting sqref="AC12">
    <cfRule type="containsText" dxfId="672" priority="1355" operator="containsText" text="TI-S">
      <formula>NOT(ISERROR(SEARCH("TI-S",AC12)))</formula>
    </cfRule>
  </conditionalFormatting>
  <conditionalFormatting sqref="AC12">
    <cfRule type="containsText" dxfId="673" priority="1356" operator="containsText" text="TTR">
      <formula>NOT(ISERROR(SEARCH("TTR",AC12)))</formula>
    </cfRule>
  </conditionalFormatting>
  <conditionalFormatting sqref="AC12">
    <cfRule type="containsText" dxfId="674" priority="1357" operator="containsText" text="CRT">
      <formula>NOT(ISERROR(SEARCH("CRT",AC12)))</formula>
    </cfRule>
  </conditionalFormatting>
  <conditionalFormatting sqref="AC12">
    <cfRule type="containsText" dxfId="675" priority="1358" operator="containsText" text="LCG">
      <formula>NOT(ISERROR(SEARCH("LCG",AC12)))</formula>
    </cfRule>
  </conditionalFormatting>
  <conditionalFormatting sqref="AC12">
    <cfRule type="containsText" dxfId="676" priority="1359" operator="containsText" text="M">
      <formula>NOT(ISERROR(SEARCH("M",AC12)))</formula>
    </cfRule>
  </conditionalFormatting>
  <conditionalFormatting sqref="AC12">
    <cfRule type="containsText" dxfId="677" priority="1360" operator="containsText" text="F">
      <formula>NOT(ISERROR(SEARCH("F",AC12)))</formula>
    </cfRule>
  </conditionalFormatting>
  <conditionalFormatting sqref="AC12">
    <cfRule type="containsText" dxfId="671" priority="1361" operator="containsText" text="P">
      <formula>NOT(ISERROR(SEARCH("P",AC12)))</formula>
    </cfRule>
  </conditionalFormatting>
  <conditionalFormatting sqref="AC12">
    <cfRule type="containsText" dxfId="672" priority="1362" operator="containsText" text="TI-S">
      <formula>NOT(ISERROR(SEARCH("TI-S",AC12)))</formula>
    </cfRule>
  </conditionalFormatting>
  <conditionalFormatting sqref="AC12">
    <cfRule type="containsText" dxfId="673" priority="1363" operator="containsText" text="TTR">
      <formula>NOT(ISERROR(SEARCH("TTR",AC12)))</formula>
    </cfRule>
  </conditionalFormatting>
  <conditionalFormatting sqref="AC12">
    <cfRule type="containsText" dxfId="674" priority="1364" operator="containsText" text="CRT">
      <formula>NOT(ISERROR(SEARCH("CRT",AC12)))</formula>
    </cfRule>
  </conditionalFormatting>
  <conditionalFormatting sqref="AC12">
    <cfRule type="containsText" dxfId="675" priority="1365" operator="containsText" text="LCG">
      <formula>NOT(ISERROR(SEARCH("LCG",AC12)))</formula>
    </cfRule>
  </conditionalFormatting>
  <conditionalFormatting sqref="AC12">
    <cfRule type="containsText" dxfId="667" priority="1366" operator="containsText" text="LSG">
      <formula>NOT(ISERROR(SEARCH("LSG",AC12)))</formula>
    </cfRule>
  </conditionalFormatting>
  <conditionalFormatting sqref="AC12">
    <cfRule type="containsText" dxfId="668" priority="1367" operator="containsText" text="V">
      <formula>NOT(ISERROR(SEARCH("V",AC12)))</formula>
    </cfRule>
  </conditionalFormatting>
  <conditionalFormatting sqref="AC12">
    <cfRule type="containsText" dxfId="669" priority="1368" operator="containsText" text="L">
      <formula>NOT(ISERROR(SEARCH("L",AC12)))</formula>
    </cfRule>
  </conditionalFormatting>
  <conditionalFormatting sqref="AC12">
    <cfRule type="containsText" dxfId="678" priority="1369" operator="containsText" text="A">
      <formula>NOT(ISERROR(SEARCH("A",AC12)))</formula>
    </cfRule>
  </conditionalFormatting>
  <conditionalFormatting sqref="AC12">
    <cfRule type="containsText" dxfId="679" priority="1370" operator="containsText" text="LP">
      <formula>NOT(ISERROR(SEARCH("LP",AC12)))</formula>
    </cfRule>
  </conditionalFormatting>
  <conditionalFormatting sqref="AC12">
    <cfRule type="containsText" dxfId="680" priority="1371" operator="containsText" text="TS">
      <formula>NOT(ISERROR(SEARCH("TS",AC12)))</formula>
    </cfRule>
  </conditionalFormatting>
  <conditionalFormatting sqref="AB10:AB11">
    <cfRule type="containsText" dxfId="681" priority="1372" operator="containsText" text="A">
      <formula>NOT(ISERROR(SEARCH("A",AB10:AB11)))</formula>
    </cfRule>
  </conditionalFormatting>
  <conditionalFormatting sqref="AB10:AB11">
    <cfRule type="containsText" dxfId="682" priority="1373" operator="containsText" text="M">
      <formula>NOT(ISERROR(SEARCH("M",AB10:AB11)))</formula>
    </cfRule>
  </conditionalFormatting>
  <conditionalFormatting sqref="AB10:AB11">
    <cfRule type="containsText" dxfId="683" priority="1374" operator="containsText" text="F">
      <formula>NOT(ISERROR(SEARCH("F",AB10:AB11)))</formula>
    </cfRule>
  </conditionalFormatting>
  <conditionalFormatting sqref="AB10:AB11">
    <cfRule type="containsText" dxfId="684" priority="1375" operator="containsText" text="P">
      <formula>NOT(ISERROR(SEARCH("P",AB10:AB11)))</formula>
    </cfRule>
  </conditionalFormatting>
  <conditionalFormatting sqref="AB10:AB11">
    <cfRule type="containsText" dxfId="685" priority="1376" operator="containsText" text="TI-S">
      <formula>NOT(ISERROR(SEARCH("TI-S",AB10:AB11)))</formula>
    </cfRule>
  </conditionalFormatting>
  <conditionalFormatting sqref="AB10:AB11">
    <cfRule type="containsText" dxfId="686" priority="1377" operator="containsText" text="TTR">
      <formula>NOT(ISERROR(SEARCH("TTR",AB10:AB11)))</formula>
    </cfRule>
  </conditionalFormatting>
  <conditionalFormatting sqref="AB10:AB11">
    <cfRule type="containsText" dxfId="687" priority="1378" operator="containsText" text="CRT">
      <formula>NOT(ISERROR(SEARCH("CRT",AB10:AB11)))</formula>
    </cfRule>
  </conditionalFormatting>
  <conditionalFormatting sqref="AB10:AB11">
    <cfRule type="containsText" dxfId="688" priority="1379" operator="containsText" text="LCG">
      <formula>NOT(ISERROR(SEARCH("LCG",AB10:AB11)))</formula>
    </cfRule>
  </conditionalFormatting>
  <conditionalFormatting sqref="AB10:AB11">
    <cfRule type="containsText" dxfId="689" priority="1380" operator="containsText" text="LP">
      <formula>NOT(ISERROR(SEARCH("LP",AB10:AB11)))</formula>
    </cfRule>
  </conditionalFormatting>
  <conditionalFormatting sqref="AB10:AB11">
    <cfRule type="containsText" dxfId="690" priority="1381" operator="containsText" text="LSG">
      <formula>NOT(ISERROR(SEARCH("LSG",AB10:AB11)))</formula>
    </cfRule>
  </conditionalFormatting>
  <conditionalFormatting sqref="AB10:AB11">
    <cfRule type="containsText" dxfId="691" priority="1382" operator="containsText" text="V">
      <formula>NOT(ISERROR(SEARCH("V",AB10:AB11)))</formula>
    </cfRule>
  </conditionalFormatting>
  <conditionalFormatting sqref="AB10:AB11">
    <cfRule type="containsText" dxfId="692" priority="1383" operator="containsText" text="TS">
      <formula>NOT(ISERROR(SEARCH("TS",AB10:AB11)))</formula>
    </cfRule>
  </conditionalFormatting>
  <conditionalFormatting sqref="AB10:AB11">
    <cfRule type="containsText" dxfId="693" priority="1384" operator="containsText" text="L">
      <formula>NOT(ISERROR(SEARCH("L",AB10:AB11)))</formula>
    </cfRule>
  </conditionalFormatting>
  <conditionalFormatting sqref="AB10:AB11">
    <cfRule type="containsText" dxfId="681" priority="1385" operator="containsText" text="A">
      <formula>NOT(ISERROR(SEARCH("A",AB10:AB11)))</formula>
    </cfRule>
  </conditionalFormatting>
  <conditionalFormatting sqref="AB10:AB11">
    <cfRule type="containsText" dxfId="682" priority="1386" operator="containsText" text="M">
      <formula>NOT(ISERROR(SEARCH("M",AB10:AB11)))</formula>
    </cfRule>
  </conditionalFormatting>
  <conditionalFormatting sqref="AB10:AB11">
    <cfRule type="containsText" dxfId="683" priority="1387" operator="containsText" text="F">
      <formula>NOT(ISERROR(SEARCH("F",AB10:AB11)))</formula>
    </cfRule>
  </conditionalFormatting>
  <conditionalFormatting sqref="AB10:AB11">
    <cfRule type="containsText" dxfId="684" priority="1388" operator="containsText" text="P">
      <formula>NOT(ISERROR(SEARCH("P",AB10:AB11)))</formula>
    </cfRule>
  </conditionalFormatting>
  <conditionalFormatting sqref="AB10:AB11">
    <cfRule type="containsText" dxfId="685" priority="1389" operator="containsText" text="TI-S">
      <formula>NOT(ISERROR(SEARCH("TI-S",AB10:AB11)))</formula>
    </cfRule>
  </conditionalFormatting>
  <conditionalFormatting sqref="AB10:AB11">
    <cfRule type="containsText" dxfId="686" priority="1390" operator="containsText" text="TTR">
      <formula>NOT(ISERROR(SEARCH("TTR",AB10:AB11)))</formula>
    </cfRule>
  </conditionalFormatting>
  <conditionalFormatting sqref="AB10:AB11">
    <cfRule type="containsText" dxfId="687" priority="1391" operator="containsText" text="CRT">
      <formula>NOT(ISERROR(SEARCH("CRT",AB10:AB11)))</formula>
    </cfRule>
  </conditionalFormatting>
  <conditionalFormatting sqref="AB10:AB11">
    <cfRule type="containsText" dxfId="688" priority="1392" operator="containsText" text="LCG">
      <formula>NOT(ISERROR(SEARCH("LCG",AB10:AB11)))</formula>
    </cfRule>
  </conditionalFormatting>
  <conditionalFormatting sqref="AB10:AB11">
    <cfRule type="containsText" dxfId="689" priority="1393" operator="containsText" text="LP">
      <formula>NOT(ISERROR(SEARCH("LP",AB10:AB11)))</formula>
    </cfRule>
  </conditionalFormatting>
  <conditionalFormatting sqref="AB10:AB11">
    <cfRule type="containsText" dxfId="690" priority="1394" operator="containsText" text="LSG">
      <formula>NOT(ISERROR(SEARCH("LSG",AB10:AB11)))</formula>
    </cfRule>
  </conditionalFormatting>
  <conditionalFormatting sqref="AB10:AB11">
    <cfRule type="containsText" dxfId="691" priority="1395" operator="containsText" text="V">
      <formula>NOT(ISERROR(SEARCH("V",AB10:AB11)))</formula>
    </cfRule>
  </conditionalFormatting>
  <conditionalFormatting sqref="AB10:AB11">
    <cfRule type="containsText" dxfId="692" priority="1396" operator="containsText" text="TS">
      <formula>NOT(ISERROR(SEARCH("TS",AB10:AB11)))</formula>
    </cfRule>
  </conditionalFormatting>
  <conditionalFormatting sqref="AB10:AB11">
    <cfRule type="containsText" dxfId="693" priority="1397" operator="containsText" text="L">
      <formula>NOT(ISERROR(SEARCH("L",AB10:AB11)))</formula>
    </cfRule>
  </conditionalFormatting>
  <conditionalFormatting sqref="AA10:AB11">
    <cfRule type="containsText" dxfId="694" priority="1398" operator="containsText" text="D">
      <formula>NOT(ISERROR(SEARCH("D",AA10:AB11)))</formula>
    </cfRule>
  </conditionalFormatting>
  <conditionalFormatting sqref="AB12">
    <cfRule type="containsText" dxfId="695" priority="1399" operator="containsText" text="LSG">
      <formula>NOT(ISERROR(SEARCH("LSG",AB12)))</formula>
    </cfRule>
  </conditionalFormatting>
  <conditionalFormatting sqref="AB12">
    <cfRule type="containsText" dxfId="696" priority="1400" operator="containsText" text="V">
      <formula>NOT(ISERROR(SEARCH("V",AB12)))</formula>
    </cfRule>
  </conditionalFormatting>
  <conditionalFormatting sqref="AB12">
    <cfRule type="containsText" dxfId="697" priority="1401" operator="containsText" text="L">
      <formula>NOT(ISERROR(SEARCH("L",AB12)))</formula>
    </cfRule>
  </conditionalFormatting>
  <conditionalFormatting sqref="AB12">
    <cfRule type="containsText" dxfId="698" priority="1402" operator="containsText" text="TI">
      <formula>NOT(ISERROR(SEARCH("TI",AB12)))</formula>
    </cfRule>
  </conditionalFormatting>
  <conditionalFormatting sqref="AB12">
    <cfRule type="containsText" dxfId="699" priority="1403" operator="containsText" text="P">
      <formula>NOT(ISERROR(SEARCH("P",AB12)))</formula>
    </cfRule>
  </conditionalFormatting>
  <conditionalFormatting sqref="AB12">
    <cfRule type="containsText" dxfId="700" priority="1404" operator="containsText" text="TI-S">
      <formula>NOT(ISERROR(SEARCH("TI-S",AB12)))</formula>
    </cfRule>
  </conditionalFormatting>
  <conditionalFormatting sqref="AB12">
    <cfRule type="containsText" dxfId="701" priority="1405" operator="containsText" text="TTR">
      <formula>NOT(ISERROR(SEARCH("TTR",AB12)))</formula>
    </cfRule>
  </conditionalFormatting>
  <conditionalFormatting sqref="AB12">
    <cfRule type="containsText" dxfId="702" priority="1406" operator="containsText" text="CRT">
      <formula>NOT(ISERROR(SEARCH("CRT",AB12)))</formula>
    </cfRule>
  </conditionalFormatting>
  <conditionalFormatting sqref="AB12">
    <cfRule type="containsText" dxfId="703" priority="1407" operator="containsText" text="LCG">
      <formula>NOT(ISERROR(SEARCH("LCG",AB12)))</formula>
    </cfRule>
  </conditionalFormatting>
  <conditionalFormatting sqref="AB12">
    <cfRule type="containsText" dxfId="704" priority="1408" operator="containsText" text="M">
      <formula>NOT(ISERROR(SEARCH("M",AB12)))</formula>
    </cfRule>
  </conditionalFormatting>
  <conditionalFormatting sqref="AB12">
    <cfRule type="containsText" dxfId="705" priority="1409" operator="containsText" text="F">
      <formula>NOT(ISERROR(SEARCH("F",AB12)))</formula>
    </cfRule>
  </conditionalFormatting>
  <conditionalFormatting sqref="AB12">
    <cfRule type="containsText" dxfId="699" priority="1410" operator="containsText" text="P">
      <formula>NOT(ISERROR(SEARCH("P",AB12)))</formula>
    </cfRule>
  </conditionalFormatting>
  <conditionalFormatting sqref="AB12">
    <cfRule type="containsText" dxfId="700" priority="1411" operator="containsText" text="TI-S">
      <formula>NOT(ISERROR(SEARCH("TI-S",AB12)))</formula>
    </cfRule>
  </conditionalFormatting>
  <conditionalFormatting sqref="AB12">
    <cfRule type="containsText" dxfId="701" priority="1412" operator="containsText" text="TTR">
      <formula>NOT(ISERROR(SEARCH("TTR",AB12)))</formula>
    </cfRule>
  </conditionalFormatting>
  <conditionalFormatting sqref="AB12">
    <cfRule type="containsText" dxfId="702" priority="1413" operator="containsText" text="CRT">
      <formula>NOT(ISERROR(SEARCH("CRT",AB12)))</formula>
    </cfRule>
  </conditionalFormatting>
  <conditionalFormatting sqref="AB12">
    <cfRule type="containsText" dxfId="703" priority="1414" operator="containsText" text="LCG">
      <formula>NOT(ISERROR(SEARCH("LCG",AB12)))</formula>
    </cfRule>
  </conditionalFormatting>
  <conditionalFormatting sqref="AB12">
    <cfRule type="containsText" dxfId="706" priority="1415" operator="containsText" text="A">
      <formula>NOT(ISERROR(SEARCH("A",AB12)))</formula>
    </cfRule>
  </conditionalFormatting>
  <conditionalFormatting sqref="AB12">
    <cfRule type="containsText" dxfId="707" priority="1416" operator="containsText" text="LP">
      <formula>NOT(ISERROR(SEARCH("LP",AB12)))</formula>
    </cfRule>
  </conditionalFormatting>
  <conditionalFormatting sqref="AB12">
    <cfRule type="containsText" dxfId="708" priority="1417" operator="containsText" text="TS">
      <formula>NOT(ISERROR(SEARCH("TS",AB12)))</formula>
    </cfRule>
  </conditionalFormatting>
  <conditionalFormatting sqref="Z12:AB12">
    <cfRule type="containsText" dxfId="709" priority="1418" operator="containsText" text="LSG">
      <formula>NOT(ISERROR(SEARCH("LSG",Z12:AB12)))</formula>
    </cfRule>
  </conditionalFormatting>
  <conditionalFormatting sqref="Z12:AB12">
    <cfRule type="containsText" dxfId="710" priority="1419" operator="containsText" text="V">
      <formula>NOT(ISERROR(SEARCH("V",Z12:AB12)))</formula>
    </cfRule>
  </conditionalFormatting>
  <conditionalFormatting sqref="Z12:AB12">
    <cfRule type="containsText" dxfId="711" priority="1420" operator="containsText" text="L">
      <formula>NOT(ISERROR(SEARCH("L",Z12:AB12)))</formula>
    </cfRule>
  </conditionalFormatting>
  <conditionalFormatting sqref="AA10:AA11">
    <cfRule type="containsText" dxfId="712" priority="1421" operator="containsText" text="A">
      <formula>NOT(ISERROR(SEARCH("A",AA10:AA11)))</formula>
    </cfRule>
  </conditionalFormatting>
  <conditionalFormatting sqref="AA10:AA11">
    <cfRule type="containsText" dxfId="713" priority="1422" operator="containsText" text="M">
      <formula>NOT(ISERROR(SEARCH("M",AA10:AA11)))</formula>
    </cfRule>
  </conditionalFormatting>
  <conditionalFormatting sqref="AA10:AA11">
    <cfRule type="containsText" dxfId="714" priority="1423" operator="containsText" text="F">
      <formula>NOT(ISERROR(SEARCH("F",AA10:AA11)))</formula>
    </cfRule>
  </conditionalFormatting>
  <conditionalFormatting sqref="AA10:AA11">
    <cfRule type="containsText" dxfId="715" priority="1424" operator="containsText" text="P">
      <formula>NOT(ISERROR(SEARCH("P",AA10:AA11)))</formula>
    </cfRule>
  </conditionalFormatting>
  <conditionalFormatting sqref="AA10:AA11">
    <cfRule type="containsText" dxfId="716" priority="1425" operator="containsText" text="TI-S">
      <formula>NOT(ISERROR(SEARCH("TI-S",AA10:AA11)))</formula>
    </cfRule>
  </conditionalFormatting>
  <conditionalFormatting sqref="AA10:AA11">
    <cfRule type="containsText" dxfId="717" priority="1426" operator="containsText" text="TTR">
      <formula>NOT(ISERROR(SEARCH("TTR",AA10:AA11)))</formula>
    </cfRule>
  </conditionalFormatting>
  <conditionalFormatting sqref="AA10:AA11">
    <cfRule type="containsText" dxfId="718" priority="1427" operator="containsText" text="CRT">
      <formula>NOT(ISERROR(SEARCH("CRT",AA10:AA11)))</formula>
    </cfRule>
  </conditionalFormatting>
  <conditionalFormatting sqref="AA10:AA11">
    <cfRule type="containsText" dxfId="719" priority="1428" operator="containsText" text="LCG">
      <formula>NOT(ISERROR(SEARCH("LCG",AA10:AA11)))</formula>
    </cfRule>
  </conditionalFormatting>
  <conditionalFormatting sqref="AA10:AA11">
    <cfRule type="containsText" dxfId="720" priority="1429" operator="containsText" text="LP">
      <formula>NOT(ISERROR(SEARCH("LP",AA10:AA11)))</formula>
    </cfRule>
  </conditionalFormatting>
  <conditionalFormatting sqref="AA10:AA11">
    <cfRule type="containsText" dxfId="721" priority="1430" operator="containsText" text="LSG">
      <formula>NOT(ISERROR(SEARCH("LSG",AA10:AA11)))</formula>
    </cfRule>
  </conditionalFormatting>
  <conditionalFormatting sqref="AA10:AA11">
    <cfRule type="containsText" dxfId="722" priority="1431" operator="containsText" text="V">
      <formula>NOT(ISERROR(SEARCH("V",AA10:AA11)))</formula>
    </cfRule>
  </conditionalFormatting>
  <conditionalFormatting sqref="AA10:AA11">
    <cfRule type="containsText" dxfId="723" priority="1432" operator="containsText" text="TS">
      <formula>NOT(ISERROR(SEARCH("TS",AA10:AA11)))</formula>
    </cfRule>
  </conditionalFormatting>
  <conditionalFormatting sqref="AA10:AA11">
    <cfRule type="containsText" dxfId="724" priority="1433" operator="containsText" text="L">
      <formula>NOT(ISERROR(SEARCH("L",AA10:AA11)))</formula>
    </cfRule>
  </conditionalFormatting>
  <conditionalFormatting sqref="AA10:AA11">
    <cfRule type="containsText" dxfId="712" priority="1434" operator="containsText" text="A">
      <formula>NOT(ISERROR(SEARCH("A",AA10:AA11)))</formula>
    </cfRule>
  </conditionalFormatting>
  <conditionalFormatting sqref="AA10:AA11">
    <cfRule type="containsText" dxfId="713" priority="1435" operator="containsText" text="M">
      <formula>NOT(ISERROR(SEARCH("M",AA10:AA11)))</formula>
    </cfRule>
  </conditionalFormatting>
  <conditionalFormatting sqref="AA10:AA11">
    <cfRule type="containsText" dxfId="714" priority="1436" operator="containsText" text="F">
      <formula>NOT(ISERROR(SEARCH("F",AA10:AA11)))</formula>
    </cfRule>
  </conditionalFormatting>
  <conditionalFormatting sqref="AA10:AA11">
    <cfRule type="containsText" dxfId="715" priority="1437" operator="containsText" text="P">
      <formula>NOT(ISERROR(SEARCH("P",AA10:AA11)))</formula>
    </cfRule>
  </conditionalFormatting>
  <conditionalFormatting sqref="AA10:AA11">
    <cfRule type="containsText" dxfId="716" priority="1438" operator="containsText" text="TI-S">
      <formula>NOT(ISERROR(SEARCH("TI-S",AA10:AA11)))</formula>
    </cfRule>
  </conditionalFormatting>
  <conditionalFormatting sqref="AA10:AA11">
    <cfRule type="containsText" dxfId="717" priority="1439" operator="containsText" text="TTR">
      <formula>NOT(ISERROR(SEARCH("TTR",AA10:AA11)))</formula>
    </cfRule>
  </conditionalFormatting>
  <conditionalFormatting sqref="AA10:AA11">
    <cfRule type="containsText" dxfId="718" priority="1440" operator="containsText" text="CRT">
      <formula>NOT(ISERROR(SEARCH("CRT",AA10:AA11)))</formula>
    </cfRule>
  </conditionalFormatting>
  <conditionalFormatting sqref="AA10:AA11">
    <cfRule type="containsText" dxfId="719" priority="1441" operator="containsText" text="LCG">
      <formula>NOT(ISERROR(SEARCH("LCG",AA10:AA11)))</formula>
    </cfRule>
  </conditionalFormatting>
  <conditionalFormatting sqref="AA10:AA11">
    <cfRule type="containsText" dxfId="720" priority="1442" operator="containsText" text="LP">
      <formula>NOT(ISERROR(SEARCH("LP",AA10:AA11)))</formula>
    </cfRule>
  </conditionalFormatting>
  <conditionalFormatting sqref="AA10:AA11">
    <cfRule type="containsText" dxfId="721" priority="1443" operator="containsText" text="LSG">
      <formula>NOT(ISERROR(SEARCH("LSG",AA10:AA11)))</formula>
    </cfRule>
  </conditionalFormatting>
  <conditionalFormatting sqref="AA10:AA11">
    <cfRule type="containsText" dxfId="722" priority="1444" operator="containsText" text="V">
      <formula>NOT(ISERROR(SEARCH("V",AA10:AA11)))</formula>
    </cfRule>
  </conditionalFormatting>
  <conditionalFormatting sqref="AA10:AA11">
    <cfRule type="containsText" dxfId="723" priority="1445" operator="containsText" text="TS">
      <formula>NOT(ISERROR(SEARCH("TS",AA10:AA11)))</formula>
    </cfRule>
  </conditionalFormatting>
  <conditionalFormatting sqref="AA10:AA11">
    <cfRule type="containsText" dxfId="724" priority="1446" operator="containsText" text="L">
      <formula>NOT(ISERROR(SEARCH("L",AA10:AA11)))</formula>
    </cfRule>
  </conditionalFormatting>
  <conditionalFormatting sqref="Z10:AA11">
    <cfRule type="containsText" dxfId="725" priority="1447" operator="containsText" text="D">
      <formula>NOT(ISERROR(SEARCH("D",Z10:AA11)))</formula>
    </cfRule>
  </conditionalFormatting>
  <conditionalFormatting sqref="Z10:Z11">
    <cfRule type="containsText" dxfId="726" priority="1448" operator="containsText" text="A">
      <formula>NOT(ISERROR(SEARCH("A",Z10:Z11)))</formula>
    </cfRule>
  </conditionalFormatting>
  <conditionalFormatting sqref="Z10:Z11">
    <cfRule type="containsText" dxfId="727" priority="1449" operator="containsText" text="M">
      <formula>NOT(ISERROR(SEARCH("M",Z10:Z11)))</formula>
    </cfRule>
  </conditionalFormatting>
  <conditionalFormatting sqref="Z10:Z11">
    <cfRule type="containsText" dxfId="728" priority="1450" operator="containsText" text="F">
      <formula>NOT(ISERROR(SEARCH("F",Z10:Z11)))</formula>
    </cfRule>
  </conditionalFormatting>
  <conditionalFormatting sqref="Z10:Z11">
    <cfRule type="containsText" dxfId="729" priority="1451" operator="containsText" text="P">
      <formula>NOT(ISERROR(SEARCH("P",Z10:Z11)))</formula>
    </cfRule>
  </conditionalFormatting>
  <conditionalFormatting sqref="Z10:Z11">
    <cfRule type="containsText" dxfId="730" priority="1452" operator="containsText" text="TI-S">
      <formula>NOT(ISERROR(SEARCH("TI-S",Z10:Z11)))</formula>
    </cfRule>
  </conditionalFormatting>
  <conditionalFormatting sqref="Z10:Z11">
    <cfRule type="containsText" dxfId="731" priority="1453" operator="containsText" text="TTR">
      <formula>NOT(ISERROR(SEARCH("TTR",Z10:Z11)))</formula>
    </cfRule>
  </conditionalFormatting>
  <conditionalFormatting sqref="Z10:Z11">
    <cfRule type="containsText" dxfId="732" priority="1454" operator="containsText" text="CRT">
      <formula>NOT(ISERROR(SEARCH("CRT",Z10:Z11)))</formula>
    </cfRule>
  </conditionalFormatting>
  <conditionalFormatting sqref="Z10:Z11">
    <cfRule type="containsText" dxfId="733" priority="1455" operator="containsText" text="LCG">
      <formula>NOT(ISERROR(SEARCH("LCG",Z10:Z11)))</formula>
    </cfRule>
  </conditionalFormatting>
  <conditionalFormatting sqref="Z10:Z11">
    <cfRule type="containsText" dxfId="734" priority="1456" operator="containsText" text="LP">
      <formula>NOT(ISERROR(SEARCH("LP",Z10:Z11)))</formula>
    </cfRule>
  </conditionalFormatting>
  <conditionalFormatting sqref="Z10:Z11">
    <cfRule type="containsText" dxfId="735" priority="1457" operator="containsText" text="LSG">
      <formula>NOT(ISERROR(SEARCH("LSG",Z10:Z11)))</formula>
    </cfRule>
  </conditionalFormatting>
  <conditionalFormatting sqref="Z10:Z11">
    <cfRule type="containsText" dxfId="736" priority="1458" operator="containsText" text="V">
      <formula>NOT(ISERROR(SEARCH("V",Z10:Z11)))</formula>
    </cfRule>
  </conditionalFormatting>
  <conditionalFormatting sqref="Z10:Z11">
    <cfRule type="containsText" dxfId="737" priority="1459" operator="containsText" text="TS">
      <formula>NOT(ISERROR(SEARCH("TS",Z10:Z11)))</formula>
    </cfRule>
  </conditionalFormatting>
  <conditionalFormatting sqref="Z10:Z11">
    <cfRule type="containsText" dxfId="738" priority="1460" operator="containsText" text="L">
      <formula>NOT(ISERROR(SEARCH("L",Z10:Z11)))</formula>
    </cfRule>
  </conditionalFormatting>
  <conditionalFormatting sqref="Z10:Z11">
    <cfRule type="containsText" dxfId="726" priority="1461" operator="containsText" text="A">
      <formula>NOT(ISERROR(SEARCH("A",Z10:Z11)))</formula>
    </cfRule>
  </conditionalFormatting>
  <conditionalFormatting sqref="Z10:Z11">
    <cfRule type="containsText" dxfId="727" priority="1462" operator="containsText" text="M">
      <formula>NOT(ISERROR(SEARCH("M",Z10:Z11)))</formula>
    </cfRule>
  </conditionalFormatting>
  <conditionalFormatting sqref="Z10:Z11">
    <cfRule type="containsText" dxfId="728" priority="1463" operator="containsText" text="F">
      <formula>NOT(ISERROR(SEARCH("F",Z10:Z11)))</formula>
    </cfRule>
  </conditionalFormatting>
  <conditionalFormatting sqref="Z10:Z11">
    <cfRule type="containsText" dxfId="729" priority="1464" operator="containsText" text="P">
      <formula>NOT(ISERROR(SEARCH("P",Z10:Z11)))</formula>
    </cfRule>
  </conditionalFormatting>
  <conditionalFormatting sqref="Z10:Z11">
    <cfRule type="containsText" dxfId="730" priority="1465" operator="containsText" text="TI-S">
      <formula>NOT(ISERROR(SEARCH("TI-S",Z10:Z11)))</formula>
    </cfRule>
  </conditionalFormatting>
  <conditionalFormatting sqref="Z10:Z11">
    <cfRule type="containsText" dxfId="731" priority="1466" operator="containsText" text="TTR">
      <formula>NOT(ISERROR(SEARCH("TTR",Z10:Z11)))</formula>
    </cfRule>
  </conditionalFormatting>
  <conditionalFormatting sqref="Z10:Z11">
    <cfRule type="containsText" dxfId="732" priority="1467" operator="containsText" text="CRT">
      <formula>NOT(ISERROR(SEARCH("CRT",Z10:Z11)))</formula>
    </cfRule>
  </conditionalFormatting>
  <conditionalFormatting sqref="Z10:Z11">
    <cfRule type="containsText" dxfId="733" priority="1468" operator="containsText" text="LCG">
      <formula>NOT(ISERROR(SEARCH("LCG",Z10:Z11)))</formula>
    </cfRule>
  </conditionalFormatting>
  <conditionalFormatting sqref="Z10:Z11">
    <cfRule type="containsText" dxfId="734" priority="1469" operator="containsText" text="LP">
      <formula>NOT(ISERROR(SEARCH("LP",Z10:Z11)))</formula>
    </cfRule>
  </conditionalFormatting>
  <conditionalFormatting sqref="Z10:Z11">
    <cfRule type="containsText" dxfId="735" priority="1470" operator="containsText" text="LSG">
      <formula>NOT(ISERROR(SEARCH("LSG",Z10:Z11)))</formula>
    </cfRule>
  </conditionalFormatting>
  <conditionalFormatting sqref="Z10:Z11">
    <cfRule type="containsText" dxfId="736" priority="1471" operator="containsText" text="V">
      <formula>NOT(ISERROR(SEARCH("V",Z10:Z11)))</formula>
    </cfRule>
  </conditionalFormatting>
  <conditionalFormatting sqref="Z10:Z11">
    <cfRule type="containsText" dxfId="737" priority="1472" operator="containsText" text="TS">
      <formula>NOT(ISERROR(SEARCH("TS",Z10:Z11)))</formula>
    </cfRule>
  </conditionalFormatting>
  <conditionalFormatting sqref="Z10:Z11">
    <cfRule type="containsText" dxfId="738" priority="1473" operator="containsText" text="L">
      <formula>NOT(ISERROR(SEARCH("L",Z10:Z11)))</formula>
    </cfRule>
  </conditionalFormatting>
  <conditionalFormatting sqref="V10:Z11">
    <cfRule type="containsText" dxfId="739" priority="1474" operator="containsText" text="D">
      <formula>NOT(ISERROR(SEARCH("D",V10:Z11)))</formula>
    </cfRule>
  </conditionalFormatting>
  <conditionalFormatting sqref="V10:Y11">
    <cfRule type="containsText" dxfId="740" priority="1475" operator="containsText" text="A">
      <formula>NOT(ISERROR(SEARCH("A",V10:Y11)))</formula>
    </cfRule>
  </conditionalFormatting>
  <conditionalFormatting sqref="V10:Y11">
    <cfRule type="containsText" dxfId="741" priority="1476" operator="containsText" text="M">
      <formula>NOT(ISERROR(SEARCH("M",V10:Y11)))</formula>
    </cfRule>
  </conditionalFormatting>
  <conditionalFormatting sqref="V10:Y11">
    <cfRule type="containsText" dxfId="742" priority="1477" operator="containsText" text="F">
      <formula>NOT(ISERROR(SEARCH("F",V10:Y11)))</formula>
    </cfRule>
  </conditionalFormatting>
  <conditionalFormatting sqref="V10:Y11">
    <cfRule type="containsText" dxfId="743" priority="1478" operator="containsText" text="P">
      <formula>NOT(ISERROR(SEARCH("P",V10:Y11)))</formula>
    </cfRule>
  </conditionalFormatting>
  <conditionalFormatting sqref="V10:Y11">
    <cfRule type="containsText" dxfId="744" priority="1479" operator="containsText" text="TI-S">
      <formula>NOT(ISERROR(SEARCH("TI-S",V10:Y11)))</formula>
    </cfRule>
  </conditionalFormatting>
  <conditionalFormatting sqref="V10:Y11">
    <cfRule type="containsText" dxfId="745" priority="1480" operator="containsText" text="TTR">
      <formula>NOT(ISERROR(SEARCH("TTR",V10:Y11)))</formula>
    </cfRule>
  </conditionalFormatting>
  <conditionalFormatting sqref="V10:Y11">
    <cfRule type="containsText" dxfId="746" priority="1481" operator="containsText" text="CRT">
      <formula>NOT(ISERROR(SEARCH("CRT",V10:Y11)))</formula>
    </cfRule>
  </conditionalFormatting>
  <conditionalFormatting sqref="V10:Y11">
    <cfRule type="containsText" dxfId="747" priority="1482" operator="containsText" text="LCG">
      <formula>NOT(ISERROR(SEARCH("LCG",V10:Y11)))</formula>
    </cfRule>
  </conditionalFormatting>
  <conditionalFormatting sqref="V10:Y11">
    <cfRule type="containsText" dxfId="748" priority="1483" operator="containsText" text="LP">
      <formula>NOT(ISERROR(SEARCH("LP",V10:Y11)))</formula>
    </cfRule>
  </conditionalFormatting>
  <conditionalFormatting sqref="V10:Y11">
    <cfRule type="containsText" dxfId="749" priority="1484" operator="containsText" text="LSG">
      <formula>NOT(ISERROR(SEARCH("LSG",V10:Y11)))</formula>
    </cfRule>
  </conditionalFormatting>
  <conditionalFormatting sqref="V10:Y11">
    <cfRule type="containsText" dxfId="750" priority="1485" operator="containsText" text="V">
      <formula>NOT(ISERROR(SEARCH("V",V10:Y11)))</formula>
    </cfRule>
  </conditionalFormatting>
  <conditionalFormatting sqref="V10:Y11">
    <cfRule type="containsText" dxfId="751" priority="1486" operator="containsText" text="TS">
      <formula>NOT(ISERROR(SEARCH("TS",V10:Y11)))</formula>
    </cfRule>
  </conditionalFormatting>
  <conditionalFormatting sqref="V10:Y11">
    <cfRule type="containsText" dxfId="752" priority="1487" operator="containsText" text="L">
      <formula>NOT(ISERROR(SEARCH("L",V10:Y11)))</formula>
    </cfRule>
  </conditionalFormatting>
  <conditionalFormatting sqref="V10:Y11">
    <cfRule type="containsText" dxfId="740" priority="1488" operator="containsText" text="A">
      <formula>NOT(ISERROR(SEARCH("A",V10:Y11)))</formula>
    </cfRule>
  </conditionalFormatting>
  <conditionalFormatting sqref="V10:Y11">
    <cfRule type="containsText" dxfId="741" priority="1489" operator="containsText" text="M">
      <formula>NOT(ISERROR(SEARCH("M",V10:Y11)))</formula>
    </cfRule>
  </conditionalFormatting>
  <conditionalFormatting sqref="V10:Y11">
    <cfRule type="containsText" dxfId="742" priority="1490" operator="containsText" text="F">
      <formula>NOT(ISERROR(SEARCH("F",V10:Y11)))</formula>
    </cfRule>
  </conditionalFormatting>
  <conditionalFormatting sqref="V10:Y11">
    <cfRule type="containsText" dxfId="743" priority="1491" operator="containsText" text="P">
      <formula>NOT(ISERROR(SEARCH("P",V10:Y11)))</formula>
    </cfRule>
  </conditionalFormatting>
  <conditionalFormatting sqref="V10:Y11">
    <cfRule type="containsText" dxfId="744" priority="1492" operator="containsText" text="TI-S">
      <formula>NOT(ISERROR(SEARCH("TI-S",V10:Y11)))</formula>
    </cfRule>
  </conditionalFormatting>
  <conditionalFormatting sqref="V10:Y11">
    <cfRule type="containsText" dxfId="745" priority="1493" operator="containsText" text="TTR">
      <formula>NOT(ISERROR(SEARCH("TTR",V10:Y11)))</formula>
    </cfRule>
  </conditionalFormatting>
  <conditionalFormatting sqref="V10:Y11">
    <cfRule type="containsText" dxfId="746" priority="1494" operator="containsText" text="CRT">
      <formula>NOT(ISERROR(SEARCH("CRT",V10:Y11)))</formula>
    </cfRule>
  </conditionalFormatting>
  <conditionalFormatting sqref="V10:Y11">
    <cfRule type="containsText" dxfId="747" priority="1495" operator="containsText" text="LCG">
      <formula>NOT(ISERROR(SEARCH("LCG",V10:Y11)))</formula>
    </cfRule>
  </conditionalFormatting>
  <conditionalFormatting sqref="V10:Y11">
    <cfRule type="containsText" dxfId="748" priority="1496" operator="containsText" text="LP">
      <formula>NOT(ISERROR(SEARCH("LP",V10:Y11)))</formula>
    </cfRule>
  </conditionalFormatting>
  <conditionalFormatting sqref="V10:Y11">
    <cfRule type="containsText" dxfId="749" priority="1497" operator="containsText" text="LSG">
      <formula>NOT(ISERROR(SEARCH("LSG",V10:Y11)))</formula>
    </cfRule>
  </conditionalFormatting>
  <conditionalFormatting sqref="V10:Y11">
    <cfRule type="containsText" dxfId="750" priority="1498" operator="containsText" text="V">
      <formula>NOT(ISERROR(SEARCH("V",V10:Y11)))</formula>
    </cfRule>
  </conditionalFormatting>
  <conditionalFormatting sqref="V10:Y11">
    <cfRule type="containsText" dxfId="751" priority="1499" operator="containsText" text="TS">
      <formula>NOT(ISERROR(SEARCH("TS",V10:Y11)))</formula>
    </cfRule>
  </conditionalFormatting>
  <conditionalFormatting sqref="V10:Y11">
    <cfRule type="containsText" dxfId="752" priority="1500" operator="containsText" text="L">
      <formula>NOT(ISERROR(SEARCH("L",V10:Y11)))</formula>
    </cfRule>
  </conditionalFormatting>
  <conditionalFormatting sqref="V10:Y11">
    <cfRule type="containsText" dxfId="739" priority="1501" operator="containsText" text="D">
      <formula>NOT(ISERROR(SEARCH("D",V10:Y11)))</formula>
    </cfRule>
  </conditionalFormatting>
  <conditionalFormatting sqref="O10:R11">
    <cfRule type="containsText" dxfId="162" priority="1502" operator="containsText" text="A">
      <formula>NOT(ISERROR(SEARCH("A",O10:R11)))</formula>
    </cfRule>
  </conditionalFormatting>
  <conditionalFormatting sqref="O10:R11">
    <cfRule type="containsText" dxfId="163" priority="1503" operator="containsText" text="M">
      <formula>NOT(ISERROR(SEARCH("M",O10:R11)))</formula>
    </cfRule>
  </conditionalFormatting>
  <conditionalFormatting sqref="O10:R11">
    <cfRule type="containsText" dxfId="164" priority="1504" operator="containsText" text="F">
      <formula>NOT(ISERROR(SEARCH("F",O10:R11)))</formula>
    </cfRule>
  </conditionalFormatting>
  <conditionalFormatting sqref="O10:R11">
    <cfRule type="containsText" dxfId="165" priority="1505" operator="containsText" text="P">
      <formula>NOT(ISERROR(SEARCH("P",O10:R11)))</formula>
    </cfRule>
  </conditionalFormatting>
  <conditionalFormatting sqref="O10:R11">
    <cfRule type="containsText" dxfId="166" priority="1506" operator="containsText" text="TI-S">
      <formula>NOT(ISERROR(SEARCH("TI-S",O10:R11)))</formula>
    </cfRule>
  </conditionalFormatting>
  <conditionalFormatting sqref="O10:R11">
    <cfRule type="containsText" dxfId="167" priority="1507" operator="containsText" text="TTR">
      <formula>NOT(ISERROR(SEARCH("TTR",O10:R11)))</formula>
    </cfRule>
  </conditionalFormatting>
  <conditionalFormatting sqref="O10:R11">
    <cfRule type="containsText" dxfId="168" priority="1508" operator="containsText" text="CRT">
      <formula>NOT(ISERROR(SEARCH("CRT",O10:R11)))</formula>
    </cfRule>
  </conditionalFormatting>
  <conditionalFormatting sqref="O10:R11">
    <cfRule type="containsText" dxfId="169" priority="1509" operator="containsText" text="LCG">
      <formula>NOT(ISERROR(SEARCH("LCG",O10:R11)))</formula>
    </cfRule>
  </conditionalFormatting>
  <conditionalFormatting sqref="O10:R11">
    <cfRule type="containsText" dxfId="170" priority="1510" operator="containsText" text="LP">
      <formula>NOT(ISERROR(SEARCH("LP",O10:R11)))</formula>
    </cfRule>
  </conditionalFormatting>
  <conditionalFormatting sqref="O10:R11">
    <cfRule type="containsText" dxfId="171" priority="1511" operator="containsText" text="LSG">
      <formula>NOT(ISERROR(SEARCH("LSG",O10:R11)))</formula>
    </cfRule>
  </conditionalFormatting>
  <conditionalFormatting sqref="O10:R11">
    <cfRule type="containsText" dxfId="172" priority="1512" operator="containsText" text="V">
      <formula>NOT(ISERROR(SEARCH("V",O10:R11)))</formula>
    </cfRule>
  </conditionalFormatting>
  <conditionalFormatting sqref="O10:R11">
    <cfRule type="containsText" dxfId="173" priority="1513" operator="containsText" text="TS">
      <formula>NOT(ISERROR(SEARCH("TS",O10:R11)))</formula>
    </cfRule>
  </conditionalFormatting>
  <conditionalFormatting sqref="O10:R11">
    <cfRule type="containsText" dxfId="174" priority="1514" operator="containsText" text="L">
      <formula>NOT(ISERROR(SEARCH("L",O10:R11)))</formula>
    </cfRule>
  </conditionalFormatting>
  <conditionalFormatting sqref="O10:R11">
    <cfRule type="containsText" dxfId="159" priority="1515" operator="containsText" text="TS-S">
      <formula>NOT(ISERROR(SEARCH("TS-S",O10:R11)))</formula>
    </cfRule>
  </conditionalFormatting>
  <conditionalFormatting sqref="O10:R11">
    <cfRule type="containsText" dxfId="160" priority="1516" operator="containsText" text="TI">
      <formula>NOT(ISERROR(SEARCH("TI",O10:R11)))</formula>
    </cfRule>
  </conditionalFormatting>
  <conditionalFormatting sqref="O10:R11">
    <cfRule type="containsText" dxfId="162" priority="1517" operator="containsText" text="A">
      <formula>NOT(ISERROR(SEARCH("A",O10:R11)))</formula>
    </cfRule>
  </conditionalFormatting>
  <conditionalFormatting sqref="O10:R11">
    <cfRule type="containsText" dxfId="163" priority="1518" operator="containsText" text="M">
      <formula>NOT(ISERROR(SEARCH("M",O10:R11)))</formula>
    </cfRule>
  </conditionalFormatting>
  <conditionalFormatting sqref="O10:R11">
    <cfRule type="containsText" dxfId="164" priority="1519" operator="containsText" text="F">
      <formula>NOT(ISERROR(SEARCH("F",O10:R11)))</formula>
    </cfRule>
  </conditionalFormatting>
  <conditionalFormatting sqref="O10:R11">
    <cfRule type="containsText" dxfId="165" priority="1520" operator="containsText" text="P">
      <formula>NOT(ISERROR(SEARCH("P",O10:R11)))</formula>
    </cfRule>
  </conditionalFormatting>
  <conditionalFormatting sqref="O10:R11">
    <cfRule type="containsText" dxfId="166" priority="1521" operator="containsText" text="TI-S">
      <formula>NOT(ISERROR(SEARCH("TI-S",O10:R11)))</formula>
    </cfRule>
  </conditionalFormatting>
  <conditionalFormatting sqref="O10:R11">
    <cfRule type="containsText" dxfId="167" priority="1522" operator="containsText" text="TTR">
      <formula>NOT(ISERROR(SEARCH("TTR",O10:R11)))</formula>
    </cfRule>
  </conditionalFormatting>
  <conditionalFormatting sqref="O10:R11">
    <cfRule type="containsText" dxfId="168" priority="1523" operator="containsText" text="CRT">
      <formula>NOT(ISERROR(SEARCH("CRT",O10:R11)))</formula>
    </cfRule>
  </conditionalFormatting>
  <conditionalFormatting sqref="O10:R11">
    <cfRule type="containsText" dxfId="169" priority="1524" operator="containsText" text="LCG">
      <formula>NOT(ISERROR(SEARCH("LCG",O10:R11)))</formula>
    </cfRule>
  </conditionalFormatting>
  <conditionalFormatting sqref="O10:R11">
    <cfRule type="containsText" dxfId="170" priority="1525" operator="containsText" text="LP">
      <formula>NOT(ISERROR(SEARCH("LP",O10:R11)))</formula>
    </cfRule>
  </conditionalFormatting>
  <conditionalFormatting sqref="O10:R11">
    <cfRule type="containsText" dxfId="171" priority="1526" operator="containsText" text="LSG">
      <formula>NOT(ISERROR(SEARCH("LSG",O10:R11)))</formula>
    </cfRule>
  </conditionalFormatting>
  <conditionalFormatting sqref="O10:R11">
    <cfRule type="containsText" dxfId="172" priority="1527" operator="containsText" text="V">
      <formula>NOT(ISERROR(SEARCH("V",O10:R11)))</formula>
    </cfRule>
  </conditionalFormatting>
  <conditionalFormatting sqref="O10:R11">
    <cfRule type="containsText" dxfId="173" priority="1528" operator="containsText" text="TS">
      <formula>NOT(ISERROR(SEARCH("TS",O10:R11)))</formula>
    </cfRule>
  </conditionalFormatting>
  <conditionalFormatting sqref="O10:R11">
    <cfRule type="containsText" dxfId="174" priority="1529" operator="containsText" text="L">
      <formula>NOT(ISERROR(SEARCH("L",O10:R11)))</formula>
    </cfRule>
  </conditionalFormatting>
  <conditionalFormatting sqref="O10:R11">
    <cfRule type="containsText" dxfId="161" priority="1530" operator="containsText" text="D">
      <formula>NOT(ISERROR(SEARCH("D",O10:R11)))</formula>
    </cfRule>
  </conditionalFormatting>
  <conditionalFormatting sqref="J12">
    <cfRule type="cellIs" dxfId="158" priority="1531" operator="between">
      <formula>22</formula>
      <formula>50</formula>
    </cfRule>
  </conditionalFormatting>
  <conditionalFormatting sqref="J12">
    <cfRule type="cellIs" dxfId="157" priority="1532" operator="between">
      <formula>1</formula>
      <formula>21</formula>
    </cfRule>
  </conditionalFormatting>
  <conditionalFormatting sqref="Z12:AA12">
    <cfRule type="containsText" dxfId="753" priority="1533" operator="containsText" text="TI">
      <formula>NOT(ISERROR(SEARCH("TI",Z12:AA12)))</formula>
    </cfRule>
  </conditionalFormatting>
  <conditionalFormatting sqref="Z12:AA12">
    <cfRule type="containsText" dxfId="754" priority="1534" operator="containsText" text="P">
      <formula>NOT(ISERROR(SEARCH("P",Z12:AA12)))</formula>
    </cfRule>
  </conditionalFormatting>
  <conditionalFormatting sqref="Z12:AA12">
    <cfRule type="containsText" dxfId="755" priority="1535" operator="containsText" text="TI-S">
      <formula>NOT(ISERROR(SEARCH("TI-S",Z12:AA12)))</formula>
    </cfRule>
  </conditionalFormatting>
  <conditionalFormatting sqref="Z12:AA12">
    <cfRule type="containsText" dxfId="756" priority="1536" operator="containsText" text="TTR">
      <formula>NOT(ISERROR(SEARCH("TTR",Z12:AA12)))</formula>
    </cfRule>
  </conditionalFormatting>
  <conditionalFormatting sqref="Z12:AA12">
    <cfRule type="containsText" dxfId="757" priority="1537" operator="containsText" text="CRT">
      <formula>NOT(ISERROR(SEARCH("CRT",Z12:AA12)))</formula>
    </cfRule>
  </conditionalFormatting>
  <conditionalFormatting sqref="Z12:AA12">
    <cfRule type="containsText" dxfId="758" priority="1538" operator="containsText" text="LCG">
      <formula>NOT(ISERROR(SEARCH("LCG",Z12:AA12)))</formula>
    </cfRule>
  </conditionalFormatting>
  <conditionalFormatting sqref="Z12:AA12">
    <cfRule type="containsText" dxfId="759" priority="1539" operator="containsText" text="M">
      <formula>NOT(ISERROR(SEARCH("M",Z12:AA12)))</formula>
    </cfRule>
  </conditionalFormatting>
  <conditionalFormatting sqref="Z12:AA12">
    <cfRule type="containsText" dxfId="760" priority="1540" operator="containsText" text="F">
      <formula>NOT(ISERROR(SEARCH("F",Z12:AA12)))</formula>
    </cfRule>
  </conditionalFormatting>
  <conditionalFormatting sqref="Z12:AA12">
    <cfRule type="containsText" dxfId="754" priority="1541" operator="containsText" text="P">
      <formula>NOT(ISERROR(SEARCH("P",Z12:AA12)))</formula>
    </cfRule>
  </conditionalFormatting>
  <conditionalFormatting sqref="Z12:AA12">
    <cfRule type="containsText" dxfId="755" priority="1542" operator="containsText" text="TI-S">
      <formula>NOT(ISERROR(SEARCH("TI-S",Z12:AA12)))</formula>
    </cfRule>
  </conditionalFormatting>
  <conditionalFormatting sqref="Z12:AA12">
    <cfRule type="containsText" dxfId="756" priority="1543" operator="containsText" text="TTR">
      <formula>NOT(ISERROR(SEARCH("TTR",Z12:AA12)))</formula>
    </cfRule>
  </conditionalFormatting>
  <conditionalFormatting sqref="Z12:AA12">
    <cfRule type="containsText" dxfId="757" priority="1544" operator="containsText" text="CRT">
      <formula>NOT(ISERROR(SEARCH("CRT",Z12:AA12)))</formula>
    </cfRule>
  </conditionalFormatting>
  <conditionalFormatting sqref="Z12:AA12">
    <cfRule type="containsText" dxfId="758" priority="1545" operator="containsText" text="LCG">
      <formula>NOT(ISERROR(SEARCH("LCG",Z12:AA12)))</formula>
    </cfRule>
  </conditionalFormatting>
  <conditionalFormatting sqref="Z12:AA12">
    <cfRule type="containsText" dxfId="709" priority="1546" operator="containsText" text="LSG">
      <formula>NOT(ISERROR(SEARCH("LSG",Z12:AA12)))</formula>
    </cfRule>
  </conditionalFormatting>
  <conditionalFormatting sqref="Z12:AA12">
    <cfRule type="containsText" dxfId="710" priority="1547" operator="containsText" text="V">
      <formula>NOT(ISERROR(SEARCH("V",Z12:AA12)))</formula>
    </cfRule>
  </conditionalFormatting>
  <conditionalFormatting sqref="Z12:AA12">
    <cfRule type="containsText" dxfId="711" priority="1548" operator="containsText" text="L">
      <formula>NOT(ISERROR(SEARCH("L",Z12:AA12)))</formula>
    </cfRule>
  </conditionalFormatting>
  <conditionalFormatting sqref="Z12:AA12">
    <cfRule type="containsText" dxfId="761" priority="1549" operator="containsText" text="A">
      <formula>NOT(ISERROR(SEARCH("A",Z12:AA12)))</formula>
    </cfRule>
  </conditionalFormatting>
  <conditionalFormatting sqref="Z12:AA12">
    <cfRule type="containsText" dxfId="762" priority="1550" operator="containsText" text="LP">
      <formula>NOT(ISERROR(SEARCH("LP",Z12:AA12)))</formula>
    </cfRule>
  </conditionalFormatting>
  <conditionalFormatting sqref="Z12:AA12">
    <cfRule type="containsText" dxfId="763" priority="1551" operator="containsText" text="TS">
      <formula>NOT(ISERROR(SEARCH("TS",Z12:AA12)))</formula>
    </cfRule>
  </conditionalFormatting>
  <printOptions gridLines="false" gridLinesSet="true"/>
  <pageMargins left="0.7" right="0.7" top="0.75" bottom="0.75" header="0.51181102362205" footer="0.5118110236220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AU166"/>
  <sheetViews>
    <sheetView tabSelected="0" workbookViewId="0" showGridLines="true" showRowColHeaders="1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defaultRowHeight="14.4" defaultColWidth="10.6796875" outlineLevelRow="0" outlineLevelCol="0"/>
  <cols>
    <col min="1" max="1" width="48.11" customWidth="true" style="0"/>
    <col min="2" max="2" width="7.56" customWidth="true" style="19"/>
    <col min="3" max="3" width="7.56" customWidth="true" style="19"/>
    <col min="4" max="4" width="7.56" customWidth="true" style="19"/>
    <col min="5" max="5" width="7.56" customWidth="true" style="19"/>
    <col min="6" max="6" width="7.56" customWidth="true" style="19"/>
    <col min="7" max="7" width="7.56" customWidth="true" style="19"/>
    <col min="8" max="8" width="7.56" customWidth="true" style="19"/>
    <col min="9" max="9" width="12.56" customWidth="true" style="19"/>
    <col min="10" max="10" width="12.44" customWidth="true" style="1"/>
    <col min="11" max="11" width="12.44" customWidth="true" style="1"/>
    <col min="12" max="12" width="12.44" customWidth="true" style="1"/>
    <col min="13" max="13" width="12.44" customWidth="true" style="0"/>
    <col min="14" max="14" width="12.44" customWidth="true" style="0"/>
    <col min="15" max="15" width="12.44" customWidth="true" style="0"/>
    <col min="16" max="16" width="23.11" customWidth="true" style="0"/>
    <col min="17" max="17" width="23.11" customWidth="true" style="0"/>
    <col min="18" max="18" width="17.44" customWidth="true" style="0"/>
    <col min="19" max="19" width="17.44" customWidth="true" style="0"/>
    <col min="20" max="20" width="23.11" customWidth="true" style="0"/>
    <col min="21" max="21" width="23.11" customWidth="true" style="0"/>
    <col min="22" max="22" width="17.44" customWidth="true" style="0"/>
    <col min="23" max="23" width="17.44" customWidth="true" style="0"/>
    <col min="24" max="24" width="17.44" customWidth="true" style="0"/>
    <col min="25" max="25" width="17.44" customWidth="true" style="0"/>
    <col min="26" max="26" width="17.44" customWidth="true" style="0"/>
    <col min="27" max="27" width="17.44" customWidth="true" style="0"/>
    <col min="28" max="28" width="12.44" customWidth="true" style="0"/>
    <col min="29" max="29" width="12.44" customWidth="true" style="0"/>
    <col min="30" max="30" width="13.67" customWidth="true" style="0"/>
    <col min="31" max="31" width="13.67" customWidth="true" style="0"/>
    <col min="32" max="32" width="17.44" customWidth="true" style="0"/>
    <col min="33" max="33" width="17.44" customWidth="true" style="0"/>
    <col min="34" max="34" width="12.44" customWidth="true" style="0"/>
    <col min="35" max="35" width="12.44" customWidth="true" style="0"/>
    <col min="36" max="36" width="14.88" customWidth="true" style="0"/>
    <col min="37" max="37" width="14.88" customWidth="true" style="0"/>
    <col min="38" max="38" width="12.44" customWidth="true" style="0"/>
    <col min="39" max="39" width="12.44" customWidth="true" style="0"/>
    <col min="40" max="40" width="16.44" customWidth="true" style="0"/>
    <col min="41" max="41" width="16.44" customWidth="true" style="0"/>
    <col min="42" max="42" width="12.44" customWidth="true" style="0"/>
    <col min="43" max="43" width="12.44" customWidth="true" style="0"/>
    <col min="44" max="44" width="16.33" customWidth="true" style="0"/>
    <col min="45" max="45" width="16.33" customWidth="true" style="0"/>
    <col min="46" max="46" width="17.44" customWidth="true" style="0"/>
    <col min="47" max="47" width="17.44" customWidth="true" style="0"/>
  </cols>
  <sheetData>
    <row r="3" spans="1:47" customHeight="1" ht="14.25">
      <c r="A3" s="100" t="s">
        <v>117</v>
      </c>
      <c r="B3" s="101" t="s">
        <v>0</v>
      </c>
      <c r="C3" s="3"/>
      <c r="D3" s="3"/>
      <c r="E3" s="3"/>
      <c r="F3" s="3"/>
      <c r="G3" s="3"/>
      <c r="H3" s="3"/>
      <c r="I3" s="3"/>
      <c r="J3" s="4"/>
    </row>
    <row r="4" spans="1:47" customHeight="1" ht="14.25">
      <c r="A4" s="102" t="s">
        <v>36</v>
      </c>
      <c r="B4" s="103" t="s">
        <v>1</v>
      </c>
      <c r="C4" s="6" t="s">
        <v>2</v>
      </c>
      <c r="D4" s="6" t="s">
        <v>3</v>
      </c>
      <c r="E4" s="6" t="s">
        <v>4</v>
      </c>
      <c r="F4" s="6" t="s">
        <v>6</v>
      </c>
      <c r="G4" s="6" t="s">
        <v>7</v>
      </c>
      <c r="H4" s="6" t="s">
        <v>8</v>
      </c>
      <c r="I4" s="6" t="s">
        <v>5</v>
      </c>
      <c r="J4" s="7" t="s">
        <v>9</v>
      </c>
    </row>
    <row r="5" spans="1:47" customHeight="1" ht="14.25">
      <c r="A5" s="104" t="s">
        <v>118</v>
      </c>
      <c r="B5" s="105"/>
      <c r="C5" s="105"/>
      <c r="D5" s="105"/>
      <c r="E5" s="105"/>
      <c r="F5" s="105"/>
      <c r="G5" s="105">
        <v>1</v>
      </c>
      <c r="H5" s="105"/>
      <c r="I5" s="105"/>
      <c r="J5" s="106">
        <v>1</v>
      </c>
    </row>
    <row r="6" spans="1:47" customHeight="1" ht="14.25">
      <c r="A6" s="107" t="s">
        <v>119</v>
      </c>
      <c r="B6" s="105"/>
      <c r="C6" s="105"/>
      <c r="D6" s="105"/>
      <c r="E6" s="105">
        <v>1</v>
      </c>
      <c r="F6" s="105"/>
      <c r="G6" s="105"/>
      <c r="H6" s="105"/>
      <c r="I6" s="105"/>
      <c r="J6" s="106">
        <v>1</v>
      </c>
    </row>
    <row r="7" spans="1:47" customHeight="1" ht="14.25">
      <c r="A7" s="107" t="s">
        <v>120</v>
      </c>
      <c r="B7" s="105"/>
      <c r="C7" s="105"/>
      <c r="D7" s="105">
        <v>1</v>
      </c>
      <c r="E7" s="105"/>
      <c r="F7" s="105"/>
      <c r="G7" s="105"/>
      <c r="H7" s="105"/>
      <c r="I7" s="105"/>
      <c r="J7" s="106">
        <v>1</v>
      </c>
    </row>
    <row r="8" spans="1:47" customHeight="1" ht="14.25">
      <c r="A8" s="107" t="s">
        <v>121</v>
      </c>
      <c r="B8" s="105"/>
      <c r="C8" s="105">
        <v>1</v>
      </c>
      <c r="D8" s="105"/>
      <c r="E8" s="105"/>
      <c r="F8" s="105"/>
      <c r="G8" s="105"/>
      <c r="H8" s="105"/>
      <c r="I8" s="105"/>
      <c r="J8" s="106">
        <v>1</v>
      </c>
    </row>
    <row r="9" spans="1:47" customHeight="1" ht="14.25">
      <c r="A9" s="107" t="s">
        <v>122</v>
      </c>
      <c r="B9" s="105"/>
      <c r="C9" s="105"/>
      <c r="D9" s="105"/>
      <c r="E9" s="105"/>
      <c r="F9" s="105"/>
      <c r="G9" s="105"/>
      <c r="H9" s="105"/>
      <c r="I9" s="105">
        <v>1</v>
      </c>
      <c r="J9" s="106">
        <v>1</v>
      </c>
    </row>
    <row r="10" spans="1:47" customHeight="1" ht="14.25">
      <c r="A10" s="107" t="s">
        <v>123</v>
      </c>
      <c r="B10" s="105"/>
      <c r="C10" s="105">
        <v>1</v>
      </c>
      <c r="D10" s="105"/>
      <c r="E10" s="105"/>
      <c r="F10" s="105"/>
      <c r="G10" s="105"/>
      <c r="H10" s="105"/>
      <c r="I10" s="105"/>
      <c r="J10" s="106">
        <v>1</v>
      </c>
    </row>
    <row r="11" spans="1:47" customHeight="1" ht="14.25">
      <c r="A11" s="107" t="s">
        <v>81</v>
      </c>
      <c r="B11" s="105"/>
      <c r="C11" s="105"/>
      <c r="D11" s="105">
        <v>1</v>
      </c>
      <c r="E11" s="105"/>
      <c r="F11" s="105"/>
      <c r="G11" s="105"/>
      <c r="H11" s="105"/>
      <c r="I11" s="105"/>
      <c r="J11" s="106">
        <v>1</v>
      </c>
    </row>
    <row r="12" spans="1:47" customHeight="1" ht="14.25">
      <c r="A12" s="107" t="s">
        <v>124</v>
      </c>
      <c r="B12" s="105"/>
      <c r="C12" s="105"/>
      <c r="D12" s="105"/>
      <c r="E12" s="105"/>
      <c r="F12" s="105"/>
      <c r="G12" s="105"/>
      <c r="H12" s="105"/>
      <c r="I12" s="105">
        <v>1</v>
      </c>
      <c r="J12" s="106">
        <v>1</v>
      </c>
    </row>
    <row r="13" spans="1:47" customHeight="1" ht="14.25">
      <c r="A13" s="107" t="s">
        <v>125</v>
      </c>
      <c r="B13" s="105"/>
      <c r="C13" s="105"/>
      <c r="D13" s="105">
        <v>1</v>
      </c>
      <c r="E13" s="105"/>
      <c r="F13" s="105"/>
      <c r="G13" s="105"/>
      <c r="H13" s="105"/>
      <c r="I13" s="105"/>
      <c r="J13" s="106">
        <v>1</v>
      </c>
    </row>
    <row r="14" spans="1:47" customHeight="1" ht="14.25">
      <c r="A14" s="107" t="s">
        <v>126</v>
      </c>
      <c r="B14" s="105"/>
      <c r="C14" s="105"/>
      <c r="D14" s="105">
        <v>1</v>
      </c>
      <c r="E14" s="105"/>
      <c r="F14" s="105"/>
      <c r="G14" s="105"/>
      <c r="H14" s="105"/>
      <c r="I14" s="105"/>
      <c r="J14" s="106">
        <v>1</v>
      </c>
    </row>
    <row r="15" spans="1:47" customHeight="1" ht="14.25">
      <c r="A15" s="107" t="s">
        <v>127</v>
      </c>
      <c r="B15" s="105"/>
      <c r="C15" s="105"/>
      <c r="D15" s="105">
        <v>1</v>
      </c>
      <c r="E15" s="105"/>
      <c r="F15" s="105"/>
      <c r="G15" s="105"/>
      <c r="H15" s="105"/>
      <c r="I15" s="105"/>
      <c r="J15" s="106">
        <v>1</v>
      </c>
    </row>
    <row r="16" spans="1:47" customHeight="1" ht="14.25">
      <c r="A16" s="107" t="s">
        <v>128</v>
      </c>
      <c r="B16" s="105"/>
      <c r="C16" s="105">
        <v>1</v>
      </c>
      <c r="D16" s="105">
        <v>1</v>
      </c>
      <c r="E16" s="105"/>
      <c r="F16" s="105"/>
      <c r="G16" s="105"/>
      <c r="H16" s="105">
        <v>1</v>
      </c>
      <c r="I16" s="105"/>
      <c r="J16" s="106">
        <v>3</v>
      </c>
    </row>
    <row r="17" spans="1:47" customHeight="1" ht="14.25">
      <c r="A17" s="107" t="s">
        <v>129</v>
      </c>
      <c r="B17" s="105"/>
      <c r="C17" s="105">
        <v>1</v>
      </c>
      <c r="D17" s="105">
        <v>2</v>
      </c>
      <c r="E17" s="105"/>
      <c r="F17" s="105"/>
      <c r="G17" s="105"/>
      <c r="H17" s="105"/>
      <c r="I17" s="105"/>
      <c r="J17" s="106">
        <v>3</v>
      </c>
    </row>
    <row r="18" spans="1:47" customHeight="1" ht="14.25">
      <c r="A18" s="107" t="s">
        <v>130</v>
      </c>
      <c r="B18" s="105"/>
      <c r="C18" s="105"/>
      <c r="D18" s="105"/>
      <c r="E18" s="105"/>
      <c r="F18" s="105"/>
      <c r="G18" s="105"/>
      <c r="H18" s="105"/>
      <c r="I18" s="105">
        <v>1</v>
      </c>
      <c r="J18" s="106">
        <v>1</v>
      </c>
    </row>
    <row r="19" spans="1:47" customHeight="1" ht="14.25">
      <c r="A19" s="107" t="s">
        <v>131</v>
      </c>
      <c r="B19" s="105"/>
      <c r="C19" s="105">
        <v>1</v>
      </c>
      <c r="D19" s="105">
        <v>1</v>
      </c>
      <c r="E19" s="105">
        <v>1</v>
      </c>
      <c r="F19" s="105"/>
      <c r="G19" s="105"/>
      <c r="H19" s="105"/>
      <c r="I19" s="105"/>
      <c r="J19" s="106">
        <v>3</v>
      </c>
    </row>
    <row r="20" spans="1:47" customHeight="1" ht="14.25">
      <c r="A20" s="107" t="s">
        <v>132</v>
      </c>
      <c r="B20" s="105"/>
      <c r="C20" s="105">
        <v>5</v>
      </c>
      <c r="D20" s="105">
        <v>9</v>
      </c>
      <c r="E20" s="105"/>
      <c r="F20" s="105"/>
      <c r="G20" s="105"/>
      <c r="H20" s="105"/>
      <c r="I20" s="105">
        <v>3</v>
      </c>
      <c r="J20" s="106">
        <v>17</v>
      </c>
    </row>
    <row r="21" spans="1:47" customHeight="1" ht="14.25">
      <c r="A21" s="107" t="s">
        <v>133</v>
      </c>
      <c r="B21" s="105"/>
      <c r="C21" s="105">
        <v>1</v>
      </c>
      <c r="D21" s="105"/>
      <c r="E21" s="105"/>
      <c r="F21" s="105"/>
      <c r="G21" s="105"/>
      <c r="H21" s="105"/>
      <c r="I21" s="105"/>
      <c r="J21" s="106">
        <v>1</v>
      </c>
    </row>
    <row r="22" spans="1:47" customHeight="1" ht="14.25">
      <c r="A22" s="107" t="s">
        <v>134</v>
      </c>
      <c r="B22" s="105"/>
      <c r="C22" s="105"/>
      <c r="D22" s="105">
        <v>1</v>
      </c>
      <c r="E22" s="105"/>
      <c r="F22" s="105"/>
      <c r="G22" s="105"/>
      <c r="H22" s="105"/>
      <c r="I22" s="105"/>
      <c r="J22" s="106">
        <v>1</v>
      </c>
    </row>
    <row r="23" spans="1:47" customHeight="1" ht="14.25">
      <c r="A23" s="107" t="s">
        <v>135</v>
      </c>
      <c r="B23" s="105"/>
      <c r="C23" s="105"/>
      <c r="D23" s="105">
        <v>1</v>
      </c>
      <c r="E23" s="105"/>
      <c r="F23" s="105"/>
      <c r="G23" s="105"/>
      <c r="H23" s="105"/>
      <c r="I23" s="105">
        <v>1</v>
      </c>
      <c r="J23" s="106">
        <v>2</v>
      </c>
    </row>
    <row r="24" spans="1:47" customHeight="1" ht="14.25">
      <c r="A24" s="107" t="s">
        <v>136</v>
      </c>
      <c r="B24" s="105"/>
      <c r="C24" s="105">
        <v>1</v>
      </c>
      <c r="D24" s="105"/>
      <c r="E24" s="105"/>
      <c r="F24" s="105"/>
      <c r="G24" s="105"/>
      <c r="H24" s="105"/>
      <c r="I24" s="105"/>
      <c r="J24" s="106">
        <v>1</v>
      </c>
    </row>
    <row r="25" spans="1:47" customHeight="1" ht="14.25">
      <c r="A25" s="107" t="s">
        <v>1</v>
      </c>
      <c r="B25" s="105"/>
      <c r="C25" s="105"/>
      <c r="D25" s="105"/>
      <c r="E25" s="105"/>
      <c r="F25" s="105"/>
      <c r="G25" s="105"/>
      <c r="H25" s="105"/>
      <c r="I25" s="105"/>
      <c r="J25" s="106"/>
    </row>
    <row r="26" spans="1:47" customHeight="1" ht="14.25">
      <c r="A26" s="107" t="s">
        <v>137</v>
      </c>
      <c r="B26" s="105"/>
      <c r="C26" s="105"/>
      <c r="D26" s="105">
        <v>1</v>
      </c>
      <c r="E26" s="105"/>
      <c r="F26" s="105"/>
      <c r="G26" s="105"/>
      <c r="H26" s="105"/>
      <c r="I26" s="105">
        <v>1</v>
      </c>
      <c r="J26" s="106">
        <v>2</v>
      </c>
    </row>
    <row r="27" spans="1:47" customHeight="1" ht="14.25">
      <c r="A27" s="107" t="s">
        <v>138</v>
      </c>
      <c r="B27" s="105"/>
      <c r="C27" s="105"/>
      <c r="D27" s="105">
        <v>1</v>
      </c>
      <c r="E27" s="105"/>
      <c r="F27" s="105"/>
      <c r="G27" s="105"/>
      <c r="H27" s="105"/>
      <c r="I27" s="105"/>
      <c r="J27" s="106">
        <v>1</v>
      </c>
    </row>
    <row r="28" spans="1:47" customHeight="1" ht="14.25">
      <c r="A28" s="107" t="s">
        <v>139</v>
      </c>
      <c r="B28" s="105"/>
      <c r="C28" s="105">
        <v>1</v>
      </c>
      <c r="D28" s="105">
        <v>1</v>
      </c>
      <c r="E28" s="105"/>
      <c r="F28" s="105"/>
      <c r="G28" s="105"/>
      <c r="H28" s="105"/>
      <c r="I28" s="105"/>
      <c r="J28" s="106">
        <v>2</v>
      </c>
    </row>
    <row r="29" spans="1:47" customHeight="1" ht="14.25">
      <c r="A29" s="107" t="s">
        <v>140</v>
      </c>
      <c r="B29" s="105"/>
      <c r="C29" s="105"/>
      <c r="D29" s="105">
        <v>1</v>
      </c>
      <c r="E29" s="105"/>
      <c r="F29" s="105"/>
      <c r="G29" s="105"/>
      <c r="H29" s="105"/>
      <c r="I29" s="105"/>
      <c r="J29" s="106">
        <v>1</v>
      </c>
    </row>
    <row r="30" spans="1:47" customHeight="1" ht="14.25">
      <c r="A30" s="107" t="s">
        <v>141</v>
      </c>
      <c r="B30" s="105"/>
      <c r="C30" s="105">
        <v>1</v>
      </c>
      <c r="D30" s="105">
        <v>1</v>
      </c>
      <c r="E30" s="105"/>
      <c r="F30" s="105"/>
      <c r="G30" s="105"/>
      <c r="H30" s="105"/>
      <c r="I30" s="105"/>
      <c r="J30" s="106">
        <v>2</v>
      </c>
    </row>
    <row r="31" spans="1:47" customHeight="1" ht="14.25">
      <c r="A31" s="107" t="s">
        <v>142</v>
      </c>
      <c r="B31" s="105"/>
      <c r="C31" s="105">
        <v>1</v>
      </c>
      <c r="D31" s="105">
        <v>1</v>
      </c>
      <c r="E31" s="105"/>
      <c r="F31" s="105"/>
      <c r="G31" s="105"/>
      <c r="H31" s="105"/>
      <c r="I31" s="105"/>
      <c r="J31" s="106">
        <v>2</v>
      </c>
    </row>
    <row r="32" spans="1:47" customHeight="1" ht="14.25">
      <c r="A32" s="107" t="s">
        <v>143</v>
      </c>
      <c r="B32" s="105"/>
      <c r="C32" s="105"/>
      <c r="D32" s="105">
        <v>1</v>
      </c>
      <c r="E32" s="105"/>
      <c r="F32" s="105"/>
      <c r="G32" s="105"/>
      <c r="H32" s="105"/>
      <c r="I32" s="105"/>
      <c r="J32" s="106">
        <v>1</v>
      </c>
    </row>
    <row r="33" spans="1:47" customHeight="1" ht="14.25">
      <c r="A33" s="107" t="s">
        <v>144</v>
      </c>
      <c r="B33" s="105"/>
      <c r="C33" s="105">
        <v>1</v>
      </c>
      <c r="D33" s="105">
        <v>2</v>
      </c>
      <c r="E33" s="105"/>
      <c r="F33" s="105"/>
      <c r="G33" s="105"/>
      <c r="H33" s="105"/>
      <c r="I33" s="105"/>
      <c r="J33" s="106">
        <v>3</v>
      </c>
    </row>
    <row r="34" spans="1:47" customHeight="1" ht="14.25">
      <c r="A34" s="107" t="s">
        <v>145</v>
      </c>
      <c r="B34" s="105"/>
      <c r="C34" s="105">
        <v>1</v>
      </c>
      <c r="D34" s="105"/>
      <c r="E34" s="105"/>
      <c r="F34" s="105"/>
      <c r="G34" s="105"/>
      <c r="H34" s="105"/>
      <c r="I34" s="105"/>
      <c r="J34" s="106">
        <v>1</v>
      </c>
    </row>
    <row r="35" spans="1:47" customHeight="1" ht="14.25">
      <c r="A35" s="107" t="s">
        <v>146</v>
      </c>
      <c r="B35" s="105"/>
      <c r="C35" s="105"/>
      <c r="D35" s="105"/>
      <c r="E35" s="105">
        <v>1</v>
      </c>
      <c r="F35" s="105"/>
      <c r="G35" s="105"/>
      <c r="H35" s="105"/>
      <c r="I35" s="105"/>
      <c r="J35" s="106">
        <v>1</v>
      </c>
    </row>
    <row r="36" spans="1:47" customHeight="1" ht="14.25">
      <c r="A36" s="107" t="s">
        <v>147</v>
      </c>
      <c r="B36" s="105"/>
      <c r="C36" s="105"/>
      <c r="D36" s="105"/>
      <c r="E36" s="105"/>
      <c r="F36" s="105"/>
      <c r="G36" s="105"/>
      <c r="H36" s="105"/>
      <c r="I36" s="105">
        <v>1</v>
      </c>
      <c r="J36" s="106">
        <v>1</v>
      </c>
    </row>
    <row r="37" spans="1:47" customHeight="1" ht="14.25">
      <c r="A37" s="107" t="s">
        <v>148</v>
      </c>
      <c r="B37" s="105"/>
      <c r="C37" s="105"/>
      <c r="D37" s="105">
        <v>1</v>
      </c>
      <c r="E37" s="105"/>
      <c r="F37" s="105"/>
      <c r="G37" s="105"/>
      <c r="H37" s="105"/>
      <c r="I37" s="105"/>
      <c r="J37" s="106">
        <v>1</v>
      </c>
    </row>
    <row r="38" spans="1:47" customHeight="1" ht="14.25">
      <c r="A38" s="107" t="s">
        <v>149</v>
      </c>
      <c r="B38" s="105"/>
      <c r="C38" s="105"/>
      <c r="D38" s="105">
        <v>1</v>
      </c>
      <c r="E38" s="105"/>
      <c r="F38" s="105"/>
      <c r="G38" s="105"/>
      <c r="H38" s="105"/>
      <c r="I38" s="105"/>
      <c r="J38" s="106">
        <v>1</v>
      </c>
    </row>
    <row r="39" spans="1:47" customHeight="1" ht="14.25">
      <c r="A39" s="107" t="s">
        <v>150</v>
      </c>
      <c r="B39" s="105"/>
      <c r="C39" s="105"/>
      <c r="D39" s="105"/>
      <c r="E39" s="105"/>
      <c r="F39" s="105"/>
      <c r="G39" s="105"/>
      <c r="H39" s="105"/>
      <c r="I39" s="105">
        <v>1</v>
      </c>
      <c r="J39" s="106">
        <v>1</v>
      </c>
    </row>
    <row r="40" spans="1:47" customHeight="1" ht="14.25">
      <c r="A40" s="107" t="s">
        <v>151</v>
      </c>
      <c r="B40" s="105"/>
      <c r="C40" s="105"/>
      <c r="D40" s="105">
        <v>2</v>
      </c>
      <c r="E40" s="105">
        <v>1</v>
      </c>
      <c r="F40" s="105"/>
      <c r="G40" s="105"/>
      <c r="H40" s="105"/>
      <c r="I40" s="105">
        <v>1</v>
      </c>
      <c r="J40" s="106">
        <v>4</v>
      </c>
    </row>
    <row r="41" spans="1:47" customHeight="1" ht="14.25">
      <c r="A41" s="107" t="s">
        <v>152</v>
      </c>
      <c r="B41" s="105"/>
      <c r="C41" s="105"/>
      <c r="D41" s="105">
        <v>1</v>
      </c>
      <c r="E41" s="105">
        <v>1</v>
      </c>
      <c r="F41" s="105"/>
      <c r="G41" s="105"/>
      <c r="H41" s="105"/>
      <c r="I41" s="105"/>
      <c r="J41" s="106">
        <v>2</v>
      </c>
    </row>
    <row r="42" spans="1:47" customHeight="1" ht="14.25">
      <c r="A42" s="107" t="s">
        <v>153</v>
      </c>
      <c r="B42" s="105"/>
      <c r="C42" s="105"/>
      <c r="D42" s="105">
        <v>1</v>
      </c>
      <c r="E42" s="105"/>
      <c r="F42" s="105"/>
      <c r="G42" s="105"/>
      <c r="H42" s="105"/>
      <c r="I42" s="105"/>
      <c r="J42" s="106">
        <v>1</v>
      </c>
    </row>
    <row r="43" spans="1:47" customHeight="1" ht="14.25">
      <c r="A43" s="107" t="s">
        <v>154</v>
      </c>
      <c r="B43" s="105"/>
      <c r="C43" s="105"/>
      <c r="D43" s="105"/>
      <c r="E43" s="105"/>
      <c r="F43" s="105"/>
      <c r="G43" s="105">
        <v>1</v>
      </c>
      <c r="H43" s="105"/>
      <c r="I43" s="105"/>
      <c r="J43" s="106">
        <v>1</v>
      </c>
    </row>
    <row r="44" spans="1:47" customHeight="1" ht="14.25">
      <c r="A44" s="107" t="s">
        <v>155</v>
      </c>
      <c r="B44" s="105"/>
      <c r="C44" s="105">
        <v>1</v>
      </c>
      <c r="D44" s="105">
        <v>1</v>
      </c>
      <c r="E44" s="105"/>
      <c r="F44" s="105"/>
      <c r="G44" s="105"/>
      <c r="H44" s="105"/>
      <c r="I44" s="105"/>
      <c r="J44" s="106">
        <v>2</v>
      </c>
    </row>
    <row r="45" spans="1:47" customHeight="1" ht="14.25">
      <c r="A45" s="107" t="s">
        <v>156</v>
      </c>
      <c r="B45" s="105"/>
      <c r="C45" s="105"/>
      <c r="D45" s="105">
        <v>1</v>
      </c>
      <c r="E45" s="105"/>
      <c r="F45" s="105"/>
      <c r="G45" s="105"/>
      <c r="H45" s="105"/>
      <c r="I45" s="105"/>
      <c r="J45" s="106">
        <v>1</v>
      </c>
    </row>
    <row r="46" spans="1:47" customHeight="1" ht="14.25">
      <c r="A46" s="107" t="s">
        <v>157</v>
      </c>
      <c r="B46" s="105"/>
      <c r="C46" s="105"/>
      <c r="D46" s="105">
        <v>1</v>
      </c>
      <c r="E46" s="105"/>
      <c r="F46" s="105"/>
      <c r="G46" s="105"/>
      <c r="H46" s="105"/>
      <c r="I46" s="105"/>
      <c r="J46" s="106">
        <v>1</v>
      </c>
    </row>
    <row r="47" spans="1:47" customHeight="1" ht="14.25">
      <c r="A47" s="107" t="s">
        <v>158</v>
      </c>
      <c r="B47" s="105"/>
      <c r="C47" s="105">
        <v>1</v>
      </c>
      <c r="D47" s="105">
        <v>1</v>
      </c>
      <c r="E47" s="105"/>
      <c r="F47" s="105"/>
      <c r="G47" s="105"/>
      <c r="H47" s="105"/>
      <c r="I47" s="105"/>
      <c r="J47" s="106">
        <v>2</v>
      </c>
    </row>
    <row r="48" spans="1:47" customHeight="1" ht="14.25">
      <c r="A48" s="107" t="s">
        <v>159</v>
      </c>
      <c r="B48" s="105"/>
      <c r="C48" s="105">
        <v>1</v>
      </c>
      <c r="D48" s="105">
        <v>1</v>
      </c>
      <c r="E48" s="105"/>
      <c r="F48" s="105"/>
      <c r="G48" s="105"/>
      <c r="H48" s="105"/>
      <c r="I48" s="105"/>
      <c r="J48" s="106">
        <v>2</v>
      </c>
    </row>
    <row r="49" spans="1:47" customHeight="1" ht="14.25">
      <c r="A49" s="107" t="s">
        <v>160</v>
      </c>
      <c r="B49" s="105"/>
      <c r="C49" s="105">
        <v>2</v>
      </c>
      <c r="D49" s="105">
        <v>2</v>
      </c>
      <c r="E49" s="105"/>
      <c r="F49" s="105"/>
      <c r="G49" s="105"/>
      <c r="H49" s="105"/>
      <c r="I49" s="105"/>
      <c r="J49" s="106">
        <v>4</v>
      </c>
    </row>
    <row r="50" spans="1:47" customHeight="1" ht="14.25">
      <c r="A50" s="107" t="s">
        <v>161</v>
      </c>
      <c r="B50" s="105"/>
      <c r="C50" s="105">
        <v>1</v>
      </c>
      <c r="D50" s="105">
        <v>1</v>
      </c>
      <c r="E50" s="105"/>
      <c r="F50" s="105"/>
      <c r="G50" s="105"/>
      <c r="H50" s="105"/>
      <c r="I50" s="105"/>
      <c r="J50" s="106">
        <v>2</v>
      </c>
    </row>
    <row r="51" spans="1:47" customHeight="1" ht="14.25">
      <c r="A51" s="107" t="s">
        <v>162</v>
      </c>
      <c r="B51" s="105"/>
      <c r="C51" s="105"/>
      <c r="D51" s="105"/>
      <c r="E51" s="105"/>
      <c r="F51" s="105"/>
      <c r="G51" s="105"/>
      <c r="H51" s="105"/>
      <c r="I51" s="105">
        <v>1</v>
      </c>
      <c r="J51" s="106">
        <v>1</v>
      </c>
    </row>
    <row r="52" spans="1:47" customHeight="1" ht="14.25">
      <c r="A52" s="107" t="s">
        <v>163</v>
      </c>
      <c r="B52" s="105"/>
      <c r="C52" s="105">
        <v>1</v>
      </c>
      <c r="D52" s="105">
        <v>2</v>
      </c>
      <c r="E52" s="105"/>
      <c r="F52" s="105"/>
      <c r="G52" s="105"/>
      <c r="H52" s="105"/>
      <c r="I52" s="105"/>
      <c r="J52" s="106">
        <v>3</v>
      </c>
    </row>
    <row r="53" spans="1:47" customHeight="1" ht="14.25">
      <c r="A53" s="107" t="s">
        <v>164</v>
      </c>
      <c r="B53" s="105"/>
      <c r="C53" s="105"/>
      <c r="D53" s="105">
        <v>1</v>
      </c>
      <c r="E53" s="105"/>
      <c r="F53" s="105"/>
      <c r="G53" s="105"/>
      <c r="H53" s="105"/>
      <c r="I53" s="105"/>
      <c r="J53" s="106">
        <v>1</v>
      </c>
    </row>
    <row r="54" spans="1:47" customHeight="1" ht="14.25">
      <c r="A54" s="107" t="s">
        <v>165</v>
      </c>
      <c r="B54" s="105"/>
      <c r="C54" s="105">
        <v>1</v>
      </c>
      <c r="D54" s="105"/>
      <c r="E54" s="105"/>
      <c r="F54" s="105"/>
      <c r="G54" s="105"/>
      <c r="H54" s="105"/>
      <c r="I54" s="105"/>
      <c r="J54" s="106">
        <v>1</v>
      </c>
    </row>
    <row r="55" spans="1:47" customHeight="1" ht="14.25">
      <c r="A55" s="107" t="s">
        <v>166</v>
      </c>
      <c r="B55" s="105"/>
      <c r="C55" s="105"/>
      <c r="D55" s="105"/>
      <c r="E55" s="105"/>
      <c r="F55" s="105"/>
      <c r="G55" s="105"/>
      <c r="H55" s="105"/>
      <c r="I55" s="105">
        <v>1</v>
      </c>
      <c r="J55" s="106">
        <v>1</v>
      </c>
    </row>
    <row r="56" spans="1:47" customHeight="1" ht="14.25">
      <c r="A56" s="107" t="s">
        <v>167</v>
      </c>
      <c r="B56" s="105"/>
      <c r="C56" s="105"/>
      <c r="D56" s="105"/>
      <c r="E56" s="105"/>
      <c r="F56" s="105"/>
      <c r="G56" s="105"/>
      <c r="H56" s="105"/>
      <c r="I56" s="105">
        <v>1</v>
      </c>
      <c r="J56" s="106">
        <v>1</v>
      </c>
    </row>
    <row r="57" spans="1:47" customHeight="1" ht="14.25">
      <c r="A57" s="107" t="s">
        <v>168</v>
      </c>
      <c r="B57" s="105"/>
      <c r="C57" s="105">
        <v>1</v>
      </c>
      <c r="D57" s="105"/>
      <c r="E57" s="105"/>
      <c r="F57" s="105"/>
      <c r="G57" s="105"/>
      <c r="H57" s="105"/>
      <c r="I57" s="105"/>
      <c r="J57" s="106">
        <v>1</v>
      </c>
    </row>
    <row r="58" spans="1:47" customHeight="1" ht="14.25">
      <c r="A58" s="107" t="s">
        <v>169</v>
      </c>
      <c r="B58" s="105"/>
      <c r="C58" s="105">
        <v>1</v>
      </c>
      <c r="D58" s="105">
        <v>2</v>
      </c>
      <c r="E58" s="105"/>
      <c r="F58" s="105"/>
      <c r="G58" s="105"/>
      <c r="H58" s="105"/>
      <c r="I58" s="105"/>
      <c r="J58" s="106">
        <v>3</v>
      </c>
    </row>
    <row r="59" spans="1:47" customHeight="1" ht="14.25">
      <c r="A59" s="107" t="s">
        <v>170</v>
      </c>
      <c r="B59" s="105"/>
      <c r="C59" s="105">
        <v>1</v>
      </c>
      <c r="D59" s="105">
        <v>3</v>
      </c>
      <c r="E59" s="105"/>
      <c r="F59" s="105">
        <v>1</v>
      </c>
      <c r="G59" s="105"/>
      <c r="H59" s="105"/>
      <c r="I59" s="105">
        <v>1</v>
      </c>
      <c r="J59" s="106">
        <v>6</v>
      </c>
    </row>
    <row r="60" spans="1:47" customHeight="1" ht="14.25">
      <c r="A60" s="107" t="s">
        <v>171</v>
      </c>
      <c r="B60" s="105"/>
      <c r="C60" s="105"/>
      <c r="D60" s="105">
        <v>2</v>
      </c>
      <c r="E60" s="105"/>
      <c r="F60" s="105"/>
      <c r="G60" s="105"/>
      <c r="H60" s="105"/>
      <c r="I60" s="105"/>
      <c r="J60" s="106">
        <v>2</v>
      </c>
    </row>
    <row r="61" spans="1:47" customHeight="1" ht="14.25">
      <c r="A61" s="107" t="s">
        <v>172</v>
      </c>
      <c r="B61" s="105"/>
      <c r="C61" s="105"/>
      <c r="D61" s="105"/>
      <c r="E61" s="105"/>
      <c r="F61" s="105"/>
      <c r="G61" s="105"/>
      <c r="H61" s="105"/>
      <c r="I61" s="105">
        <v>1</v>
      </c>
      <c r="J61" s="106">
        <v>1</v>
      </c>
    </row>
    <row r="62" spans="1:47" customHeight="1" ht="14.25">
      <c r="A62" s="107" t="s">
        <v>173</v>
      </c>
      <c r="B62" s="105"/>
      <c r="C62" s="105"/>
      <c r="D62" s="105">
        <v>1</v>
      </c>
      <c r="E62" s="105"/>
      <c r="F62" s="105"/>
      <c r="G62" s="105"/>
      <c r="H62" s="105"/>
      <c r="I62" s="105"/>
      <c r="J62" s="106">
        <v>1</v>
      </c>
    </row>
    <row r="63" spans="1:47" customHeight="1" ht="14.25">
      <c r="A63" s="107" t="s">
        <v>174</v>
      </c>
      <c r="B63" s="105"/>
      <c r="C63" s="105">
        <v>1</v>
      </c>
      <c r="D63" s="105">
        <v>1</v>
      </c>
      <c r="E63" s="105"/>
      <c r="F63" s="105"/>
      <c r="G63" s="105"/>
      <c r="H63" s="105"/>
      <c r="I63" s="105"/>
      <c r="J63" s="106">
        <v>2</v>
      </c>
    </row>
    <row r="64" spans="1:47" customHeight="1" ht="14.25">
      <c r="A64" s="107" t="s">
        <v>175</v>
      </c>
      <c r="B64" s="105"/>
      <c r="C64" s="105"/>
      <c r="D64" s="105">
        <v>2</v>
      </c>
      <c r="E64" s="105"/>
      <c r="F64" s="105"/>
      <c r="G64" s="105"/>
      <c r="H64" s="105"/>
      <c r="I64" s="105"/>
      <c r="J64" s="106">
        <v>2</v>
      </c>
    </row>
    <row r="65" spans="1:47" customHeight="1" ht="14.25">
      <c r="A65" s="107" t="s">
        <v>176</v>
      </c>
      <c r="B65" s="105"/>
      <c r="C65" s="105">
        <v>1</v>
      </c>
      <c r="D65" s="105"/>
      <c r="E65" s="105"/>
      <c r="F65" s="105"/>
      <c r="G65" s="105"/>
      <c r="H65" s="105"/>
      <c r="I65" s="105"/>
      <c r="J65" s="106">
        <v>1</v>
      </c>
    </row>
    <row r="66" spans="1:47" customHeight="1" ht="14.25">
      <c r="A66" s="107" t="s">
        <v>177</v>
      </c>
      <c r="B66" s="105"/>
      <c r="C66" s="105"/>
      <c r="D66" s="105">
        <v>1</v>
      </c>
      <c r="E66" s="105"/>
      <c r="F66" s="105"/>
      <c r="G66" s="105"/>
      <c r="H66" s="105"/>
      <c r="I66" s="105"/>
      <c r="J66" s="106">
        <v>1</v>
      </c>
    </row>
    <row r="67" spans="1:47" customHeight="1" ht="14.25">
      <c r="A67" s="107" t="s">
        <v>178</v>
      </c>
      <c r="B67" s="105"/>
      <c r="C67" s="105">
        <v>1</v>
      </c>
      <c r="D67" s="105"/>
      <c r="E67" s="105"/>
      <c r="F67" s="105"/>
      <c r="G67" s="105"/>
      <c r="H67" s="105"/>
      <c r="I67" s="105"/>
      <c r="J67" s="106">
        <v>1</v>
      </c>
    </row>
    <row r="68" spans="1:47" customHeight="1" ht="14.25">
      <c r="A68" s="107" t="s">
        <v>179</v>
      </c>
      <c r="B68" s="105"/>
      <c r="C68" s="105">
        <v>1</v>
      </c>
      <c r="D68" s="105"/>
      <c r="E68" s="105"/>
      <c r="F68" s="105"/>
      <c r="G68" s="105"/>
      <c r="H68" s="105"/>
      <c r="I68" s="105"/>
      <c r="J68" s="106">
        <v>1</v>
      </c>
    </row>
    <row r="69" spans="1:47" customHeight="1" ht="14.25">
      <c r="A69" s="107" t="s">
        <v>180</v>
      </c>
      <c r="B69" s="105"/>
      <c r="C69" s="105">
        <v>2</v>
      </c>
      <c r="D69" s="105">
        <v>3</v>
      </c>
      <c r="E69" s="105"/>
      <c r="F69" s="105"/>
      <c r="G69" s="105"/>
      <c r="H69" s="105"/>
      <c r="I69" s="105"/>
      <c r="J69" s="106">
        <v>5</v>
      </c>
    </row>
    <row r="70" spans="1:47" customHeight="1" ht="14.25">
      <c r="A70" s="107" t="s">
        <v>181</v>
      </c>
      <c r="B70" s="105"/>
      <c r="C70" s="105"/>
      <c r="D70" s="105">
        <v>1</v>
      </c>
      <c r="E70" s="105"/>
      <c r="F70" s="105"/>
      <c r="G70" s="105"/>
      <c r="H70" s="105"/>
      <c r="I70" s="105"/>
      <c r="J70" s="106">
        <v>1</v>
      </c>
    </row>
    <row r="71" spans="1:47" customHeight="1" ht="14.25">
      <c r="A71" s="108" t="s">
        <v>9</v>
      </c>
      <c r="B71" s="109"/>
      <c r="C71" s="109">
        <v>34</v>
      </c>
      <c r="D71" s="109">
        <v>62</v>
      </c>
      <c r="E71" s="109">
        <v>5</v>
      </c>
      <c r="F71" s="109">
        <v>1</v>
      </c>
      <c r="G71" s="109">
        <v>2</v>
      </c>
      <c r="H71" s="109">
        <v>1</v>
      </c>
      <c r="I71" s="109">
        <v>16</v>
      </c>
      <c r="J71" s="110">
        <v>121</v>
      </c>
    </row>
    <row r="72" spans="1:47" customHeight="1" ht="14.25">
      <c r="B72"/>
      <c r="C72"/>
      <c r="D72"/>
      <c r="E72"/>
      <c r="F72"/>
      <c r="G72"/>
      <c r="H72"/>
      <c r="I72"/>
    </row>
    <row r="73" spans="1:47" customHeight="1" ht="14.25">
      <c r="B73"/>
      <c r="C73"/>
      <c r="D73"/>
      <c r="E73"/>
      <c r="F73"/>
      <c r="G73"/>
      <c r="H73"/>
      <c r="I73"/>
    </row>
    <row r="76" spans="1:47" customHeight="1" ht="14.25">
      <c r="B76" s="1"/>
      <c r="C76" s="1"/>
      <c r="D76" s="1"/>
      <c r="E76" s="1"/>
      <c r="F76" s="1"/>
      <c r="G76" s="1"/>
      <c r="H76" s="1"/>
      <c r="I76" s="1"/>
    </row>
    <row r="77" spans="1:47" customHeight="1" ht="14.25">
      <c r="B77" s="1"/>
      <c r="C77" s="1"/>
      <c r="D77" s="1"/>
      <c r="E77" s="1"/>
      <c r="F77" s="1"/>
      <c r="G77" s="1"/>
      <c r="H77" s="1"/>
      <c r="I77" s="1"/>
    </row>
    <row r="78" spans="1:47" customHeight="1" ht="14.25">
      <c r="B78" s="1"/>
      <c r="C78" s="1"/>
      <c r="D78" s="1"/>
      <c r="E78" s="1"/>
      <c r="F78" s="1"/>
      <c r="G78" s="1"/>
      <c r="H78" s="1"/>
      <c r="I78" s="1"/>
    </row>
    <row r="79" spans="1:47" customHeight="1" ht="14.25">
      <c r="B79" s="1"/>
      <c r="C79" s="1"/>
      <c r="D79" s="1"/>
      <c r="E79" s="1"/>
      <c r="F79" s="1"/>
      <c r="G79" s="1"/>
      <c r="H79" s="1"/>
      <c r="I79" s="1"/>
    </row>
    <row r="80" spans="1:47" customHeight="1" ht="14.25">
      <c r="B80" s="1"/>
      <c r="C80" s="1"/>
      <c r="D80" s="1"/>
      <c r="E80" s="1"/>
      <c r="F80" s="1"/>
      <c r="G80" s="1"/>
      <c r="H80" s="1"/>
      <c r="I80" s="1"/>
    </row>
    <row r="81" spans="1:47" customHeight="1" ht="14.25">
      <c r="B81" s="1"/>
      <c r="C81" s="1"/>
      <c r="D81" s="1"/>
      <c r="E81" s="1"/>
      <c r="F81" s="1"/>
      <c r="G81" s="1"/>
      <c r="H81" s="1"/>
      <c r="I81" s="1"/>
      <c r="K81"/>
      <c r="L81"/>
    </row>
    <row r="82" spans="1:47" customHeight="1" ht="14.25">
      <c r="B82" s="1"/>
      <c r="C82" s="1"/>
      <c r="D82" s="1"/>
      <c r="E82" s="1"/>
      <c r="F82" s="1"/>
      <c r="G82" s="1"/>
      <c r="H82" s="1"/>
      <c r="I82" s="1"/>
      <c r="K82"/>
      <c r="L82"/>
    </row>
    <row r="83" spans="1:47" customHeight="1" ht="14.25">
      <c r="B83" s="1"/>
      <c r="C83" s="1"/>
      <c r="D83" s="1"/>
      <c r="E83" s="1"/>
      <c r="F83" s="1"/>
      <c r="G83" s="1"/>
      <c r="H83" s="1"/>
      <c r="I83" s="1"/>
      <c r="K83"/>
      <c r="L83"/>
    </row>
    <row r="84" spans="1:47" customHeight="1" ht="14.25">
      <c r="B84" s="1"/>
      <c r="C84" s="1"/>
      <c r="D84" s="1"/>
      <c r="E84" s="1"/>
      <c r="F84" s="1"/>
      <c r="G84" s="1"/>
      <c r="H84" s="1"/>
      <c r="I84" s="1"/>
      <c r="K84"/>
      <c r="L84"/>
    </row>
    <row r="85" spans="1:47" customHeight="1" ht="14.25">
      <c r="B85" s="1"/>
      <c r="C85" s="1"/>
      <c r="D85" s="1"/>
      <c r="E85" s="1"/>
      <c r="F85" s="1"/>
      <c r="G85" s="1"/>
      <c r="H85" s="1"/>
      <c r="I85" s="1"/>
      <c r="K85"/>
      <c r="L85"/>
    </row>
    <row r="86" spans="1:47" customHeight="1" ht="14.25">
      <c r="B86" s="1"/>
      <c r="C86" s="1"/>
      <c r="D86" s="1"/>
      <c r="E86" s="1"/>
      <c r="F86" s="1"/>
      <c r="G86" s="1"/>
      <c r="H86" s="1"/>
      <c r="I86" s="1"/>
      <c r="K86"/>
      <c r="L86"/>
    </row>
    <row r="87" spans="1:47" customHeight="1" ht="14.25">
      <c r="B87" s="1"/>
      <c r="C87" s="1"/>
      <c r="D87" s="1"/>
      <c r="E87" s="1"/>
      <c r="F87" s="1"/>
      <c r="G87" s="1"/>
      <c r="H87" s="1"/>
      <c r="I87" s="1"/>
      <c r="K87"/>
      <c r="L87"/>
    </row>
    <row r="88" spans="1:47" customHeight="1" ht="14.25">
      <c r="B88" s="1"/>
      <c r="C88" s="1"/>
      <c r="D88" s="1"/>
      <c r="E88" s="1"/>
      <c r="F88" s="1"/>
      <c r="G88" s="1"/>
      <c r="H88" s="1"/>
      <c r="I88" s="1"/>
      <c r="K88"/>
      <c r="L88"/>
    </row>
    <row r="89" spans="1:47" customHeight="1" ht="14.25">
      <c r="B89" s="1"/>
      <c r="C89" s="1"/>
      <c r="D89" s="1"/>
      <c r="E89" s="1"/>
      <c r="F89" s="1"/>
      <c r="G89" s="1"/>
      <c r="H89" s="1"/>
      <c r="I89" s="1"/>
      <c r="K89"/>
      <c r="L89"/>
    </row>
    <row r="90" spans="1:47" customHeight="1" ht="14.25">
      <c r="B90" s="1"/>
      <c r="C90" s="1"/>
      <c r="D90" s="1"/>
      <c r="E90" s="1"/>
      <c r="F90" s="1"/>
      <c r="G90" s="1"/>
      <c r="H90" s="1"/>
      <c r="I90" s="1"/>
      <c r="K90"/>
      <c r="L90"/>
    </row>
    <row r="91" spans="1:47" customHeight="1" ht="14.25">
      <c r="B91" s="1"/>
      <c r="C91" s="1"/>
      <c r="D91" s="1"/>
      <c r="E91" s="1"/>
      <c r="F91" s="1"/>
      <c r="G91" s="1"/>
      <c r="H91" s="1"/>
      <c r="I91" s="1"/>
      <c r="K91"/>
      <c r="L91"/>
    </row>
    <row r="92" spans="1:47" customHeight="1" ht="14.25">
      <c r="B92" s="1"/>
      <c r="C92" s="1"/>
      <c r="D92" s="1"/>
      <c r="E92" s="1"/>
      <c r="F92" s="1"/>
      <c r="G92" s="1"/>
      <c r="H92" s="1"/>
      <c r="I92" s="1"/>
      <c r="K92"/>
      <c r="L92"/>
    </row>
    <row r="93" spans="1:47" customHeight="1" ht="14.25">
      <c r="B93" s="1"/>
      <c r="C93" s="1"/>
      <c r="D93" s="1"/>
      <c r="E93" s="1"/>
      <c r="F93" s="1"/>
      <c r="G93" s="1"/>
      <c r="H93" s="1"/>
      <c r="I93" s="1"/>
      <c r="K93"/>
      <c r="L93"/>
    </row>
    <row r="94" spans="1:47" customHeight="1" ht="14.25">
      <c r="B94" s="1"/>
      <c r="C94" s="1"/>
      <c r="D94" s="1"/>
      <c r="E94" s="1"/>
      <c r="F94" s="1"/>
      <c r="G94" s="1"/>
      <c r="H94" s="1"/>
      <c r="I94" s="1"/>
      <c r="K94"/>
      <c r="L94"/>
    </row>
    <row r="95" spans="1:47" customHeight="1" ht="14.25">
      <c r="B95" s="1"/>
      <c r="C95" s="1"/>
      <c r="D95" s="1"/>
      <c r="E95" s="1"/>
      <c r="F95" s="1"/>
      <c r="G95" s="1"/>
      <c r="H95" s="1"/>
      <c r="I95" s="1"/>
      <c r="K95"/>
      <c r="L95"/>
    </row>
    <row r="96" spans="1:47" customHeight="1" ht="14.25">
      <c r="B96" s="1"/>
      <c r="C96" s="1"/>
      <c r="D96" s="1"/>
      <c r="E96" s="1"/>
      <c r="F96" s="1"/>
      <c r="G96" s="1"/>
      <c r="H96" s="1"/>
      <c r="I96" s="1"/>
      <c r="K96"/>
      <c r="L96"/>
    </row>
    <row r="97" spans="1:47" customHeight="1" ht="14.25">
      <c r="B97" s="1"/>
      <c r="C97" s="1"/>
      <c r="D97" s="1"/>
      <c r="E97" s="1"/>
      <c r="F97" s="1"/>
      <c r="G97" s="1"/>
      <c r="H97" s="1"/>
      <c r="I97" s="1"/>
      <c r="K97"/>
      <c r="L97"/>
    </row>
    <row r="98" spans="1:47" customHeight="1" ht="14.25">
      <c r="B98" s="1"/>
      <c r="C98" s="1"/>
      <c r="D98" s="1"/>
      <c r="E98" s="1"/>
      <c r="F98" s="1"/>
      <c r="G98" s="1"/>
      <c r="H98" s="1"/>
      <c r="I98" s="1"/>
      <c r="K98"/>
      <c r="L98"/>
    </row>
    <row r="99" spans="1:47" customHeight="1" ht="14.25">
      <c r="B99" s="1"/>
      <c r="C99" s="1"/>
      <c r="D99" s="1"/>
      <c r="E99" s="1"/>
      <c r="F99" s="1"/>
      <c r="G99" s="1"/>
      <c r="H99" s="1"/>
      <c r="I99" s="1"/>
      <c r="K99"/>
      <c r="L99"/>
    </row>
    <row r="100" spans="1:47" customHeight="1" ht="14.25">
      <c r="B100" s="1"/>
      <c r="C100" s="1"/>
      <c r="D100" s="1"/>
      <c r="E100" s="1"/>
      <c r="F100" s="1"/>
      <c r="G100" s="1"/>
      <c r="H100" s="1"/>
      <c r="I100" s="1"/>
      <c r="K100"/>
      <c r="L100"/>
    </row>
    <row r="101" spans="1:47" customHeight="1" ht="14.25">
      <c r="B101" s="1"/>
      <c r="C101" s="1"/>
      <c r="D101" s="1"/>
      <c r="E101" s="1"/>
      <c r="F101" s="1"/>
      <c r="G101" s="1"/>
      <c r="H101" s="1"/>
      <c r="I101" s="1"/>
      <c r="K101"/>
      <c r="L101"/>
    </row>
    <row r="102" spans="1:47" customHeight="1" ht="14.25">
      <c r="B102" s="1"/>
      <c r="C102" s="1"/>
      <c r="D102" s="1"/>
      <c r="E102" s="1"/>
      <c r="F102" s="1"/>
      <c r="G102" s="1"/>
      <c r="H102" s="1"/>
      <c r="I102" s="1"/>
      <c r="K102"/>
      <c r="L102"/>
    </row>
    <row r="103" spans="1:47" customHeight="1" ht="14.25">
      <c r="B103" s="1"/>
      <c r="C103" s="1"/>
      <c r="D103" s="1"/>
      <c r="E103" s="1"/>
      <c r="F103" s="1"/>
      <c r="G103" s="1"/>
      <c r="H103" s="1"/>
      <c r="I103" s="1"/>
      <c r="K103"/>
      <c r="L103"/>
    </row>
    <row r="104" spans="1:47" customHeight="1" ht="14.25">
      <c r="B104" s="1"/>
      <c r="C104" s="1"/>
      <c r="D104" s="1"/>
      <c r="E104" s="1"/>
      <c r="F104" s="1"/>
      <c r="G104" s="1"/>
      <c r="H104" s="1"/>
      <c r="I104" s="1"/>
      <c r="K104"/>
      <c r="L104"/>
    </row>
    <row r="105" spans="1:47" customHeight="1" ht="14.25">
      <c r="B105" s="1"/>
      <c r="C105" s="1"/>
      <c r="D105" s="1"/>
      <c r="E105" s="1"/>
      <c r="F105" s="1"/>
      <c r="G105" s="1"/>
      <c r="H105" s="1"/>
      <c r="I105" s="1"/>
      <c r="K105"/>
      <c r="L105"/>
    </row>
    <row r="106" spans="1:47" customHeight="1" ht="14.25">
      <c r="B106" s="1"/>
      <c r="C106" s="1"/>
      <c r="D106" s="1"/>
      <c r="E106" s="1"/>
      <c r="F106" s="1"/>
      <c r="G106" s="1"/>
      <c r="H106" s="1"/>
      <c r="I106" s="1"/>
      <c r="K106"/>
      <c r="L106"/>
    </row>
    <row r="107" spans="1:47" customHeight="1" ht="14.25">
      <c r="B107" s="1"/>
      <c r="C107" s="1"/>
      <c r="D107" s="1"/>
      <c r="E107" s="1"/>
      <c r="F107" s="1"/>
      <c r="G107" s="1"/>
      <c r="H107" s="1"/>
      <c r="I107" s="1"/>
      <c r="K107"/>
      <c r="L107"/>
    </row>
    <row r="108" spans="1:47" customHeight="1" ht="14.25">
      <c r="B108" s="1"/>
      <c r="C108" s="1"/>
      <c r="D108" s="1"/>
      <c r="E108" s="1"/>
      <c r="F108" s="1"/>
      <c r="G108" s="1"/>
      <c r="H108" s="1"/>
      <c r="I108" s="1"/>
      <c r="K108"/>
      <c r="L108"/>
    </row>
    <row r="109" spans="1:47" customHeight="1" ht="14.25">
      <c r="B109" s="1"/>
      <c r="C109" s="1"/>
      <c r="D109" s="1"/>
      <c r="E109" s="1"/>
      <c r="F109" s="1"/>
      <c r="G109" s="1"/>
      <c r="H109" s="1"/>
      <c r="I109" s="1"/>
      <c r="K109"/>
      <c r="L109"/>
    </row>
    <row r="110" spans="1:47" customHeight="1" ht="14.25">
      <c r="B110" s="1"/>
      <c r="C110" s="1"/>
      <c r="D110" s="1"/>
      <c r="E110" s="1"/>
      <c r="F110" s="1"/>
      <c r="G110" s="1"/>
      <c r="H110" s="1"/>
      <c r="I110" s="1"/>
      <c r="K110"/>
      <c r="L110"/>
    </row>
    <row r="111" spans="1:47" customHeight="1" ht="14.25">
      <c r="B111" s="1"/>
      <c r="C111" s="1"/>
      <c r="D111" s="1"/>
      <c r="E111" s="1"/>
      <c r="F111" s="1"/>
      <c r="G111" s="1"/>
      <c r="H111" s="1"/>
      <c r="I111" s="1"/>
      <c r="K111"/>
      <c r="L111"/>
    </row>
    <row r="112" spans="1:47" customHeight="1" ht="14.25">
      <c r="B112" s="1"/>
      <c r="C112" s="1"/>
      <c r="D112" s="1"/>
      <c r="E112" s="1"/>
      <c r="F112" s="1"/>
      <c r="G112" s="1"/>
      <c r="H112" s="1"/>
      <c r="I112" s="1"/>
      <c r="K112"/>
      <c r="L112"/>
    </row>
    <row r="113" spans="1:47" customHeight="1" ht="14.25">
      <c r="B113" s="1"/>
      <c r="C113" s="1"/>
      <c r="D113" s="1"/>
      <c r="E113" s="1"/>
      <c r="F113" s="1"/>
      <c r="G113" s="1"/>
      <c r="H113" s="1"/>
      <c r="I113" s="1"/>
      <c r="K113"/>
      <c r="L113"/>
    </row>
    <row r="114" spans="1:47" customHeight="1" ht="14.25">
      <c r="B114" s="1"/>
      <c r="C114" s="1"/>
      <c r="D114" s="1"/>
      <c r="E114" s="1"/>
      <c r="F114" s="1"/>
      <c r="G114" s="1"/>
      <c r="H114" s="1"/>
      <c r="I114" s="1"/>
      <c r="K114"/>
      <c r="L114"/>
    </row>
    <row r="115" spans="1:47" customHeight="1" ht="14.25">
      <c r="B115" s="1"/>
      <c r="C115" s="1"/>
      <c r="D115" s="1"/>
      <c r="E115" s="1"/>
      <c r="F115" s="1"/>
      <c r="G115" s="1"/>
      <c r="H115" s="1"/>
      <c r="I115" s="1"/>
      <c r="K115"/>
      <c r="L115"/>
    </row>
    <row r="116" spans="1:47" customHeight="1" ht="14.25">
      <c r="B116" s="1"/>
      <c r="C116" s="1"/>
      <c r="D116" s="1"/>
      <c r="E116" s="1"/>
      <c r="F116" s="1"/>
      <c r="G116" s="1"/>
      <c r="H116" s="1"/>
      <c r="I116" s="1"/>
      <c r="K116"/>
      <c r="L116"/>
    </row>
    <row r="117" spans="1:47" customHeight="1" ht="14.25">
      <c r="B117" s="1"/>
      <c r="C117" s="1"/>
      <c r="D117" s="1"/>
      <c r="E117" s="1"/>
      <c r="F117" s="1"/>
      <c r="G117" s="1"/>
      <c r="H117" s="1"/>
      <c r="I117" s="1"/>
      <c r="K117"/>
      <c r="L117"/>
    </row>
    <row r="118" spans="1:47" customHeight="1" ht="14.25">
      <c r="B118" s="1"/>
      <c r="C118" s="1"/>
      <c r="D118" s="1"/>
      <c r="E118" s="1"/>
      <c r="F118" s="1"/>
      <c r="G118" s="1"/>
      <c r="H118" s="1"/>
      <c r="I118" s="1"/>
      <c r="K118"/>
      <c r="L118"/>
    </row>
    <row r="119" spans="1:47" customHeight="1" ht="14.25">
      <c r="B119" s="1"/>
      <c r="C119" s="1"/>
      <c r="D119" s="1"/>
      <c r="E119" s="1"/>
      <c r="F119" s="1"/>
      <c r="G119" s="1"/>
      <c r="H119" s="1"/>
      <c r="I119" s="1"/>
      <c r="K119"/>
      <c r="L119"/>
    </row>
    <row r="120" spans="1:47" customHeight="1" ht="14.25">
      <c r="B120" s="1"/>
      <c r="C120" s="1"/>
      <c r="D120" s="1"/>
      <c r="E120" s="1"/>
      <c r="F120" s="1"/>
      <c r="G120" s="1"/>
      <c r="H120" s="1"/>
      <c r="I120" s="1"/>
      <c r="K120"/>
      <c r="L120"/>
    </row>
    <row r="121" spans="1:47" customHeight="1" ht="14.25">
      <c r="B121" s="1"/>
      <c r="C121" s="1"/>
      <c r="D121" s="1"/>
      <c r="E121" s="1"/>
      <c r="F121" s="1"/>
      <c r="G121" s="1"/>
      <c r="H121" s="1"/>
      <c r="I121" s="1"/>
      <c r="K121"/>
      <c r="L121"/>
    </row>
    <row r="122" spans="1:47" customHeight="1" ht="14.25">
      <c r="B122" s="1"/>
      <c r="C122" s="1"/>
      <c r="D122" s="1"/>
      <c r="E122" s="1"/>
      <c r="F122" s="1"/>
      <c r="G122" s="1"/>
      <c r="H122" s="1"/>
      <c r="I122" s="1"/>
      <c r="K122"/>
      <c r="L122"/>
    </row>
    <row r="123" spans="1:47" customHeight="1" ht="14.25">
      <c r="B123" s="1"/>
      <c r="C123" s="1"/>
      <c r="D123" s="1"/>
      <c r="E123" s="1"/>
      <c r="F123" s="1"/>
      <c r="G123" s="1"/>
      <c r="H123" s="1"/>
      <c r="I123" s="1"/>
      <c r="K123"/>
      <c r="L123"/>
    </row>
    <row r="124" spans="1:47" customHeight="1" ht="14.25">
      <c r="B124" s="1"/>
      <c r="C124" s="1"/>
      <c r="D124" s="1"/>
      <c r="E124" s="1"/>
      <c r="F124" s="1"/>
      <c r="G124" s="1"/>
      <c r="H124" s="1"/>
      <c r="I124" s="1"/>
      <c r="K124"/>
      <c r="L124"/>
    </row>
    <row r="125" spans="1:47" customHeight="1" ht="14.25">
      <c r="B125" s="1"/>
      <c r="C125" s="1"/>
      <c r="D125" s="1"/>
      <c r="E125" s="1"/>
      <c r="F125" s="1"/>
      <c r="G125" s="1"/>
      <c r="H125" s="1"/>
      <c r="I125" s="1"/>
      <c r="K125"/>
      <c r="L125"/>
    </row>
    <row r="126" spans="1:47" customHeight="1" ht="14.25">
      <c r="B126" s="1"/>
      <c r="C126" s="1"/>
      <c r="D126" s="1"/>
      <c r="E126" s="1"/>
      <c r="F126" s="1"/>
      <c r="G126" s="1"/>
      <c r="H126" s="1"/>
      <c r="I126" s="1"/>
      <c r="K126"/>
      <c r="L126"/>
    </row>
    <row r="127" spans="1:47" customHeight="1" ht="14.25">
      <c r="B127" s="1"/>
      <c r="C127" s="1"/>
      <c r="D127" s="1"/>
      <c r="E127" s="1"/>
      <c r="F127" s="1"/>
      <c r="G127" s="1"/>
      <c r="H127" s="1"/>
      <c r="I127" s="1"/>
      <c r="K127"/>
      <c r="L127"/>
    </row>
    <row r="128" spans="1:47" customHeight="1" ht="14.25">
      <c r="B128" s="1"/>
      <c r="C128" s="1"/>
      <c r="D128" s="1"/>
      <c r="E128" s="1"/>
      <c r="F128" s="1"/>
      <c r="G128" s="1"/>
      <c r="H128" s="1"/>
      <c r="I128" s="1"/>
      <c r="K128"/>
      <c r="L128"/>
    </row>
    <row r="129" spans="1:47" customHeight="1" ht="14.25">
      <c r="B129" s="1"/>
      <c r="C129" s="1"/>
      <c r="D129" s="1"/>
      <c r="E129" s="1"/>
      <c r="F129" s="1"/>
      <c r="G129" s="1"/>
      <c r="H129" s="1"/>
      <c r="I129" s="1"/>
    </row>
    <row r="130" spans="1:47" customHeight="1" ht="14.25">
      <c r="B130" s="1"/>
      <c r="C130" s="1"/>
      <c r="D130" s="1"/>
      <c r="E130" s="1"/>
      <c r="F130" s="1"/>
      <c r="G130" s="1"/>
      <c r="H130" s="1"/>
      <c r="I130" s="1"/>
    </row>
    <row r="131" spans="1:47" customHeight="1" ht="14.25">
      <c r="B131" s="1"/>
      <c r="C131" s="1"/>
      <c r="D131" s="1"/>
      <c r="E131" s="1"/>
      <c r="F131" s="1"/>
      <c r="G131" s="1"/>
      <c r="H131" s="1"/>
      <c r="I131" s="1"/>
    </row>
    <row r="132" spans="1:47" customHeight="1" ht="14.25">
      <c r="B132" s="1"/>
      <c r="C132" s="1"/>
      <c r="D132" s="1"/>
      <c r="E132" s="1"/>
      <c r="F132" s="1"/>
      <c r="G132" s="1"/>
      <c r="H132" s="1"/>
      <c r="I132" s="1"/>
    </row>
    <row r="133" spans="1:47" customHeight="1" ht="14.25">
      <c r="B133" s="1"/>
      <c r="C133" s="1"/>
      <c r="D133" s="1"/>
      <c r="E133" s="1"/>
      <c r="F133" s="1"/>
      <c r="G133" s="1"/>
      <c r="H133" s="1"/>
      <c r="I133" s="1"/>
    </row>
    <row r="134" spans="1:47" customHeight="1" ht="14.25">
      <c r="B134" s="1"/>
      <c r="C134" s="1"/>
      <c r="D134" s="1"/>
      <c r="E134" s="1"/>
      <c r="F134" s="1"/>
      <c r="G134" s="1"/>
      <c r="H134" s="1"/>
      <c r="I134" s="1"/>
    </row>
    <row r="135" spans="1:47" customHeight="1" ht="14.25">
      <c r="B135" s="1"/>
      <c r="C135" s="1"/>
      <c r="D135" s="1"/>
      <c r="E135" s="1"/>
      <c r="F135" s="1"/>
      <c r="G135" s="1"/>
      <c r="H135" s="1"/>
      <c r="I135" s="1"/>
    </row>
    <row r="136" spans="1:47" customHeight="1" ht="14.25">
      <c r="B136" s="1"/>
      <c r="C136" s="1"/>
      <c r="D136" s="1"/>
      <c r="E136" s="1"/>
      <c r="F136" s="1"/>
      <c r="G136" s="1"/>
      <c r="H136" s="1"/>
      <c r="I136" s="1"/>
    </row>
    <row r="137" spans="1:47" customHeight="1" ht="14.25">
      <c r="B137" s="1"/>
      <c r="C137" s="1"/>
      <c r="D137" s="1"/>
      <c r="E137" s="1"/>
      <c r="F137" s="1"/>
      <c r="G137" s="1"/>
      <c r="H137" s="1"/>
      <c r="I137" s="1"/>
    </row>
    <row r="138" spans="1:47" customHeight="1" ht="14.25">
      <c r="B138" s="1"/>
      <c r="C138" s="1"/>
      <c r="D138" s="1"/>
      <c r="E138" s="1"/>
      <c r="F138" s="1"/>
      <c r="G138" s="1"/>
      <c r="H138" s="1"/>
      <c r="I138" s="1"/>
    </row>
    <row r="139" spans="1:47" customHeight="1" ht="14.25">
      <c r="B139" s="1"/>
      <c r="C139" s="1"/>
      <c r="D139" s="1"/>
      <c r="E139" s="1"/>
      <c r="F139" s="1"/>
      <c r="G139" s="1"/>
      <c r="H139" s="1"/>
      <c r="I139" s="1"/>
    </row>
    <row r="140" spans="1:47" customHeight="1" ht="14.25">
      <c r="B140" s="1"/>
      <c r="C140" s="1"/>
      <c r="D140" s="1"/>
      <c r="E140" s="1"/>
      <c r="F140" s="1"/>
      <c r="G140" s="1"/>
      <c r="H140" s="1"/>
      <c r="I140" s="1"/>
    </row>
    <row r="141" spans="1:47" customHeight="1" ht="14.25">
      <c r="B141" s="1"/>
      <c r="C141" s="1"/>
      <c r="D141" s="1"/>
      <c r="E141" s="1"/>
      <c r="F141" s="1"/>
      <c r="G141" s="1"/>
      <c r="H141" s="1"/>
      <c r="I141" s="1"/>
    </row>
    <row r="142" spans="1:47" customHeight="1" ht="14.25">
      <c r="B142" s="1"/>
      <c r="C142" s="1"/>
      <c r="D142" s="1"/>
      <c r="E142" s="1"/>
      <c r="F142" s="1"/>
      <c r="G142" s="1"/>
      <c r="H142" s="1"/>
      <c r="I142" s="1"/>
    </row>
    <row r="143" spans="1:47" customHeight="1" ht="14.25">
      <c r="B143" s="1"/>
      <c r="C143" s="1"/>
      <c r="D143" s="1"/>
      <c r="E143" s="1"/>
      <c r="F143" s="1"/>
      <c r="G143" s="1"/>
      <c r="H143" s="1"/>
      <c r="I143" s="1"/>
    </row>
    <row r="144" spans="1:47" customHeight="1" ht="14.25">
      <c r="B144" s="1"/>
      <c r="C144" s="1"/>
      <c r="D144" s="1"/>
      <c r="E144" s="1"/>
      <c r="F144" s="1"/>
      <c r="G144" s="1"/>
      <c r="H144" s="1"/>
      <c r="I144" s="1"/>
    </row>
    <row r="145" spans="1:47" customHeight="1" ht="14.25">
      <c r="B145" s="1"/>
      <c r="C145" s="1"/>
      <c r="D145" s="1"/>
      <c r="E145" s="1"/>
      <c r="F145" s="1"/>
      <c r="G145" s="1"/>
      <c r="H145" s="1"/>
      <c r="I145" s="1"/>
    </row>
    <row r="146" spans="1:47" customHeight="1" ht="14.25">
      <c r="B146" s="1"/>
      <c r="C146" s="1"/>
      <c r="D146" s="1"/>
      <c r="E146" s="1"/>
      <c r="F146" s="1"/>
      <c r="G146" s="1"/>
      <c r="H146" s="1"/>
      <c r="I146" s="1"/>
    </row>
    <row r="147" spans="1:47" customHeight="1" ht="14.25">
      <c r="B147" s="1"/>
      <c r="C147" s="1"/>
      <c r="D147" s="1"/>
      <c r="E147" s="1"/>
      <c r="F147" s="1"/>
      <c r="G147" s="1"/>
      <c r="H147" s="1"/>
      <c r="I147" s="1"/>
    </row>
    <row r="148" spans="1:47" customHeight="1" ht="14.25">
      <c r="B148" s="1"/>
      <c r="C148" s="1"/>
      <c r="D148" s="1"/>
      <c r="E148" s="1"/>
      <c r="F148" s="1"/>
      <c r="G148" s="1"/>
      <c r="H148" s="1"/>
      <c r="I148" s="1"/>
    </row>
    <row r="149" spans="1:47" customHeight="1" ht="14.25">
      <c r="B149" s="1"/>
      <c r="C149" s="1"/>
      <c r="D149" s="1"/>
      <c r="E149" s="1"/>
      <c r="F149" s="1"/>
      <c r="G149" s="1"/>
      <c r="H149" s="1"/>
      <c r="I149" s="1"/>
    </row>
    <row r="150" spans="1:47" customHeight="1" ht="14.25">
      <c r="B150" s="1"/>
      <c r="C150" s="1"/>
      <c r="D150" s="1"/>
      <c r="E150" s="1"/>
      <c r="F150" s="1"/>
      <c r="G150" s="1"/>
      <c r="H150" s="1"/>
      <c r="I150" s="1"/>
    </row>
    <row r="151" spans="1:47" customHeight="1" ht="14.25">
      <c r="B151" s="1"/>
      <c r="C151" s="1"/>
      <c r="D151" s="1"/>
      <c r="E151" s="1"/>
      <c r="F151" s="1"/>
      <c r="G151" s="1"/>
      <c r="H151" s="1"/>
      <c r="I151" s="1"/>
    </row>
    <row r="152" spans="1:47" customHeight="1" ht="14.25">
      <c r="B152" s="1"/>
      <c r="C152" s="1"/>
      <c r="D152" s="1"/>
      <c r="E152" s="1"/>
      <c r="F152" s="1"/>
      <c r="G152" s="1"/>
      <c r="H152" s="1"/>
      <c r="I152" s="1"/>
    </row>
    <row r="153" spans="1:47" customHeight="1" ht="14.25">
      <c r="B153" s="1"/>
      <c r="C153" s="1"/>
      <c r="D153" s="1"/>
      <c r="E153" s="1"/>
      <c r="F153" s="1"/>
      <c r="G153" s="1"/>
      <c r="H153" s="1"/>
      <c r="I153" s="1"/>
    </row>
    <row r="154" spans="1:47" customHeight="1" ht="14.25">
      <c r="B154" s="1"/>
      <c r="C154" s="1"/>
      <c r="D154" s="1"/>
      <c r="E154" s="1"/>
      <c r="F154" s="1"/>
      <c r="G154" s="1"/>
      <c r="H154" s="1"/>
      <c r="I154" s="1"/>
    </row>
    <row r="155" spans="1:47" customHeight="1" ht="14.25">
      <c r="B155" s="1"/>
      <c r="C155" s="1"/>
      <c r="D155" s="1"/>
      <c r="E155" s="1"/>
      <c r="F155" s="1"/>
      <c r="G155" s="1"/>
      <c r="H155" s="1"/>
      <c r="I155" s="1"/>
    </row>
    <row r="156" spans="1:47" customHeight="1" ht="14.25">
      <c r="B156" s="1"/>
      <c r="C156" s="1"/>
      <c r="D156" s="1"/>
      <c r="E156" s="1"/>
      <c r="F156" s="1"/>
      <c r="G156" s="1"/>
      <c r="H156" s="1"/>
      <c r="I156" s="1"/>
    </row>
    <row r="157" spans="1:47" customHeight="1" ht="14.25">
      <c r="B157" s="1"/>
      <c r="C157" s="1"/>
      <c r="D157" s="1"/>
      <c r="E157" s="1"/>
      <c r="F157" s="1"/>
      <c r="G157" s="1"/>
      <c r="H157" s="1"/>
      <c r="I157" s="1"/>
    </row>
    <row r="158" spans="1:47" customHeight="1" ht="14.25">
      <c r="B158" s="1"/>
      <c r="C158" s="1"/>
      <c r="D158" s="1"/>
      <c r="E158" s="1"/>
      <c r="F158" s="1"/>
      <c r="G158" s="1"/>
      <c r="H158" s="1"/>
      <c r="I158" s="1"/>
    </row>
    <row r="159" spans="1:47" customHeight="1" ht="14.25">
      <c r="B159" s="1"/>
      <c r="C159" s="1"/>
      <c r="D159" s="1"/>
      <c r="E159" s="1"/>
      <c r="F159" s="1"/>
      <c r="G159" s="1"/>
      <c r="H159" s="1"/>
      <c r="I159" s="1"/>
    </row>
    <row r="160" spans="1:47" customHeight="1" ht="14.25">
      <c r="B160" s="1"/>
      <c r="C160" s="1"/>
      <c r="D160" s="1"/>
      <c r="E160" s="1"/>
      <c r="F160" s="1"/>
      <c r="G160" s="1"/>
      <c r="H160" s="1"/>
      <c r="I160" s="1"/>
    </row>
    <row r="161" spans="1:47" customHeight="1" ht="14.25">
      <c r="B161" s="1"/>
      <c r="C161" s="1"/>
      <c r="D161" s="1"/>
      <c r="E161" s="1"/>
      <c r="F161" s="1"/>
      <c r="G161" s="1"/>
      <c r="H161" s="1"/>
      <c r="I161" s="1"/>
    </row>
    <row r="162" spans="1:47" customHeight="1" ht="14.25">
      <c r="B162" s="1"/>
      <c r="C162" s="1"/>
      <c r="D162" s="1"/>
      <c r="E162" s="1"/>
      <c r="F162" s="1"/>
      <c r="G162" s="1"/>
      <c r="H162" s="1"/>
      <c r="I162" s="1"/>
    </row>
    <row r="163" spans="1:47" customHeight="1" ht="14.25">
      <c r="B163" s="1"/>
      <c r="C163" s="1"/>
      <c r="D163" s="1"/>
      <c r="E163" s="1"/>
      <c r="F163" s="1"/>
      <c r="G163" s="1"/>
      <c r="H163" s="1"/>
      <c r="I163" s="1"/>
    </row>
    <row r="164" spans="1:47" customHeight="1" ht="14.25">
      <c r="B164" s="1"/>
      <c r="C164" s="1"/>
      <c r="D164" s="1"/>
      <c r="E164" s="1"/>
      <c r="F164" s="1"/>
      <c r="G164" s="1"/>
      <c r="H164" s="1"/>
      <c r="I164" s="1"/>
    </row>
    <row r="165" spans="1:47" customHeight="1" ht="14.25">
      <c r="B165" s="1"/>
      <c r="C165" s="1"/>
      <c r="D165" s="1"/>
      <c r="E165" s="1"/>
      <c r="F165" s="1"/>
      <c r="G165" s="1"/>
      <c r="H165" s="1"/>
      <c r="I165" s="1"/>
    </row>
    <row r="166" spans="1:47" customHeight="1" ht="14.25">
      <c r="B166" s="1"/>
      <c r="C166" s="1"/>
      <c r="D166" s="1"/>
      <c r="E166" s="1"/>
      <c r="F166" s="1"/>
      <c r="G166" s="1"/>
      <c r="H166" s="1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B10"/>
  <sheetViews>
    <sheetView tabSelected="0" workbookViewId="0" showGridLines="true" showRowColHeaders="1">
      <selection activeCell="B5" sqref="B5"/>
    </sheetView>
  </sheetViews>
  <sheetFormatPr defaultRowHeight="14.4" defaultColWidth="10.6796875" outlineLevelRow="0" outlineLevelCol="0"/>
  <cols>
    <col min="1" max="1" width="17.56" customWidth="true" style="0"/>
    <col min="2" max="2" width="20.66" customWidth="true" style="1"/>
  </cols>
  <sheetData>
    <row r="1" spans="1:2" customHeight="1" ht="14.25">
      <c r="A1" s="111" t="s">
        <v>39</v>
      </c>
      <c r="B1" s="112" t="s">
        <v>182</v>
      </c>
    </row>
    <row r="2" spans="1:2" customHeight="1" ht="14.25">
      <c r="A2" s="113" t="s">
        <v>91</v>
      </c>
      <c r="B2" s="114">
        <v>40</v>
      </c>
    </row>
    <row r="3" spans="1:2" customHeight="1" ht="14.25">
      <c r="A3" s="113" t="s">
        <v>183</v>
      </c>
      <c r="B3" s="114">
        <v>62</v>
      </c>
    </row>
    <row r="4" spans="1:2" customHeight="1" ht="14.25">
      <c r="A4" s="113" t="s">
        <v>110</v>
      </c>
      <c r="B4" s="114">
        <v>1</v>
      </c>
    </row>
    <row r="5" spans="1:2" customHeight="1" ht="14.25">
      <c r="A5" s="113" t="s">
        <v>115</v>
      </c>
      <c r="B5" s="114">
        <v>1</v>
      </c>
    </row>
    <row r="6" spans="1:2" customHeight="1" ht="14.25">
      <c r="A6" s="113" t="s">
        <v>114</v>
      </c>
      <c r="B6" s="114">
        <v>16</v>
      </c>
    </row>
    <row r="7" spans="1:2" customHeight="1" ht="14.25">
      <c r="A7" s="113" t="s">
        <v>108</v>
      </c>
      <c r="B7" s="114">
        <v>1</v>
      </c>
    </row>
    <row r="8" spans="1:2" customHeight="1" ht="14.25">
      <c r="A8" s="108" t="s">
        <v>9</v>
      </c>
      <c r="B8" s="115">
        <v>121</v>
      </c>
    </row>
    <row r="9" spans="1:2" customHeight="1" ht="14.25">
      <c r="B9"/>
    </row>
    <row r="10" spans="1:2" customHeight="1" ht="14.25">
      <c r="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Rosa</vt:lpstr>
      <vt:lpstr>SEPCON S.A.C.</vt:lpstr>
      <vt:lpstr>Resumen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2024-05-09T17:31:19-05:00</dcterms:created>
  <dcterms:modified xsi:type="dcterms:W3CDTF">2024-11-13T04:39:12-05:00</dcterms:modified>
  <dc:title/>
  <dc:description/>
  <dc:subject/>
  <cp:keywords/>
  <cp:category/>
</cp:coreProperties>
</file>