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<sst xmlns="http://schemas.openxmlformats.org/spreadsheetml/2006/main" uniqueCount="241">
  <si>
    <t>07</t>
  </si>
  <si>
    <t>(vacío)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</si>
  <si>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</si>
  <si>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</si>
  <si>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</si>
  <si>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</si>
  <si>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</si>
  <si>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</si>
  <si>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</si>
  <si>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</si>
  <si>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</si>
  <si>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2024-12-10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</si>
  <si>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</si>
  <si>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</si>
  <si>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</si>
  <si>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</si>
  <si>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</si>
  <si>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</si>
  <si>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</si>
  <si>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</si>
  <si>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</si>
  <si>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</si>
  <si>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</si>
  <si>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</si>
  <si>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</si>
  <si>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</si>
  <si>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</si>
  <si>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</si>
  <si>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</si>
  <si>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</si>
  <si>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</si>
  <si>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</si>
  <si>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</si>
  <si>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</si>
  <si>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</si>
  <si>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</si>
  <si>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</si>
  <si>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</si>
  <si>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</si>
  <si>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</si>
  <si>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</si>
  <si>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</si>
  <si>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</si>
  <si>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</si>
  <si>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</si>
  <si>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</si>
  <si>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</si>
  <si>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</si>
  <si>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</si>
  <si>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</si>
  <si>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</si>
  <si>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</si>
  <si>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</si>
  <si>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</si>
  <si>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</si>
  <si>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</si>
  <si>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</si>
  <si>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</si>
  <si>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</si>
  <si>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</si>
  <si>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</si>
  <si>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</si>
  <si>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</si>
  <si>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</si>
  <si>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</si>
  <si>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</si>
  <si>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</si>
  <si>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</si>
  <si>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</si>
  <si>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</si>
  <si>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</si>
  <si>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</si>
  <si>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</si>
  <si>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</si>
  <si>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</si>
  <si>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 xml:space="preserve">PISCO
                    </t>
  </si>
  <si>
    <t>A</t>
  </si>
  <si>
    <t>ALARCON MIRANDA ESTEFANIA CRISTINA</t>
  </si>
  <si>
    <t>Practicante del Área Legal</t>
  </si>
  <si>
    <t xml:space="preserve">LIMA 
                   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</si>
  <si>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</si>
  <si>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</si>
  <si>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</si>
  <si>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</si>
  <si>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</si>
  <si>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</si>
  <si>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</si>
  <si>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</si>
  <si>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</si>
  <si>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</si>
  <si>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</si>
  <si>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</si>
  <si>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</si>
  <si>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</si>
  <si>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CHANDUVI SALAZAR KIARA ALESSANDRA</t>
  </si>
  <si>
    <t xml:space="preserve">Asistente de RR.HH. 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</si>
  <si>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</si>
  <si>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</si>
  <si>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</si>
  <si>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</si>
  <si>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</si>
  <si>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</si>
  <si>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</si>
  <si>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</si>
  <si>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</si>
  <si>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</si>
  <si>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</si>
  <si>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</si>
  <si>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</si>
  <si>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</si>
  <si>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</si>
  <si>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09383118</t>
  </si>
  <si>
    <t>GARCIA MORI MIRIAM MARLENE</t>
  </si>
  <si>
    <t>GARCIA JUAREZ JIMENA ISABEL</t>
  </si>
  <si>
    <t>Practicante de Administración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</si>
  <si>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</si>
  <si>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</si>
  <si>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</si>
  <si>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</si>
  <si>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</si>
  <si>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</si>
  <si>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</si>
  <si>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</si>
  <si>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</si>
  <si>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</si>
  <si>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</si>
  <si>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</si>
  <si>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</si>
  <si>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</si>
  <si>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</si>
  <si>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</si>
  <si>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</si>
  <si>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</si>
  <si>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</si>
  <si>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</si>
  <si>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</si>
  <si>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</si>
  <si>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</si>
  <si>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</si>
  <si>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</si>
  <si>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</si>
  <si>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</si>
  <si>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</si>
  <si>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</si>
  <si>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</si>
  <si>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</si>
  <si>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</si>
  <si>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</si>
  <si>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</si>
  <si>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</si>
  <si>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MITAC SALLO ZULEMA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</si>
  <si>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</si>
  <si>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</si>
  <si>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</si>
  <si>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</si>
  <si>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</si>
  <si>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</si>
  <si>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</si>
  <si>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</si>
  <si>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</si>
  <si>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</si>
  <si>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</si>
  <si>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</si>
  <si>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</si>
  <si>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</si>
  <si>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</si>
  <si>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</si>
  <si>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</si>
  <si>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</si>
  <si>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</si>
  <si>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</si>
  <si>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</si>
  <si>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</si>
  <si>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</si>
  <si>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</si>
  <si>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</si>
  <si>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</si>
  <si>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</si>
  <si>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</si>
  <si>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</si>
  <si>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</si>
  <si>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</si>
  <si>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</si>
  <si>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</si>
  <si>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</si>
  <si>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</si>
  <si>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</si>
  <si>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</si>
  <si>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</si>
  <si>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</si>
  <si>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</si>
  <si>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</si>
  <si>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</si>
  <si>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</si>
  <si>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</si>
  <si>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D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</si>
  <si>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</si>
  <si>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</si>
  <si>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</si>
  <si>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</si>
  <si>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</si>
  <si>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</si>
  <si>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</si>
  <si>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</si>
  <si>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</si>
  <si>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</si>
  <si>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</si>
  <si>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</si>
  <si>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</si>
  <si>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</si>
  <si>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</si>
  <si>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</si>
  <si>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</si>
  <si>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</si>
  <si>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</si>
  <si>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</si>
  <si>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</si>
  <si>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LSG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</si>
  <si>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</si>
  <si>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</si>
  <si>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</si>
  <si>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</si>
  <si>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</si>
  <si>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</si>
  <si>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</si>
  <si>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</t>
  </si>
  <si>
    <t>PUCALLPA</t>
  </si>
  <si>
    <t>PI</t>
  </si>
  <si>
    <t>PISCO</t>
  </si>
  <si>
    <t>L</t>
  </si>
  <si>
    <t>LIMA</t>
  </si>
  <si>
    <t>TI-S</t>
  </si>
  <si>
    <t>TRANSITO INGRESO - STAND BY</t>
  </si>
  <si>
    <t>TS-S</t>
  </si>
  <si>
    <t>TRANSITO SALIDA - STAND BY</t>
  </si>
  <si>
    <t>KINTERONI</t>
  </si>
  <si>
    <t>NUEVO MUNDO</t>
  </si>
  <si>
    <t>LURIN</t>
  </si>
  <si>
    <t>CESADOS - NOVIEMBRE 2024</t>
  </si>
  <si>
    <t>Cuenta de 07</t>
  </si>
  <si>
    <t>Cuenta de UBICACIÓN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</si>
</sst>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8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9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7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5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0" numFmtId="0" fillId="6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1"/>
    <col min="2" max="2" width="12.44" customWidth="true" style="1"/>
    <col min="3" max="3" width="24.67" customWidth="true" style="1"/>
    <col min="4" max="4" width="3" customWidth="true" style="1"/>
    <col min="5" max="5" width="3" customWidth="true" style="1"/>
    <col min="6" max="6" width="4.33" customWidth="true" style="1"/>
    <col min="7" max="7" width="4.67" customWidth="true" style="1"/>
    <col min="8" max="8" width="4.33" customWidth="true" style="1"/>
    <col min="9" max="9" width="2" customWidth="true" style="1"/>
    <col min="10" max="10" width="3.56" customWidth="true" style="1"/>
    <col min="11" max="11" width="12.56" customWidth="true" style="1"/>
    <col min="12" max="12" width="3.67" customWidth="true" style="1"/>
    <col min="13" max="13" width="3.67" customWidth="true" style="1"/>
    <col min="14" max="14" width="15.88" customWidth="true" style="1"/>
    <col min="15" max="15" width="5.88" customWidth="true" style="1"/>
    <col min="16" max="16" width="4.88" customWidth="true" style="1"/>
    <col min="17" max="17" width="4.88" customWidth="true" style="1"/>
    <col min="18" max="18" width="23.11" customWidth="true" style="1"/>
    <col min="19" max="19" width="23.11" customWidth="true" style="1"/>
    <col min="20" max="20" width="17.44" customWidth="true" style="2"/>
    <col min="21" max="21" width="17.44" customWidth="true" style="1"/>
    <col min="22" max="22" width="17.44" customWidth="true" style="1"/>
    <col min="23" max="23" width="17.44" customWidth="true" style="1"/>
    <col min="24" max="24" width="5.44" hidden="true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7.44" customWidth="true" style="1"/>
    <col min="29" max="29" width="12.88" customWidth="true" style="1"/>
    <col min="30" max="30" width="23.11" customWidth="true" style="1"/>
    <col min="31" max="31" width="23.11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6.33" customWidth="true" style="1"/>
    <col min="37" max="37" width="16.33" customWidth="true" style="1"/>
    <col min="38" max="38" width="12.44" customWidth="true" style="1"/>
    <col min="39" max="39" width="12.44" customWidth="true" style="1"/>
    <col min="40" max="40" width="14.88" customWidth="true" style="1"/>
    <col min="41" max="41" width="14.88" customWidth="true" style="1"/>
    <col min="42" max="42" width="12.88" customWidth="true" style="1"/>
    <col min="43" max="43" width="12.88" customWidth="true" style="1"/>
    <col min="44" max="44" width="23.11" customWidth="true" style="1"/>
    <col min="45" max="45" width="23.11" customWidth="true" style="1"/>
    <col min="46" max="46" width="17.44" customWidth="true" style="1"/>
    <col min="47" max="47" width="17.44" customWidth="true" style="1"/>
  </cols>
  <sheetData>
    <row r="3" spans="1:47" customHeight="1" ht="14.25">
      <c r="B3" s="3" t="s">
        <v>0</v>
      </c>
      <c r="C3" s="4"/>
    </row>
    <row r="4" spans="1:47" customHeight="1" ht="14.25">
      <c r="B4" s="5" t="s">
        <v>1</v>
      </c>
      <c r="C4" s="6" t="s">
        <v>2</v>
      </c>
    </row>
    <row r="5" spans="1:47" customHeight="1" ht="14.25">
      <c r="B5" s="7"/>
      <c r="C5" s="8"/>
    </row>
    <row r="7" spans="1:47" customHeight="1" ht="18.75"/>
    <row r="8" spans="1:47" customHeight="1" ht="14.25"/>
    <row r="10" spans="1:47" customHeight="1" ht="31.5">
      <c r="N10" s="9" t="s">
        <v>3</v>
      </c>
      <c r="O10" s="10" t="s">
        <v>4</v>
      </c>
      <c r="P10" s="10"/>
      <c r="Q10" s="11" t="s">
        <v>5</v>
      </c>
      <c r="X10" s="11" t="s">
        <v>5</v>
      </c>
    </row>
    <row r="11" spans="1:47" customHeight="1" ht="15.75">
      <c r="N11" s="12" t="s">
        <v>6</v>
      </c>
      <c r="O11" s="13" t="s">
        <v>7</v>
      </c>
      <c r="P11" s="14">
        <v>56</v>
      </c>
      <c r="Q11" s="15" t="str">
        <f>P11+P12</f>
        <v>0</v>
      </c>
      <c r="X11" s="15" t="str">
        <f>SUM(Q11:W12)</f>
        <v>0</v>
      </c>
    </row>
    <row r="12" spans="1:47" customHeight="1" ht="14.25" s="16" customFormat="1">
      <c r="N12" s="12"/>
      <c r="O12" s="13" t="s">
        <v>8</v>
      </c>
      <c r="P12" s="14">
        <v>16</v>
      </c>
      <c r="Q12" s="15"/>
      <c r="X12" s="15"/>
    </row>
    <row r="16" spans="1:47" customHeight="1" ht="26.25">
      <c r="N16" s="17" t="s">
        <v>9</v>
      </c>
      <c r="O16" s="10" t="s">
        <v>4</v>
      </c>
      <c r="P16" s="10"/>
      <c r="Q16" s="11" t="s">
        <v>5</v>
      </c>
    </row>
    <row r="17" spans="1:47" customHeight="1" ht="14.25">
      <c r="N17" s="12" t="s">
        <v>6</v>
      </c>
      <c r="O17" s="13" t="s">
        <v>7</v>
      </c>
      <c r="P17" s="18">
        <v>6</v>
      </c>
      <c r="Q17" s="19" t="str">
        <f>SUM(P17:P18)</f>
        <v>0</v>
      </c>
      <c r="R17" s="20"/>
    </row>
    <row r="18" spans="1:47" customHeight="1" ht="14.25">
      <c r="N18" s="12"/>
      <c r="O18" s="13" t="s">
        <v>8</v>
      </c>
      <c r="P18" s="14">
        <v>0</v>
      </c>
      <c r="Q18" s="19"/>
      <c r="R18" s="20"/>
    </row>
    <row r="21" spans="1:47" customHeight="1" ht="14.25">
      <c r="L21" s="21"/>
    </row>
    <row r="22" spans="1:47" customHeight="1" ht="14.25">
      <c r="L22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4"/>
  <sheetViews>
    <sheetView tabSelected="1" workbookViewId="0" zoomScale="90" zoomScaleNormal="90" showGridLines="true" showRowColHeaders="1">
      <pane xSplit="5" ySplit="67" topLeftCell="F68" activePane="bottomRight" state="frozen"/>
      <selection pane="topRight"/>
      <selection pane="bottomLeft"/>
      <selection pane="bottomRight" activeCell="A67" sqref="A67"/>
    </sheetView>
  </sheetViews>
  <sheetFormatPr defaultRowHeight="14.4" defaultColWidth="11.5625" outlineLevelRow="0" outlineLevelCol="0"/>
  <cols>
    <col min="1" max="1" width="9.88" customWidth="true" style="22"/>
    <col min="2" max="2" width="7.56" customWidth="true" style="22"/>
    <col min="3" max="3" width="8.44" customWidth="true" style="23"/>
    <col min="4" max="4" width="10.44" customWidth="true" style="22"/>
    <col min="5" max="5" width="35.77" customWidth="true" style="22"/>
    <col min="6" max="6" width="14.56" customWidth="true" style="22"/>
    <col min="7" max="7" width="11.67" customWidth="true" style="22"/>
    <col min="8" max="8" width="5.44" customWidth="true" style="23"/>
    <col min="9" max="9" width="17.67" customWidth="true" style="23"/>
    <col min="10" max="10" width="15.11" customWidth="true" style="23"/>
    <col min="11" max="11" width="22.56" customWidth="true" style="22"/>
    <col min="12" max="12" width="23.88" customWidth="true" style="22"/>
    <col min="13" max="13" width="34.33" customWidth="true" style="22"/>
    <col min="14" max="14" width="15.33" customWidth="true" style="22"/>
    <col min="15" max="15" width="4" customWidth="true" style="22"/>
    <col min="16" max="16" width="4" customWidth="true" style="22"/>
    <col min="17" max="17" width="4" customWidth="true" style="22"/>
    <col min="18" max="18" width="4" customWidth="true" style="22"/>
    <col min="19" max="19" width="4" customWidth="true" style="22"/>
    <col min="20" max="20" width="4" customWidth="true" style="22"/>
    <col min="21" max="21" width="4" customWidth="true" style="22"/>
    <col min="22" max="22" width="4" customWidth="true" style="22"/>
    <col min="23" max="23" width="4" customWidth="true" style="22"/>
    <col min="24" max="24" width="4" customWidth="true" style="22"/>
    <col min="25" max="25" width="4" customWidth="true" style="22"/>
    <col min="26" max="26" width="4" customWidth="true" style="22"/>
    <col min="27" max="27" width="4" customWidth="true" style="22"/>
    <col min="28" max="28" width="4" customWidth="true" style="22"/>
    <col min="29" max="29" width="4" customWidth="true" style="22"/>
    <col min="30" max="30" width="4" customWidth="true" style="22"/>
    <col min="31" max="31" width="4" customWidth="true" style="22"/>
    <col min="32" max="32" width="4" customWidth="true" style="22"/>
    <col min="33" max="33" width="4" customWidth="true" style="22"/>
    <col min="34" max="34" width="4" customWidth="true" style="22"/>
    <col min="35" max="35" width="4" customWidth="true" style="22"/>
    <col min="36" max="36" width="4" customWidth="true" style="22"/>
    <col min="37" max="37" width="4" customWidth="true" style="22"/>
    <col min="38" max="38" width="4" customWidth="true" style="22"/>
    <col min="39" max="39" width="4" customWidth="true" style="22"/>
    <col min="40" max="40" width="4" customWidth="true" style="22"/>
    <col min="41" max="41" width="4" customWidth="true" style="22"/>
    <col min="42" max="42" width="4" customWidth="true" style="22"/>
    <col min="43" max="43" width="4" customWidth="true" style="22"/>
    <col min="44" max="44" width="4" customWidth="true" style="22"/>
    <col min="45" max="45" width="4" customWidth="true" style="22"/>
    <col min="46" max="46" width="3.56" customWidth="true" style="22"/>
    <col min="47" max="47" width="3.56" customWidth="true" style="22"/>
    <col min="48" max="48" width="3.44" customWidth="true" style="22"/>
    <col min="49" max="49" width="3.88" customWidth="true" style="22"/>
    <col min="50" max="50" width="3.56" customWidth="true" style="22"/>
    <col min="51" max="51" width="3.56" customWidth="true" style="22"/>
    <col min="52" max="52" width="3.44" customWidth="true" style="22"/>
    <col min="53" max="53" width="11.44" customWidth="true" style="24"/>
    <col min="54" max="54" width="11.44" customWidth="true" style="24"/>
    <col min="55" max="55" width="11.56" customWidth="true" style="22"/>
  </cols>
  <sheetData>
    <row r="2" spans="1:56" customHeight="1" ht="15">
      <c r="A2" s="25" t="s">
        <v>10</v>
      </c>
    </row>
    <row r="3" spans="1:56" customHeight="1" ht="14.15">
      <c r="A3" s="25" t="s">
        <v>11</v>
      </c>
      <c r="B3" s="26"/>
      <c r="C3" s="27"/>
      <c r="D3" s="26"/>
      <c r="E3" s="26"/>
      <c r="F3" s="26"/>
      <c r="G3" s="28"/>
      <c r="H3" s="29"/>
      <c r="I3" s="2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5" spans="1:56" customHeight="1" ht="14.25">
      <c r="A5" s="30"/>
      <c r="B5" s="30"/>
      <c r="C5" s="31" t="s">
        <v>12</v>
      </c>
      <c r="D5" s="31"/>
      <c r="E5" s="31"/>
      <c r="F5" s="31"/>
      <c r="G5" s="30"/>
      <c r="H5" s="32"/>
      <c r="I5" s="32"/>
      <c r="J5" s="32"/>
      <c r="K5" s="30"/>
      <c r="L5" s="31" t="s">
        <v>13</v>
      </c>
      <c r="M5" s="31"/>
      <c r="N5" s="31"/>
      <c r="O5" s="31" t="s">
        <v>14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 t="s">
        <v>15</v>
      </c>
      <c r="AU5" s="31"/>
      <c r="AV5" s="31"/>
      <c r="AW5" s="31"/>
      <c r="AX5" s="31"/>
      <c r="AY5" s="31"/>
      <c r="AZ5" s="31"/>
      <c r="BA5" s="33" t="s">
        <v>16</v>
      </c>
      <c r="BB5" s="34" t="s">
        <v>17</v>
      </c>
    </row>
    <row r="6" spans="1:56" customHeight="1" ht="23.85" s="24" customFormat="1">
      <c r="A6" s="35" t="s">
        <v>18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  <c r="I6" s="36" t="s">
        <v>26</v>
      </c>
      <c r="J6" s="36" t="s">
        <v>27</v>
      </c>
      <c r="K6" s="35" t="s">
        <v>28</v>
      </c>
      <c r="L6" s="35" t="s">
        <v>29</v>
      </c>
      <c r="M6" s="35" t="s">
        <v>30</v>
      </c>
      <c r="N6" s="35" t="s">
        <v>31</v>
      </c>
      <c r="O6" s="35" t="s">
        <v>32</v>
      </c>
      <c r="P6" s="35" t="s">
        <v>33</v>
      </c>
      <c r="Q6" s="35" t="s">
        <v>34</v>
      </c>
      <c r="R6" s="35" t="s">
        <v>35</v>
      </c>
      <c r="S6" s="35" t="s">
        <v>36</v>
      </c>
      <c r="T6" s="35" t="s">
        <v>37</v>
      </c>
      <c r="U6" s="35" t="s">
        <v>0</v>
      </c>
      <c r="V6" s="35" t="s">
        <v>38</v>
      </c>
      <c r="W6" s="35" t="s">
        <v>39</v>
      </c>
      <c r="X6" s="35" t="s">
        <v>40</v>
      </c>
      <c r="Y6" s="35" t="s">
        <v>41</v>
      </c>
      <c r="Z6" s="35" t="s">
        <v>42</v>
      </c>
      <c r="AA6" s="35" t="s">
        <v>43</v>
      </c>
      <c r="AB6" s="35" t="s">
        <v>44</v>
      </c>
      <c r="AC6" s="35" t="s">
        <v>45</v>
      </c>
      <c r="AD6" s="35" t="s">
        <v>46</v>
      </c>
      <c r="AE6" s="35" t="s">
        <v>47</v>
      </c>
      <c r="AF6" s="35" t="s">
        <v>48</v>
      </c>
      <c r="AG6" s="35" t="s">
        <v>49</v>
      </c>
      <c r="AH6" s="35" t="s">
        <v>50</v>
      </c>
      <c r="AI6" s="35" t="s">
        <v>51</v>
      </c>
      <c r="AJ6" s="35" t="s">
        <v>52</v>
      </c>
      <c r="AK6" s="35" t="s">
        <v>53</v>
      </c>
      <c r="AL6" s="35" t="s">
        <v>54</v>
      </c>
      <c r="AM6" s="35" t="s">
        <v>55</v>
      </c>
      <c r="AN6" s="35" t="s">
        <v>56</v>
      </c>
      <c r="AO6" s="35" t="s">
        <v>57</v>
      </c>
      <c r="AP6" s="35" t="s">
        <v>58</v>
      </c>
      <c r="AQ6" s="35" t="s">
        <v>59</v>
      </c>
      <c r="AR6" s="35" t="s">
        <v>60</v>
      </c>
      <c r="AS6" s="35" t="s">
        <v>61</v>
      </c>
      <c r="AT6" s="35" t="s">
        <v>62</v>
      </c>
      <c r="AU6" s="35" t="s">
        <v>63</v>
      </c>
      <c r="AV6" s="35" t="s">
        <v>64</v>
      </c>
      <c r="AW6" s="35" t="s">
        <v>65</v>
      </c>
      <c r="AX6" s="35" t="s">
        <v>66</v>
      </c>
      <c r="AY6" s="35" t="s">
        <v>67</v>
      </c>
      <c r="AZ6" s="35" t="s">
        <v>68</v>
      </c>
      <c r="BA6" s="37"/>
      <c r="BB6" s="34"/>
    </row>
    <row r="7" spans="1:56" customHeight="1" ht="13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/>
      <c r="BB7" s="39"/>
    </row>
    <row r="8" spans="1:56" customHeight="1" ht="13.5">
      <c r="A8" s="40" t="s">
        <v>69</v>
      </c>
      <c r="B8" s="40"/>
      <c r="C8" s="40"/>
      <c r="D8" s="40"/>
      <c r="E8" s="40"/>
      <c r="F8" s="41"/>
      <c r="G8" s="41"/>
      <c r="H8" s="42"/>
      <c r="I8" s="42"/>
      <c r="J8" s="42"/>
      <c r="K8" s="41"/>
      <c r="L8" s="41"/>
      <c r="M8" s="41"/>
      <c r="N8" s="41"/>
      <c r="O8" s="41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39"/>
      <c r="BB8" s="39"/>
    </row>
    <row r="9" spans="1:56" customHeight="1" ht="13.5">
      <c r="A9" s="44" t="s">
        <v>70</v>
      </c>
      <c r="B9" s="45"/>
      <c r="C9" s="46"/>
      <c r="D9" s="47"/>
      <c r="E9" s="48"/>
      <c r="F9" s="41"/>
      <c r="G9" s="41"/>
      <c r="H9" s="42"/>
      <c r="I9" s="42"/>
      <c r="J9" s="42"/>
      <c r="K9" s="41"/>
      <c r="L9" s="41"/>
      <c r="M9" s="41"/>
      <c r="N9" s="41"/>
      <c r="O9" s="41"/>
      <c r="P9" s="49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1"/>
      <c r="AT9" s="41"/>
      <c r="AU9" s="41"/>
      <c r="AV9" s="41"/>
      <c r="AW9" s="41"/>
      <c r="AX9" s="41"/>
      <c r="AY9" s="41"/>
      <c r="AZ9" s="41"/>
      <c r="BA9" s="39"/>
      <c r="BB9" s="39"/>
    </row>
    <row r="10" spans="1:56" customHeight="1" ht="13.5">
      <c r="A10" s="109">
        <v>1</v>
      </c>
      <c r="B10" s="110"/>
      <c r="C10" s="111"/>
      <c r="D10" s="112" t="s">
        <v>71</v>
      </c>
      <c r="E10" s="113" t="s">
        <v>72</v>
      </c>
      <c r="F10" s="41"/>
      <c r="G10" s="41"/>
      <c r="H10" s="42"/>
      <c r="I10" s="42"/>
      <c r="J10" s="42"/>
      <c r="K10" s="41" t="s">
        <v>73</v>
      </c>
      <c r="L10" s="41"/>
      <c r="M10" s="41" t="s">
        <v>74</v>
      </c>
      <c r="N10" s="41" t="s">
        <v>75</v>
      </c>
      <c r="O10" s="41"/>
      <c r="P10" s="49" t="s">
        <v>76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1"/>
      <c r="AT10" s="41">
        <v>1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1</v>
      </c>
      <c r="BA10" s="39"/>
      <c r="BB10" s="39"/>
    </row>
    <row r="11" spans="1:56" customHeight="1" ht="13.5">
      <c r="A11" s="109">
        <v>2</v>
      </c>
      <c r="B11" s="110"/>
      <c r="C11" s="111"/>
      <c r="D11" s="112">
        <v>70082701</v>
      </c>
      <c r="E11" s="113" t="s">
        <v>77</v>
      </c>
      <c r="F11" s="41"/>
      <c r="G11" s="41"/>
      <c r="H11" s="42"/>
      <c r="I11" s="42"/>
      <c r="J11" s="42"/>
      <c r="K11" s="41" t="s">
        <v>78</v>
      </c>
      <c r="L11" s="41"/>
      <c r="M11" s="41" t="s">
        <v>74</v>
      </c>
      <c r="N11" s="41" t="s">
        <v>79</v>
      </c>
      <c r="O11" s="41"/>
      <c r="P11" s="49" t="s">
        <v>76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1"/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1</v>
      </c>
      <c r="BA11" s="39"/>
      <c r="BB11" s="39"/>
    </row>
    <row r="12" spans="1:56" customHeight="1" ht="13.5">
      <c r="A12" s="109">
        <v>3</v>
      </c>
      <c r="B12" s="110"/>
      <c r="C12" s="111"/>
      <c r="D12" s="112" t="s">
        <v>80</v>
      </c>
      <c r="E12" s="113" t="s">
        <v>81</v>
      </c>
      <c r="F12" s="41"/>
      <c r="G12" s="41"/>
      <c r="H12" s="42"/>
      <c r="I12" s="42"/>
      <c r="J12" s="42"/>
      <c r="K12" s="41" t="s">
        <v>82</v>
      </c>
      <c r="L12" s="41"/>
      <c r="M12" s="41" t="s">
        <v>74</v>
      </c>
      <c r="N12" s="41" t="s">
        <v>79</v>
      </c>
      <c r="O12" s="41"/>
      <c r="P12" s="49" t="s">
        <v>76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1"/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39"/>
      <c r="BB12" s="39"/>
    </row>
    <row r="13" spans="1:56" customHeight="1" ht="13.5">
      <c r="A13" s="109">
        <v>4</v>
      </c>
      <c r="B13" s="110"/>
      <c r="C13" s="111"/>
      <c r="D13" s="112">
        <v>10313207</v>
      </c>
      <c r="E13" s="113" t="s">
        <v>83</v>
      </c>
      <c r="F13" s="41"/>
      <c r="G13" s="41"/>
      <c r="H13" s="42"/>
      <c r="I13" s="42"/>
      <c r="J13" s="42"/>
      <c r="K13" s="41" t="s">
        <v>84</v>
      </c>
      <c r="L13" s="41"/>
      <c r="M13" s="41" t="s">
        <v>74</v>
      </c>
      <c r="N13" s="41" t="s">
        <v>79</v>
      </c>
      <c r="O13" s="41"/>
      <c r="P13" s="49" t="s">
        <v>76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1"/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39"/>
      <c r="BB13" s="39"/>
    </row>
    <row r="14" spans="1:56" customHeight="1" ht="13.5">
      <c r="A14" s="109">
        <v>5</v>
      </c>
      <c r="B14" s="110"/>
      <c r="C14" s="111"/>
      <c r="D14" s="112">
        <v>76478671</v>
      </c>
      <c r="E14" s="113" t="s">
        <v>85</v>
      </c>
      <c r="F14" s="41"/>
      <c r="G14" s="41"/>
      <c r="H14" s="42"/>
      <c r="I14" s="42"/>
      <c r="J14" s="42"/>
      <c r="K14" s="41" t="s">
        <v>86</v>
      </c>
      <c r="L14" s="41"/>
      <c r="M14" s="41" t="s">
        <v>74</v>
      </c>
      <c r="N14" s="41" t="s">
        <v>79</v>
      </c>
      <c r="O14" s="41"/>
      <c r="P14" s="49" t="s">
        <v>76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1"/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39"/>
      <c r="BB14" s="39"/>
    </row>
    <row r="15" spans="1:56" customHeight="1" ht="13.5">
      <c r="A15" s="109">
        <v>6</v>
      </c>
      <c r="B15" s="110"/>
      <c r="C15" s="111"/>
      <c r="D15" s="112">
        <v>20036250</v>
      </c>
      <c r="E15" s="113" t="s">
        <v>87</v>
      </c>
      <c r="F15" s="41"/>
      <c r="G15" s="41"/>
      <c r="H15" s="42"/>
      <c r="I15" s="42"/>
      <c r="J15" s="42"/>
      <c r="K15" s="41" t="s">
        <v>88</v>
      </c>
      <c r="L15" s="41"/>
      <c r="M15" s="41" t="s">
        <v>74</v>
      </c>
      <c r="N15" s="41" t="s">
        <v>79</v>
      </c>
      <c r="O15" s="41"/>
      <c r="P15" s="49" t="s">
        <v>76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1"/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39"/>
      <c r="BB15" s="39"/>
    </row>
    <row r="16" spans="1:56" customHeight="1" ht="13.5">
      <c r="A16" s="109">
        <v>7</v>
      </c>
      <c r="B16" s="110"/>
      <c r="C16" s="111"/>
      <c r="D16" s="112" t="s">
        <v>89</v>
      </c>
      <c r="E16" s="113" t="s">
        <v>90</v>
      </c>
      <c r="F16" s="41"/>
      <c r="G16" s="41"/>
      <c r="H16" s="42"/>
      <c r="I16" s="42"/>
      <c r="J16" s="42"/>
      <c r="K16" s="41" t="s">
        <v>91</v>
      </c>
      <c r="L16" s="41"/>
      <c r="M16" s="41" t="s">
        <v>74</v>
      </c>
      <c r="N16" s="41" t="s">
        <v>79</v>
      </c>
      <c r="O16" s="41"/>
      <c r="P16" s="49" t="s">
        <v>76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39"/>
      <c r="BB16" s="39"/>
    </row>
    <row r="17" spans="1:56" customHeight="1" ht="13.5">
      <c r="A17" s="109">
        <v>8</v>
      </c>
      <c r="B17" s="110"/>
      <c r="C17" s="111"/>
      <c r="D17" s="112">
        <v>41667405</v>
      </c>
      <c r="E17" s="113" t="s">
        <v>92</v>
      </c>
      <c r="F17" s="41"/>
      <c r="G17" s="41"/>
      <c r="H17" s="42"/>
      <c r="I17" s="42"/>
      <c r="J17" s="42"/>
      <c r="K17" s="41" t="s">
        <v>93</v>
      </c>
      <c r="L17" s="41"/>
      <c r="M17" s="41" t="s">
        <v>74</v>
      </c>
      <c r="N17" s="41" t="s">
        <v>79</v>
      </c>
      <c r="O17" s="41"/>
      <c r="P17" s="49" t="s">
        <v>76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1"/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39"/>
      <c r="BB17" s="39"/>
    </row>
    <row r="18" spans="1:56" customHeight="1" ht="13.5">
      <c r="A18" s="109">
        <v>9</v>
      </c>
      <c r="B18" s="110"/>
      <c r="C18" s="111"/>
      <c r="D18" s="112">
        <v>72890114</v>
      </c>
      <c r="E18" s="113" t="s">
        <v>94</v>
      </c>
      <c r="F18" s="41"/>
      <c r="G18" s="41"/>
      <c r="H18" s="42"/>
      <c r="I18" s="42"/>
      <c r="J18" s="42"/>
      <c r="K18" s="41" t="s">
        <v>95</v>
      </c>
      <c r="L18" s="41"/>
      <c r="M18" s="41" t="s">
        <v>74</v>
      </c>
      <c r="N18" s="41" t="s">
        <v>79</v>
      </c>
      <c r="O18" s="41"/>
      <c r="P18" s="49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1"/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39"/>
      <c r="BB18" s="39"/>
    </row>
    <row r="19" spans="1:56" customHeight="1" ht="13.5">
      <c r="A19" s="109">
        <v>10</v>
      </c>
      <c r="B19" s="110"/>
      <c r="C19" s="111"/>
      <c r="D19" s="112" t="s">
        <v>96</v>
      </c>
      <c r="E19" s="113" t="s">
        <v>97</v>
      </c>
      <c r="F19" s="41"/>
      <c r="G19" s="41"/>
      <c r="H19" s="42"/>
      <c r="I19" s="42"/>
      <c r="J19" s="42"/>
      <c r="K19" s="41" t="s">
        <v>98</v>
      </c>
      <c r="L19" s="41"/>
      <c r="M19" s="41" t="s">
        <v>74</v>
      </c>
      <c r="N19" s="41" t="s">
        <v>79</v>
      </c>
      <c r="O19" s="41"/>
      <c r="P19" s="49" t="s">
        <v>76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1"/>
      <c r="AT19" s="41">
        <v>1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39"/>
      <c r="BB19" s="39"/>
    </row>
    <row r="20" spans="1:56" customHeight="1" ht="13.5">
      <c r="A20" s="109">
        <v>11</v>
      </c>
      <c r="B20" s="110"/>
      <c r="C20" s="111"/>
      <c r="D20" s="112" t="s">
        <v>99</v>
      </c>
      <c r="E20" s="113" t="s">
        <v>100</v>
      </c>
      <c r="F20" s="41"/>
      <c r="G20" s="41"/>
      <c r="H20" s="42"/>
      <c r="I20" s="42"/>
      <c r="J20" s="42"/>
      <c r="K20" s="41" t="s">
        <v>101</v>
      </c>
      <c r="L20" s="41"/>
      <c r="M20" s="41" t="s">
        <v>74</v>
      </c>
      <c r="N20" s="41" t="s">
        <v>79</v>
      </c>
      <c r="O20" s="41"/>
      <c r="P20" s="49" t="s">
        <v>76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1"/>
      <c r="AT20" s="41">
        <v>1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39"/>
      <c r="BB20" s="39"/>
    </row>
    <row r="21" spans="1:56" customHeight="1" ht="13.5">
      <c r="A21" s="109">
        <v>12</v>
      </c>
      <c r="B21" s="110"/>
      <c r="C21" s="111"/>
      <c r="D21" s="112">
        <v>46067198</v>
      </c>
      <c r="E21" s="113" t="s">
        <v>102</v>
      </c>
      <c r="F21" s="41"/>
      <c r="G21" s="41"/>
      <c r="H21" s="42"/>
      <c r="I21" s="42"/>
      <c r="J21" s="42"/>
      <c r="K21" s="41" t="s">
        <v>103</v>
      </c>
      <c r="L21" s="41"/>
      <c r="M21" s="41" t="s">
        <v>74</v>
      </c>
      <c r="N21" s="41" t="s">
        <v>79</v>
      </c>
      <c r="O21" s="41"/>
      <c r="P21" s="49" t="s">
        <v>76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1"/>
      <c r="AT21" s="41">
        <v>1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39"/>
      <c r="BB21" s="39"/>
    </row>
    <row r="22" spans="1:56" customHeight="1" ht="13.5">
      <c r="A22" s="109">
        <v>13</v>
      </c>
      <c r="B22" s="110"/>
      <c r="C22" s="111"/>
      <c r="D22" s="112">
        <v>10751826</v>
      </c>
      <c r="E22" s="113" t="s">
        <v>104</v>
      </c>
      <c r="F22" s="41"/>
      <c r="G22" s="41"/>
      <c r="H22" s="42"/>
      <c r="I22" s="42"/>
      <c r="J22" s="42"/>
      <c r="K22" s="41" t="s">
        <v>105</v>
      </c>
      <c r="L22" s="41"/>
      <c r="M22" s="41" t="s">
        <v>74</v>
      </c>
      <c r="N22" s="41" t="s">
        <v>79</v>
      </c>
      <c r="O22" s="41"/>
      <c r="P22" s="49" t="s">
        <v>76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1"/>
      <c r="AT22" s="41">
        <v>1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39"/>
      <c r="BB22" s="39"/>
    </row>
    <row r="23" spans="1:56" customHeight="1" ht="13.5">
      <c r="A23" s="109">
        <v>14</v>
      </c>
      <c r="B23" s="110"/>
      <c r="C23" s="111"/>
      <c r="D23" s="112">
        <v>73830015</v>
      </c>
      <c r="E23" s="113" t="s">
        <v>106</v>
      </c>
      <c r="F23" s="41"/>
      <c r="G23" s="41"/>
      <c r="H23" s="42"/>
      <c r="I23" s="42"/>
      <c r="J23" s="42"/>
      <c r="K23" s="41" t="s">
        <v>107</v>
      </c>
      <c r="L23" s="41"/>
      <c r="M23" s="41" t="s">
        <v>74</v>
      </c>
      <c r="N23" s="41" t="s">
        <v>79</v>
      </c>
      <c r="O23" s="41"/>
      <c r="P23" s="49" t="s">
        <v>76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1"/>
      <c r="AT23" s="41">
        <v>1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1</v>
      </c>
      <c r="BA23" s="39"/>
      <c r="BB23" s="39"/>
    </row>
    <row r="24" spans="1:56" customHeight="1" ht="13.5">
      <c r="A24" s="109">
        <v>15</v>
      </c>
      <c r="B24" s="110"/>
      <c r="C24" s="111"/>
      <c r="D24" s="112">
        <v>71932542</v>
      </c>
      <c r="E24" s="113" t="s">
        <v>108</v>
      </c>
      <c r="F24" s="41"/>
      <c r="G24" s="41"/>
      <c r="H24" s="42"/>
      <c r="I24" s="42"/>
      <c r="J24" s="42"/>
      <c r="K24" s="41" t="s">
        <v>107</v>
      </c>
      <c r="L24" s="41"/>
      <c r="M24" s="41" t="s">
        <v>74</v>
      </c>
      <c r="N24" s="41" t="s">
        <v>79</v>
      </c>
      <c r="O24" s="41"/>
      <c r="P24" s="49" t="s">
        <v>76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1"/>
      <c r="AT24" s="41">
        <v>1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1</v>
      </c>
      <c r="BA24" s="39"/>
      <c r="BB24" s="39"/>
    </row>
    <row r="25" spans="1:56" customHeight="1" ht="13.5">
      <c r="A25" s="109">
        <v>16</v>
      </c>
      <c r="B25" s="110"/>
      <c r="C25" s="111"/>
      <c r="D25" s="112">
        <v>22284149</v>
      </c>
      <c r="E25" s="113" t="s">
        <v>109</v>
      </c>
      <c r="F25" s="41"/>
      <c r="G25" s="41"/>
      <c r="H25" s="42"/>
      <c r="I25" s="42"/>
      <c r="J25" s="42"/>
      <c r="K25" s="41" t="s">
        <v>110</v>
      </c>
      <c r="L25" s="41"/>
      <c r="M25" s="41" t="s">
        <v>74</v>
      </c>
      <c r="N25" s="41" t="s">
        <v>75</v>
      </c>
      <c r="O25" s="41"/>
      <c r="P25" s="49" t="s">
        <v>76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1"/>
      <c r="AT25" s="41">
        <v>1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1</v>
      </c>
      <c r="BA25" s="39"/>
      <c r="BB25" s="39"/>
    </row>
    <row r="26" spans="1:56" customHeight="1" ht="13.5">
      <c r="A26" s="109">
        <v>17</v>
      </c>
      <c r="B26" s="110"/>
      <c r="C26" s="111"/>
      <c r="D26" s="112" t="s">
        <v>111</v>
      </c>
      <c r="E26" s="113" t="s">
        <v>112</v>
      </c>
      <c r="F26" s="41"/>
      <c r="G26" s="41"/>
      <c r="H26" s="42"/>
      <c r="I26" s="42"/>
      <c r="J26" s="42"/>
      <c r="K26" s="41" t="s">
        <v>82</v>
      </c>
      <c r="L26" s="41"/>
      <c r="M26" s="41" t="s">
        <v>74</v>
      </c>
      <c r="N26" s="41" t="s">
        <v>79</v>
      </c>
      <c r="O26" s="41"/>
      <c r="P26" s="49" t="s">
        <v>76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1"/>
      <c r="AT26" s="41">
        <v>1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39"/>
      <c r="BB26" s="39"/>
    </row>
    <row r="27" spans="1:56" customHeight="1" ht="13.5">
      <c r="A27" s="109">
        <v>18</v>
      </c>
      <c r="B27" s="110"/>
      <c r="C27" s="111"/>
      <c r="D27" s="112">
        <v>71942763</v>
      </c>
      <c r="E27" s="113" t="s">
        <v>113</v>
      </c>
      <c r="F27" s="41"/>
      <c r="G27" s="41"/>
      <c r="H27" s="42"/>
      <c r="I27" s="42"/>
      <c r="J27" s="42"/>
      <c r="K27" s="41" t="s">
        <v>114</v>
      </c>
      <c r="L27" s="41"/>
      <c r="M27" s="41" t="s">
        <v>74</v>
      </c>
      <c r="N27" s="41" t="s">
        <v>79</v>
      </c>
      <c r="O27" s="41"/>
      <c r="P27" s="49" t="s">
        <v>76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1"/>
      <c r="AT27" s="41">
        <v>1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39"/>
      <c r="BB27" s="39"/>
    </row>
    <row r="28" spans="1:56" customHeight="1" ht="13.5">
      <c r="A28" s="109">
        <v>19</v>
      </c>
      <c r="B28" s="110"/>
      <c r="C28" s="111"/>
      <c r="D28" s="112">
        <v>10281988</v>
      </c>
      <c r="E28" s="113" t="s">
        <v>115</v>
      </c>
      <c r="F28" s="41"/>
      <c r="G28" s="41"/>
      <c r="H28" s="42"/>
      <c r="I28" s="42"/>
      <c r="J28" s="42"/>
      <c r="K28" s="41" t="s">
        <v>116</v>
      </c>
      <c r="L28" s="41"/>
      <c r="M28" s="41" t="s">
        <v>74</v>
      </c>
      <c r="N28" s="41" t="s">
        <v>79</v>
      </c>
      <c r="O28" s="41"/>
      <c r="P28" s="49" t="s">
        <v>76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1"/>
      <c r="AT28" s="41">
        <v>1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39"/>
      <c r="BB28" s="39"/>
    </row>
    <row r="29" spans="1:56" customHeight="1" ht="13.5">
      <c r="A29" s="109">
        <v>20</v>
      </c>
      <c r="B29" s="110"/>
      <c r="C29" s="111"/>
      <c r="D29" s="112">
        <v>25608087</v>
      </c>
      <c r="E29" s="113" t="s">
        <v>117</v>
      </c>
      <c r="F29" s="41"/>
      <c r="G29" s="41"/>
      <c r="H29" s="42"/>
      <c r="I29" s="42"/>
      <c r="J29" s="42"/>
      <c r="K29" s="41" t="s">
        <v>118</v>
      </c>
      <c r="L29" s="41"/>
      <c r="M29" s="41" t="s">
        <v>74</v>
      </c>
      <c r="N29" s="41" t="s">
        <v>79</v>
      </c>
      <c r="O29" s="41"/>
      <c r="P29" s="49" t="s">
        <v>76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1"/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1</v>
      </c>
      <c r="BA29" s="39"/>
      <c r="BB29" s="39"/>
    </row>
    <row r="30" spans="1:56" customHeight="1" ht="13.5">
      <c r="A30" s="109">
        <v>21</v>
      </c>
      <c r="B30" s="110"/>
      <c r="C30" s="111"/>
      <c r="D30" s="112" t="s">
        <v>119</v>
      </c>
      <c r="E30" s="113" t="s">
        <v>120</v>
      </c>
      <c r="F30" s="41"/>
      <c r="G30" s="41"/>
      <c r="H30" s="42"/>
      <c r="I30" s="42"/>
      <c r="J30" s="42"/>
      <c r="K30" s="41" t="s">
        <v>121</v>
      </c>
      <c r="L30" s="41"/>
      <c r="M30" s="41" t="s">
        <v>74</v>
      </c>
      <c r="N30" s="41" t="s">
        <v>79</v>
      </c>
      <c r="O30" s="41"/>
      <c r="P30" s="49" t="s">
        <v>76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1"/>
      <c r="AT30" s="41">
        <v>1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1</v>
      </c>
      <c r="BA30" s="39"/>
      <c r="BB30" s="39"/>
    </row>
    <row r="31" spans="1:56" customHeight="1" ht="13.5">
      <c r="A31" s="109">
        <v>22</v>
      </c>
      <c r="B31" s="110"/>
      <c r="C31" s="111"/>
      <c r="D31" s="112">
        <v>74174466</v>
      </c>
      <c r="E31" s="113" t="s">
        <v>122</v>
      </c>
      <c r="F31" s="41"/>
      <c r="G31" s="41"/>
      <c r="H31" s="42"/>
      <c r="I31" s="42"/>
      <c r="J31" s="42"/>
      <c r="K31" s="41" t="s">
        <v>95</v>
      </c>
      <c r="L31" s="41"/>
      <c r="M31" s="41" t="s">
        <v>74</v>
      </c>
      <c r="N31" s="41" t="s">
        <v>79</v>
      </c>
      <c r="O31" s="41"/>
      <c r="P31" s="49" t="s">
        <v>76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1"/>
      <c r="AT31" s="41">
        <v>1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1</v>
      </c>
      <c r="BA31" s="39"/>
      <c r="BB31" s="39"/>
    </row>
    <row r="32" spans="1:56" customHeight="1" ht="13.5">
      <c r="A32" s="109">
        <v>23</v>
      </c>
      <c r="B32" s="110"/>
      <c r="C32" s="111"/>
      <c r="D32" s="112" t="s">
        <v>123</v>
      </c>
      <c r="E32" s="113" t="s">
        <v>124</v>
      </c>
      <c r="F32" s="41"/>
      <c r="G32" s="41"/>
      <c r="H32" s="42"/>
      <c r="I32" s="42"/>
      <c r="J32" s="42"/>
      <c r="K32" s="41" t="s">
        <v>125</v>
      </c>
      <c r="L32" s="41"/>
      <c r="M32" s="41" t="s">
        <v>74</v>
      </c>
      <c r="N32" s="41" t="s">
        <v>79</v>
      </c>
      <c r="O32" s="41"/>
      <c r="P32" s="49" t="s">
        <v>76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1"/>
      <c r="AT32" s="41">
        <v>1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1</v>
      </c>
      <c r="BA32" s="39"/>
      <c r="BB32" s="39"/>
    </row>
    <row r="33" spans="1:56" customHeight="1" ht="13.5">
      <c r="A33" s="109">
        <v>24</v>
      </c>
      <c r="B33" s="110"/>
      <c r="C33" s="111"/>
      <c r="D33" s="112" t="s">
        <v>126</v>
      </c>
      <c r="E33" s="113" t="s">
        <v>127</v>
      </c>
      <c r="F33" s="41"/>
      <c r="G33" s="41"/>
      <c r="H33" s="42"/>
      <c r="I33" s="42"/>
      <c r="J33" s="42"/>
      <c r="K33" s="41" t="s">
        <v>128</v>
      </c>
      <c r="L33" s="41"/>
      <c r="M33" s="41" t="s">
        <v>74</v>
      </c>
      <c r="N33" s="41" t="s">
        <v>79</v>
      </c>
      <c r="O33" s="41"/>
      <c r="P33" s="49" t="s">
        <v>76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1"/>
      <c r="AT33" s="41">
        <v>1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39"/>
      <c r="BB33" s="39"/>
    </row>
    <row r="34" spans="1:56" customHeight="1" ht="13.5">
      <c r="A34" s="109">
        <v>25</v>
      </c>
      <c r="B34" s="110"/>
      <c r="C34" s="111"/>
      <c r="D34" s="112">
        <v>40802035</v>
      </c>
      <c r="E34" s="113" t="s">
        <v>129</v>
      </c>
      <c r="F34" s="41"/>
      <c r="G34" s="41"/>
      <c r="H34" s="42"/>
      <c r="I34" s="42"/>
      <c r="J34" s="42"/>
      <c r="K34" s="41" t="s">
        <v>130</v>
      </c>
      <c r="L34" s="41"/>
      <c r="M34" s="41" t="s">
        <v>74</v>
      </c>
      <c r="N34" s="41" t="s">
        <v>79</v>
      </c>
      <c r="O34" s="41"/>
      <c r="P34" s="49" t="s">
        <v>76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1"/>
      <c r="AT34" s="41">
        <v>1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1</v>
      </c>
      <c r="BA34" s="39"/>
      <c r="BB34" s="39"/>
    </row>
    <row r="35" spans="1:56" customHeight="1" ht="13.5">
      <c r="A35" s="109">
        <v>26</v>
      </c>
      <c r="B35" s="110"/>
      <c r="C35" s="111"/>
      <c r="D35" s="112">
        <v>10634270</v>
      </c>
      <c r="E35" s="113" t="s">
        <v>131</v>
      </c>
      <c r="F35" s="41"/>
      <c r="G35" s="41"/>
      <c r="H35" s="42"/>
      <c r="I35" s="42"/>
      <c r="J35" s="42"/>
      <c r="K35" s="41" t="s">
        <v>132</v>
      </c>
      <c r="L35" s="41"/>
      <c r="M35" s="41" t="s">
        <v>74</v>
      </c>
      <c r="N35" s="41" t="s">
        <v>79</v>
      </c>
      <c r="O35" s="41"/>
      <c r="P35" s="49" t="s">
        <v>76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1"/>
      <c r="AT35" s="41">
        <v>1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1</v>
      </c>
      <c r="BA35" s="39"/>
      <c r="BB35" s="39"/>
    </row>
    <row r="36" spans="1:56" customHeight="1" ht="13.5">
      <c r="A36" s="109">
        <v>27</v>
      </c>
      <c r="B36" s="110"/>
      <c r="C36" s="111"/>
      <c r="D36" s="112">
        <v>42778331</v>
      </c>
      <c r="E36" s="113" t="s">
        <v>133</v>
      </c>
      <c r="F36" s="41"/>
      <c r="G36" s="41"/>
      <c r="H36" s="42"/>
      <c r="I36" s="42"/>
      <c r="J36" s="42"/>
      <c r="K36" s="41" t="s">
        <v>134</v>
      </c>
      <c r="L36" s="41"/>
      <c r="M36" s="41" t="s">
        <v>74</v>
      </c>
      <c r="N36" s="41" t="s">
        <v>79</v>
      </c>
      <c r="O36" s="41"/>
      <c r="P36" s="49" t="s">
        <v>76</v>
      </c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1"/>
      <c r="AT36" s="41">
        <v>1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1</v>
      </c>
      <c r="BA36" s="39"/>
      <c r="BB36" s="39"/>
    </row>
    <row r="37" spans="1:56" customHeight="1" ht="13.5">
      <c r="A37" s="109">
        <v>28</v>
      </c>
      <c r="B37" s="110"/>
      <c r="C37" s="111"/>
      <c r="D37" s="112">
        <v>21276405</v>
      </c>
      <c r="E37" s="113" t="s">
        <v>135</v>
      </c>
      <c r="F37" s="41"/>
      <c r="G37" s="41"/>
      <c r="H37" s="42"/>
      <c r="I37" s="42"/>
      <c r="J37" s="42"/>
      <c r="K37" s="41" t="s">
        <v>136</v>
      </c>
      <c r="L37" s="41"/>
      <c r="M37" s="41" t="s">
        <v>74</v>
      </c>
      <c r="N37" s="41" t="s">
        <v>79</v>
      </c>
      <c r="O37" s="41"/>
      <c r="P37" s="49" t="s">
        <v>76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1"/>
      <c r="AT37" s="41">
        <v>1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1</v>
      </c>
      <c r="BA37" s="39"/>
      <c r="BB37" s="39"/>
    </row>
    <row r="38" spans="1:56" customHeight="1" ht="13.5">
      <c r="A38" s="109">
        <v>29</v>
      </c>
      <c r="B38" s="110"/>
      <c r="C38" s="111"/>
      <c r="D38" s="112">
        <v>21301845</v>
      </c>
      <c r="E38" s="113" t="s">
        <v>137</v>
      </c>
      <c r="F38" s="41"/>
      <c r="G38" s="41"/>
      <c r="H38" s="42"/>
      <c r="I38" s="42"/>
      <c r="J38" s="42"/>
      <c r="K38" s="41" t="s">
        <v>138</v>
      </c>
      <c r="L38" s="41"/>
      <c r="M38" s="41" t="s">
        <v>74</v>
      </c>
      <c r="N38" s="41" t="s">
        <v>79</v>
      </c>
      <c r="O38" s="41"/>
      <c r="P38" s="49" t="s">
        <v>76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1"/>
      <c r="AT38" s="41">
        <v>1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1</v>
      </c>
      <c r="BA38" s="39"/>
      <c r="BB38" s="39"/>
    </row>
    <row r="39" spans="1:56" customHeight="1" ht="13.5">
      <c r="A39" s="109">
        <v>30</v>
      </c>
      <c r="B39" s="110"/>
      <c r="C39" s="111"/>
      <c r="D39" s="112" t="s">
        <v>139</v>
      </c>
      <c r="E39" s="113" t="s">
        <v>140</v>
      </c>
      <c r="F39" s="41"/>
      <c r="G39" s="41"/>
      <c r="H39" s="42"/>
      <c r="I39" s="42"/>
      <c r="J39" s="42"/>
      <c r="K39" s="41" t="s">
        <v>141</v>
      </c>
      <c r="L39" s="41"/>
      <c r="M39" s="41" t="s">
        <v>74</v>
      </c>
      <c r="N39" s="41" t="s">
        <v>79</v>
      </c>
      <c r="O39" s="41"/>
      <c r="P39" s="49" t="s">
        <v>76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1"/>
      <c r="AT39" s="41">
        <v>1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1</v>
      </c>
      <c r="BA39" s="39"/>
      <c r="BB39" s="39"/>
    </row>
    <row r="40" spans="1:56" customHeight="1" ht="13.5">
      <c r="A40" s="109">
        <v>31</v>
      </c>
      <c r="B40" s="110"/>
      <c r="C40" s="111"/>
      <c r="D40" s="112" t="s">
        <v>142</v>
      </c>
      <c r="E40" s="113" t="s">
        <v>143</v>
      </c>
      <c r="F40" s="41"/>
      <c r="G40" s="41"/>
      <c r="H40" s="42"/>
      <c r="I40" s="42"/>
      <c r="J40" s="42"/>
      <c r="K40" s="41" t="s">
        <v>144</v>
      </c>
      <c r="L40" s="41"/>
      <c r="M40" s="41" t="s">
        <v>74</v>
      </c>
      <c r="N40" s="41" t="s">
        <v>79</v>
      </c>
      <c r="O40" s="41"/>
      <c r="P40" s="49" t="s">
        <v>76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  <c r="AT40" s="41">
        <v>1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1</v>
      </c>
      <c r="BA40" s="39"/>
      <c r="BB40" s="39"/>
    </row>
    <row r="41" spans="1:56" customHeight="1" ht="13.5">
      <c r="A41" s="109">
        <v>32</v>
      </c>
      <c r="B41" s="110"/>
      <c r="C41" s="111"/>
      <c r="D41" s="112" t="s">
        <v>145</v>
      </c>
      <c r="E41" s="113" t="s">
        <v>146</v>
      </c>
      <c r="F41" s="41"/>
      <c r="G41" s="41"/>
      <c r="H41" s="42"/>
      <c r="I41" s="42"/>
      <c r="J41" s="42"/>
      <c r="K41" s="41" t="s">
        <v>147</v>
      </c>
      <c r="L41" s="41"/>
      <c r="M41" s="41" t="s">
        <v>74</v>
      </c>
      <c r="N41" s="41" t="s">
        <v>79</v>
      </c>
      <c r="O41" s="41"/>
      <c r="P41" s="49" t="s">
        <v>76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  <c r="AT41" s="41">
        <v>1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1</v>
      </c>
      <c r="BA41" s="39"/>
      <c r="BB41" s="39"/>
    </row>
    <row r="42" spans="1:56" customHeight="1" ht="13.5">
      <c r="A42" s="109">
        <v>33</v>
      </c>
      <c r="B42" s="110"/>
      <c r="C42" s="111"/>
      <c r="D42" s="112">
        <v>72306549</v>
      </c>
      <c r="E42" s="113" t="s">
        <v>148</v>
      </c>
      <c r="F42" s="41"/>
      <c r="G42" s="41"/>
      <c r="H42" s="42"/>
      <c r="I42" s="42"/>
      <c r="J42" s="42"/>
      <c r="K42" s="41" t="s">
        <v>149</v>
      </c>
      <c r="L42" s="41"/>
      <c r="M42" s="41" t="s">
        <v>74</v>
      </c>
      <c r="N42" s="41" t="s">
        <v>79</v>
      </c>
      <c r="O42" s="41"/>
      <c r="P42" s="49" t="s">
        <v>76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  <c r="AT42" s="41">
        <v>1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1</v>
      </c>
      <c r="BA42" s="39"/>
      <c r="BB42" s="39"/>
    </row>
    <row r="43" spans="1:56" customHeight="1" ht="13.5">
      <c r="A43" s="109">
        <v>34</v>
      </c>
      <c r="B43" s="110"/>
      <c r="C43" s="111"/>
      <c r="D43" s="112">
        <v>70613887</v>
      </c>
      <c r="E43" s="113" t="s">
        <v>150</v>
      </c>
      <c r="F43" s="41"/>
      <c r="G43" s="41"/>
      <c r="H43" s="42"/>
      <c r="I43" s="42"/>
      <c r="J43" s="42"/>
      <c r="K43" s="41" t="s">
        <v>95</v>
      </c>
      <c r="L43" s="41"/>
      <c r="M43" s="41" t="s">
        <v>74</v>
      </c>
      <c r="N43" s="41" t="s">
        <v>79</v>
      </c>
      <c r="O43" s="41"/>
      <c r="P43" s="49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39"/>
      <c r="BB43" s="39"/>
    </row>
    <row r="44" spans="1:56" customHeight="1" ht="13.5">
      <c r="A44" s="109">
        <v>35</v>
      </c>
      <c r="B44" s="110"/>
      <c r="C44" s="111"/>
      <c r="D44" s="112">
        <v>47425100</v>
      </c>
      <c r="E44" s="113" t="s">
        <v>151</v>
      </c>
      <c r="F44" s="41"/>
      <c r="G44" s="41"/>
      <c r="H44" s="42"/>
      <c r="I44" s="42"/>
      <c r="J44" s="42"/>
      <c r="K44" s="41" t="s">
        <v>152</v>
      </c>
      <c r="L44" s="41"/>
      <c r="M44" s="41" t="s">
        <v>74</v>
      </c>
      <c r="N44" s="41" t="s">
        <v>79</v>
      </c>
      <c r="O44" s="41"/>
      <c r="P44" s="49" t="s">
        <v>76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  <c r="AT44" s="41">
        <v>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1</v>
      </c>
      <c r="BA44" s="39"/>
      <c r="BB44" s="39"/>
    </row>
    <row r="45" spans="1:56" customHeight="1" ht="13.5">
      <c r="A45" s="109">
        <v>36</v>
      </c>
      <c r="B45" s="110"/>
      <c r="C45" s="111"/>
      <c r="D45" s="112" t="s">
        <v>153</v>
      </c>
      <c r="E45" s="113" t="s">
        <v>154</v>
      </c>
      <c r="F45" s="41"/>
      <c r="G45" s="41"/>
      <c r="H45" s="42"/>
      <c r="I45" s="42"/>
      <c r="J45" s="42"/>
      <c r="K45" s="41" t="s">
        <v>155</v>
      </c>
      <c r="L45" s="41"/>
      <c r="M45" s="41" t="s">
        <v>74</v>
      </c>
      <c r="N45" s="41" t="s">
        <v>79</v>
      </c>
      <c r="O45" s="41"/>
      <c r="P45" s="49" t="s">
        <v>76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  <c r="AT45" s="41">
        <v>1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1</v>
      </c>
      <c r="BA45" s="39"/>
      <c r="BB45" s="39"/>
    </row>
    <row r="46" spans="1:56" customHeight="1" ht="13.5">
      <c r="A46" s="109">
        <v>37</v>
      </c>
      <c r="B46" s="110"/>
      <c r="C46" s="111"/>
      <c r="D46" s="112" t="s">
        <v>156</v>
      </c>
      <c r="E46" s="113" t="s">
        <v>157</v>
      </c>
      <c r="F46" s="41"/>
      <c r="G46" s="41"/>
      <c r="H46" s="42"/>
      <c r="I46" s="42"/>
      <c r="J46" s="42"/>
      <c r="K46" s="41" t="s">
        <v>158</v>
      </c>
      <c r="L46" s="41"/>
      <c r="M46" s="41" t="s">
        <v>74</v>
      </c>
      <c r="N46" s="41" t="s">
        <v>79</v>
      </c>
      <c r="O46" s="41"/>
      <c r="P46" s="49" t="s">
        <v>76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  <c r="AT46" s="41">
        <v>1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1</v>
      </c>
      <c r="BA46" s="39"/>
      <c r="BB46" s="39"/>
    </row>
    <row r="47" spans="1:56" customHeight="1" ht="13.5">
      <c r="A47" s="109">
        <v>38</v>
      </c>
      <c r="B47" s="110"/>
      <c r="C47" s="111"/>
      <c r="D47" s="112">
        <v>10307288</v>
      </c>
      <c r="E47" s="113" t="s">
        <v>159</v>
      </c>
      <c r="F47" s="41"/>
      <c r="G47" s="41"/>
      <c r="H47" s="42"/>
      <c r="I47" s="42"/>
      <c r="J47" s="42"/>
      <c r="K47" s="41" t="s">
        <v>160</v>
      </c>
      <c r="L47" s="41"/>
      <c r="M47" s="41" t="s">
        <v>74</v>
      </c>
      <c r="N47" s="41" t="s">
        <v>79</v>
      </c>
      <c r="O47" s="41"/>
      <c r="P47" s="49" t="s">
        <v>76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  <c r="AT47" s="41">
        <v>1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1</v>
      </c>
      <c r="BA47" s="39"/>
      <c r="BB47" s="39"/>
    </row>
    <row r="48" spans="1:56" customHeight="1" ht="13.5">
      <c r="A48" s="109">
        <v>39</v>
      </c>
      <c r="B48" s="110"/>
      <c r="C48" s="111"/>
      <c r="D48" s="112">
        <v>44660228</v>
      </c>
      <c r="E48" s="113" t="s">
        <v>161</v>
      </c>
      <c r="F48" s="41"/>
      <c r="G48" s="41"/>
      <c r="H48" s="42"/>
      <c r="I48" s="42"/>
      <c r="J48" s="42"/>
      <c r="K48" s="41" t="s">
        <v>95</v>
      </c>
      <c r="L48" s="41"/>
      <c r="M48" s="41" t="s">
        <v>74</v>
      </c>
      <c r="N48" s="41" t="s">
        <v>79</v>
      </c>
      <c r="O48" s="41"/>
      <c r="P48" s="49" t="s">
        <v>76</v>
      </c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  <c r="AT48" s="41">
        <v>1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1</v>
      </c>
      <c r="BA48" s="39"/>
      <c r="BB48" s="39"/>
    </row>
    <row r="49" spans="1:56" customHeight="1" ht="13.5">
      <c r="A49" s="109">
        <v>40</v>
      </c>
      <c r="B49" s="110"/>
      <c r="C49" s="111"/>
      <c r="D49" s="112" t="s">
        <v>162</v>
      </c>
      <c r="E49" s="113" t="s">
        <v>163</v>
      </c>
      <c r="F49" s="41"/>
      <c r="G49" s="41"/>
      <c r="H49" s="42"/>
      <c r="I49" s="42"/>
      <c r="J49" s="42"/>
      <c r="K49" s="41" t="s">
        <v>136</v>
      </c>
      <c r="L49" s="41"/>
      <c r="M49" s="41" t="s">
        <v>74</v>
      </c>
      <c r="N49" s="41" t="s">
        <v>79</v>
      </c>
      <c r="O49" s="41"/>
      <c r="P49" s="49" t="s">
        <v>76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  <c r="AT49" s="41">
        <v>1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1</v>
      </c>
      <c r="BA49" s="39"/>
      <c r="BB49" s="39"/>
    </row>
    <row r="50" spans="1:56" customHeight="1" ht="13.5">
      <c r="A50" s="109">
        <v>41</v>
      </c>
      <c r="B50" s="110"/>
      <c r="C50" s="111"/>
      <c r="D50" s="112" t="s">
        <v>164</v>
      </c>
      <c r="E50" s="113" t="s">
        <v>165</v>
      </c>
      <c r="F50" s="41"/>
      <c r="G50" s="41"/>
      <c r="H50" s="42"/>
      <c r="I50" s="42"/>
      <c r="J50" s="42"/>
      <c r="K50" s="41" t="s">
        <v>166</v>
      </c>
      <c r="L50" s="41"/>
      <c r="M50" s="41" t="s">
        <v>74</v>
      </c>
      <c r="N50" s="41" t="s">
        <v>79</v>
      </c>
      <c r="O50" s="41"/>
      <c r="P50" s="49" t="s">
        <v>76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  <c r="AT50" s="41">
        <v>1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1</v>
      </c>
      <c r="BA50" s="39"/>
      <c r="BB50" s="39"/>
    </row>
    <row r="51" spans="1:56" customHeight="1" ht="13.5">
      <c r="A51" s="109">
        <v>42</v>
      </c>
      <c r="B51" s="110"/>
      <c r="C51" s="111"/>
      <c r="D51" s="112" t="s">
        <v>167</v>
      </c>
      <c r="E51" s="113" t="s">
        <v>168</v>
      </c>
      <c r="F51" s="41"/>
      <c r="G51" s="41"/>
      <c r="H51" s="42"/>
      <c r="I51" s="42"/>
      <c r="J51" s="42"/>
      <c r="K51" s="41" t="s">
        <v>169</v>
      </c>
      <c r="L51" s="41"/>
      <c r="M51" s="41" t="s">
        <v>74</v>
      </c>
      <c r="N51" s="41" t="s">
        <v>79</v>
      </c>
      <c r="O51" s="41"/>
      <c r="P51" s="49" t="s">
        <v>76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  <c r="AT51" s="41">
        <v>1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1</v>
      </c>
      <c r="BA51" s="39"/>
      <c r="BB51" s="39"/>
    </row>
    <row r="52" spans="1:56" customHeight="1" ht="13.5">
      <c r="A52" s="109">
        <v>43</v>
      </c>
      <c r="B52" s="110"/>
      <c r="C52" s="111"/>
      <c r="D52" s="112">
        <v>44068092</v>
      </c>
      <c r="E52" s="113" t="s">
        <v>170</v>
      </c>
      <c r="F52" s="41"/>
      <c r="G52" s="41"/>
      <c r="H52" s="42"/>
      <c r="I52" s="42"/>
      <c r="J52" s="42"/>
      <c r="K52" s="41" t="s">
        <v>171</v>
      </c>
      <c r="L52" s="41"/>
      <c r="M52" s="41" t="s">
        <v>74</v>
      </c>
      <c r="N52" s="41" t="s">
        <v>79</v>
      </c>
      <c r="O52" s="41"/>
      <c r="P52" s="49" t="s">
        <v>76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  <c r="AT52" s="41">
        <v>1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1</v>
      </c>
      <c r="BA52" s="39"/>
      <c r="BB52" s="39"/>
    </row>
    <row r="53" spans="1:56" customHeight="1" ht="13.5">
      <c r="A53" s="109">
        <v>44</v>
      </c>
      <c r="B53" s="110"/>
      <c r="C53" s="111"/>
      <c r="D53" s="112">
        <v>45077172</v>
      </c>
      <c r="E53" s="113" t="s">
        <v>172</v>
      </c>
      <c r="F53" s="41"/>
      <c r="G53" s="41"/>
      <c r="H53" s="42"/>
      <c r="I53" s="42"/>
      <c r="J53" s="42"/>
      <c r="K53" s="41" t="s">
        <v>147</v>
      </c>
      <c r="L53" s="41"/>
      <c r="M53" s="41" t="s">
        <v>74</v>
      </c>
      <c r="N53" s="41" t="s">
        <v>79</v>
      </c>
      <c r="O53" s="41"/>
      <c r="P53" s="49" t="s">
        <v>76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  <c r="AT53" s="41">
        <v>1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1</v>
      </c>
      <c r="BA53" s="39"/>
      <c r="BB53" s="39"/>
    </row>
    <row r="54" spans="1:56" customHeight="1" ht="13.5">
      <c r="A54" s="109">
        <v>45</v>
      </c>
      <c r="B54" s="110"/>
      <c r="C54" s="111"/>
      <c r="D54" s="112">
        <v>43281347</v>
      </c>
      <c r="E54" s="113" t="s">
        <v>173</v>
      </c>
      <c r="F54" s="41"/>
      <c r="G54" s="41"/>
      <c r="H54" s="42"/>
      <c r="I54" s="42"/>
      <c r="J54" s="42"/>
      <c r="K54" s="41" t="s">
        <v>95</v>
      </c>
      <c r="L54" s="41"/>
      <c r="M54" s="41" t="s">
        <v>74</v>
      </c>
      <c r="N54" s="41" t="s">
        <v>79</v>
      </c>
      <c r="O54" s="41"/>
      <c r="P54" s="49" t="s">
        <v>76</v>
      </c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  <c r="AT54" s="41">
        <v>1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1</v>
      </c>
      <c r="BA54" s="39"/>
      <c r="BB54" s="39"/>
    </row>
    <row r="55" spans="1:56" customHeight="1" ht="13.5">
      <c r="A55" s="109">
        <v>46</v>
      </c>
      <c r="B55" s="110"/>
      <c r="C55" s="111"/>
      <c r="D55" s="112">
        <v>72701092</v>
      </c>
      <c r="E55" s="113" t="s">
        <v>174</v>
      </c>
      <c r="F55" s="41"/>
      <c r="G55" s="41"/>
      <c r="H55" s="42"/>
      <c r="I55" s="42"/>
      <c r="J55" s="42"/>
      <c r="K55" s="41" t="s">
        <v>175</v>
      </c>
      <c r="L55" s="41"/>
      <c r="M55" s="41" t="s">
        <v>74</v>
      </c>
      <c r="N55" s="41" t="s">
        <v>79</v>
      </c>
      <c r="O55" s="41"/>
      <c r="P55" s="49" t="s">
        <v>76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  <c r="AT55" s="41">
        <v>1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1</v>
      </c>
      <c r="BA55" s="39"/>
      <c r="BB55" s="39"/>
    </row>
    <row r="56" spans="1:56" customHeight="1" ht="13.5">
      <c r="A56" s="109">
        <v>47</v>
      </c>
      <c r="B56" s="110"/>
      <c r="C56" s="111"/>
      <c r="D56" s="112" t="s">
        <v>176</v>
      </c>
      <c r="E56" s="113" t="s">
        <v>177</v>
      </c>
      <c r="F56" s="41"/>
      <c r="G56" s="41"/>
      <c r="H56" s="42"/>
      <c r="I56" s="42"/>
      <c r="J56" s="42"/>
      <c r="K56" s="41" t="s">
        <v>178</v>
      </c>
      <c r="L56" s="41"/>
      <c r="M56" s="41" t="s">
        <v>74</v>
      </c>
      <c r="N56" s="41" t="s">
        <v>79</v>
      </c>
      <c r="O56" s="41"/>
      <c r="P56" s="49" t="s">
        <v>76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  <c r="AT56" s="41">
        <v>1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1</v>
      </c>
      <c r="BA56" s="39"/>
      <c r="BB56" s="39"/>
    </row>
    <row r="57" spans="1:56" customHeight="1" ht="13.5">
      <c r="A57" s="109">
        <v>48</v>
      </c>
      <c r="B57" s="110"/>
      <c r="C57" s="111"/>
      <c r="D57" s="112">
        <v>10712208</v>
      </c>
      <c r="E57" s="113" t="s">
        <v>179</v>
      </c>
      <c r="F57" s="41"/>
      <c r="G57" s="41"/>
      <c r="H57" s="42"/>
      <c r="I57" s="42"/>
      <c r="J57" s="42"/>
      <c r="K57" s="41" t="s">
        <v>180</v>
      </c>
      <c r="L57" s="41"/>
      <c r="M57" s="41" t="s">
        <v>74</v>
      </c>
      <c r="N57" s="41" t="s">
        <v>79</v>
      </c>
      <c r="O57" s="41"/>
      <c r="P57" s="49" t="s">
        <v>76</v>
      </c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1"/>
      <c r="AT57" s="41">
        <v>1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1</v>
      </c>
      <c r="BA57" s="39"/>
      <c r="BB57" s="39"/>
    </row>
    <row r="58" spans="1:56" customHeight="1" ht="13.5">
      <c r="A58" s="109">
        <v>49</v>
      </c>
      <c r="B58" s="110"/>
      <c r="C58" s="111"/>
      <c r="D58" s="112" t="s">
        <v>181</v>
      </c>
      <c r="E58" s="113" t="s">
        <v>182</v>
      </c>
      <c r="F58" s="41"/>
      <c r="G58" s="41"/>
      <c r="H58" s="42"/>
      <c r="I58" s="42"/>
      <c r="J58" s="42"/>
      <c r="K58" s="41" t="s">
        <v>183</v>
      </c>
      <c r="L58" s="41"/>
      <c r="M58" s="41" t="s">
        <v>74</v>
      </c>
      <c r="N58" s="41" t="s">
        <v>79</v>
      </c>
      <c r="O58" s="41"/>
      <c r="P58" s="49" t="s">
        <v>76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1"/>
      <c r="AT58" s="41">
        <v>1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1</v>
      </c>
      <c r="BA58" s="39"/>
      <c r="BB58" s="39"/>
    </row>
    <row r="59" spans="1:56" customHeight="1" ht="13.5">
      <c r="A59" s="109">
        <v>50</v>
      </c>
      <c r="B59" s="110"/>
      <c r="C59" s="111"/>
      <c r="D59" s="112" t="s">
        <v>184</v>
      </c>
      <c r="E59" s="113" t="s">
        <v>185</v>
      </c>
      <c r="F59" s="41"/>
      <c r="G59" s="41"/>
      <c r="H59" s="42"/>
      <c r="I59" s="42"/>
      <c r="J59" s="42"/>
      <c r="K59" s="41" t="s">
        <v>186</v>
      </c>
      <c r="L59" s="41"/>
      <c r="M59" s="41" t="s">
        <v>74</v>
      </c>
      <c r="N59" s="41" t="s">
        <v>79</v>
      </c>
      <c r="O59" s="41"/>
      <c r="P59" s="49" t="s">
        <v>76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1"/>
      <c r="AT59" s="41">
        <v>1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1</v>
      </c>
      <c r="BA59" s="39"/>
      <c r="BB59" s="39"/>
    </row>
    <row r="60" spans="1:56" customHeight="1" ht="13.5">
      <c r="A60" s="109">
        <v>51</v>
      </c>
      <c r="B60" s="110"/>
      <c r="C60" s="111"/>
      <c r="D60" s="112">
        <v>45882664</v>
      </c>
      <c r="E60" s="113" t="s">
        <v>187</v>
      </c>
      <c r="F60" s="41"/>
      <c r="G60" s="41"/>
      <c r="H60" s="42"/>
      <c r="I60" s="42"/>
      <c r="J60" s="42"/>
      <c r="K60" s="41" t="s">
        <v>175</v>
      </c>
      <c r="L60" s="41"/>
      <c r="M60" s="41" t="s">
        <v>74</v>
      </c>
      <c r="N60" s="41" t="s">
        <v>79</v>
      </c>
      <c r="O60" s="41"/>
      <c r="P60" s="49" t="s">
        <v>76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1"/>
      <c r="AT60" s="41">
        <v>1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1</v>
      </c>
      <c r="BA60" s="39"/>
      <c r="BB60" s="39"/>
    </row>
    <row r="61" spans="1:56" customHeight="1" ht="13.5">
      <c r="A61" s="109">
        <v>52</v>
      </c>
      <c r="B61" s="110"/>
      <c r="C61" s="111"/>
      <c r="D61" s="112">
        <v>43095718</v>
      </c>
      <c r="E61" s="113" t="s">
        <v>188</v>
      </c>
      <c r="F61" s="41"/>
      <c r="G61" s="41"/>
      <c r="H61" s="42"/>
      <c r="I61" s="42"/>
      <c r="J61" s="42"/>
      <c r="K61" s="41" t="s">
        <v>189</v>
      </c>
      <c r="L61" s="41"/>
      <c r="M61" s="41" t="s">
        <v>74</v>
      </c>
      <c r="N61" s="41" t="s">
        <v>79</v>
      </c>
      <c r="O61" s="41"/>
      <c r="P61" s="49" t="s">
        <v>76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  <c r="AT61" s="41">
        <v>1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1</v>
      </c>
      <c r="BA61" s="39"/>
      <c r="BB61" s="39"/>
    </row>
    <row r="62" spans="1:56" customHeight="1" ht="13.5">
      <c r="A62" s="109">
        <v>53</v>
      </c>
      <c r="B62" s="110"/>
      <c r="C62" s="111"/>
      <c r="D62" s="112">
        <v>41310878</v>
      </c>
      <c r="E62" s="113" t="s">
        <v>190</v>
      </c>
      <c r="F62" s="41"/>
      <c r="G62" s="41"/>
      <c r="H62" s="42"/>
      <c r="I62" s="42"/>
      <c r="J62" s="42"/>
      <c r="K62" s="41" t="s">
        <v>144</v>
      </c>
      <c r="L62" s="41"/>
      <c r="M62" s="41" t="s">
        <v>74</v>
      </c>
      <c r="N62" s="41" t="s">
        <v>79</v>
      </c>
      <c r="O62" s="41"/>
      <c r="P62" s="49" t="s">
        <v>76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  <c r="AT62" s="41">
        <v>1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1</v>
      </c>
      <c r="BA62" s="39"/>
      <c r="BB62" s="39"/>
    </row>
    <row r="63" spans="1:56" customHeight="1" ht="13.5">
      <c r="A63" s="109">
        <v>54</v>
      </c>
      <c r="B63" s="110"/>
      <c r="C63" s="111"/>
      <c r="D63" s="112">
        <v>18217223</v>
      </c>
      <c r="E63" s="113" t="s">
        <v>191</v>
      </c>
      <c r="F63" s="41"/>
      <c r="G63" s="41"/>
      <c r="H63" s="42"/>
      <c r="I63" s="42"/>
      <c r="J63" s="42"/>
      <c r="K63" s="41" t="s">
        <v>192</v>
      </c>
      <c r="L63" s="41"/>
      <c r="M63" s="41" t="s">
        <v>74</v>
      </c>
      <c r="N63" s="41" t="s">
        <v>79</v>
      </c>
      <c r="O63" s="41"/>
      <c r="P63" s="49" t="s">
        <v>76</v>
      </c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  <c r="AT63" s="41">
        <v>1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1</v>
      </c>
      <c r="BA63" s="39"/>
      <c r="BB63" s="39"/>
    </row>
    <row r="64" spans="1:56" customHeight="1" ht="13.5">
      <c r="A64" s="109">
        <v>55</v>
      </c>
      <c r="B64" s="110"/>
      <c r="C64" s="111"/>
      <c r="D64" s="112" t="s">
        <v>193</v>
      </c>
      <c r="E64" s="113" t="s">
        <v>194</v>
      </c>
      <c r="F64" s="41"/>
      <c r="G64" s="41"/>
      <c r="H64" s="42"/>
      <c r="I64" s="42"/>
      <c r="J64" s="42"/>
      <c r="K64" s="41" t="s">
        <v>144</v>
      </c>
      <c r="L64" s="41"/>
      <c r="M64" s="41" t="s">
        <v>74</v>
      </c>
      <c r="N64" s="41" t="s">
        <v>79</v>
      </c>
      <c r="O64" s="41"/>
      <c r="P64" s="49" t="s">
        <v>195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  <c r="AT64" s="41">
        <v>0</v>
      </c>
      <c r="AU64" s="41">
        <v>1</v>
      </c>
      <c r="AV64" s="41">
        <v>0</v>
      </c>
      <c r="AW64" s="41">
        <v>0</v>
      </c>
      <c r="AX64" s="41">
        <v>0</v>
      </c>
      <c r="AY64" s="41">
        <v>0</v>
      </c>
      <c r="AZ64" s="41">
        <v>1</v>
      </c>
      <c r="BA64" s="39"/>
      <c r="BB64" s="39"/>
    </row>
    <row r="65" spans="1:56" customHeight="1" ht="13.5">
      <c r="A65" s="109">
        <v>56</v>
      </c>
      <c r="B65" s="110"/>
      <c r="C65" s="111"/>
      <c r="D65" s="112">
        <v>42284795</v>
      </c>
      <c r="E65" s="113" t="s">
        <v>196</v>
      </c>
      <c r="F65" s="41"/>
      <c r="G65" s="41"/>
      <c r="H65" s="42"/>
      <c r="I65" s="42"/>
      <c r="J65" s="42"/>
      <c r="K65" s="41" t="s">
        <v>197</v>
      </c>
      <c r="L65" s="41"/>
      <c r="M65" s="41" t="s">
        <v>74</v>
      </c>
      <c r="N65" s="41" t="s">
        <v>79</v>
      </c>
      <c r="O65" s="41"/>
      <c r="P65" s="49" t="s">
        <v>195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  <c r="AT65" s="41">
        <v>0</v>
      </c>
      <c r="AU65" s="41">
        <v>1</v>
      </c>
      <c r="AV65" s="41">
        <v>0</v>
      </c>
      <c r="AW65" s="41">
        <v>0</v>
      </c>
      <c r="AX65" s="41">
        <v>0</v>
      </c>
      <c r="AY65" s="41">
        <v>0</v>
      </c>
      <c r="AZ65" s="41">
        <v>1</v>
      </c>
      <c r="BA65" s="39"/>
      <c r="BB65" s="39"/>
    </row>
    <row r="66" spans="1:56" customHeight="1" ht="13.5">
      <c r="A66" s="109">
        <v>57</v>
      </c>
      <c r="B66" s="110"/>
      <c r="C66" s="111"/>
      <c r="D66" s="112">
        <v>41095867</v>
      </c>
      <c r="E66" s="113" t="s">
        <v>198</v>
      </c>
      <c r="F66" s="41"/>
      <c r="G66" s="41"/>
      <c r="H66" s="42"/>
      <c r="I66" s="42"/>
      <c r="J66" s="42"/>
      <c r="K66" s="41" t="s">
        <v>199</v>
      </c>
      <c r="L66" s="41"/>
      <c r="M66" s="41" t="s">
        <v>74</v>
      </c>
      <c r="N66" s="41" t="s">
        <v>79</v>
      </c>
      <c r="O66" s="41"/>
      <c r="P66" s="49" t="s">
        <v>195</v>
      </c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1"/>
      <c r="AT66" s="41">
        <v>0</v>
      </c>
      <c r="AU66" s="41">
        <v>1</v>
      </c>
      <c r="AV66" s="41">
        <v>0</v>
      </c>
      <c r="AW66" s="41">
        <v>0</v>
      </c>
      <c r="AX66" s="41">
        <v>0</v>
      </c>
      <c r="AY66" s="41">
        <v>0</v>
      </c>
      <c r="AZ66" s="41">
        <v>1</v>
      </c>
      <c r="BA66" s="39"/>
      <c r="BB66" s="39"/>
    </row>
    <row r="67" spans="1:56" customHeight="1" ht="13.5">
      <c r="A67" s="109">
        <v>58</v>
      </c>
      <c r="B67" s="110"/>
      <c r="C67" s="111"/>
      <c r="D67" s="112" t="s">
        <v>200</v>
      </c>
      <c r="E67" s="113" t="s">
        <v>201</v>
      </c>
      <c r="F67" s="41"/>
      <c r="G67" s="41"/>
      <c r="H67" s="42"/>
      <c r="I67" s="42"/>
      <c r="J67" s="42"/>
      <c r="K67" s="41" t="s">
        <v>202</v>
      </c>
      <c r="L67" s="41"/>
      <c r="M67" s="41" t="s">
        <v>74</v>
      </c>
      <c r="N67" s="41" t="s">
        <v>79</v>
      </c>
      <c r="O67" s="41"/>
      <c r="P67" s="49" t="s">
        <v>76</v>
      </c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1"/>
      <c r="AT67" s="41">
        <v>1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1</v>
      </c>
      <c r="BA67" s="39"/>
      <c r="BB67" s="39"/>
    </row>
    <row r="68" spans="1:56" customHeight="1" ht="13.8">
      <c r="A68" s="50"/>
      <c r="B68" s="50"/>
      <c r="C68" s="50"/>
      <c r="D68" s="50"/>
      <c r="E68" s="50"/>
      <c r="F68" s="41"/>
      <c r="G68" s="41"/>
      <c r="H68" s="42"/>
      <c r="I68" s="51"/>
      <c r="J68" s="52"/>
      <c r="K68" s="41"/>
      <c r="L68" s="41"/>
      <c r="M68" s="41"/>
      <c r="N68" s="41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1"/>
      <c r="AU68" s="41"/>
      <c r="AV68" s="41"/>
      <c r="AW68" s="41"/>
      <c r="AX68" s="41"/>
      <c r="AY68" s="41"/>
      <c r="AZ68" s="41"/>
      <c r="BA68" s="39"/>
      <c r="BB68" s="39"/>
    </row>
    <row r="69" spans="1:56" customHeight="1" ht="13.5">
      <c r="A69" s="53"/>
      <c r="B69" s="53"/>
      <c r="C69" s="54"/>
      <c r="D69" s="55"/>
      <c r="E69" s="53"/>
      <c r="F69" s="41"/>
      <c r="G69" s="41"/>
      <c r="H69" s="42"/>
      <c r="I69" s="51"/>
      <c r="J69" s="52"/>
      <c r="K69" s="41"/>
      <c r="L69" s="41"/>
      <c r="M69" s="41"/>
      <c r="N69" s="56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1"/>
      <c r="AU69" s="41"/>
      <c r="AV69" s="41"/>
      <c r="AW69" s="41"/>
      <c r="AX69" s="41"/>
      <c r="AY69" s="41"/>
      <c r="AZ69" s="41"/>
      <c r="BA69" s="39"/>
      <c r="BB69" s="39"/>
    </row>
    <row r="70" spans="1:56" customHeight="1" ht="13.5">
      <c r="A70" s="41"/>
      <c r="B70" s="57" t="s">
        <v>203</v>
      </c>
      <c r="C70" s="42"/>
      <c r="D70" s="42"/>
      <c r="E70" s="58">
        <v>9</v>
      </c>
      <c r="G70" s="59"/>
      <c r="H70" s="24"/>
      <c r="J70" s="60"/>
      <c r="K70" s="60"/>
      <c r="L70" s="60"/>
      <c r="M70" s="60"/>
      <c r="N70" s="60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C70" s="60"/>
      <c r="BD70" s="60"/>
    </row>
    <row r="72" spans="1:56" customHeight="1" ht="13.5">
      <c r="B72" s="61"/>
      <c r="D72" s="23"/>
      <c r="E72" s="62"/>
      <c r="H72" s="24"/>
      <c r="J72" s="60"/>
      <c r="K72" s="60"/>
      <c r="L72" s="60"/>
      <c r="M72" s="60"/>
      <c r="N72" s="60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C72" s="60"/>
      <c r="BD72" s="60"/>
    </row>
    <row r="73" spans="1:56" customHeight="1" ht="13.5">
      <c r="A73" s="23"/>
      <c r="B73" s="62"/>
      <c r="D73" s="23"/>
      <c r="G73" s="59"/>
      <c r="H73" s="24"/>
      <c r="K73" s="60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60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60"/>
      <c r="AW73" s="24"/>
      <c r="AX73" s="24"/>
      <c r="AY73" s="24"/>
      <c r="AZ73" s="24"/>
    </row>
    <row r="74" spans="1:56" customHeight="1" ht="13.5">
      <c r="A74" s="23"/>
      <c r="B74" s="23"/>
      <c r="D74" s="63" t="s">
        <v>76</v>
      </c>
      <c r="E74" s="64" t="s">
        <v>204</v>
      </c>
      <c r="G74" s="65" t="s">
        <v>205</v>
      </c>
      <c r="H74" s="39" t="str">
        <f>COUNTIF($H$9:$H73,"F")</f>
        <v>0</v>
      </c>
      <c r="I74" s="24"/>
      <c r="J74" s="24"/>
      <c r="K74" s="60"/>
      <c r="N74" s="24"/>
      <c r="O74" s="49">
        <v>65</v>
      </c>
      <c r="P74" s="49">
        <v>74</v>
      </c>
      <c r="Q74" s="49">
        <v>74</v>
      </c>
      <c r="R74" s="42">
        <v>74</v>
      </c>
      <c r="S74" s="42">
        <v>60</v>
      </c>
      <c r="T74" s="66">
        <v>63</v>
      </c>
      <c r="U74" s="66" t="str">
        <f>COUNTIF(U$8:U73,"A")</f>
        <v>0</v>
      </c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60"/>
      <c r="AU74" s="60"/>
      <c r="AV74" s="24"/>
      <c r="AW74" s="24"/>
      <c r="AX74" s="24"/>
      <c r="AY74" s="24"/>
      <c r="AZ74" s="24"/>
    </row>
    <row r="75" spans="1:56" customHeight="1" ht="13.5">
      <c r="A75" s="23"/>
      <c r="B75" s="23"/>
      <c r="D75" s="67" t="s">
        <v>195</v>
      </c>
      <c r="E75" s="68" t="s">
        <v>206</v>
      </c>
      <c r="G75" s="65" t="s">
        <v>207</v>
      </c>
      <c r="H75" s="39" t="str">
        <f>COUNTIF($H$9:$H73,"E")</f>
        <v>0</v>
      </c>
      <c r="I75" s="24"/>
      <c r="J75" s="24"/>
      <c r="K75" s="60"/>
      <c r="N75" s="24"/>
      <c r="O75" s="49">
        <v>11</v>
      </c>
      <c r="P75" s="49">
        <v>16</v>
      </c>
      <c r="Q75" s="49">
        <v>13</v>
      </c>
      <c r="R75" s="42">
        <v>13</v>
      </c>
      <c r="S75" s="42">
        <v>12</v>
      </c>
      <c r="T75" s="66">
        <v>34</v>
      </c>
      <c r="U75" s="66" t="str">
        <f>COUNTIF(U$8:U73,"D")</f>
        <v>0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60"/>
      <c r="AU75" s="60"/>
      <c r="AV75" s="24"/>
      <c r="AW75" s="24"/>
      <c r="AX75" s="24"/>
      <c r="AY75" s="24"/>
      <c r="AZ75" s="24"/>
    </row>
    <row r="76" spans="1:56" customHeight="1" ht="13.5">
      <c r="A76" s="23"/>
      <c r="B76" s="23"/>
      <c r="D76" s="69" t="s">
        <v>208</v>
      </c>
      <c r="E76" s="69" t="s">
        <v>209</v>
      </c>
      <c r="G76" s="65" t="s">
        <v>210</v>
      </c>
      <c r="H76" s="39" t="str">
        <f>COUNTIF($H$10:$H73,"L")</f>
        <v>0</v>
      </c>
      <c r="I76" s="24"/>
      <c r="J76" s="24"/>
      <c r="K76" s="60"/>
      <c r="N76" s="24"/>
      <c r="O76" s="49">
        <v>31</v>
      </c>
      <c r="P76" s="49">
        <v>0</v>
      </c>
      <c r="Q76" s="49">
        <v>0</v>
      </c>
      <c r="R76" s="42">
        <v>0</v>
      </c>
      <c r="S76" s="42">
        <v>3</v>
      </c>
      <c r="T76" s="66">
        <v>0</v>
      </c>
      <c r="U76" s="66" t="str">
        <f>COUNTIF(U$9:U73,"TI")</f>
        <v>0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60"/>
      <c r="AU76" s="60"/>
      <c r="AV76" s="24"/>
      <c r="AW76" s="24"/>
      <c r="AX76" s="24"/>
      <c r="AY76" s="24"/>
      <c r="AZ76" s="24"/>
    </row>
    <row r="77" spans="1:56" customHeight="1" ht="13.5">
      <c r="A77" s="23"/>
      <c r="B77" s="23"/>
      <c r="D77" s="70" t="s">
        <v>211</v>
      </c>
      <c r="E77" s="71" t="s">
        <v>212</v>
      </c>
      <c r="G77" s="65" t="s">
        <v>5</v>
      </c>
      <c r="H77" s="72" t="str">
        <f>SUM(H74:H76)</f>
        <v>0</v>
      </c>
      <c r="I77" s="24"/>
      <c r="J77" s="60"/>
      <c r="K77" s="60"/>
      <c r="N77" s="24"/>
      <c r="O77" s="49">
        <v>9</v>
      </c>
      <c r="P77" s="49">
        <v>0</v>
      </c>
      <c r="Q77" s="49">
        <v>0</v>
      </c>
      <c r="R77" s="42">
        <v>0</v>
      </c>
      <c r="S77" s="42">
        <v>22</v>
      </c>
      <c r="T77" s="66">
        <v>0</v>
      </c>
      <c r="U77" s="66" t="str">
        <f>COUNTIF(U$9:U73,"TS")</f>
        <v>0</v>
      </c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60"/>
      <c r="AU77" s="60"/>
      <c r="AV77" s="24"/>
      <c r="AW77" s="24"/>
      <c r="AX77" s="24"/>
      <c r="AY77" s="24"/>
      <c r="AZ77" s="24"/>
    </row>
    <row r="78" spans="1:56" customHeight="1" ht="13.5">
      <c r="A78" s="23"/>
      <c r="B78" s="23"/>
      <c r="D78" s="73" t="s">
        <v>213</v>
      </c>
      <c r="E78" s="74" t="s">
        <v>214</v>
      </c>
      <c r="G78" s="59"/>
      <c r="H78" s="24"/>
      <c r="I78" s="24"/>
      <c r="J78" s="24"/>
      <c r="K78" s="60"/>
      <c r="N78" s="24"/>
      <c r="O78" s="49">
        <v>0</v>
      </c>
      <c r="P78" s="49">
        <v>0</v>
      </c>
      <c r="Q78" s="49">
        <v>0</v>
      </c>
      <c r="R78" s="42">
        <v>0</v>
      </c>
      <c r="S78" s="42">
        <v>0</v>
      </c>
      <c r="T78" s="66">
        <v>0</v>
      </c>
      <c r="U78" s="66" t="str">
        <f>COUNTIF(U$9:U73,"DM")</f>
        <v>0</v>
      </c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60"/>
      <c r="AU78" s="60"/>
      <c r="AV78" s="24"/>
      <c r="AW78" s="24"/>
      <c r="AX78" s="24"/>
      <c r="AY78" s="24"/>
      <c r="AZ78" s="24"/>
    </row>
    <row r="79" spans="1:56" customHeight="1" ht="13.5">
      <c r="A79" s="23"/>
      <c r="B79" s="23"/>
      <c r="D79" s="75" t="s">
        <v>215</v>
      </c>
      <c r="E79" s="76" t="s">
        <v>216</v>
      </c>
      <c r="G79" s="59"/>
      <c r="H79" s="24"/>
      <c r="I79" s="24"/>
      <c r="J79" s="24"/>
      <c r="K79" s="60"/>
      <c r="N79" s="24"/>
      <c r="O79" s="49">
        <v>0</v>
      </c>
      <c r="P79" s="49">
        <v>0</v>
      </c>
      <c r="Q79" s="49">
        <v>0</v>
      </c>
      <c r="R79" s="42">
        <v>0</v>
      </c>
      <c r="S79" s="42">
        <v>0</v>
      </c>
      <c r="T79" s="66">
        <v>0</v>
      </c>
      <c r="U79" s="66" t="str">
        <f>COUNTIF(U$9:U73,"LCG")</f>
        <v>0</v>
      </c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60"/>
      <c r="AU79" s="60"/>
      <c r="AV79" s="24"/>
      <c r="AW79" s="24"/>
      <c r="AX79" s="24"/>
      <c r="AY79" s="24"/>
      <c r="AZ79" s="24"/>
    </row>
    <row r="80" spans="1:56" customHeight="1" ht="13.5">
      <c r="A80" s="23"/>
      <c r="B80" s="23"/>
      <c r="D80" s="77" t="s">
        <v>217</v>
      </c>
      <c r="E80" s="78" t="s">
        <v>218</v>
      </c>
      <c r="G80" s="59"/>
      <c r="H80" s="24"/>
      <c r="I80" s="24"/>
      <c r="J80" s="24"/>
      <c r="K80" s="60"/>
      <c r="N80" s="24"/>
      <c r="O80" s="49">
        <v>1</v>
      </c>
      <c r="P80" s="49">
        <v>1</v>
      </c>
      <c r="Q80" s="49">
        <v>4</v>
      </c>
      <c r="R80" s="42">
        <v>4</v>
      </c>
      <c r="S80" s="42">
        <v>1</v>
      </c>
      <c r="T80" s="66">
        <v>1</v>
      </c>
      <c r="U80" s="66" t="str">
        <f>COUNTIF(U$9:U73,"LSG")</f>
        <v>0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60"/>
      <c r="AU80" s="60"/>
      <c r="AV80" s="24"/>
      <c r="AW80" s="24"/>
      <c r="AX80" s="24"/>
      <c r="AY80" s="24"/>
      <c r="AZ80" s="24"/>
    </row>
    <row r="81" spans="1:56" customHeight="1" ht="13.5">
      <c r="A81" s="23"/>
      <c r="B81" s="23"/>
      <c r="D81" s="79" t="s">
        <v>219</v>
      </c>
      <c r="E81" s="80" t="s">
        <v>220</v>
      </c>
      <c r="G81" s="59"/>
      <c r="H81" s="24"/>
      <c r="I81" s="24"/>
      <c r="J81" s="24"/>
      <c r="K81" s="60"/>
      <c r="N81" s="24"/>
      <c r="O81" s="49">
        <v>0</v>
      </c>
      <c r="P81" s="49">
        <v>0</v>
      </c>
      <c r="Q81" s="49">
        <v>0</v>
      </c>
      <c r="R81" s="42">
        <v>0</v>
      </c>
      <c r="S81" s="42">
        <v>0</v>
      </c>
      <c r="T81" s="66">
        <v>0</v>
      </c>
      <c r="U81" s="66" t="str">
        <f>COUNTIF(U$9:U73,"SUSP")</f>
        <v>0</v>
      </c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60"/>
      <c r="AU81" s="60"/>
      <c r="AV81" s="24"/>
      <c r="AW81" s="24"/>
      <c r="AX81" s="24"/>
      <c r="AY81" s="24"/>
      <c r="AZ81" s="24"/>
    </row>
    <row r="82" spans="1:56" customHeight="1" ht="13.5">
      <c r="A82" s="23"/>
      <c r="B82" s="23"/>
      <c r="D82" s="81" t="s">
        <v>221</v>
      </c>
      <c r="E82" s="82" t="s">
        <v>222</v>
      </c>
      <c r="G82" s="59"/>
      <c r="H82" s="24"/>
      <c r="I82" s="24"/>
      <c r="J82" s="24"/>
      <c r="K82" s="60"/>
      <c r="N82" s="24"/>
      <c r="O82" s="49">
        <v>0</v>
      </c>
      <c r="P82" s="49">
        <v>0</v>
      </c>
      <c r="Q82" s="49">
        <v>0</v>
      </c>
      <c r="R82" s="42">
        <v>0</v>
      </c>
      <c r="S82" s="42">
        <v>0</v>
      </c>
      <c r="T82" s="66">
        <v>0</v>
      </c>
      <c r="U82" s="66" t="str">
        <f>COUNTIF(U$9:U73,"V")</f>
        <v>0</v>
      </c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60"/>
      <c r="AU82" s="60"/>
      <c r="AV82" s="24"/>
      <c r="AW82" s="24"/>
      <c r="AX82" s="24"/>
      <c r="AY82" s="24"/>
      <c r="AZ82" s="24"/>
    </row>
    <row r="83" spans="1:56" customHeight="1" ht="13.5">
      <c r="A83" s="23"/>
      <c r="B83" s="23"/>
      <c r="D83" s="83" t="s">
        <v>223</v>
      </c>
      <c r="E83" s="84" t="s">
        <v>224</v>
      </c>
      <c r="G83" s="59"/>
      <c r="H83" s="24"/>
      <c r="I83" s="24"/>
      <c r="J83" s="24"/>
      <c r="K83" s="60"/>
      <c r="N83" s="24"/>
      <c r="O83" s="49">
        <v>0</v>
      </c>
      <c r="P83" s="49">
        <v>0</v>
      </c>
      <c r="Q83" s="49">
        <v>0</v>
      </c>
      <c r="R83" s="42">
        <v>0</v>
      </c>
      <c r="S83" s="42">
        <v>0</v>
      </c>
      <c r="T83" s="66">
        <v>0</v>
      </c>
      <c r="U83" s="66" t="str">
        <f>COUNTIF(U$9:U73,"TTR")</f>
        <v>0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60"/>
      <c r="AU83" s="60"/>
      <c r="AV83" s="24"/>
      <c r="AW83" s="24"/>
      <c r="AX83" s="24"/>
      <c r="AY83" s="24"/>
      <c r="AZ83" s="24"/>
    </row>
    <row r="84" spans="1:56" customHeight="1" ht="13.5">
      <c r="A84" s="23"/>
      <c r="B84" s="23"/>
      <c r="D84" s="79" t="s">
        <v>225</v>
      </c>
      <c r="E84" s="80" t="s">
        <v>226</v>
      </c>
      <c r="G84" s="59"/>
      <c r="H84" s="24"/>
      <c r="I84" s="24"/>
      <c r="J84" s="24"/>
      <c r="K84" s="60"/>
      <c r="N84" s="24"/>
      <c r="O84" s="49">
        <v>1</v>
      </c>
      <c r="P84" s="49">
        <v>1</v>
      </c>
      <c r="Q84" s="49">
        <v>1</v>
      </c>
      <c r="R84" s="42">
        <v>1</v>
      </c>
      <c r="S84" s="42">
        <v>1</v>
      </c>
      <c r="T84" s="66">
        <v>1</v>
      </c>
      <c r="U84" s="66" t="str">
        <f>COUNTIF(U$9:U73,"PU")</f>
        <v>0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60"/>
      <c r="AU84" s="60"/>
      <c r="AV84" s="24"/>
      <c r="AW84" s="24"/>
      <c r="AX84" s="24"/>
      <c r="AY84" s="24"/>
      <c r="AZ84" s="24"/>
    </row>
    <row r="85" spans="1:56" customHeight="1" ht="13.5">
      <c r="A85" s="23"/>
      <c r="B85" s="23"/>
      <c r="D85" s="85" t="s">
        <v>227</v>
      </c>
      <c r="E85" s="86" t="s">
        <v>228</v>
      </c>
      <c r="G85" s="59"/>
      <c r="H85" s="24"/>
      <c r="I85" s="24"/>
      <c r="J85" s="24"/>
      <c r="K85" s="60"/>
      <c r="N85" s="24"/>
      <c r="O85" s="49">
        <v>0</v>
      </c>
      <c r="P85" s="49">
        <v>0</v>
      </c>
      <c r="Q85" s="49">
        <v>0</v>
      </c>
      <c r="R85" s="42">
        <v>0</v>
      </c>
      <c r="S85" s="42">
        <v>0</v>
      </c>
      <c r="T85" s="66">
        <v>0</v>
      </c>
      <c r="U85" s="66" t="str">
        <f>COUNTIF(U$9:U73,"PI")</f>
        <v>0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60"/>
      <c r="AU85" s="60"/>
      <c r="AV85" s="24"/>
      <c r="AW85" s="24"/>
      <c r="AX85" s="24"/>
      <c r="AY85" s="24"/>
      <c r="AZ85" s="24"/>
    </row>
    <row r="86" spans="1:56" customHeight="1" ht="13.5">
      <c r="A86" s="23"/>
      <c r="B86" s="23"/>
      <c r="D86" s="87" t="s">
        <v>229</v>
      </c>
      <c r="E86" s="88" t="s">
        <v>230</v>
      </c>
      <c r="G86" s="59"/>
      <c r="H86" s="24"/>
      <c r="I86" s="24"/>
      <c r="J86" s="24"/>
      <c r="K86" s="60"/>
      <c r="N86" s="24"/>
      <c r="O86" s="49">
        <v>3</v>
      </c>
      <c r="P86" s="49">
        <v>3</v>
      </c>
      <c r="Q86" s="49">
        <v>3</v>
      </c>
      <c r="R86" s="42">
        <v>3</v>
      </c>
      <c r="S86" s="42">
        <v>2</v>
      </c>
      <c r="T86" s="66">
        <v>2</v>
      </c>
      <c r="U86" s="66" t="str">
        <f>COUNTIF(U$9:U73,"L")</f>
        <v>0</v>
      </c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60"/>
      <c r="AU86" s="60"/>
      <c r="AV86" s="24"/>
      <c r="AW86" s="24"/>
      <c r="AX86" s="24"/>
      <c r="AY86" s="24"/>
      <c r="AZ86" s="24"/>
    </row>
    <row r="87" spans="1:56" customHeight="1" ht="13.5">
      <c r="A87" s="23"/>
      <c r="B87" s="23"/>
      <c r="D87" s="69" t="s">
        <v>231</v>
      </c>
      <c r="E87" s="69" t="s">
        <v>232</v>
      </c>
      <c r="G87" s="59"/>
      <c r="H87" s="24"/>
      <c r="I87" s="24"/>
      <c r="J87" s="24"/>
      <c r="K87" s="60"/>
      <c r="N87" s="24"/>
      <c r="O87" s="49">
        <v>0</v>
      </c>
      <c r="P87" s="49">
        <v>3</v>
      </c>
      <c r="Q87" s="49">
        <v>3</v>
      </c>
      <c r="R87" s="42">
        <v>3</v>
      </c>
      <c r="S87" s="42">
        <v>5</v>
      </c>
      <c r="T87" s="66">
        <v>5</v>
      </c>
      <c r="U87" s="66" t="str">
        <f>COUNTIF(U$9:U73,"TI-S")</f>
        <v>0</v>
      </c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60"/>
      <c r="AU87" s="60"/>
      <c r="AV87" s="24"/>
      <c r="AW87" s="24"/>
      <c r="AX87" s="24"/>
      <c r="AY87" s="24"/>
      <c r="AZ87" s="24"/>
    </row>
    <row r="88" spans="1:56" customHeight="1" ht="13.5">
      <c r="A88" s="23"/>
      <c r="B88" s="23"/>
      <c r="D88" s="49" t="s">
        <v>233</v>
      </c>
      <c r="E88" s="71" t="s">
        <v>234</v>
      </c>
      <c r="G88" s="59"/>
      <c r="H88" s="24"/>
      <c r="I88" s="24"/>
      <c r="J88" s="24"/>
      <c r="K88" s="60"/>
      <c r="N88" s="24"/>
      <c r="O88" s="49">
        <v>0</v>
      </c>
      <c r="P88" s="49">
        <v>22</v>
      </c>
      <c r="Q88" s="49">
        <v>22</v>
      </c>
      <c r="R88" s="42">
        <v>22</v>
      </c>
      <c r="S88" s="42">
        <v>15</v>
      </c>
      <c r="T88" s="66">
        <v>15</v>
      </c>
      <c r="U88" s="66" t="str">
        <f>COUNTIF(U$9:U73,"TS-S")</f>
        <v>0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60"/>
      <c r="AU88" s="60"/>
      <c r="AV88" s="24"/>
      <c r="AW88" s="24"/>
      <c r="AX88" s="24"/>
      <c r="AY88" s="24"/>
      <c r="AZ88" s="24"/>
    </row>
    <row r="89" spans="1:56" customHeight="1" ht="13.5">
      <c r="A89" s="23"/>
      <c r="B89" s="23"/>
      <c r="D89" s="23"/>
      <c r="G89" s="59"/>
      <c r="H89" s="24"/>
      <c r="I89" s="24"/>
      <c r="J89" s="24"/>
      <c r="K89" s="60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60"/>
      <c r="AU89" s="60"/>
      <c r="AV89" s="24"/>
      <c r="AW89" s="24"/>
      <c r="AX89" s="24"/>
      <c r="AY89" s="23"/>
    </row>
    <row r="90" spans="1:56" customHeight="1" ht="13.5">
      <c r="A90" s="23"/>
      <c r="B90" s="23"/>
      <c r="D90" s="89"/>
      <c r="G90" s="59"/>
      <c r="H90" s="24"/>
      <c r="I90" s="24"/>
      <c r="J90" s="24"/>
      <c r="K90" s="60"/>
      <c r="N90" s="90" t="s">
        <v>235</v>
      </c>
      <c r="O90" s="91">
        <v>68</v>
      </c>
      <c r="P90" s="91">
        <v>66</v>
      </c>
      <c r="Q90" s="91">
        <v>64</v>
      </c>
      <c r="R90" s="91">
        <v>64</v>
      </c>
      <c r="S90" s="91">
        <v>64</v>
      </c>
      <c r="T90" s="91">
        <v>68</v>
      </c>
      <c r="U90" s="91" t="str">
        <f>COUNTIF($N$9:$N73,"KINTERONI           ")</f>
        <v>0</v>
      </c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60"/>
      <c r="AU90" s="60"/>
      <c r="AV90" s="24"/>
      <c r="AW90" s="24"/>
      <c r="AX90" s="24"/>
      <c r="AY90" s="23"/>
    </row>
    <row r="91" spans="1:56" customHeight="1" ht="13.5">
      <c r="A91" s="23"/>
      <c r="B91" s="23"/>
      <c r="D91" s="89"/>
      <c r="G91" s="59"/>
      <c r="H91" s="24"/>
      <c r="I91" s="24"/>
      <c r="J91" s="24"/>
      <c r="K91" s="60"/>
      <c r="N91" s="90" t="s">
        <v>206</v>
      </c>
      <c r="O91" s="91">
        <v>21</v>
      </c>
      <c r="P91" s="91">
        <v>21</v>
      </c>
      <c r="Q91" s="91">
        <v>21</v>
      </c>
      <c r="R91" s="91">
        <v>21</v>
      </c>
      <c r="S91" s="91">
        <v>40</v>
      </c>
      <c r="T91" s="91">
        <v>40</v>
      </c>
      <c r="U91" s="91" t="str">
        <f>COUNTIF($N$9:$N73,"DESCANSO")</f>
        <v>0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60"/>
      <c r="AU91" s="60"/>
      <c r="AV91" s="24"/>
      <c r="AW91" s="24"/>
      <c r="AX91" s="24"/>
      <c r="AY91" s="23"/>
    </row>
    <row r="92" spans="1:56" customHeight="1" ht="13.5">
      <c r="A92" s="23"/>
      <c r="B92" s="23"/>
      <c r="D92" s="89"/>
      <c r="G92" s="59"/>
      <c r="H92" s="24"/>
      <c r="I92" s="24"/>
      <c r="J92" s="24"/>
      <c r="K92" s="60"/>
      <c r="N92" s="90" t="s">
        <v>236</v>
      </c>
      <c r="O92" s="91">
        <v>28</v>
      </c>
      <c r="P92" s="91">
        <v>30</v>
      </c>
      <c r="Q92" s="91">
        <v>32</v>
      </c>
      <c r="R92" s="91">
        <v>32</v>
      </c>
      <c r="S92" s="91">
        <v>14</v>
      </c>
      <c r="T92" s="91">
        <v>10</v>
      </c>
      <c r="U92" s="91" t="str">
        <f>COUNTIF($N$9:$N73,"NUEVO MUNDO")</f>
        <v>0</v>
      </c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60"/>
      <c r="AU92" s="60"/>
      <c r="AV92" s="24"/>
      <c r="AW92" s="24"/>
      <c r="AX92" s="24"/>
      <c r="AY92" s="23"/>
    </row>
    <row r="93" spans="1:56" customHeight="1" ht="13.5">
      <c r="A93" s="23"/>
      <c r="B93" s="23"/>
      <c r="D93" s="89"/>
      <c r="G93" s="59"/>
      <c r="H93" s="24"/>
      <c r="I93" s="24"/>
      <c r="J93" s="24"/>
      <c r="K93" s="60"/>
      <c r="N93" s="90" t="s">
        <v>230</v>
      </c>
      <c r="O93" s="91">
        <v>2</v>
      </c>
      <c r="P93" s="91">
        <v>2</v>
      </c>
      <c r="Q93" s="91">
        <v>2</v>
      </c>
      <c r="R93" s="91">
        <v>2</v>
      </c>
      <c r="S93" s="91">
        <v>1</v>
      </c>
      <c r="T93" s="91">
        <v>1</v>
      </c>
      <c r="U93" s="91" t="str">
        <f>COUNTIF($N$9:$N73,"LIMA")</f>
        <v>0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60"/>
      <c r="AU93" s="60"/>
      <c r="AV93" s="24"/>
      <c r="AW93" s="24"/>
      <c r="AX93" s="24"/>
      <c r="AY93" s="23"/>
    </row>
    <row r="94" spans="1:56" customHeight="1" ht="13.5">
      <c r="A94" s="23"/>
      <c r="B94" s="23"/>
      <c r="D94" s="89"/>
      <c r="G94" s="59"/>
      <c r="H94" s="24"/>
      <c r="I94" s="24"/>
      <c r="J94" s="24"/>
      <c r="K94" s="60"/>
      <c r="N94" s="90" t="s">
        <v>237</v>
      </c>
      <c r="O94" s="91">
        <v>1</v>
      </c>
      <c r="P94" s="91">
        <v>1</v>
      </c>
      <c r="Q94" s="91">
        <v>1</v>
      </c>
      <c r="R94" s="91">
        <v>1</v>
      </c>
      <c r="S94" s="91">
        <v>1</v>
      </c>
      <c r="T94" s="91">
        <v>1</v>
      </c>
      <c r="U94" s="91" t="str">
        <f>COUNTIF($N$9:$N73,"LURIN")</f>
        <v>0</v>
      </c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60"/>
      <c r="AU94" s="60"/>
      <c r="AV94" s="24"/>
      <c r="AW94" s="24"/>
      <c r="AX94" s="24"/>
      <c r="AY94" s="23"/>
    </row>
    <row r="95" spans="1:56" customHeight="1" ht="13.5">
      <c r="A95" s="23"/>
      <c r="B95" s="23"/>
      <c r="D95" s="23"/>
      <c r="G95" s="59"/>
      <c r="H95" s="24"/>
      <c r="I95" s="24"/>
      <c r="J95" s="24"/>
      <c r="K95" s="60"/>
      <c r="N95" s="90" t="s">
        <v>226</v>
      </c>
      <c r="O95" s="91">
        <v>1</v>
      </c>
      <c r="P95" s="91">
        <v>1</v>
      </c>
      <c r="Q95" s="91">
        <v>1</v>
      </c>
      <c r="R95" s="91">
        <v>1</v>
      </c>
      <c r="S95" s="91">
        <v>1</v>
      </c>
      <c r="T95" s="91">
        <v>1</v>
      </c>
      <c r="U95" s="91" t="str">
        <f>COUNTIF($N$9:$N73,"PUCALLPA")</f>
        <v>0</v>
      </c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60"/>
      <c r="AU95" s="60"/>
      <c r="AV95" s="24"/>
      <c r="AW95" s="24"/>
      <c r="AX95" s="24"/>
      <c r="AY95" s="23"/>
    </row>
    <row r="96" spans="1:56" customHeight="1" ht="13.5">
      <c r="A96" s="23"/>
      <c r="B96" s="23"/>
      <c r="D96" s="23"/>
      <c r="G96" s="59"/>
      <c r="H96" s="24"/>
      <c r="I96" s="24"/>
      <c r="J96" s="24"/>
      <c r="K96" s="60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6" customHeight="1" ht="13.5">
      <c r="A97" s="92" t="s">
        <v>238</v>
      </c>
      <c r="B97" s="93"/>
      <c r="C97" s="94"/>
      <c r="D97" s="93"/>
      <c r="E97" s="93"/>
      <c r="G97" s="59"/>
      <c r="H97" s="24"/>
      <c r="K97" s="60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9" spans="1:56" customHeight="1" ht="13.5">
      <c r="F99" s="95"/>
    </row>
    <row r="100" spans="1:56" customHeight="1" ht="13.5">
      <c r="F100" s="95"/>
    </row>
    <row r="101" spans="1:56" customHeight="1" ht="13.5">
      <c r="C101" s="24"/>
      <c r="D101" s="23"/>
      <c r="F101" s="95"/>
    </row>
    <row r="102" spans="1:56" customHeight="1" ht="13.5">
      <c r="C102" s="24"/>
      <c r="D102" s="96"/>
      <c r="F102" s="95"/>
    </row>
    <row r="103" spans="1:56" customHeight="1" ht="13.5">
      <c r="C103" s="24"/>
      <c r="D103" s="96"/>
      <c r="F103" s="95"/>
    </row>
    <row r="104" spans="1:56" customHeight="1" ht="13.5">
      <c r="C104" s="24"/>
      <c r="D104" s="96"/>
    </row>
    <row r="105" spans="1:56" customHeight="1" ht="13.5">
      <c r="C105" s="24"/>
      <c r="D105" s="96"/>
    </row>
    <row r="106" spans="1:56" customHeight="1" ht="13.5">
      <c r="C106" s="24"/>
      <c r="D106" s="96"/>
    </row>
    <row r="107" spans="1:56" customHeight="1" ht="13.5">
      <c r="C107" s="24"/>
      <c r="D107" s="96"/>
    </row>
    <row r="108" spans="1:56" customHeight="1" ht="13.5">
      <c r="C108" s="24"/>
      <c r="D108" s="89"/>
    </row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  <row r="1048633" spans="1:56" customHeight="1" ht="12.8"/>
    <row r="1048634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8:E68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conditionalFormatting sqref="D66">
    <cfRule type="containsText" dxfId="110" priority="30372" operator="containsText" text="D">
      <formula>NOT(ISERROR(SEARCH("D",D66)))</formula>
    </cfRule>
  </conditionalFormatting>
  <conditionalFormatting sqref="D66">
    <cfRule type="containsText" dxfId="111" priority="30373" operator="containsText" text="A">
      <formula>NOT(ISERROR(SEARCH("A",D66)))</formula>
    </cfRule>
  </conditionalFormatting>
  <conditionalFormatting sqref="D66">
    <cfRule type="containsText" dxfId="112" priority="30374" operator="containsText" text="M">
      <formula>NOT(ISERROR(SEARCH("M",D66)))</formula>
    </cfRule>
  </conditionalFormatting>
  <conditionalFormatting sqref="D66">
    <cfRule type="containsText" dxfId="113" priority="30375" operator="containsText" text="F">
      <formula>NOT(ISERROR(SEARCH("F",D66)))</formula>
    </cfRule>
  </conditionalFormatting>
  <conditionalFormatting sqref="D66">
    <cfRule type="containsText" dxfId="114" priority="30376" operator="containsText" text="P">
      <formula>NOT(ISERROR(SEARCH("P",D66)))</formula>
    </cfRule>
  </conditionalFormatting>
  <conditionalFormatting sqref="D66">
    <cfRule type="containsText" dxfId="115" priority="30377" operator="containsText" text="TI-S">
      <formula>NOT(ISERROR(SEARCH("TI-S",D66)))</formula>
    </cfRule>
  </conditionalFormatting>
  <conditionalFormatting sqref="D66">
    <cfRule type="containsText" dxfId="116" priority="30378" operator="containsText" text="TTR">
      <formula>NOT(ISERROR(SEARCH("TTR",D66)))</formula>
    </cfRule>
  </conditionalFormatting>
  <conditionalFormatting sqref="D66">
    <cfRule type="containsText" dxfId="117" priority="30379" operator="containsText" text="CRT">
      <formula>NOT(ISERROR(SEARCH("CRT",D66)))</formula>
    </cfRule>
  </conditionalFormatting>
  <conditionalFormatting sqref="D66">
    <cfRule type="containsText" dxfId="118" priority="30380" operator="containsText" text="LCG">
      <formula>NOT(ISERROR(SEARCH("LCG",D66)))</formula>
    </cfRule>
  </conditionalFormatting>
  <conditionalFormatting sqref="D66">
    <cfRule type="containsText" dxfId="119" priority="30381" operator="containsText" text="LP">
      <formula>NOT(ISERROR(SEARCH("LP",D66)))</formula>
    </cfRule>
  </conditionalFormatting>
  <conditionalFormatting sqref="D66">
    <cfRule type="containsText" dxfId="120" priority="30382" operator="containsText" text="LSG">
      <formula>NOT(ISERROR(SEARCH("LSG",D66)))</formula>
    </cfRule>
  </conditionalFormatting>
  <conditionalFormatting sqref="D66">
    <cfRule type="containsText" dxfId="121" priority="30383" operator="containsText" text="V">
      <formula>NOT(ISERROR(SEARCH("V",D66)))</formula>
    </cfRule>
  </conditionalFormatting>
  <conditionalFormatting sqref="D66">
    <cfRule type="containsText" dxfId="122" priority="30384" operator="containsText" text="TS">
      <formula>NOT(ISERROR(SEARCH("TS",D66)))</formula>
    </cfRule>
  </conditionalFormatting>
  <conditionalFormatting sqref="D66">
    <cfRule type="containsText" dxfId="123" priority="30385" operator="containsText" text="L">
      <formula>NOT(ISERROR(SEARCH("L",D66)))</formula>
    </cfRule>
  </conditionalFormatting>
  <conditionalFormatting sqref="D66">
    <cfRule type="containsText" dxfId="111" priority="30386" operator="containsText" text="A">
      <formula>NOT(ISERROR(SEARCH("A",D66)))</formula>
    </cfRule>
  </conditionalFormatting>
  <conditionalFormatting sqref="D66">
    <cfRule type="containsText" dxfId="112" priority="30387" operator="containsText" text="M">
      <formula>NOT(ISERROR(SEARCH("M",D66)))</formula>
    </cfRule>
  </conditionalFormatting>
  <conditionalFormatting sqref="D66">
    <cfRule type="containsText" dxfId="113" priority="30388" operator="containsText" text="F">
      <formula>NOT(ISERROR(SEARCH("F",D66)))</formula>
    </cfRule>
  </conditionalFormatting>
  <conditionalFormatting sqref="D66">
    <cfRule type="containsText" dxfId="114" priority="30389" operator="containsText" text="P">
      <formula>NOT(ISERROR(SEARCH("P",D66)))</formula>
    </cfRule>
  </conditionalFormatting>
  <conditionalFormatting sqref="D66">
    <cfRule type="containsText" dxfId="115" priority="30390" operator="containsText" text="TI-S">
      <formula>NOT(ISERROR(SEARCH("TI-S",D66)))</formula>
    </cfRule>
  </conditionalFormatting>
  <conditionalFormatting sqref="D66">
    <cfRule type="containsText" dxfId="116" priority="30391" operator="containsText" text="TTR">
      <formula>NOT(ISERROR(SEARCH("TTR",D66)))</formula>
    </cfRule>
  </conditionalFormatting>
  <conditionalFormatting sqref="D66">
    <cfRule type="containsText" dxfId="117" priority="30392" operator="containsText" text="CRT">
      <formula>NOT(ISERROR(SEARCH("CRT",D66)))</formula>
    </cfRule>
  </conditionalFormatting>
  <conditionalFormatting sqref="D66">
    <cfRule type="containsText" dxfId="118" priority="30393" operator="containsText" text="LCG">
      <formula>NOT(ISERROR(SEARCH("LCG",D66)))</formula>
    </cfRule>
  </conditionalFormatting>
  <conditionalFormatting sqref="D66">
    <cfRule type="containsText" dxfId="119" priority="30394" operator="containsText" text="LP">
      <formula>NOT(ISERROR(SEARCH("LP",D66)))</formula>
    </cfRule>
  </conditionalFormatting>
  <conditionalFormatting sqref="D66">
    <cfRule type="containsText" dxfId="120" priority="30395" operator="containsText" text="LSG">
      <formula>NOT(ISERROR(SEARCH("LSG",D66)))</formula>
    </cfRule>
  </conditionalFormatting>
  <conditionalFormatting sqref="D66">
    <cfRule type="containsText" dxfId="121" priority="30396" operator="containsText" text="V">
      <formula>NOT(ISERROR(SEARCH("V",D66)))</formula>
    </cfRule>
  </conditionalFormatting>
  <conditionalFormatting sqref="D66">
    <cfRule type="containsText" dxfId="124" priority="30397" operator="containsText" text="TS-S">
      <formula>NOT(ISERROR(SEARCH("TS-S",D66)))</formula>
    </cfRule>
  </conditionalFormatting>
  <conditionalFormatting sqref="D66">
    <cfRule type="containsText" dxfId="122" priority="30398" operator="containsText" text="TS">
      <formula>NOT(ISERROR(SEARCH("TS",D66)))</formula>
    </cfRule>
  </conditionalFormatting>
  <conditionalFormatting sqref="D66">
    <cfRule type="containsText" dxfId="125" priority="30399" operator="containsText" text="TI">
      <formula>NOT(ISERROR(SEARCH("TI",D66)))</formula>
    </cfRule>
  </conditionalFormatting>
  <conditionalFormatting sqref="D66">
    <cfRule type="containsText" dxfId="123" priority="30400" operator="containsText" text="L">
      <formula>NOT(ISERROR(SEARCH("L",D66)))</formula>
    </cfRule>
  </conditionalFormatting>
  <conditionalFormatting sqref="D66">
    <cfRule type="containsText" dxfId="110" priority="30401" operator="containsText" text="D">
      <formula>NOT(ISERROR(SEARCH("D",D66)))</formula>
    </cfRule>
  </conditionalFormatting>
  <conditionalFormatting sqref="D66">
    <cfRule type="containsText" dxfId="110" priority="30402" operator="containsText" text="D">
      <formula>NOT(ISERROR(SEARCH("D",D66)))</formula>
    </cfRule>
  </conditionalFormatting>
  <conditionalFormatting sqref="D66">
    <cfRule type="containsText" dxfId="111" priority="30403" operator="containsText" text="A">
      <formula>NOT(ISERROR(SEARCH("A",D66)))</formula>
    </cfRule>
  </conditionalFormatting>
  <conditionalFormatting sqref="D66">
    <cfRule type="containsText" dxfId="112" priority="30404" operator="containsText" text="M">
      <formula>NOT(ISERROR(SEARCH("M",D66)))</formula>
    </cfRule>
  </conditionalFormatting>
  <conditionalFormatting sqref="D66">
    <cfRule type="containsText" dxfId="113" priority="30405" operator="containsText" text="F">
      <formula>NOT(ISERROR(SEARCH("F",D66)))</formula>
    </cfRule>
  </conditionalFormatting>
  <conditionalFormatting sqref="D66">
    <cfRule type="containsText" dxfId="114" priority="30406" operator="containsText" text="P">
      <formula>NOT(ISERROR(SEARCH("P",D66)))</formula>
    </cfRule>
  </conditionalFormatting>
  <conditionalFormatting sqref="D66">
    <cfRule type="containsText" dxfId="115" priority="30407" operator="containsText" text="TI-S">
      <formula>NOT(ISERROR(SEARCH("TI-S",D66)))</formula>
    </cfRule>
  </conditionalFormatting>
  <conditionalFormatting sqref="D66">
    <cfRule type="containsText" dxfId="116" priority="30408" operator="containsText" text="TTR">
      <formula>NOT(ISERROR(SEARCH("TTR",D66)))</formula>
    </cfRule>
  </conditionalFormatting>
  <conditionalFormatting sqref="D66">
    <cfRule type="containsText" dxfId="117" priority="30409" operator="containsText" text="CRT">
      <formula>NOT(ISERROR(SEARCH("CRT",D66)))</formula>
    </cfRule>
  </conditionalFormatting>
  <conditionalFormatting sqref="D66">
    <cfRule type="containsText" dxfId="118" priority="30410" operator="containsText" text="LCG">
      <formula>NOT(ISERROR(SEARCH("LCG",D66)))</formula>
    </cfRule>
  </conditionalFormatting>
  <conditionalFormatting sqref="D66">
    <cfRule type="containsText" dxfId="119" priority="30411" operator="containsText" text="LP">
      <formula>NOT(ISERROR(SEARCH("LP",D66)))</formula>
    </cfRule>
  </conditionalFormatting>
  <conditionalFormatting sqref="D66">
    <cfRule type="containsText" dxfId="120" priority="30412" operator="containsText" text="LSG">
      <formula>NOT(ISERROR(SEARCH("LSG",D66)))</formula>
    </cfRule>
  </conditionalFormatting>
  <conditionalFormatting sqref="D66">
    <cfRule type="containsText" dxfId="121" priority="30413" operator="containsText" text="V">
      <formula>NOT(ISERROR(SEARCH("V",D66)))</formula>
    </cfRule>
  </conditionalFormatting>
  <conditionalFormatting sqref="D66">
    <cfRule type="containsText" dxfId="122" priority="30414" operator="containsText" text="TS">
      <formula>NOT(ISERROR(SEARCH("TS",D66)))</formula>
    </cfRule>
  </conditionalFormatting>
  <conditionalFormatting sqref="D66">
    <cfRule type="containsText" dxfId="123" priority="30415" operator="containsText" text="L">
      <formula>NOT(ISERROR(SEARCH("L",D66)))</formula>
    </cfRule>
  </conditionalFormatting>
  <conditionalFormatting sqref="D66">
    <cfRule type="containsText" dxfId="111" priority="30416" operator="containsText" text="A">
      <formula>NOT(ISERROR(SEARCH("A",D66)))</formula>
    </cfRule>
  </conditionalFormatting>
  <conditionalFormatting sqref="D66">
    <cfRule type="containsText" dxfId="112" priority="30417" operator="containsText" text="M">
      <formula>NOT(ISERROR(SEARCH("M",D66)))</formula>
    </cfRule>
  </conditionalFormatting>
  <conditionalFormatting sqref="D66">
    <cfRule type="containsText" dxfId="113" priority="30418" operator="containsText" text="F">
      <formula>NOT(ISERROR(SEARCH("F",D66)))</formula>
    </cfRule>
  </conditionalFormatting>
  <conditionalFormatting sqref="D66">
    <cfRule type="containsText" dxfId="114" priority="30419" operator="containsText" text="P">
      <formula>NOT(ISERROR(SEARCH("P",D66)))</formula>
    </cfRule>
  </conditionalFormatting>
  <conditionalFormatting sqref="D66">
    <cfRule type="containsText" dxfId="115" priority="30420" operator="containsText" text="TI-S">
      <formula>NOT(ISERROR(SEARCH("TI-S",D66)))</formula>
    </cfRule>
  </conditionalFormatting>
  <conditionalFormatting sqref="D66">
    <cfRule type="containsText" dxfId="116" priority="30421" operator="containsText" text="TTR">
      <formula>NOT(ISERROR(SEARCH("TTR",D66)))</formula>
    </cfRule>
  </conditionalFormatting>
  <conditionalFormatting sqref="D66">
    <cfRule type="containsText" dxfId="117" priority="30422" operator="containsText" text="CRT">
      <formula>NOT(ISERROR(SEARCH("CRT",D66)))</formula>
    </cfRule>
  </conditionalFormatting>
  <conditionalFormatting sqref="D66">
    <cfRule type="containsText" dxfId="118" priority="30423" operator="containsText" text="LCG">
      <formula>NOT(ISERROR(SEARCH("LCG",D66)))</formula>
    </cfRule>
  </conditionalFormatting>
  <conditionalFormatting sqref="D66">
    <cfRule type="containsText" dxfId="119" priority="30424" operator="containsText" text="LP">
      <formula>NOT(ISERROR(SEARCH("LP",D66)))</formula>
    </cfRule>
  </conditionalFormatting>
  <conditionalFormatting sqref="D66">
    <cfRule type="containsText" dxfId="120" priority="30425" operator="containsText" text="LSG">
      <formula>NOT(ISERROR(SEARCH("LSG",D66)))</formula>
    </cfRule>
  </conditionalFormatting>
  <conditionalFormatting sqref="D66">
    <cfRule type="containsText" dxfId="121" priority="30426" operator="containsText" text="V">
      <formula>NOT(ISERROR(SEARCH("V",D66)))</formula>
    </cfRule>
  </conditionalFormatting>
  <conditionalFormatting sqref="D66">
    <cfRule type="containsText" dxfId="124" priority="30427" operator="containsText" text="TS-S">
      <formula>NOT(ISERROR(SEARCH("TS-S",D66)))</formula>
    </cfRule>
  </conditionalFormatting>
  <conditionalFormatting sqref="D66">
    <cfRule type="containsText" dxfId="122" priority="30428" operator="containsText" text="TS">
      <formula>NOT(ISERROR(SEARCH("TS",D66)))</formula>
    </cfRule>
  </conditionalFormatting>
  <conditionalFormatting sqref="D66">
    <cfRule type="containsText" dxfId="125" priority="30429" operator="containsText" text="TI">
      <formula>NOT(ISERROR(SEARCH("TI",D66)))</formula>
    </cfRule>
  </conditionalFormatting>
  <conditionalFormatting sqref="D66">
    <cfRule type="containsText" dxfId="123" priority="30430" operator="containsText" text="L">
      <formula>NOT(ISERROR(SEARCH("L",D66)))</formula>
    </cfRule>
  </conditionalFormatting>
  <conditionalFormatting sqref="D66">
    <cfRule type="containsText" dxfId="110" priority="30431" operator="containsText" text="D">
      <formula>NOT(ISERROR(SEARCH("D",D66)))</formula>
    </cfRule>
  </conditionalFormatting>
  <conditionalFormatting sqref="D66">
    <cfRule type="containsText" dxfId="111" priority="30432" operator="containsText" text="A">
      <formula>NOT(ISERROR(SEARCH("A",D66)))</formula>
    </cfRule>
  </conditionalFormatting>
  <conditionalFormatting sqref="D66">
    <cfRule type="containsText" dxfId="112" priority="30433" operator="containsText" text="M">
      <formula>NOT(ISERROR(SEARCH("M",D66)))</formula>
    </cfRule>
  </conditionalFormatting>
  <conditionalFormatting sqref="D66">
    <cfRule type="containsText" dxfId="113" priority="30434" operator="containsText" text="F">
      <formula>NOT(ISERROR(SEARCH("F",D66)))</formula>
    </cfRule>
  </conditionalFormatting>
  <conditionalFormatting sqref="D66">
    <cfRule type="containsText" dxfId="114" priority="30435" operator="containsText" text="P">
      <formula>NOT(ISERROR(SEARCH("P",D66)))</formula>
    </cfRule>
  </conditionalFormatting>
  <conditionalFormatting sqref="D66">
    <cfRule type="containsText" dxfId="115" priority="30436" operator="containsText" text="TI-S">
      <formula>NOT(ISERROR(SEARCH("TI-S",D66)))</formula>
    </cfRule>
  </conditionalFormatting>
  <conditionalFormatting sqref="D66">
    <cfRule type="containsText" dxfId="116" priority="30437" operator="containsText" text="TTR">
      <formula>NOT(ISERROR(SEARCH("TTR",D66)))</formula>
    </cfRule>
  </conditionalFormatting>
  <conditionalFormatting sqref="D66">
    <cfRule type="containsText" dxfId="117" priority="30438" operator="containsText" text="CRT">
      <formula>NOT(ISERROR(SEARCH("CRT",D66)))</formula>
    </cfRule>
  </conditionalFormatting>
  <conditionalFormatting sqref="D66">
    <cfRule type="containsText" dxfId="118" priority="30439" operator="containsText" text="LCG">
      <formula>NOT(ISERROR(SEARCH("LCG",D66)))</formula>
    </cfRule>
  </conditionalFormatting>
  <conditionalFormatting sqref="D66">
    <cfRule type="containsText" dxfId="119" priority="30440" operator="containsText" text="LP">
      <formula>NOT(ISERROR(SEARCH("LP",D66)))</formula>
    </cfRule>
  </conditionalFormatting>
  <conditionalFormatting sqref="D66">
    <cfRule type="containsText" dxfId="120" priority="30441" operator="containsText" text="LSG">
      <formula>NOT(ISERROR(SEARCH("LSG",D66)))</formula>
    </cfRule>
  </conditionalFormatting>
  <conditionalFormatting sqref="D66">
    <cfRule type="containsText" dxfId="121" priority="30442" operator="containsText" text="V">
      <formula>NOT(ISERROR(SEARCH("V",D66)))</formula>
    </cfRule>
  </conditionalFormatting>
  <conditionalFormatting sqref="D66">
    <cfRule type="containsText" dxfId="122" priority="30443" operator="containsText" text="TS">
      <formula>NOT(ISERROR(SEARCH("TS",D66)))</formula>
    </cfRule>
  </conditionalFormatting>
  <conditionalFormatting sqref="D66">
    <cfRule type="containsText" dxfId="123" priority="30444" operator="containsText" text="L">
      <formula>NOT(ISERROR(SEARCH("L",D66)))</formula>
    </cfRule>
  </conditionalFormatting>
  <conditionalFormatting sqref="D66">
    <cfRule type="containsText" dxfId="124" priority="30445" operator="containsText" text="TS-S">
      <formula>NOT(ISERROR(SEARCH("TS-S",D66)))</formula>
    </cfRule>
  </conditionalFormatting>
  <conditionalFormatting sqref="D66">
    <cfRule type="containsText" dxfId="125" priority="30446" operator="containsText" text="TI">
      <formula>NOT(ISERROR(SEARCH("TI",D66)))</formula>
    </cfRule>
  </conditionalFormatting>
  <conditionalFormatting sqref="D66">
    <cfRule type="containsText" dxfId="111" priority="30447" operator="containsText" text="A">
      <formula>NOT(ISERROR(SEARCH("A",D66)))</formula>
    </cfRule>
  </conditionalFormatting>
  <conditionalFormatting sqref="D66">
    <cfRule type="containsText" dxfId="112" priority="30448" operator="containsText" text="M">
      <formula>NOT(ISERROR(SEARCH("M",D66)))</formula>
    </cfRule>
  </conditionalFormatting>
  <conditionalFormatting sqref="D66">
    <cfRule type="containsText" dxfId="113" priority="30449" operator="containsText" text="F">
      <formula>NOT(ISERROR(SEARCH("F",D66)))</formula>
    </cfRule>
  </conditionalFormatting>
  <conditionalFormatting sqref="D66">
    <cfRule type="containsText" dxfId="114" priority="30450" operator="containsText" text="P">
      <formula>NOT(ISERROR(SEARCH("P",D66)))</formula>
    </cfRule>
  </conditionalFormatting>
  <conditionalFormatting sqref="D66">
    <cfRule type="containsText" dxfId="115" priority="30451" operator="containsText" text="TI-S">
      <formula>NOT(ISERROR(SEARCH("TI-S",D66)))</formula>
    </cfRule>
  </conditionalFormatting>
  <conditionalFormatting sqref="D66">
    <cfRule type="containsText" dxfId="116" priority="30452" operator="containsText" text="TTR">
      <formula>NOT(ISERROR(SEARCH("TTR",D66)))</formula>
    </cfRule>
  </conditionalFormatting>
  <conditionalFormatting sqref="D66">
    <cfRule type="containsText" dxfId="117" priority="30453" operator="containsText" text="CRT">
      <formula>NOT(ISERROR(SEARCH("CRT",D66)))</formula>
    </cfRule>
  </conditionalFormatting>
  <conditionalFormatting sqref="D66">
    <cfRule type="containsText" dxfId="118" priority="30454" operator="containsText" text="LCG">
      <formula>NOT(ISERROR(SEARCH("LCG",D66)))</formula>
    </cfRule>
  </conditionalFormatting>
  <conditionalFormatting sqref="D66">
    <cfRule type="containsText" dxfId="119" priority="30455" operator="containsText" text="LP">
      <formula>NOT(ISERROR(SEARCH("LP",D66)))</formula>
    </cfRule>
  </conditionalFormatting>
  <conditionalFormatting sqref="D66">
    <cfRule type="containsText" dxfId="120" priority="30456" operator="containsText" text="LSG">
      <formula>NOT(ISERROR(SEARCH("LSG",D66)))</formula>
    </cfRule>
  </conditionalFormatting>
  <conditionalFormatting sqref="D66">
    <cfRule type="containsText" dxfId="121" priority="30457" operator="containsText" text="V">
      <formula>NOT(ISERROR(SEARCH("V",D66)))</formula>
    </cfRule>
  </conditionalFormatting>
  <conditionalFormatting sqref="D66">
    <cfRule type="containsText" dxfId="122" priority="30458" operator="containsText" text="TS">
      <formula>NOT(ISERROR(SEARCH("TS",D66)))</formula>
    </cfRule>
  </conditionalFormatting>
  <conditionalFormatting sqref="D66">
    <cfRule type="containsText" dxfId="123" priority="30459" operator="containsText" text="L">
      <formula>NOT(ISERROR(SEARCH("L",D66)))</formula>
    </cfRule>
  </conditionalFormatting>
  <conditionalFormatting sqref="D66">
    <cfRule type="containsText" dxfId="110" priority="30460" operator="containsText" text="D">
      <formula>NOT(ISERROR(SEARCH("D",D66)))</formula>
    </cfRule>
  </conditionalFormatting>
  <conditionalFormatting sqref="J66">
    <cfRule type="cellIs" dxfId="158" priority="30461" operator="between">
      <formula>22</formula>
      <formula>50</formula>
    </cfRule>
  </conditionalFormatting>
  <conditionalFormatting sqref="J66">
    <cfRule type="cellIs" dxfId="157" priority="30462" operator="between">
      <formula>1</formula>
      <formula>21</formula>
    </cfRule>
  </conditionalFormatting>
  <conditionalFormatting sqref="O66">
    <cfRule type="containsText" dxfId="175" priority="30463" operator="containsText" text="LSG">
      <formula>NOT(ISERROR(SEARCH("LSG",O66)))</formula>
    </cfRule>
  </conditionalFormatting>
  <conditionalFormatting sqref="O66">
    <cfRule type="containsText" dxfId="176" priority="30464" operator="containsText" text="V">
      <formula>NOT(ISERROR(SEARCH("V",O66)))</formula>
    </cfRule>
  </conditionalFormatting>
  <conditionalFormatting sqref="O66">
    <cfRule type="containsText" dxfId="177" priority="30465" operator="containsText" text="L">
      <formula>NOT(ISERROR(SEARCH("L",O66)))</formula>
    </cfRule>
  </conditionalFormatting>
  <conditionalFormatting sqref="O66">
    <cfRule type="containsText" dxfId="178" priority="30466" operator="containsText" text="TI">
      <formula>NOT(ISERROR(SEARCH("TI",O66)))</formula>
    </cfRule>
  </conditionalFormatting>
  <conditionalFormatting sqref="O66">
    <cfRule type="containsText" dxfId="179" priority="30467" operator="containsText" text="P">
      <formula>NOT(ISERROR(SEARCH("P",O66)))</formula>
    </cfRule>
  </conditionalFormatting>
  <conditionalFormatting sqref="O66">
    <cfRule type="containsText" dxfId="180" priority="30468" operator="containsText" text="TI-S">
      <formula>NOT(ISERROR(SEARCH("TI-S",O66)))</formula>
    </cfRule>
  </conditionalFormatting>
  <conditionalFormatting sqref="O66">
    <cfRule type="containsText" dxfId="181" priority="30469" operator="containsText" text="TTR">
      <formula>NOT(ISERROR(SEARCH("TTR",O66)))</formula>
    </cfRule>
  </conditionalFormatting>
  <conditionalFormatting sqref="O66">
    <cfRule type="containsText" dxfId="182" priority="30470" operator="containsText" text="CRT">
      <formula>NOT(ISERROR(SEARCH("CRT",O66)))</formula>
    </cfRule>
  </conditionalFormatting>
  <conditionalFormatting sqref="O66">
    <cfRule type="containsText" dxfId="183" priority="30471" operator="containsText" text="LCG">
      <formula>NOT(ISERROR(SEARCH("LCG",O66)))</formula>
    </cfRule>
  </conditionalFormatting>
  <conditionalFormatting sqref="O66">
    <cfRule type="containsText" dxfId="184" priority="30472" operator="containsText" text="M">
      <formula>NOT(ISERROR(SEARCH("M",O66)))</formula>
    </cfRule>
  </conditionalFormatting>
  <conditionalFormatting sqref="O66">
    <cfRule type="containsText" dxfId="185" priority="30473" operator="containsText" text="F">
      <formula>NOT(ISERROR(SEARCH("F",O66)))</formula>
    </cfRule>
  </conditionalFormatting>
  <conditionalFormatting sqref="O66">
    <cfRule type="containsText" dxfId="179" priority="30474" operator="containsText" text="P">
      <formula>NOT(ISERROR(SEARCH("P",O66)))</formula>
    </cfRule>
  </conditionalFormatting>
  <conditionalFormatting sqref="O66">
    <cfRule type="containsText" dxfId="180" priority="30475" operator="containsText" text="TI-S">
      <formula>NOT(ISERROR(SEARCH("TI-S",O66)))</formula>
    </cfRule>
  </conditionalFormatting>
  <conditionalFormatting sqref="O66">
    <cfRule type="containsText" dxfId="181" priority="30476" operator="containsText" text="TTR">
      <formula>NOT(ISERROR(SEARCH("TTR",O66)))</formula>
    </cfRule>
  </conditionalFormatting>
  <conditionalFormatting sqref="O66">
    <cfRule type="containsText" dxfId="182" priority="30477" operator="containsText" text="CRT">
      <formula>NOT(ISERROR(SEARCH("CRT",O66)))</formula>
    </cfRule>
  </conditionalFormatting>
  <conditionalFormatting sqref="O66">
    <cfRule type="containsText" dxfId="183" priority="30478" operator="containsText" text="LCG">
      <formula>NOT(ISERROR(SEARCH("LCG",O66)))</formula>
    </cfRule>
  </conditionalFormatting>
  <conditionalFormatting sqref="O66">
    <cfRule type="containsText" dxfId="175" priority="30479" operator="containsText" text="LSG">
      <formula>NOT(ISERROR(SEARCH("LSG",O66)))</formula>
    </cfRule>
  </conditionalFormatting>
  <conditionalFormatting sqref="O66">
    <cfRule type="containsText" dxfId="176" priority="30480" operator="containsText" text="V">
      <formula>NOT(ISERROR(SEARCH("V",O66)))</formula>
    </cfRule>
  </conditionalFormatting>
  <conditionalFormatting sqref="O66">
    <cfRule type="containsText" dxfId="177" priority="30481" operator="containsText" text="L">
      <formula>NOT(ISERROR(SEARCH("L",O66)))</formula>
    </cfRule>
  </conditionalFormatting>
  <conditionalFormatting sqref="O66">
    <cfRule type="containsText" dxfId="186" priority="30482" operator="containsText" text="A">
      <formula>NOT(ISERROR(SEARCH("A",O66)))</formula>
    </cfRule>
  </conditionalFormatting>
  <conditionalFormatting sqref="O66">
    <cfRule type="containsText" dxfId="187" priority="30483" operator="containsText" text="LP">
      <formula>NOT(ISERROR(SEARCH("LP",O66)))</formula>
    </cfRule>
  </conditionalFormatting>
  <conditionalFormatting sqref="O66">
    <cfRule type="containsText" dxfId="188" priority="30484" operator="containsText" text="TS">
      <formula>NOT(ISERROR(SEARCH("TS",O66)))</formula>
    </cfRule>
  </conditionalFormatting>
  <conditionalFormatting sqref="P66">
    <cfRule type="containsText" dxfId="143" priority="30485" operator="containsText" text="LSG">
      <formula>NOT(ISERROR(SEARCH("LSG",P66)))</formula>
    </cfRule>
  </conditionalFormatting>
  <conditionalFormatting sqref="P66">
    <cfRule type="containsText" dxfId="144" priority="30486" operator="containsText" text="V">
      <formula>NOT(ISERROR(SEARCH("V",P66)))</formula>
    </cfRule>
  </conditionalFormatting>
  <conditionalFormatting sqref="P66">
    <cfRule type="containsText" dxfId="145" priority="30487" operator="containsText" text="L">
      <formula>NOT(ISERROR(SEARCH("L",P66)))</formula>
    </cfRule>
  </conditionalFormatting>
  <conditionalFormatting sqref="P66">
    <cfRule type="containsText" dxfId="146" priority="30488" operator="containsText" text="TI">
      <formula>NOT(ISERROR(SEARCH("TI",P66)))</formula>
    </cfRule>
  </conditionalFormatting>
  <conditionalFormatting sqref="P66">
    <cfRule type="containsText" dxfId="147" priority="30489" operator="containsText" text="P">
      <formula>NOT(ISERROR(SEARCH("P",P66)))</formula>
    </cfRule>
  </conditionalFormatting>
  <conditionalFormatting sqref="P66">
    <cfRule type="containsText" dxfId="148" priority="30490" operator="containsText" text="TI-S">
      <formula>NOT(ISERROR(SEARCH("TI-S",P66)))</formula>
    </cfRule>
  </conditionalFormatting>
  <conditionalFormatting sqref="P66">
    <cfRule type="containsText" dxfId="149" priority="30491" operator="containsText" text="TTR">
      <formula>NOT(ISERROR(SEARCH("TTR",P66)))</formula>
    </cfRule>
  </conditionalFormatting>
  <conditionalFormatting sqref="P66">
    <cfRule type="containsText" dxfId="150" priority="30492" operator="containsText" text="CRT">
      <formula>NOT(ISERROR(SEARCH("CRT",P66)))</formula>
    </cfRule>
  </conditionalFormatting>
  <conditionalFormatting sqref="P66">
    <cfRule type="containsText" dxfId="151" priority="30493" operator="containsText" text="LCG">
      <formula>NOT(ISERROR(SEARCH("LCG",P66)))</formula>
    </cfRule>
  </conditionalFormatting>
  <conditionalFormatting sqref="P66">
    <cfRule type="containsText" dxfId="152" priority="30494" operator="containsText" text="M">
      <formula>NOT(ISERROR(SEARCH("M",P66)))</formula>
    </cfRule>
  </conditionalFormatting>
  <conditionalFormatting sqref="P66">
    <cfRule type="containsText" dxfId="153" priority="30495" operator="containsText" text="F">
      <formula>NOT(ISERROR(SEARCH("F",P66)))</formula>
    </cfRule>
  </conditionalFormatting>
  <conditionalFormatting sqref="P66">
    <cfRule type="containsText" dxfId="147" priority="30496" operator="containsText" text="P">
      <formula>NOT(ISERROR(SEARCH("P",P66)))</formula>
    </cfRule>
  </conditionalFormatting>
  <conditionalFormatting sqref="P66">
    <cfRule type="containsText" dxfId="148" priority="30497" operator="containsText" text="TI-S">
      <formula>NOT(ISERROR(SEARCH("TI-S",P66)))</formula>
    </cfRule>
  </conditionalFormatting>
  <conditionalFormatting sqref="P66">
    <cfRule type="containsText" dxfId="149" priority="30498" operator="containsText" text="TTR">
      <formula>NOT(ISERROR(SEARCH("TTR",P66)))</formula>
    </cfRule>
  </conditionalFormatting>
  <conditionalFormatting sqref="P66">
    <cfRule type="containsText" dxfId="150" priority="30499" operator="containsText" text="CRT">
      <formula>NOT(ISERROR(SEARCH("CRT",P66)))</formula>
    </cfRule>
  </conditionalFormatting>
  <conditionalFormatting sqref="P66">
    <cfRule type="containsText" dxfId="151" priority="30500" operator="containsText" text="LCG">
      <formula>NOT(ISERROR(SEARCH("LCG",P66)))</formula>
    </cfRule>
  </conditionalFormatting>
  <conditionalFormatting sqref="P66">
    <cfRule type="containsText" dxfId="143" priority="30501" operator="containsText" text="LSG">
      <formula>NOT(ISERROR(SEARCH("LSG",P66)))</formula>
    </cfRule>
  </conditionalFormatting>
  <conditionalFormatting sqref="P66">
    <cfRule type="containsText" dxfId="144" priority="30502" operator="containsText" text="V">
      <formula>NOT(ISERROR(SEARCH("V",P66)))</formula>
    </cfRule>
  </conditionalFormatting>
  <conditionalFormatting sqref="P66">
    <cfRule type="containsText" dxfId="145" priority="30503" operator="containsText" text="L">
      <formula>NOT(ISERROR(SEARCH("L",P66)))</formula>
    </cfRule>
  </conditionalFormatting>
  <conditionalFormatting sqref="P66">
    <cfRule type="containsText" dxfId="154" priority="30504" operator="containsText" text="A">
      <formula>NOT(ISERROR(SEARCH("A",P66)))</formula>
    </cfRule>
  </conditionalFormatting>
  <conditionalFormatting sqref="P66">
    <cfRule type="containsText" dxfId="155" priority="30505" operator="containsText" text="LP">
      <formula>NOT(ISERROR(SEARCH("LP",P66)))</formula>
    </cfRule>
  </conditionalFormatting>
  <conditionalFormatting sqref="P66">
    <cfRule type="containsText" dxfId="156" priority="30506" operator="containsText" text="TS">
      <formula>NOT(ISERROR(SEARCH("TS",P66)))</formula>
    </cfRule>
  </conditionalFormatting>
  <conditionalFormatting sqref="Q66">
    <cfRule type="containsText" dxfId="95" priority="30507" operator="containsText" text="D">
      <formula>NOT(ISERROR(SEARCH("D",Q66)))</formula>
    </cfRule>
  </conditionalFormatting>
  <conditionalFormatting sqref="Q66">
    <cfRule type="containsText" dxfId="96" priority="30508" operator="containsText" text="LSG">
      <formula>NOT(ISERROR(SEARCH("LSG",Q66)))</formula>
    </cfRule>
  </conditionalFormatting>
  <conditionalFormatting sqref="Q66">
    <cfRule type="containsText" dxfId="97" priority="30509" operator="containsText" text="V">
      <formula>NOT(ISERROR(SEARCH("V",Q66)))</formula>
    </cfRule>
  </conditionalFormatting>
  <conditionalFormatting sqref="Q66">
    <cfRule type="containsText" dxfId="98" priority="30510" operator="containsText" text="L">
      <formula>NOT(ISERROR(SEARCH("L",Q66)))</formula>
    </cfRule>
  </conditionalFormatting>
  <conditionalFormatting sqref="Q66">
    <cfRule type="containsText" dxfId="99" priority="30511" operator="containsText" text="TI">
      <formula>NOT(ISERROR(SEARCH("TI",Q66)))</formula>
    </cfRule>
  </conditionalFormatting>
  <conditionalFormatting sqref="Q66">
    <cfRule type="containsText" dxfId="100" priority="30512" operator="containsText" text="P">
      <formula>NOT(ISERROR(SEARCH("P",Q66)))</formula>
    </cfRule>
  </conditionalFormatting>
  <conditionalFormatting sqref="Q66">
    <cfRule type="containsText" dxfId="101" priority="30513" operator="containsText" text="TI-S">
      <formula>NOT(ISERROR(SEARCH("TI-S",Q66)))</formula>
    </cfRule>
  </conditionalFormatting>
  <conditionalFormatting sqref="Q66">
    <cfRule type="containsText" dxfId="102" priority="30514" operator="containsText" text="TTR">
      <formula>NOT(ISERROR(SEARCH("TTR",Q66)))</formula>
    </cfRule>
  </conditionalFormatting>
  <conditionalFormatting sqref="Q66">
    <cfRule type="containsText" dxfId="103" priority="30515" operator="containsText" text="CRT">
      <formula>NOT(ISERROR(SEARCH("CRT",Q66)))</formula>
    </cfRule>
  </conditionalFormatting>
  <conditionalFormatting sqref="Q66">
    <cfRule type="containsText" dxfId="104" priority="30516" operator="containsText" text="LCG">
      <formula>NOT(ISERROR(SEARCH("LCG",Q66)))</formula>
    </cfRule>
  </conditionalFormatting>
  <conditionalFormatting sqref="Q66">
    <cfRule type="containsText" dxfId="105" priority="30517" operator="containsText" text="M">
      <formula>NOT(ISERROR(SEARCH("M",Q66)))</formula>
    </cfRule>
  </conditionalFormatting>
  <conditionalFormatting sqref="Q66">
    <cfRule type="containsText" dxfId="106" priority="30518" operator="containsText" text="F">
      <formula>NOT(ISERROR(SEARCH("F",Q66)))</formula>
    </cfRule>
  </conditionalFormatting>
  <conditionalFormatting sqref="Q66">
    <cfRule type="containsText" dxfId="100" priority="30519" operator="containsText" text="P">
      <formula>NOT(ISERROR(SEARCH("P",Q66)))</formula>
    </cfRule>
  </conditionalFormatting>
  <conditionalFormatting sqref="Q66">
    <cfRule type="containsText" dxfId="101" priority="30520" operator="containsText" text="TI-S">
      <formula>NOT(ISERROR(SEARCH("TI-S",Q66)))</formula>
    </cfRule>
  </conditionalFormatting>
  <conditionalFormatting sqref="Q66">
    <cfRule type="containsText" dxfId="102" priority="30521" operator="containsText" text="TTR">
      <formula>NOT(ISERROR(SEARCH("TTR",Q66)))</formula>
    </cfRule>
  </conditionalFormatting>
  <conditionalFormatting sqref="Q66">
    <cfRule type="containsText" dxfId="103" priority="30522" operator="containsText" text="CRT">
      <formula>NOT(ISERROR(SEARCH("CRT",Q66)))</formula>
    </cfRule>
  </conditionalFormatting>
  <conditionalFormatting sqref="Q66">
    <cfRule type="containsText" dxfId="104" priority="30523" operator="containsText" text="LCG">
      <formula>NOT(ISERROR(SEARCH("LCG",Q66)))</formula>
    </cfRule>
  </conditionalFormatting>
  <conditionalFormatting sqref="Q66">
    <cfRule type="containsText" dxfId="96" priority="30524" operator="containsText" text="LSG">
      <formula>NOT(ISERROR(SEARCH("LSG",Q66)))</formula>
    </cfRule>
  </conditionalFormatting>
  <conditionalFormatting sqref="Q66">
    <cfRule type="containsText" dxfId="97" priority="30525" operator="containsText" text="V">
      <formula>NOT(ISERROR(SEARCH("V",Q66)))</formula>
    </cfRule>
  </conditionalFormatting>
  <conditionalFormatting sqref="Q66">
    <cfRule type="containsText" dxfId="98" priority="30526" operator="containsText" text="L">
      <formula>NOT(ISERROR(SEARCH("L",Q66)))</formula>
    </cfRule>
  </conditionalFormatting>
  <conditionalFormatting sqref="Q66">
    <cfRule type="containsText" dxfId="107" priority="30527" operator="containsText" text="A">
      <formula>NOT(ISERROR(SEARCH("A",Q66)))</formula>
    </cfRule>
  </conditionalFormatting>
  <conditionalFormatting sqref="Q66">
    <cfRule type="containsText" dxfId="108" priority="30528" operator="containsText" text="LP">
      <formula>NOT(ISERROR(SEARCH("LP",Q66)))</formula>
    </cfRule>
  </conditionalFormatting>
  <conditionalFormatting sqref="Q66">
    <cfRule type="containsText" dxfId="109" priority="30529" operator="containsText" text="TS">
      <formula>NOT(ISERROR(SEARCH("TS",Q66)))</formula>
    </cfRule>
  </conditionalFormatting>
  <conditionalFormatting sqref="R66">
    <cfRule type="containsText" dxfId="64" priority="30530" operator="containsText" text="D">
      <formula>NOT(ISERROR(SEARCH("D",R66)))</formula>
    </cfRule>
  </conditionalFormatting>
  <conditionalFormatting sqref="R66">
    <cfRule type="containsText" dxfId="65" priority="30531" operator="containsText" text="LSG">
      <formula>NOT(ISERROR(SEARCH("LSG",R66)))</formula>
    </cfRule>
  </conditionalFormatting>
  <conditionalFormatting sqref="R66">
    <cfRule type="containsText" dxfId="66" priority="30532" operator="containsText" text="V">
      <formula>NOT(ISERROR(SEARCH("V",R66)))</formula>
    </cfRule>
  </conditionalFormatting>
  <conditionalFormatting sqref="R66">
    <cfRule type="containsText" dxfId="67" priority="30533" operator="containsText" text="L">
      <formula>NOT(ISERROR(SEARCH("L",R66)))</formula>
    </cfRule>
  </conditionalFormatting>
  <conditionalFormatting sqref="R66">
    <cfRule type="containsText" dxfId="68" priority="30534" operator="containsText" text="TI">
      <formula>NOT(ISERROR(SEARCH("TI",R66)))</formula>
    </cfRule>
  </conditionalFormatting>
  <conditionalFormatting sqref="R66">
    <cfRule type="containsText" dxfId="69" priority="30535" operator="containsText" text="P">
      <formula>NOT(ISERROR(SEARCH("P",R66)))</formula>
    </cfRule>
  </conditionalFormatting>
  <conditionalFormatting sqref="R66">
    <cfRule type="containsText" dxfId="70" priority="30536" operator="containsText" text="TI-S">
      <formula>NOT(ISERROR(SEARCH("TI-S",R66)))</formula>
    </cfRule>
  </conditionalFormatting>
  <conditionalFormatting sqref="R66">
    <cfRule type="containsText" dxfId="71" priority="30537" operator="containsText" text="TTR">
      <formula>NOT(ISERROR(SEARCH("TTR",R66)))</formula>
    </cfRule>
  </conditionalFormatting>
  <conditionalFormatting sqref="R66">
    <cfRule type="containsText" dxfId="72" priority="30538" operator="containsText" text="CRT">
      <formula>NOT(ISERROR(SEARCH("CRT",R66)))</formula>
    </cfRule>
  </conditionalFormatting>
  <conditionalFormatting sqref="R66">
    <cfRule type="containsText" dxfId="73" priority="30539" operator="containsText" text="LCG">
      <formula>NOT(ISERROR(SEARCH("LCG",R66)))</formula>
    </cfRule>
  </conditionalFormatting>
  <conditionalFormatting sqref="R66">
    <cfRule type="containsText" dxfId="74" priority="30540" operator="containsText" text="M">
      <formula>NOT(ISERROR(SEARCH("M",R66)))</formula>
    </cfRule>
  </conditionalFormatting>
  <conditionalFormatting sqref="R66">
    <cfRule type="containsText" dxfId="75" priority="30541" operator="containsText" text="F">
      <formula>NOT(ISERROR(SEARCH("F",R66)))</formula>
    </cfRule>
  </conditionalFormatting>
  <conditionalFormatting sqref="R66">
    <cfRule type="containsText" dxfId="69" priority="30542" operator="containsText" text="P">
      <formula>NOT(ISERROR(SEARCH("P",R66)))</formula>
    </cfRule>
  </conditionalFormatting>
  <conditionalFormatting sqref="R66">
    <cfRule type="containsText" dxfId="70" priority="30543" operator="containsText" text="TI-S">
      <formula>NOT(ISERROR(SEARCH("TI-S",R66)))</formula>
    </cfRule>
  </conditionalFormatting>
  <conditionalFormatting sqref="R66">
    <cfRule type="containsText" dxfId="71" priority="30544" operator="containsText" text="TTR">
      <formula>NOT(ISERROR(SEARCH("TTR",R66)))</formula>
    </cfRule>
  </conditionalFormatting>
  <conditionalFormatting sqref="R66">
    <cfRule type="containsText" dxfId="72" priority="30545" operator="containsText" text="CRT">
      <formula>NOT(ISERROR(SEARCH("CRT",R66)))</formula>
    </cfRule>
  </conditionalFormatting>
  <conditionalFormatting sqref="R66">
    <cfRule type="containsText" dxfId="73" priority="30546" operator="containsText" text="LCG">
      <formula>NOT(ISERROR(SEARCH("LCG",R66)))</formula>
    </cfRule>
  </conditionalFormatting>
  <conditionalFormatting sqref="R66">
    <cfRule type="containsText" dxfId="65" priority="30547" operator="containsText" text="LSG">
      <formula>NOT(ISERROR(SEARCH("LSG",R66)))</formula>
    </cfRule>
  </conditionalFormatting>
  <conditionalFormatting sqref="R66">
    <cfRule type="containsText" dxfId="66" priority="30548" operator="containsText" text="V">
      <formula>NOT(ISERROR(SEARCH("V",R66)))</formula>
    </cfRule>
  </conditionalFormatting>
  <conditionalFormatting sqref="R66">
    <cfRule type="containsText" dxfId="67" priority="30549" operator="containsText" text="L">
      <formula>NOT(ISERROR(SEARCH("L",R66)))</formula>
    </cfRule>
  </conditionalFormatting>
  <conditionalFormatting sqref="R66">
    <cfRule type="containsText" dxfId="76" priority="30550" operator="containsText" text="A">
      <formula>NOT(ISERROR(SEARCH("A",R66)))</formula>
    </cfRule>
  </conditionalFormatting>
  <conditionalFormatting sqref="R66">
    <cfRule type="containsText" dxfId="77" priority="30551" operator="containsText" text="LP">
      <formula>NOT(ISERROR(SEARCH("LP",R66)))</formula>
    </cfRule>
  </conditionalFormatting>
  <conditionalFormatting sqref="R66">
    <cfRule type="containsText" dxfId="78" priority="30552" operator="containsText" text="TS">
      <formula>NOT(ISERROR(SEARCH("TS",R66)))</formula>
    </cfRule>
  </conditionalFormatting>
  <conditionalFormatting sqref="AB66">
    <cfRule type="containsText" dxfId="695" priority="30553" operator="containsText" text="LSG">
      <formula>NOT(ISERROR(SEARCH("LSG",AB66)))</formula>
    </cfRule>
  </conditionalFormatting>
  <conditionalFormatting sqref="AB66">
    <cfRule type="containsText" dxfId="696" priority="30554" operator="containsText" text="V">
      <formula>NOT(ISERROR(SEARCH("V",AB66)))</formula>
    </cfRule>
  </conditionalFormatting>
  <conditionalFormatting sqref="AB66">
    <cfRule type="containsText" dxfId="697" priority="30555" operator="containsText" text="L">
      <formula>NOT(ISERROR(SEARCH("L",AB66)))</formula>
    </cfRule>
  </conditionalFormatting>
  <conditionalFormatting sqref="AB66">
    <cfRule type="containsText" dxfId="698" priority="30556" operator="containsText" text="TI">
      <formula>NOT(ISERROR(SEARCH("TI",AB66)))</formula>
    </cfRule>
  </conditionalFormatting>
  <conditionalFormatting sqref="AB66">
    <cfRule type="containsText" dxfId="699" priority="30557" operator="containsText" text="P">
      <formula>NOT(ISERROR(SEARCH("P",AB66)))</formula>
    </cfRule>
  </conditionalFormatting>
  <conditionalFormatting sqref="AB66">
    <cfRule type="containsText" dxfId="700" priority="30558" operator="containsText" text="TI-S">
      <formula>NOT(ISERROR(SEARCH("TI-S",AB66)))</formula>
    </cfRule>
  </conditionalFormatting>
  <conditionalFormatting sqref="AB66">
    <cfRule type="containsText" dxfId="701" priority="30559" operator="containsText" text="TTR">
      <formula>NOT(ISERROR(SEARCH("TTR",AB66)))</formula>
    </cfRule>
  </conditionalFormatting>
  <conditionalFormatting sqref="AB66">
    <cfRule type="containsText" dxfId="702" priority="30560" operator="containsText" text="CRT">
      <formula>NOT(ISERROR(SEARCH("CRT",AB66)))</formula>
    </cfRule>
  </conditionalFormatting>
  <conditionalFormatting sqref="AB66">
    <cfRule type="containsText" dxfId="703" priority="30561" operator="containsText" text="LCG">
      <formula>NOT(ISERROR(SEARCH("LCG",AB66)))</formula>
    </cfRule>
  </conditionalFormatting>
  <conditionalFormatting sqref="AB66">
    <cfRule type="containsText" dxfId="704" priority="30562" operator="containsText" text="M">
      <formula>NOT(ISERROR(SEARCH("M",AB66)))</formula>
    </cfRule>
  </conditionalFormatting>
  <conditionalFormatting sqref="AB66">
    <cfRule type="containsText" dxfId="705" priority="30563" operator="containsText" text="F">
      <formula>NOT(ISERROR(SEARCH("F",AB66)))</formula>
    </cfRule>
  </conditionalFormatting>
  <conditionalFormatting sqref="AB66">
    <cfRule type="containsText" dxfId="699" priority="30564" operator="containsText" text="P">
      <formula>NOT(ISERROR(SEARCH("P",AB66)))</formula>
    </cfRule>
  </conditionalFormatting>
  <conditionalFormatting sqref="AB66">
    <cfRule type="containsText" dxfId="700" priority="30565" operator="containsText" text="TI-S">
      <formula>NOT(ISERROR(SEARCH("TI-S",AB66)))</formula>
    </cfRule>
  </conditionalFormatting>
  <conditionalFormatting sqref="AB66">
    <cfRule type="containsText" dxfId="701" priority="30566" operator="containsText" text="TTR">
      <formula>NOT(ISERROR(SEARCH("TTR",AB66)))</formula>
    </cfRule>
  </conditionalFormatting>
  <conditionalFormatting sqref="AB66">
    <cfRule type="containsText" dxfId="702" priority="30567" operator="containsText" text="CRT">
      <formula>NOT(ISERROR(SEARCH("CRT",AB66)))</formula>
    </cfRule>
  </conditionalFormatting>
  <conditionalFormatting sqref="AB66">
    <cfRule type="containsText" dxfId="703" priority="30568" operator="containsText" text="LCG">
      <formula>NOT(ISERROR(SEARCH("LCG",AB66)))</formula>
    </cfRule>
  </conditionalFormatting>
  <conditionalFormatting sqref="AB66">
    <cfRule type="containsText" dxfId="706" priority="30569" operator="containsText" text="A">
      <formula>NOT(ISERROR(SEARCH("A",AB66)))</formula>
    </cfRule>
  </conditionalFormatting>
  <conditionalFormatting sqref="AB66">
    <cfRule type="containsText" dxfId="707" priority="30570" operator="containsText" text="LP">
      <formula>NOT(ISERROR(SEARCH("LP",AB66)))</formula>
    </cfRule>
  </conditionalFormatting>
  <conditionalFormatting sqref="AB66">
    <cfRule type="containsText" dxfId="708" priority="30571" operator="containsText" text="TS">
      <formula>NOT(ISERROR(SEARCH("TS",AB66)))</formula>
    </cfRule>
  </conditionalFormatting>
  <conditionalFormatting sqref="AC66">
    <cfRule type="containsText" dxfId="667" priority="30572" operator="containsText" text="LSG">
      <formula>NOT(ISERROR(SEARCH("LSG",AC66)))</formula>
    </cfRule>
  </conditionalFormatting>
  <conditionalFormatting sqref="AC66">
    <cfRule type="containsText" dxfId="668" priority="30573" operator="containsText" text="V">
      <formula>NOT(ISERROR(SEARCH("V",AC66)))</formula>
    </cfRule>
  </conditionalFormatting>
  <conditionalFormatting sqref="AC66">
    <cfRule type="containsText" dxfId="669" priority="30574" operator="containsText" text="L">
      <formula>NOT(ISERROR(SEARCH("L",AC66)))</formula>
    </cfRule>
  </conditionalFormatting>
  <conditionalFormatting sqref="AC66">
    <cfRule type="containsText" dxfId="670" priority="30575" operator="containsText" text="TI">
      <formula>NOT(ISERROR(SEARCH("TI",AC66)))</formula>
    </cfRule>
  </conditionalFormatting>
  <conditionalFormatting sqref="AC66">
    <cfRule type="containsText" dxfId="671" priority="30576" operator="containsText" text="P">
      <formula>NOT(ISERROR(SEARCH("P",AC66)))</formula>
    </cfRule>
  </conditionalFormatting>
  <conditionalFormatting sqref="AC66">
    <cfRule type="containsText" dxfId="672" priority="30577" operator="containsText" text="TI-S">
      <formula>NOT(ISERROR(SEARCH("TI-S",AC66)))</formula>
    </cfRule>
  </conditionalFormatting>
  <conditionalFormatting sqref="AC66">
    <cfRule type="containsText" dxfId="673" priority="30578" operator="containsText" text="TTR">
      <formula>NOT(ISERROR(SEARCH("TTR",AC66)))</formula>
    </cfRule>
  </conditionalFormatting>
  <conditionalFormatting sqref="AC66">
    <cfRule type="containsText" dxfId="674" priority="30579" operator="containsText" text="CRT">
      <formula>NOT(ISERROR(SEARCH("CRT",AC66)))</formula>
    </cfRule>
  </conditionalFormatting>
  <conditionalFormatting sqref="AC66">
    <cfRule type="containsText" dxfId="675" priority="30580" operator="containsText" text="LCG">
      <formula>NOT(ISERROR(SEARCH("LCG",AC66)))</formula>
    </cfRule>
  </conditionalFormatting>
  <conditionalFormatting sqref="AC66">
    <cfRule type="containsText" dxfId="676" priority="30581" operator="containsText" text="M">
      <formula>NOT(ISERROR(SEARCH("M",AC66)))</formula>
    </cfRule>
  </conditionalFormatting>
  <conditionalFormatting sqref="AC66">
    <cfRule type="containsText" dxfId="677" priority="30582" operator="containsText" text="F">
      <formula>NOT(ISERROR(SEARCH("F",AC66)))</formula>
    </cfRule>
  </conditionalFormatting>
  <conditionalFormatting sqref="AC66">
    <cfRule type="containsText" dxfId="671" priority="30583" operator="containsText" text="P">
      <formula>NOT(ISERROR(SEARCH("P",AC66)))</formula>
    </cfRule>
  </conditionalFormatting>
  <conditionalFormatting sqref="AC66">
    <cfRule type="containsText" dxfId="672" priority="30584" operator="containsText" text="TI-S">
      <formula>NOT(ISERROR(SEARCH("TI-S",AC66)))</formula>
    </cfRule>
  </conditionalFormatting>
  <conditionalFormatting sqref="AC66">
    <cfRule type="containsText" dxfId="673" priority="30585" operator="containsText" text="TTR">
      <formula>NOT(ISERROR(SEARCH("TTR",AC66)))</formula>
    </cfRule>
  </conditionalFormatting>
  <conditionalFormatting sqref="AC66">
    <cfRule type="containsText" dxfId="674" priority="30586" operator="containsText" text="CRT">
      <formula>NOT(ISERROR(SEARCH("CRT",AC66)))</formula>
    </cfRule>
  </conditionalFormatting>
  <conditionalFormatting sqref="AC66">
    <cfRule type="containsText" dxfId="675" priority="30587" operator="containsText" text="LCG">
      <formula>NOT(ISERROR(SEARCH("LCG",AC66)))</formula>
    </cfRule>
  </conditionalFormatting>
  <conditionalFormatting sqref="AC66">
    <cfRule type="containsText" dxfId="667" priority="30588" operator="containsText" text="LSG">
      <formula>NOT(ISERROR(SEARCH("LSG",AC66)))</formula>
    </cfRule>
  </conditionalFormatting>
  <conditionalFormatting sqref="AC66">
    <cfRule type="containsText" dxfId="668" priority="30589" operator="containsText" text="V">
      <formula>NOT(ISERROR(SEARCH("V",AC66)))</formula>
    </cfRule>
  </conditionalFormatting>
  <conditionalFormatting sqref="AC66">
    <cfRule type="containsText" dxfId="669" priority="30590" operator="containsText" text="L">
      <formula>NOT(ISERROR(SEARCH("L",AC66)))</formula>
    </cfRule>
  </conditionalFormatting>
  <conditionalFormatting sqref="AC66">
    <cfRule type="containsText" dxfId="678" priority="30591" operator="containsText" text="A">
      <formula>NOT(ISERROR(SEARCH("A",AC66)))</formula>
    </cfRule>
  </conditionalFormatting>
  <conditionalFormatting sqref="AC66">
    <cfRule type="containsText" dxfId="679" priority="30592" operator="containsText" text="LP">
      <formula>NOT(ISERROR(SEARCH("LP",AC66)))</formula>
    </cfRule>
  </conditionalFormatting>
  <conditionalFormatting sqref="AC66">
    <cfRule type="containsText" dxfId="680" priority="30593" operator="containsText" text="TS">
      <formula>NOT(ISERROR(SEARCH("TS",AC66)))</formula>
    </cfRule>
  </conditionalFormatting>
  <conditionalFormatting sqref="AD66">
    <cfRule type="containsText" dxfId="639" priority="30594" operator="containsText" text="LSG">
      <formula>NOT(ISERROR(SEARCH("LSG",AD66)))</formula>
    </cfRule>
  </conditionalFormatting>
  <conditionalFormatting sqref="AD66">
    <cfRule type="containsText" dxfId="640" priority="30595" operator="containsText" text="V">
      <formula>NOT(ISERROR(SEARCH("V",AD66)))</formula>
    </cfRule>
  </conditionalFormatting>
  <conditionalFormatting sqref="AD66">
    <cfRule type="containsText" dxfId="641" priority="30596" operator="containsText" text="L">
      <formula>NOT(ISERROR(SEARCH("L",AD66)))</formula>
    </cfRule>
  </conditionalFormatting>
  <conditionalFormatting sqref="AD66">
    <cfRule type="containsText" dxfId="642" priority="30597" operator="containsText" text="TI">
      <formula>NOT(ISERROR(SEARCH("TI",AD66)))</formula>
    </cfRule>
  </conditionalFormatting>
  <conditionalFormatting sqref="AD66">
    <cfRule type="containsText" dxfId="643" priority="30598" operator="containsText" text="P">
      <formula>NOT(ISERROR(SEARCH("P",AD66)))</formula>
    </cfRule>
  </conditionalFormatting>
  <conditionalFormatting sqref="AD66">
    <cfRule type="containsText" dxfId="644" priority="30599" operator="containsText" text="TI-S">
      <formula>NOT(ISERROR(SEARCH("TI-S",AD66)))</formula>
    </cfRule>
  </conditionalFormatting>
  <conditionalFormatting sqref="AD66">
    <cfRule type="containsText" dxfId="645" priority="30600" operator="containsText" text="TTR">
      <formula>NOT(ISERROR(SEARCH("TTR",AD66)))</formula>
    </cfRule>
  </conditionalFormatting>
  <conditionalFormatting sqref="AD66">
    <cfRule type="containsText" dxfId="646" priority="30601" operator="containsText" text="CRT">
      <formula>NOT(ISERROR(SEARCH("CRT",AD66)))</formula>
    </cfRule>
  </conditionalFormatting>
  <conditionalFormatting sqref="AD66">
    <cfRule type="containsText" dxfId="647" priority="30602" operator="containsText" text="LCG">
      <formula>NOT(ISERROR(SEARCH("LCG",AD66)))</formula>
    </cfRule>
  </conditionalFormatting>
  <conditionalFormatting sqref="AD66">
    <cfRule type="containsText" dxfId="648" priority="30603" operator="containsText" text="M">
      <formula>NOT(ISERROR(SEARCH("M",AD66)))</formula>
    </cfRule>
  </conditionalFormatting>
  <conditionalFormatting sqref="AD66">
    <cfRule type="containsText" dxfId="649" priority="30604" operator="containsText" text="F">
      <formula>NOT(ISERROR(SEARCH("F",AD66)))</formula>
    </cfRule>
  </conditionalFormatting>
  <conditionalFormatting sqref="AD66">
    <cfRule type="containsText" dxfId="643" priority="30605" operator="containsText" text="P">
      <formula>NOT(ISERROR(SEARCH("P",AD66)))</formula>
    </cfRule>
  </conditionalFormatting>
  <conditionalFormatting sqref="AD66">
    <cfRule type="containsText" dxfId="644" priority="30606" operator="containsText" text="TI-S">
      <formula>NOT(ISERROR(SEARCH("TI-S",AD66)))</formula>
    </cfRule>
  </conditionalFormatting>
  <conditionalFormatting sqref="AD66">
    <cfRule type="containsText" dxfId="645" priority="30607" operator="containsText" text="TTR">
      <formula>NOT(ISERROR(SEARCH("TTR",AD66)))</formula>
    </cfRule>
  </conditionalFormatting>
  <conditionalFormatting sqref="AD66">
    <cfRule type="containsText" dxfId="646" priority="30608" operator="containsText" text="CRT">
      <formula>NOT(ISERROR(SEARCH("CRT",AD66)))</formula>
    </cfRule>
  </conditionalFormatting>
  <conditionalFormatting sqref="AD66">
    <cfRule type="containsText" dxfId="647" priority="30609" operator="containsText" text="LCG">
      <formula>NOT(ISERROR(SEARCH("LCG",AD66)))</formula>
    </cfRule>
  </conditionalFormatting>
  <conditionalFormatting sqref="AD66">
    <cfRule type="containsText" dxfId="639" priority="30610" operator="containsText" text="LSG">
      <formula>NOT(ISERROR(SEARCH("LSG",AD66)))</formula>
    </cfRule>
  </conditionalFormatting>
  <conditionalFormatting sqref="AD66">
    <cfRule type="containsText" dxfId="640" priority="30611" operator="containsText" text="V">
      <formula>NOT(ISERROR(SEARCH("V",AD66)))</formula>
    </cfRule>
  </conditionalFormatting>
  <conditionalFormatting sqref="AD66">
    <cfRule type="containsText" dxfId="641" priority="30612" operator="containsText" text="L">
      <formula>NOT(ISERROR(SEARCH("L",AD66)))</formula>
    </cfRule>
  </conditionalFormatting>
  <conditionalFormatting sqref="AD66">
    <cfRule type="containsText" dxfId="650" priority="30613" operator="containsText" text="A">
      <formula>NOT(ISERROR(SEARCH("A",AD66)))</formula>
    </cfRule>
  </conditionalFormatting>
  <conditionalFormatting sqref="AD66">
    <cfRule type="containsText" dxfId="651" priority="30614" operator="containsText" text="LP">
      <formula>NOT(ISERROR(SEARCH("LP",AD66)))</formula>
    </cfRule>
  </conditionalFormatting>
  <conditionalFormatting sqref="AD66">
    <cfRule type="containsText" dxfId="652" priority="30615" operator="containsText" text="TS">
      <formula>NOT(ISERROR(SEARCH("TS",AD66)))</formula>
    </cfRule>
  </conditionalFormatting>
  <conditionalFormatting sqref="AE66">
    <cfRule type="containsText" dxfId="611" priority="30616" operator="containsText" text="LSG">
      <formula>NOT(ISERROR(SEARCH("LSG",AE66)))</formula>
    </cfRule>
  </conditionalFormatting>
  <conditionalFormatting sqref="AE66">
    <cfRule type="containsText" dxfId="612" priority="30617" operator="containsText" text="V">
      <formula>NOT(ISERROR(SEARCH("V",AE66)))</formula>
    </cfRule>
  </conditionalFormatting>
  <conditionalFormatting sqref="AE66">
    <cfRule type="containsText" dxfId="613" priority="30618" operator="containsText" text="L">
      <formula>NOT(ISERROR(SEARCH("L",AE66)))</formula>
    </cfRule>
  </conditionalFormatting>
  <conditionalFormatting sqref="AE66">
    <cfRule type="containsText" dxfId="614" priority="30619" operator="containsText" text="TI">
      <formula>NOT(ISERROR(SEARCH("TI",AE66)))</formula>
    </cfRule>
  </conditionalFormatting>
  <conditionalFormatting sqref="AE66">
    <cfRule type="containsText" dxfId="615" priority="30620" operator="containsText" text="P">
      <formula>NOT(ISERROR(SEARCH("P",AE66)))</formula>
    </cfRule>
  </conditionalFormatting>
  <conditionalFormatting sqref="AE66">
    <cfRule type="containsText" dxfId="616" priority="30621" operator="containsText" text="TI-S">
      <formula>NOT(ISERROR(SEARCH("TI-S",AE66)))</formula>
    </cfRule>
  </conditionalFormatting>
  <conditionalFormatting sqref="AE66">
    <cfRule type="containsText" dxfId="617" priority="30622" operator="containsText" text="TTR">
      <formula>NOT(ISERROR(SEARCH("TTR",AE66)))</formula>
    </cfRule>
  </conditionalFormatting>
  <conditionalFormatting sqref="AE66">
    <cfRule type="containsText" dxfId="618" priority="30623" operator="containsText" text="CRT">
      <formula>NOT(ISERROR(SEARCH("CRT",AE66)))</formula>
    </cfRule>
  </conditionalFormatting>
  <conditionalFormatting sqref="AE66">
    <cfRule type="containsText" dxfId="619" priority="30624" operator="containsText" text="LCG">
      <formula>NOT(ISERROR(SEARCH("LCG",AE66)))</formula>
    </cfRule>
  </conditionalFormatting>
  <conditionalFormatting sqref="AE66">
    <cfRule type="containsText" dxfId="620" priority="30625" operator="containsText" text="M">
      <formula>NOT(ISERROR(SEARCH("M",AE66)))</formula>
    </cfRule>
  </conditionalFormatting>
  <conditionalFormatting sqref="AE66">
    <cfRule type="containsText" dxfId="621" priority="30626" operator="containsText" text="F">
      <formula>NOT(ISERROR(SEARCH("F",AE66)))</formula>
    </cfRule>
  </conditionalFormatting>
  <conditionalFormatting sqref="AE66">
    <cfRule type="containsText" dxfId="615" priority="30627" operator="containsText" text="P">
      <formula>NOT(ISERROR(SEARCH("P",AE66)))</formula>
    </cfRule>
  </conditionalFormatting>
  <conditionalFormatting sqref="AE66">
    <cfRule type="containsText" dxfId="616" priority="30628" operator="containsText" text="TI-S">
      <formula>NOT(ISERROR(SEARCH("TI-S",AE66)))</formula>
    </cfRule>
  </conditionalFormatting>
  <conditionalFormatting sqref="AE66">
    <cfRule type="containsText" dxfId="617" priority="30629" operator="containsText" text="TTR">
      <formula>NOT(ISERROR(SEARCH("TTR",AE66)))</formula>
    </cfRule>
  </conditionalFormatting>
  <conditionalFormatting sqref="AE66">
    <cfRule type="containsText" dxfId="618" priority="30630" operator="containsText" text="CRT">
      <formula>NOT(ISERROR(SEARCH("CRT",AE66)))</formula>
    </cfRule>
  </conditionalFormatting>
  <conditionalFormatting sqref="AE66">
    <cfRule type="containsText" dxfId="619" priority="30631" operator="containsText" text="LCG">
      <formula>NOT(ISERROR(SEARCH("LCG",AE66)))</formula>
    </cfRule>
  </conditionalFormatting>
  <conditionalFormatting sqref="AE66">
    <cfRule type="containsText" dxfId="611" priority="30632" operator="containsText" text="LSG">
      <formula>NOT(ISERROR(SEARCH("LSG",AE66)))</formula>
    </cfRule>
  </conditionalFormatting>
  <conditionalFormatting sqref="AE66">
    <cfRule type="containsText" dxfId="612" priority="30633" operator="containsText" text="V">
      <formula>NOT(ISERROR(SEARCH("V",AE66)))</formula>
    </cfRule>
  </conditionalFormatting>
  <conditionalFormatting sqref="AE66">
    <cfRule type="containsText" dxfId="613" priority="30634" operator="containsText" text="L">
      <formula>NOT(ISERROR(SEARCH("L",AE66)))</formula>
    </cfRule>
  </conditionalFormatting>
  <conditionalFormatting sqref="AE66">
    <cfRule type="containsText" dxfId="622" priority="30635" operator="containsText" text="A">
      <formula>NOT(ISERROR(SEARCH("A",AE66)))</formula>
    </cfRule>
  </conditionalFormatting>
  <conditionalFormatting sqref="AE66">
    <cfRule type="containsText" dxfId="623" priority="30636" operator="containsText" text="LP">
      <formula>NOT(ISERROR(SEARCH("LP",AE66)))</formula>
    </cfRule>
  </conditionalFormatting>
  <conditionalFormatting sqref="AE66">
    <cfRule type="containsText" dxfId="624" priority="30637" operator="containsText" text="TS">
      <formula>NOT(ISERROR(SEARCH("TS",AE66)))</formula>
    </cfRule>
  </conditionalFormatting>
  <conditionalFormatting sqref="AF66">
    <cfRule type="containsText" dxfId="583" priority="30638" operator="containsText" text="LSG">
      <formula>NOT(ISERROR(SEARCH("LSG",AF66)))</formula>
    </cfRule>
  </conditionalFormatting>
  <conditionalFormatting sqref="AF66">
    <cfRule type="containsText" dxfId="584" priority="30639" operator="containsText" text="V">
      <formula>NOT(ISERROR(SEARCH("V",AF66)))</formula>
    </cfRule>
  </conditionalFormatting>
  <conditionalFormatting sqref="AF66">
    <cfRule type="containsText" dxfId="585" priority="30640" operator="containsText" text="L">
      <formula>NOT(ISERROR(SEARCH("L",AF66)))</formula>
    </cfRule>
  </conditionalFormatting>
  <conditionalFormatting sqref="AF66">
    <cfRule type="containsText" dxfId="586" priority="30641" operator="containsText" text="TI">
      <formula>NOT(ISERROR(SEARCH("TI",AF66)))</formula>
    </cfRule>
  </conditionalFormatting>
  <conditionalFormatting sqref="AF66">
    <cfRule type="containsText" dxfId="587" priority="30642" operator="containsText" text="P">
      <formula>NOT(ISERROR(SEARCH("P",AF66)))</formula>
    </cfRule>
  </conditionalFormatting>
  <conditionalFormatting sqref="AF66">
    <cfRule type="containsText" dxfId="588" priority="30643" operator="containsText" text="TI-S">
      <formula>NOT(ISERROR(SEARCH("TI-S",AF66)))</formula>
    </cfRule>
  </conditionalFormatting>
  <conditionalFormatting sqref="AF66">
    <cfRule type="containsText" dxfId="589" priority="30644" operator="containsText" text="TTR">
      <formula>NOT(ISERROR(SEARCH("TTR",AF66)))</formula>
    </cfRule>
  </conditionalFormatting>
  <conditionalFormatting sqref="AF66">
    <cfRule type="containsText" dxfId="590" priority="30645" operator="containsText" text="CRT">
      <formula>NOT(ISERROR(SEARCH("CRT",AF66)))</formula>
    </cfRule>
  </conditionalFormatting>
  <conditionalFormatting sqref="AF66">
    <cfRule type="containsText" dxfId="591" priority="30646" operator="containsText" text="LCG">
      <formula>NOT(ISERROR(SEARCH("LCG",AF66)))</formula>
    </cfRule>
  </conditionalFormatting>
  <conditionalFormatting sqref="AF66">
    <cfRule type="containsText" dxfId="592" priority="30647" operator="containsText" text="M">
      <formula>NOT(ISERROR(SEARCH("M",AF66)))</formula>
    </cfRule>
  </conditionalFormatting>
  <conditionalFormatting sqref="AF66">
    <cfRule type="containsText" dxfId="593" priority="30648" operator="containsText" text="F">
      <formula>NOT(ISERROR(SEARCH("F",AF66)))</formula>
    </cfRule>
  </conditionalFormatting>
  <conditionalFormatting sqref="AF66">
    <cfRule type="containsText" dxfId="587" priority="30649" operator="containsText" text="P">
      <formula>NOT(ISERROR(SEARCH("P",AF66)))</formula>
    </cfRule>
  </conditionalFormatting>
  <conditionalFormatting sqref="AF66">
    <cfRule type="containsText" dxfId="588" priority="30650" operator="containsText" text="TI-S">
      <formula>NOT(ISERROR(SEARCH("TI-S",AF66)))</formula>
    </cfRule>
  </conditionalFormatting>
  <conditionalFormatting sqref="AF66">
    <cfRule type="containsText" dxfId="589" priority="30651" operator="containsText" text="TTR">
      <formula>NOT(ISERROR(SEARCH("TTR",AF66)))</formula>
    </cfRule>
  </conditionalFormatting>
  <conditionalFormatting sqref="AF66">
    <cfRule type="containsText" dxfId="590" priority="30652" operator="containsText" text="CRT">
      <formula>NOT(ISERROR(SEARCH("CRT",AF66)))</formula>
    </cfRule>
  </conditionalFormatting>
  <conditionalFormatting sqref="AF66">
    <cfRule type="containsText" dxfId="591" priority="30653" operator="containsText" text="LCG">
      <formula>NOT(ISERROR(SEARCH("LCG",AF66)))</formula>
    </cfRule>
  </conditionalFormatting>
  <conditionalFormatting sqref="AF66">
    <cfRule type="containsText" dxfId="583" priority="30654" operator="containsText" text="LSG">
      <formula>NOT(ISERROR(SEARCH("LSG",AF66)))</formula>
    </cfRule>
  </conditionalFormatting>
  <conditionalFormatting sqref="AF66">
    <cfRule type="containsText" dxfId="584" priority="30655" operator="containsText" text="V">
      <formula>NOT(ISERROR(SEARCH("V",AF66)))</formula>
    </cfRule>
  </conditionalFormatting>
  <conditionalFormatting sqref="AF66">
    <cfRule type="containsText" dxfId="585" priority="30656" operator="containsText" text="L">
      <formula>NOT(ISERROR(SEARCH("L",AF66)))</formula>
    </cfRule>
  </conditionalFormatting>
  <conditionalFormatting sqref="AF66">
    <cfRule type="containsText" dxfId="594" priority="30657" operator="containsText" text="A">
      <formula>NOT(ISERROR(SEARCH("A",AF66)))</formula>
    </cfRule>
  </conditionalFormatting>
  <conditionalFormatting sqref="AF66">
    <cfRule type="containsText" dxfId="595" priority="30658" operator="containsText" text="LP">
      <formula>NOT(ISERROR(SEARCH("LP",AF66)))</formula>
    </cfRule>
  </conditionalFormatting>
  <conditionalFormatting sqref="AF66">
    <cfRule type="containsText" dxfId="596" priority="30659" operator="containsText" text="TS">
      <formula>NOT(ISERROR(SEARCH("TS",AF66)))</formula>
    </cfRule>
  </conditionalFormatting>
  <conditionalFormatting sqref="AG66">
    <cfRule type="containsText" dxfId="555" priority="30660" operator="containsText" text="LSG">
      <formula>NOT(ISERROR(SEARCH("LSG",AG66)))</formula>
    </cfRule>
  </conditionalFormatting>
  <conditionalFormatting sqref="AG66">
    <cfRule type="containsText" dxfId="556" priority="30661" operator="containsText" text="V">
      <formula>NOT(ISERROR(SEARCH("V",AG66)))</formula>
    </cfRule>
  </conditionalFormatting>
  <conditionalFormatting sqref="AG66">
    <cfRule type="containsText" dxfId="557" priority="30662" operator="containsText" text="L">
      <formula>NOT(ISERROR(SEARCH("L",AG66)))</formula>
    </cfRule>
  </conditionalFormatting>
  <conditionalFormatting sqref="AG66">
    <cfRule type="containsText" dxfId="558" priority="30663" operator="containsText" text="TI">
      <formula>NOT(ISERROR(SEARCH("TI",AG66)))</formula>
    </cfRule>
  </conditionalFormatting>
  <conditionalFormatting sqref="AG66">
    <cfRule type="containsText" dxfId="559" priority="30664" operator="containsText" text="P">
      <formula>NOT(ISERROR(SEARCH("P",AG66)))</formula>
    </cfRule>
  </conditionalFormatting>
  <conditionalFormatting sqref="AG66">
    <cfRule type="containsText" dxfId="560" priority="30665" operator="containsText" text="TI-S">
      <formula>NOT(ISERROR(SEARCH("TI-S",AG66)))</formula>
    </cfRule>
  </conditionalFormatting>
  <conditionalFormatting sqref="AG66">
    <cfRule type="containsText" dxfId="561" priority="30666" operator="containsText" text="TTR">
      <formula>NOT(ISERROR(SEARCH("TTR",AG66)))</formula>
    </cfRule>
  </conditionalFormatting>
  <conditionalFormatting sqref="AG66">
    <cfRule type="containsText" dxfId="562" priority="30667" operator="containsText" text="CRT">
      <formula>NOT(ISERROR(SEARCH("CRT",AG66)))</formula>
    </cfRule>
  </conditionalFormatting>
  <conditionalFormatting sqref="AG66">
    <cfRule type="containsText" dxfId="563" priority="30668" operator="containsText" text="LCG">
      <formula>NOT(ISERROR(SEARCH("LCG",AG66)))</formula>
    </cfRule>
  </conditionalFormatting>
  <conditionalFormatting sqref="AG66">
    <cfRule type="containsText" dxfId="564" priority="30669" operator="containsText" text="M">
      <formula>NOT(ISERROR(SEARCH("M",AG66)))</formula>
    </cfRule>
  </conditionalFormatting>
  <conditionalFormatting sqref="AG66">
    <cfRule type="containsText" dxfId="565" priority="30670" operator="containsText" text="F">
      <formula>NOT(ISERROR(SEARCH("F",AG66)))</formula>
    </cfRule>
  </conditionalFormatting>
  <conditionalFormatting sqref="AG66">
    <cfRule type="containsText" dxfId="559" priority="30671" operator="containsText" text="P">
      <formula>NOT(ISERROR(SEARCH("P",AG66)))</formula>
    </cfRule>
  </conditionalFormatting>
  <conditionalFormatting sqref="AG66">
    <cfRule type="containsText" dxfId="560" priority="30672" operator="containsText" text="TI-S">
      <formula>NOT(ISERROR(SEARCH("TI-S",AG66)))</formula>
    </cfRule>
  </conditionalFormatting>
  <conditionalFormatting sqref="AG66">
    <cfRule type="containsText" dxfId="561" priority="30673" operator="containsText" text="TTR">
      <formula>NOT(ISERROR(SEARCH("TTR",AG66)))</formula>
    </cfRule>
  </conditionalFormatting>
  <conditionalFormatting sqref="AG66">
    <cfRule type="containsText" dxfId="562" priority="30674" operator="containsText" text="CRT">
      <formula>NOT(ISERROR(SEARCH("CRT",AG66)))</formula>
    </cfRule>
  </conditionalFormatting>
  <conditionalFormatting sqref="AG66">
    <cfRule type="containsText" dxfId="563" priority="30675" operator="containsText" text="LCG">
      <formula>NOT(ISERROR(SEARCH("LCG",AG66)))</formula>
    </cfRule>
  </conditionalFormatting>
  <conditionalFormatting sqref="AG66">
    <cfRule type="containsText" dxfId="555" priority="30676" operator="containsText" text="LSG">
      <formula>NOT(ISERROR(SEARCH("LSG",AG66)))</formula>
    </cfRule>
  </conditionalFormatting>
  <conditionalFormatting sqref="AG66">
    <cfRule type="containsText" dxfId="556" priority="30677" operator="containsText" text="V">
      <formula>NOT(ISERROR(SEARCH("V",AG66)))</formula>
    </cfRule>
  </conditionalFormatting>
  <conditionalFormatting sqref="AG66">
    <cfRule type="containsText" dxfId="557" priority="30678" operator="containsText" text="L">
      <formula>NOT(ISERROR(SEARCH("L",AG66)))</formula>
    </cfRule>
  </conditionalFormatting>
  <conditionalFormatting sqref="AG66">
    <cfRule type="containsText" dxfId="566" priority="30679" operator="containsText" text="A">
      <formula>NOT(ISERROR(SEARCH("A",AG66)))</formula>
    </cfRule>
  </conditionalFormatting>
  <conditionalFormatting sqref="AG66">
    <cfRule type="containsText" dxfId="567" priority="30680" operator="containsText" text="LP">
      <formula>NOT(ISERROR(SEARCH("LP",AG66)))</formula>
    </cfRule>
  </conditionalFormatting>
  <conditionalFormatting sqref="AG66">
    <cfRule type="containsText" dxfId="568" priority="30681" operator="containsText" text="TS">
      <formula>NOT(ISERROR(SEARCH("TS",AG66)))</formula>
    </cfRule>
  </conditionalFormatting>
  <conditionalFormatting sqref="AH66">
    <cfRule type="containsText" dxfId="527" priority="30682" operator="containsText" text="LSG">
      <formula>NOT(ISERROR(SEARCH("LSG",AH66)))</formula>
    </cfRule>
  </conditionalFormatting>
  <conditionalFormatting sqref="AH66">
    <cfRule type="containsText" dxfId="528" priority="30683" operator="containsText" text="V">
      <formula>NOT(ISERROR(SEARCH("V",AH66)))</formula>
    </cfRule>
  </conditionalFormatting>
  <conditionalFormatting sqref="AH66">
    <cfRule type="containsText" dxfId="529" priority="30684" operator="containsText" text="L">
      <formula>NOT(ISERROR(SEARCH("L",AH66)))</formula>
    </cfRule>
  </conditionalFormatting>
  <conditionalFormatting sqref="AH66">
    <cfRule type="containsText" dxfId="530" priority="30685" operator="containsText" text="TI">
      <formula>NOT(ISERROR(SEARCH("TI",AH66)))</formula>
    </cfRule>
  </conditionalFormatting>
  <conditionalFormatting sqref="AH66">
    <cfRule type="containsText" dxfId="531" priority="30686" operator="containsText" text="P">
      <formula>NOT(ISERROR(SEARCH("P",AH66)))</formula>
    </cfRule>
  </conditionalFormatting>
  <conditionalFormatting sqref="AH66">
    <cfRule type="containsText" dxfId="532" priority="30687" operator="containsText" text="TI-S">
      <formula>NOT(ISERROR(SEARCH("TI-S",AH66)))</formula>
    </cfRule>
  </conditionalFormatting>
  <conditionalFormatting sqref="AH66">
    <cfRule type="containsText" dxfId="533" priority="30688" operator="containsText" text="TTR">
      <formula>NOT(ISERROR(SEARCH("TTR",AH66)))</formula>
    </cfRule>
  </conditionalFormatting>
  <conditionalFormatting sqref="AH66">
    <cfRule type="containsText" dxfId="534" priority="30689" operator="containsText" text="CRT">
      <formula>NOT(ISERROR(SEARCH("CRT",AH66)))</formula>
    </cfRule>
  </conditionalFormatting>
  <conditionalFormatting sqref="AH66">
    <cfRule type="containsText" dxfId="535" priority="30690" operator="containsText" text="LCG">
      <formula>NOT(ISERROR(SEARCH("LCG",AH66)))</formula>
    </cfRule>
  </conditionalFormatting>
  <conditionalFormatting sqref="AH66">
    <cfRule type="containsText" dxfId="536" priority="30691" operator="containsText" text="M">
      <formula>NOT(ISERROR(SEARCH("M",AH66)))</formula>
    </cfRule>
  </conditionalFormatting>
  <conditionalFormatting sqref="AH66">
    <cfRule type="containsText" dxfId="537" priority="30692" operator="containsText" text="F">
      <formula>NOT(ISERROR(SEARCH("F",AH66)))</formula>
    </cfRule>
  </conditionalFormatting>
  <conditionalFormatting sqref="AH66">
    <cfRule type="containsText" dxfId="531" priority="30693" operator="containsText" text="P">
      <formula>NOT(ISERROR(SEARCH("P",AH66)))</formula>
    </cfRule>
  </conditionalFormatting>
  <conditionalFormatting sqref="AH66">
    <cfRule type="containsText" dxfId="532" priority="30694" operator="containsText" text="TI-S">
      <formula>NOT(ISERROR(SEARCH("TI-S",AH66)))</formula>
    </cfRule>
  </conditionalFormatting>
  <conditionalFormatting sqref="AH66">
    <cfRule type="containsText" dxfId="533" priority="30695" operator="containsText" text="TTR">
      <formula>NOT(ISERROR(SEARCH("TTR",AH66)))</formula>
    </cfRule>
  </conditionalFormatting>
  <conditionalFormatting sqref="AH66">
    <cfRule type="containsText" dxfId="534" priority="30696" operator="containsText" text="CRT">
      <formula>NOT(ISERROR(SEARCH("CRT",AH66)))</formula>
    </cfRule>
  </conditionalFormatting>
  <conditionalFormatting sqref="AH66">
    <cfRule type="containsText" dxfId="535" priority="30697" operator="containsText" text="LCG">
      <formula>NOT(ISERROR(SEARCH("LCG",AH66)))</formula>
    </cfRule>
  </conditionalFormatting>
  <conditionalFormatting sqref="AH66">
    <cfRule type="containsText" dxfId="527" priority="30698" operator="containsText" text="LSG">
      <formula>NOT(ISERROR(SEARCH("LSG",AH66)))</formula>
    </cfRule>
  </conditionalFormatting>
  <conditionalFormatting sqref="AH66">
    <cfRule type="containsText" dxfId="528" priority="30699" operator="containsText" text="V">
      <formula>NOT(ISERROR(SEARCH("V",AH66)))</formula>
    </cfRule>
  </conditionalFormatting>
  <conditionalFormatting sqref="AH66">
    <cfRule type="containsText" dxfId="529" priority="30700" operator="containsText" text="L">
      <formula>NOT(ISERROR(SEARCH("L",AH66)))</formula>
    </cfRule>
  </conditionalFormatting>
  <conditionalFormatting sqref="AH66">
    <cfRule type="containsText" dxfId="538" priority="30701" operator="containsText" text="A">
      <formula>NOT(ISERROR(SEARCH("A",AH66)))</formula>
    </cfRule>
  </conditionalFormatting>
  <conditionalFormatting sqref="AH66">
    <cfRule type="containsText" dxfId="539" priority="30702" operator="containsText" text="LP">
      <formula>NOT(ISERROR(SEARCH("LP",AH66)))</formula>
    </cfRule>
  </conditionalFormatting>
  <conditionalFormatting sqref="AH66">
    <cfRule type="containsText" dxfId="540" priority="30703" operator="containsText" text="TS">
      <formula>NOT(ISERROR(SEARCH("TS",AH66)))</formula>
    </cfRule>
  </conditionalFormatting>
  <conditionalFormatting sqref="AI66">
    <cfRule type="containsText" dxfId="497" priority="30704" operator="containsText" text="LSG">
      <formula>NOT(ISERROR(SEARCH("LSG",AI66)))</formula>
    </cfRule>
  </conditionalFormatting>
  <conditionalFormatting sqref="AI66">
    <cfRule type="containsText" dxfId="498" priority="30705" operator="containsText" text="V">
      <formula>NOT(ISERROR(SEARCH("V",AI66)))</formula>
    </cfRule>
  </conditionalFormatting>
  <conditionalFormatting sqref="AI66">
    <cfRule type="containsText" dxfId="499" priority="30706" operator="containsText" text="L">
      <formula>NOT(ISERROR(SEARCH("L",AI66)))</formula>
    </cfRule>
  </conditionalFormatting>
  <conditionalFormatting sqref="AI66">
    <cfRule type="containsText" dxfId="500" priority="30707" operator="containsText" text="TI">
      <formula>NOT(ISERROR(SEARCH("TI",AI66)))</formula>
    </cfRule>
  </conditionalFormatting>
  <conditionalFormatting sqref="AI66">
    <cfRule type="containsText" dxfId="501" priority="30708" operator="containsText" text="P">
      <formula>NOT(ISERROR(SEARCH("P",AI66)))</formula>
    </cfRule>
  </conditionalFormatting>
  <conditionalFormatting sqref="AI66">
    <cfRule type="containsText" dxfId="502" priority="30709" operator="containsText" text="TI-S">
      <formula>NOT(ISERROR(SEARCH("TI-S",AI66)))</formula>
    </cfRule>
  </conditionalFormatting>
  <conditionalFormatting sqref="AI66">
    <cfRule type="containsText" dxfId="503" priority="30710" operator="containsText" text="TTR">
      <formula>NOT(ISERROR(SEARCH("TTR",AI66)))</formula>
    </cfRule>
  </conditionalFormatting>
  <conditionalFormatting sqref="AI66">
    <cfRule type="containsText" dxfId="504" priority="30711" operator="containsText" text="CRT">
      <formula>NOT(ISERROR(SEARCH("CRT",AI66)))</formula>
    </cfRule>
  </conditionalFormatting>
  <conditionalFormatting sqref="AI66">
    <cfRule type="containsText" dxfId="505" priority="30712" operator="containsText" text="LCG">
      <formula>NOT(ISERROR(SEARCH("LCG",AI66)))</formula>
    </cfRule>
  </conditionalFormatting>
  <conditionalFormatting sqref="AI66">
    <cfRule type="containsText" dxfId="506" priority="30713" operator="containsText" text="M">
      <formula>NOT(ISERROR(SEARCH("M",AI66)))</formula>
    </cfRule>
  </conditionalFormatting>
  <conditionalFormatting sqref="AI66">
    <cfRule type="containsText" dxfId="507" priority="30714" operator="containsText" text="F">
      <formula>NOT(ISERROR(SEARCH("F",AI66)))</formula>
    </cfRule>
  </conditionalFormatting>
  <conditionalFormatting sqref="AI66">
    <cfRule type="containsText" dxfId="501" priority="30715" operator="containsText" text="P">
      <formula>NOT(ISERROR(SEARCH("P",AI66)))</formula>
    </cfRule>
  </conditionalFormatting>
  <conditionalFormatting sqref="AI66">
    <cfRule type="containsText" dxfId="502" priority="30716" operator="containsText" text="TI-S">
      <formula>NOT(ISERROR(SEARCH("TI-S",AI66)))</formula>
    </cfRule>
  </conditionalFormatting>
  <conditionalFormatting sqref="AI66">
    <cfRule type="containsText" dxfId="503" priority="30717" operator="containsText" text="TTR">
      <formula>NOT(ISERROR(SEARCH("TTR",AI66)))</formula>
    </cfRule>
  </conditionalFormatting>
  <conditionalFormatting sqref="AI66">
    <cfRule type="containsText" dxfId="504" priority="30718" operator="containsText" text="CRT">
      <formula>NOT(ISERROR(SEARCH("CRT",AI66)))</formula>
    </cfRule>
  </conditionalFormatting>
  <conditionalFormatting sqref="AI66">
    <cfRule type="containsText" dxfId="505" priority="30719" operator="containsText" text="LCG">
      <formula>NOT(ISERROR(SEARCH("LCG",AI66)))</formula>
    </cfRule>
  </conditionalFormatting>
  <conditionalFormatting sqref="AI66">
    <cfRule type="containsText" dxfId="497" priority="30720" operator="containsText" text="LSG">
      <formula>NOT(ISERROR(SEARCH("LSG",AI66)))</formula>
    </cfRule>
  </conditionalFormatting>
  <conditionalFormatting sqref="AI66">
    <cfRule type="containsText" dxfId="498" priority="30721" operator="containsText" text="V">
      <formula>NOT(ISERROR(SEARCH("V",AI66)))</formula>
    </cfRule>
  </conditionalFormatting>
  <conditionalFormatting sqref="AI66">
    <cfRule type="containsText" dxfId="499" priority="30722" operator="containsText" text="L">
      <formula>NOT(ISERROR(SEARCH("L",AI66)))</formula>
    </cfRule>
  </conditionalFormatting>
  <conditionalFormatting sqref="AI66">
    <cfRule type="containsText" dxfId="508" priority="30723" operator="containsText" text="A">
      <formula>NOT(ISERROR(SEARCH("A",AI66)))</formula>
    </cfRule>
  </conditionalFormatting>
  <conditionalFormatting sqref="AI66">
    <cfRule type="containsText" dxfId="509" priority="30724" operator="containsText" text="LP">
      <formula>NOT(ISERROR(SEARCH("LP",AI66)))</formula>
    </cfRule>
  </conditionalFormatting>
  <conditionalFormatting sqref="AI66">
    <cfRule type="containsText" dxfId="510" priority="30725" operator="containsText" text="TS">
      <formula>NOT(ISERROR(SEARCH("TS",AI66)))</formula>
    </cfRule>
  </conditionalFormatting>
  <conditionalFormatting sqref="AJ66">
    <cfRule type="containsText" dxfId="468" priority="30726" operator="containsText" text="LSG">
      <formula>NOT(ISERROR(SEARCH("LSG",AJ66)))</formula>
    </cfRule>
  </conditionalFormatting>
  <conditionalFormatting sqref="AJ66">
    <cfRule type="containsText" dxfId="469" priority="30727" operator="containsText" text="V">
      <formula>NOT(ISERROR(SEARCH("V",AJ66)))</formula>
    </cfRule>
  </conditionalFormatting>
  <conditionalFormatting sqref="AJ66">
    <cfRule type="containsText" dxfId="470" priority="30728" operator="containsText" text="L">
      <formula>NOT(ISERROR(SEARCH("L",AJ66)))</formula>
    </cfRule>
  </conditionalFormatting>
  <conditionalFormatting sqref="AJ66">
    <cfRule type="containsText" dxfId="471" priority="30729" operator="containsText" text="TI">
      <formula>NOT(ISERROR(SEARCH("TI",AJ66)))</formula>
    </cfRule>
  </conditionalFormatting>
  <conditionalFormatting sqref="AJ66">
    <cfRule type="containsText" dxfId="472" priority="30730" operator="containsText" text="P">
      <formula>NOT(ISERROR(SEARCH("P",AJ66)))</formula>
    </cfRule>
  </conditionalFormatting>
  <conditionalFormatting sqref="AJ66">
    <cfRule type="containsText" dxfId="473" priority="30731" operator="containsText" text="TI-S">
      <formula>NOT(ISERROR(SEARCH("TI-S",AJ66)))</formula>
    </cfRule>
  </conditionalFormatting>
  <conditionalFormatting sqref="AJ66">
    <cfRule type="containsText" dxfId="474" priority="30732" operator="containsText" text="TTR">
      <formula>NOT(ISERROR(SEARCH("TTR",AJ66)))</formula>
    </cfRule>
  </conditionalFormatting>
  <conditionalFormatting sqref="AJ66">
    <cfRule type="containsText" dxfId="475" priority="30733" operator="containsText" text="CRT">
      <formula>NOT(ISERROR(SEARCH("CRT",AJ66)))</formula>
    </cfRule>
  </conditionalFormatting>
  <conditionalFormatting sqref="AJ66">
    <cfRule type="containsText" dxfId="476" priority="30734" operator="containsText" text="LCG">
      <formula>NOT(ISERROR(SEARCH("LCG",AJ66)))</formula>
    </cfRule>
  </conditionalFormatting>
  <conditionalFormatting sqref="AJ66">
    <cfRule type="containsText" dxfId="477" priority="30735" operator="containsText" text="M">
      <formula>NOT(ISERROR(SEARCH("M",AJ66)))</formula>
    </cfRule>
  </conditionalFormatting>
  <conditionalFormatting sqref="AJ66">
    <cfRule type="containsText" dxfId="478" priority="30736" operator="containsText" text="F">
      <formula>NOT(ISERROR(SEARCH("F",AJ66)))</formula>
    </cfRule>
  </conditionalFormatting>
  <conditionalFormatting sqref="AJ66">
    <cfRule type="containsText" dxfId="472" priority="30737" operator="containsText" text="P">
      <formula>NOT(ISERROR(SEARCH("P",AJ66)))</formula>
    </cfRule>
  </conditionalFormatting>
  <conditionalFormatting sqref="AJ66">
    <cfRule type="containsText" dxfId="473" priority="30738" operator="containsText" text="TI-S">
      <formula>NOT(ISERROR(SEARCH("TI-S",AJ66)))</formula>
    </cfRule>
  </conditionalFormatting>
  <conditionalFormatting sqref="AJ66">
    <cfRule type="containsText" dxfId="474" priority="30739" operator="containsText" text="TTR">
      <formula>NOT(ISERROR(SEARCH("TTR",AJ66)))</formula>
    </cfRule>
  </conditionalFormatting>
  <conditionalFormatting sqref="AJ66">
    <cfRule type="containsText" dxfId="475" priority="30740" operator="containsText" text="CRT">
      <formula>NOT(ISERROR(SEARCH("CRT",AJ66)))</formula>
    </cfRule>
  </conditionalFormatting>
  <conditionalFormatting sqref="AJ66">
    <cfRule type="containsText" dxfId="476" priority="30741" operator="containsText" text="LCG">
      <formula>NOT(ISERROR(SEARCH("LCG",AJ66)))</formula>
    </cfRule>
  </conditionalFormatting>
  <conditionalFormatting sqref="AJ66">
    <cfRule type="containsText" dxfId="468" priority="30742" operator="containsText" text="LSG">
      <formula>NOT(ISERROR(SEARCH("LSG",AJ66)))</formula>
    </cfRule>
  </conditionalFormatting>
  <conditionalFormatting sqref="AJ66">
    <cfRule type="containsText" dxfId="469" priority="30743" operator="containsText" text="V">
      <formula>NOT(ISERROR(SEARCH("V",AJ66)))</formula>
    </cfRule>
  </conditionalFormatting>
  <conditionalFormatting sqref="AJ66">
    <cfRule type="containsText" dxfId="470" priority="30744" operator="containsText" text="L">
      <formula>NOT(ISERROR(SEARCH("L",AJ66)))</formula>
    </cfRule>
  </conditionalFormatting>
  <conditionalFormatting sqref="AJ66">
    <cfRule type="containsText" dxfId="479" priority="30745" operator="containsText" text="A">
      <formula>NOT(ISERROR(SEARCH("A",AJ66)))</formula>
    </cfRule>
  </conditionalFormatting>
  <conditionalFormatting sqref="AJ66">
    <cfRule type="containsText" dxfId="480" priority="30746" operator="containsText" text="LP">
      <formula>NOT(ISERROR(SEARCH("LP",AJ66)))</formula>
    </cfRule>
  </conditionalFormatting>
  <conditionalFormatting sqref="AJ66">
    <cfRule type="containsText" dxfId="481" priority="30747" operator="containsText" text="TS">
      <formula>NOT(ISERROR(SEARCH("TS",AJ66)))</formula>
    </cfRule>
  </conditionalFormatting>
  <conditionalFormatting sqref="AK66">
    <cfRule type="containsText" dxfId="439" priority="30748" operator="containsText" text="LSG">
      <formula>NOT(ISERROR(SEARCH("LSG",AK66)))</formula>
    </cfRule>
  </conditionalFormatting>
  <conditionalFormatting sqref="AK66">
    <cfRule type="containsText" dxfId="440" priority="30749" operator="containsText" text="V">
      <formula>NOT(ISERROR(SEARCH("V",AK66)))</formula>
    </cfRule>
  </conditionalFormatting>
  <conditionalFormatting sqref="AK66">
    <cfRule type="containsText" dxfId="441" priority="30750" operator="containsText" text="L">
      <formula>NOT(ISERROR(SEARCH("L",AK66)))</formula>
    </cfRule>
  </conditionalFormatting>
  <conditionalFormatting sqref="AK66">
    <cfRule type="containsText" dxfId="442" priority="30751" operator="containsText" text="TI">
      <formula>NOT(ISERROR(SEARCH("TI",AK66)))</formula>
    </cfRule>
  </conditionalFormatting>
  <conditionalFormatting sqref="AK66">
    <cfRule type="containsText" dxfId="443" priority="30752" operator="containsText" text="P">
      <formula>NOT(ISERROR(SEARCH("P",AK66)))</formula>
    </cfRule>
  </conditionalFormatting>
  <conditionalFormatting sqref="AK66">
    <cfRule type="containsText" dxfId="444" priority="30753" operator="containsText" text="TI-S">
      <formula>NOT(ISERROR(SEARCH("TI-S",AK66)))</formula>
    </cfRule>
  </conditionalFormatting>
  <conditionalFormatting sqref="AK66">
    <cfRule type="containsText" dxfId="445" priority="30754" operator="containsText" text="TTR">
      <formula>NOT(ISERROR(SEARCH("TTR",AK66)))</formula>
    </cfRule>
  </conditionalFormatting>
  <conditionalFormatting sqref="AK66">
    <cfRule type="containsText" dxfId="446" priority="30755" operator="containsText" text="CRT">
      <formula>NOT(ISERROR(SEARCH("CRT",AK66)))</formula>
    </cfRule>
  </conditionalFormatting>
  <conditionalFormatting sqref="AK66">
    <cfRule type="containsText" dxfId="447" priority="30756" operator="containsText" text="LCG">
      <formula>NOT(ISERROR(SEARCH("LCG",AK66)))</formula>
    </cfRule>
  </conditionalFormatting>
  <conditionalFormatting sqref="AK66">
    <cfRule type="containsText" dxfId="448" priority="30757" operator="containsText" text="M">
      <formula>NOT(ISERROR(SEARCH("M",AK66)))</formula>
    </cfRule>
  </conditionalFormatting>
  <conditionalFormatting sqref="AK66">
    <cfRule type="containsText" dxfId="449" priority="30758" operator="containsText" text="F">
      <formula>NOT(ISERROR(SEARCH("F",AK66)))</formula>
    </cfRule>
  </conditionalFormatting>
  <conditionalFormatting sqref="AK66">
    <cfRule type="containsText" dxfId="443" priority="30759" operator="containsText" text="P">
      <formula>NOT(ISERROR(SEARCH("P",AK66)))</formula>
    </cfRule>
  </conditionalFormatting>
  <conditionalFormatting sqref="AK66">
    <cfRule type="containsText" dxfId="444" priority="30760" operator="containsText" text="TI-S">
      <formula>NOT(ISERROR(SEARCH("TI-S",AK66)))</formula>
    </cfRule>
  </conditionalFormatting>
  <conditionalFormatting sqref="AK66">
    <cfRule type="containsText" dxfId="445" priority="30761" operator="containsText" text="TTR">
      <formula>NOT(ISERROR(SEARCH("TTR",AK66)))</formula>
    </cfRule>
  </conditionalFormatting>
  <conditionalFormatting sqref="AK66">
    <cfRule type="containsText" dxfId="446" priority="30762" operator="containsText" text="CRT">
      <formula>NOT(ISERROR(SEARCH("CRT",AK66)))</formula>
    </cfRule>
  </conditionalFormatting>
  <conditionalFormatting sqref="AK66">
    <cfRule type="containsText" dxfId="447" priority="30763" operator="containsText" text="LCG">
      <formula>NOT(ISERROR(SEARCH("LCG",AK66)))</formula>
    </cfRule>
  </conditionalFormatting>
  <conditionalFormatting sqref="AK66">
    <cfRule type="containsText" dxfId="439" priority="30764" operator="containsText" text="LSG">
      <formula>NOT(ISERROR(SEARCH("LSG",AK66)))</formula>
    </cfRule>
  </conditionalFormatting>
  <conditionalFormatting sqref="AK66">
    <cfRule type="containsText" dxfId="440" priority="30765" operator="containsText" text="V">
      <formula>NOT(ISERROR(SEARCH("V",AK66)))</formula>
    </cfRule>
  </conditionalFormatting>
  <conditionalFormatting sqref="AK66">
    <cfRule type="containsText" dxfId="441" priority="30766" operator="containsText" text="L">
      <formula>NOT(ISERROR(SEARCH("L",AK66)))</formula>
    </cfRule>
  </conditionalFormatting>
  <conditionalFormatting sqref="AK66">
    <cfRule type="containsText" dxfId="450" priority="30767" operator="containsText" text="A">
      <formula>NOT(ISERROR(SEARCH("A",AK66)))</formula>
    </cfRule>
  </conditionalFormatting>
  <conditionalFormatting sqref="AK66">
    <cfRule type="containsText" dxfId="451" priority="30768" operator="containsText" text="LP">
      <formula>NOT(ISERROR(SEARCH("LP",AK66)))</formula>
    </cfRule>
  </conditionalFormatting>
  <conditionalFormatting sqref="AK66">
    <cfRule type="containsText" dxfId="452" priority="30769" operator="containsText" text="TS">
      <formula>NOT(ISERROR(SEARCH("TS",AK66)))</formula>
    </cfRule>
  </conditionalFormatting>
  <conditionalFormatting sqref="AL66">
    <cfRule type="containsText" dxfId="410" priority="30770" operator="containsText" text="LSG">
      <formula>NOT(ISERROR(SEARCH("LSG",AL66)))</formula>
    </cfRule>
  </conditionalFormatting>
  <conditionalFormatting sqref="AL66">
    <cfRule type="containsText" dxfId="411" priority="30771" operator="containsText" text="V">
      <formula>NOT(ISERROR(SEARCH("V",AL66)))</formula>
    </cfRule>
  </conditionalFormatting>
  <conditionalFormatting sqref="AL66">
    <cfRule type="containsText" dxfId="412" priority="30772" operator="containsText" text="L">
      <formula>NOT(ISERROR(SEARCH("L",AL66)))</formula>
    </cfRule>
  </conditionalFormatting>
  <conditionalFormatting sqref="AL66">
    <cfRule type="containsText" dxfId="413" priority="30773" operator="containsText" text="TI">
      <formula>NOT(ISERROR(SEARCH("TI",AL66)))</formula>
    </cfRule>
  </conditionalFormatting>
  <conditionalFormatting sqref="AL66">
    <cfRule type="containsText" dxfId="414" priority="30774" operator="containsText" text="P">
      <formula>NOT(ISERROR(SEARCH("P",AL66)))</formula>
    </cfRule>
  </conditionalFormatting>
  <conditionalFormatting sqref="AL66">
    <cfRule type="containsText" dxfId="415" priority="30775" operator="containsText" text="TI-S">
      <formula>NOT(ISERROR(SEARCH("TI-S",AL66)))</formula>
    </cfRule>
  </conditionalFormatting>
  <conditionalFormatting sqref="AL66">
    <cfRule type="containsText" dxfId="416" priority="30776" operator="containsText" text="TTR">
      <formula>NOT(ISERROR(SEARCH("TTR",AL66)))</formula>
    </cfRule>
  </conditionalFormatting>
  <conditionalFormatting sqref="AL66">
    <cfRule type="containsText" dxfId="417" priority="30777" operator="containsText" text="CRT">
      <formula>NOT(ISERROR(SEARCH("CRT",AL66)))</formula>
    </cfRule>
  </conditionalFormatting>
  <conditionalFormatting sqref="AL66">
    <cfRule type="containsText" dxfId="418" priority="30778" operator="containsText" text="LCG">
      <formula>NOT(ISERROR(SEARCH("LCG",AL66)))</formula>
    </cfRule>
  </conditionalFormatting>
  <conditionalFormatting sqref="AL66">
    <cfRule type="containsText" dxfId="419" priority="30779" operator="containsText" text="M">
      <formula>NOT(ISERROR(SEARCH("M",AL66)))</formula>
    </cfRule>
  </conditionalFormatting>
  <conditionalFormatting sqref="AL66">
    <cfRule type="containsText" dxfId="420" priority="30780" operator="containsText" text="F">
      <formula>NOT(ISERROR(SEARCH("F",AL66)))</formula>
    </cfRule>
  </conditionalFormatting>
  <conditionalFormatting sqref="AL66">
    <cfRule type="containsText" dxfId="414" priority="30781" operator="containsText" text="P">
      <formula>NOT(ISERROR(SEARCH("P",AL66)))</formula>
    </cfRule>
  </conditionalFormatting>
  <conditionalFormatting sqref="AL66">
    <cfRule type="containsText" dxfId="415" priority="30782" operator="containsText" text="TI-S">
      <formula>NOT(ISERROR(SEARCH("TI-S",AL66)))</formula>
    </cfRule>
  </conditionalFormatting>
  <conditionalFormatting sqref="AL66">
    <cfRule type="containsText" dxfId="416" priority="30783" operator="containsText" text="TTR">
      <formula>NOT(ISERROR(SEARCH("TTR",AL66)))</formula>
    </cfRule>
  </conditionalFormatting>
  <conditionalFormatting sqref="AL66">
    <cfRule type="containsText" dxfId="417" priority="30784" operator="containsText" text="CRT">
      <formula>NOT(ISERROR(SEARCH("CRT",AL66)))</formula>
    </cfRule>
  </conditionalFormatting>
  <conditionalFormatting sqref="AL66">
    <cfRule type="containsText" dxfId="418" priority="30785" operator="containsText" text="LCG">
      <formula>NOT(ISERROR(SEARCH("LCG",AL66)))</formula>
    </cfRule>
  </conditionalFormatting>
  <conditionalFormatting sqref="AL66">
    <cfRule type="containsText" dxfId="410" priority="30786" operator="containsText" text="LSG">
      <formula>NOT(ISERROR(SEARCH("LSG",AL66)))</formula>
    </cfRule>
  </conditionalFormatting>
  <conditionalFormatting sqref="AL66">
    <cfRule type="containsText" dxfId="411" priority="30787" operator="containsText" text="V">
      <formula>NOT(ISERROR(SEARCH("V",AL66)))</formula>
    </cfRule>
  </conditionalFormatting>
  <conditionalFormatting sqref="AL66">
    <cfRule type="containsText" dxfId="412" priority="30788" operator="containsText" text="L">
      <formula>NOT(ISERROR(SEARCH("L",AL66)))</formula>
    </cfRule>
  </conditionalFormatting>
  <conditionalFormatting sqref="AL66">
    <cfRule type="containsText" dxfId="421" priority="30789" operator="containsText" text="A">
      <formula>NOT(ISERROR(SEARCH("A",AL66)))</formula>
    </cfRule>
  </conditionalFormatting>
  <conditionalFormatting sqref="AL66">
    <cfRule type="containsText" dxfId="422" priority="30790" operator="containsText" text="LP">
      <formula>NOT(ISERROR(SEARCH("LP",AL66)))</formula>
    </cfRule>
  </conditionalFormatting>
  <conditionalFormatting sqref="AL66">
    <cfRule type="containsText" dxfId="423" priority="30791" operator="containsText" text="TS">
      <formula>NOT(ISERROR(SEARCH("TS",AL66)))</formula>
    </cfRule>
  </conditionalFormatting>
  <conditionalFormatting sqref="AM66">
    <cfRule type="containsText" dxfId="381" priority="30792" operator="containsText" text="LSG">
      <formula>NOT(ISERROR(SEARCH("LSG",AM66)))</formula>
    </cfRule>
  </conditionalFormatting>
  <conditionalFormatting sqref="AM66">
    <cfRule type="containsText" dxfId="382" priority="30793" operator="containsText" text="V">
      <formula>NOT(ISERROR(SEARCH("V",AM66)))</formula>
    </cfRule>
  </conditionalFormatting>
  <conditionalFormatting sqref="AM66">
    <cfRule type="containsText" dxfId="383" priority="30794" operator="containsText" text="L">
      <formula>NOT(ISERROR(SEARCH("L",AM66)))</formula>
    </cfRule>
  </conditionalFormatting>
  <conditionalFormatting sqref="AM66">
    <cfRule type="containsText" dxfId="384" priority="30795" operator="containsText" text="TI">
      <formula>NOT(ISERROR(SEARCH("TI",AM66)))</formula>
    </cfRule>
  </conditionalFormatting>
  <conditionalFormatting sqref="AM66">
    <cfRule type="containsText" dxfId="385" priority="30796" operator="containsText" text="P">
      <formula>NOT(ISERROR(SEARCH("P",AM66)))</formula>
    </cfRule>
  </conditionalFormatting>
  <conditionalFormatting sqref="AM66">
    <cfRule type="containsText" dxfId="386" priority="30797" operator="containsText" text="TI-S">
      <formula>NOT(ISERROR(SEARCH("TI-S",AM66)))</formula>
    </cfRule>
  </conditionalFormatting>
  <conditionalFormatting sqref="AM66">
    <cfRule type="containsText" dxfId="387" priority="30798" operator="containsText" text="TTR">
      <formula>NOT(ISERROR(SEARCH("TTR",AM66)))</formula>
    </cfRule>
  </conditionalFormatting>
  <conditionalFormatting sqref="AM66">
    <cfRule type="containsText" dxfId="388" priority="30799" operator="containsText" text="CRT">
      <formula>NOT(ISERROR(SEARCH("CRT",AM66)))</formula>
    </cfRule>
  </conditionalFormatting>
  <conditionalFormatting sqref="AM66">
    <cfRule type="containsText" dxfId="389" priority="30800" operator="containsText" text="LCG">
      <formula>NOT(ISERROR(SEARCH("LCG",AM66)))</formula>
    </cfRule>
  </conditionalFormatting>
  <conditionalFormatting sqref="AM66">
    <cfRule type="containsText" dxfId="390" priority="30801" operator="containsText" text="M">
      <formula>NOT(ISERROR(SEARCH("M",AM66)))</formula>
    </cfRule>
  </conditionalFormatting>
  <conditionalFormatting sqref="AM66">
    <cfRule type="containsText" dxfId="391" priority="30802" operator="containsText" text="F">
      <formula>NOT(ISERROR(SEARCH("F",AM66)))</formula>
    </cfRule>
  </conditionalFormatting>
  <conditionalFormatting sqref="AM66">
    <cfRule type="containsText" dxfId="385" priority="30803" operator="containsText" text="P">
      <formula>NOT(ISERROR(SEARCH("P",AM66)))</formula>
    </cfRule>
  </conditionalFormatting>
  <conditionalFormatting sqref="AM66">
    <cfRule type="containsText" dxfId="386" priority="30804" operator="containsText" text="TI-S">
      <formula>NOT(ISERROR(SEARCH("TI-S",AM66)))</formula>
    </cfRule>
  </conditionalFormatting>
  <conditionalFormatting sqref="AM66">
    <cfRule type="containsText" dxfId="387" priority="30805" operator="containsText" text="TTR">
      <formula>NOT(ISERROR(SEARCH("TTR",AM66)))</formula>
    </cfRule>
  </conditionalFormatting>
  <conditionalFormatting sqref="AM66">
    <cfRule type="containsText" dxfId="388" priority="30806" operator="containsText" text="CRT">
      <formula>NOT(ISERROR(SEARCH("CRT",AM66)))</formula>
    </cfRule>
  </conditionalFormatting>
  <conditionalFormatting sqref="AM66">
    <cfRule type="containsText" dxfId="389" priority="30807" operator="containsText" text="LCG">
      <formula>NOT(ISERROR(SEARCH("LCG",AM66)))</formula>
    </cfRule>
  </conditionalFormatting>
  <conditionalFormatting sqref="AM66">
    <cfRule type="containsText" dxfId="381" priority="30808" operator="containsText" text="LSG">
      <formula>NOT(ISERROR(SEARCH("LSG",AM66)))</formula>
    </cfRule>
  </conditionalFormatting>
  <conditionalFormatting sqref="AM66">
    <cfRule type="containsText" dxfId="382" priority="30809" operator="containsText" text="V">
      <formula>NOT(ISERROR(SEARCH("V",AM66)))</formula>
    </cfRule>
  </conditionalFormatting>
  <conditionalFormatting sqref="AM66">
    <cfRule type="containsText" dxfId="383" priority="30810" operator="containsText" text="L">
      <formula>NOT(ISERROR(SEARCH("L",AM66)))</formula>
    </cfRule>
  </conditionalFormatting>
  <conditionalFormatting sqref="AM66">
    <cfRule type="containsText" dxfId="392" priority="30811" operator="containsText" text="A">
      <formula>NOT(ISERROR(SEARCH("A",AM66)))</formula>
    </cfRule>
  </conditionalFormatting>
  <conditionalFormatting sqref="AM66">
    <cfRule type="containsText" dxfId="393" priority="30812" operator="containsText" text="LP">
      <formula>NOT(ISERROR(SEARCH("LP",AM66)))</formula>
    </cfRule>
  </conditionalFormatting>
  <conditionalFormatting sqref="AM66">
    <cfRule type="containsText" dxfId="394" priority="30813" operator="containsText" text="TS">
      <formula>NOT(ISERROR(SEARCH("TS",AM66)))</formula>
    </cfRule>
  </conditionalFormatting>
  <conditionalFormatting sqref="AN66">
    <cfRule type="containsText" dxfId="352" priority="30814" operator="containsText" text="LSG">
      <formula>NOT(ISERROR(SEARCH("LSG",AN66)))</formula>
    </cfRule>
  </conditionalFormatting>
  <conditionalFormatting sqref="AN66">
    <cfRule type="containsText" dxfId="353" priority="30815" operator="containsText" text="V">
      <formula>NOT(ISERROR(SEARCH("V",AN66)))</formula>
    </cfRule>
  </conditionalFormatting>
  <conditionalFormatting sqref="AN66">
    <cfRule type="containsText" dxfId="354" priority="30816" operator="containsText" text="L">
      <formula>NOT(ISERROR(SEARCH("L",AN66)))</formula>
    </cfRule>
  </conditionalFormatting>
  <conditionalFormatting sqref="AN66">
    <cfRule type="containsText" dxfId="355" priority="30817" operator="containsText" text="TI">
      <formula>NOT(ISERROR(SEARCH("TI",AN66)))</formula>
    </cfRule>
  </conditionalFormatting>
  <conditionalFormatting sqref="AN66">
    <cfRule type="containsText" dxfId="356" priority="30818" operator="containsText" text="P">
      <formula>NOT(ISERROR(SEARCH("P",AN66)))</formula>
    </cfRule>
  </conditionalFormatting>
  <conditionalFormatting sqref="AN66">
    <cfRule type="containsText" dxfId="357" priority="30819" operator="containsText" text="TI-S">
      <formula>NOT(ISERROR(SEARCH("TI-S",AN66)))</formula>
    </cfRule>
  </conditionalFormatting>
  <conditionalFormatting sqref="AN66">
    <cfRule type="containsText" dxfId="358" priority="30820" operator="containsText" text="TTR">
      <formula>NOT(ISERROR(SEARCH("TTR",AN66)))</formula>
    </cfRule>
  </conditionalFormatting>
  <conditionalFormatting sqref="AN66">
    <cfRule type="containsText" dxfId="359" priority="30821" operator="containsText" text="CRT">
      <formula>NOT(ISERROR(SEARCH("CRT",AN66)))</formula>
    </cfRule>
  </conditionalFormatting>
  <conditionalFormatting sqref="AN66">
    <cfRule type="containsText" dxfId="360" priority="30822" operator="containsText" text="LCG">
      <formula>NOT(ISERROR(SEARCH("LCG",AN66)))</formula>
    </cfRule>
  </conditionalFormatting>
  <conditionalFormatting sqref="AN66">
    <cfRule type="containsText" dxfId="361" priority="30823" operator="containsText" text="M">
      <formula>NOT(ISERROR(SEARCH("M",AN66)))</formula>
    </cfRule>
  </conditionalFormatting>
  <conditionalFormatting sqref="AN66">
    <cfRule type="containsText" dxfId="362" priority="30824" operator="containsText" text="F">
      <formula>NOT(ISERROR(SEARCH("F",AN66)))</formula>
    </cfRule>
  </conditionalFormatting>
  <conditionalFormatting sqref="AN66">
    <cfRule type="containsText" dxfId="356" priority="30825" operator="containsText" text="P">
      <formula>NOT(ISERROR(SEARCH("P",AN66)))</formula>
    </cfRule>
  </conditionalFormatting>
  <conditionalFormatting sqref="AN66">
    <cfRule type="containsText" dxfId="357" priority="30826" operator="containsText" text="TI-S">
      <formula>NOT(ISERROR(SEARCH("TI-S",AN66)))</formula>
    </cfRule>
  </conditionalFormatting>
  <conditionalFormatting sqref="AN66">
    <cfRule type="containsText" dxfId="358" priority="30827" operator="containsText" text="TTR">
      <formula>NOT(ISERROR(SEARCH("TTR",AN66)))</formula>
    </cfRule>
  </conditionalFormatting>
  <conditionalFormatting sqref="AN66">
    <cfRule type="containsText" dxfId="359" priority="30828" operator="containsText" text="CRT">
      <formula>NOT(ISERROR(SEARCH("CRT",AN66)))</formula>
    </cfRule>
  </conditionalFormatting>
  <conditionalFormatting sqref="AN66">
    <cfRule type="containsText" dxfId="360" priority="30829" operator="containsText" text="LCG">
      <formula>NOT(ISERROR(SEARCH("LCG",AN66)))</formula>
    </cfRule>
  </conditionalFormatting>
  <conditionalFormatting sqref="AN66">
    <cfRule type="containsText" dxfId="352" priority="30830" operator="containsText" text="LSG">
      <formula>NOT(ISERROR(SEARCH("LSG",AN66)))</formula>
    </cfRule>
  </conditionalFormatting>
  <conditionalFormatting sqref="AN66">
    <cfRule type="containsText" dxfId="353" priority="30831" operator="containsText" text="V">
      <formula>NOT(ISERROR(SEARCH("V",AN66)))</formula>
    </cfRule>
  </conditionalFormatting>
  <conditionalFormatting sqref="AN66">
    <cfRule type="containsText" dxfId="354" priority="30832" operator="containsText" text="L">
      <formula>NOT(ISERROR(SEARCH("L",AN66)))</formula>
    </cfRule>
  </conditionalFormatting>
  <conditionalFormatting sqref="AN66">
    <cfRule type="containsText" dxfId="363" priority="30833" operator="containsText" text="A">
      <formula>NOT(ISERROR(SEARCH("A",AN66)))</formula>
    </cfRule>
  </conditionalFormatting>
  <conditionalFormatting sqref="AN66">
    <cfRule type="containsText" dxfId="364" priority="30834" operator="containsText" text="LP">
      <formula>NOT(ISERROR(SEARCH("LP",AN66)))</formula>
    </cfRule>
  </conditionalFormatting>
  <conditionalFormatting sqref="AN66">
    <cfRule type="containsText" dxfId="365" priority="30835" operator="containsText" text="TS">
      <formula>NOT(ISERROR(SEARCH("TS",AN66)))</formula>
    </cfRule>
  </conditionalFormatting>
  <conditionalFormatting sqref="AO66">
    <cfRule type="containsText" dxfId="323" priority="30836" operator="containsText" text="LSG">
      <formula>NOT(ISERROR(SEARCH("LSG",AO66)))</formula>
    </cfRule>
  </conditionalFormatting>
  <conditionalFormatting sqref="AO66">
    <cfRule type="containsText" dxfId="324" priority="30837" operator="containsText" text="V">
      <formula>NOT(ISERROR(SEARCH("V",AO66)))</formula>
    </cfRule>
  </conditionalFormatting>
  <conditionalFormatting sqref="AO66">
    <cfRule type="containsText" dxfId="325" priority="30838" operator="containsText" text="L">
      <formula>NOT(ISERROR(SEARCH("L",AO66)))</formula>
    </cfRule>
  </conditionalFormatting>
  <conditionalFormatting sqref="AO66">
    <cfRule type="containsText" dxfId="326" priority="30839" operator="containsText" text="TI">
      <formula>NOT(ISERROR(SEARCH("TI",AO66)))</formula>
    </cfRule>
  </conditionalFormatting>
  <conditionalFormatting sqref="AO66">
    <cfRule type="containsText" dxfId="327" priority="30840" operator="containsText" text="P">
      <formula>NOT(ISERROR(SEARCH("P",AO66)))</formula>
    </cfRule>
  </conditionalFormatting>
  <conditionalFormatting sqref="AO66">
    <cfRule type="containsText" dxfId="328" priority="30841" operator="containsText" text="TI-S">
      <formula>NOT(ISERROR(SEARCH("TI-S",AO66)))</formula>
    </cfRule>
  </conditionalFormatting>
  <conditionalFormatting sqref="AO66">
    <cfRule type="containsText" dxfId="329" priority="30842" operator="containsText" text="TTR">
      <formula>NOT(ISERROR(SEARCH("TTR",AO66)))</formula>
    </cfRule>
  </conditionalFormatting>
  <conditionalFormatting sqref="AO66">
    <cfRule type="containsText" dxfId="330" priority="30843" operator="containsText" text="CRT">
      <formula>NOT(ISERROR(SEARCH("CRT",AO66)))</formula>
    </cfRule>
  </conditionalFormatting>
  <conditionalFormatting sqref="AO66">
    <cfRule type="containsText" dxfId="331" priority="30844" operator="containsText" text="LCG">
      <formula>NOT(ISERROR(SEARCH("LCG",AO66)))</formula>
    </cfRule>
  </conditionalFormatting>
  <conditionalFormatting sqref="AO66">
    <cfRule type="containsText" dxfId="332" priority="30845" operator="containsText" text="M">
      <formula>NOT(ISERROR(SEARCH("M",AO66)))</formula>
    </cfRule>
  </conditionalFormatting>
  <conditionalFormatting sqref="AO66">
    <cfRule type="containsText" dxfId="333" priority="30846" operator="containsText" text="F">
      <formula>NOT(ISERROR(SEARCH("F",AO66)))</formula>
    </cfRule>
  </conditionalFormatting>
  <conditionalFormatting sqref="AO66">
    <cfRule type="containsText" dxfId="327" priority="30847" operator="containsText" text="P">
      <formula>NOT(ISERROR(SEARCH("P",AO66)))</formula>
    </cfRule>
  </conditionalFormatting>
  <conditionalFormatting sqref="AO66">
    <cfRule type="containsText" dxfId="328" priority="30848" operator="containsText" text="TI-S">
      <formula>NOT(ISERROR(SEARCH("TI-S",AO66)))</formula>
    </cfRule>
  </conditionalFormatting>
  <conditionalFormatting sqref="AO66">
    <cfRule type="containsText" dxfId="329" priority="30849" operator="containsText" text="TTR">
      <formula>NOT(ISERROR(SEARCH("TTR",AO66)))</formula>
    </cfRule>
  </conditionalFormatting>
  <conditionalFormatting sqref="AO66">
    <cfRule type="containsText" dxfId="330" priority="30850" operator="containsText" text="CRT">
      <formula>NOT(ISERROR(SEARCH("CRT",AO66)))</formula>
    </cfRule>
  </conditionalFormatting>
  <conditionalFormatting sqref="AO66">
    <cfRule type="containsText" dxfId="331" priority="30851" operator="containsText" text="LCG">
      <formula>NOT(ISERROR(SEARCH("LCG",AO66)))</formula>
    </cfRule>
  </conditionalFormatting>
  <conditionalFormatting sqref="AO66">
    <cfRule type="containsText" dxfId="323" priority="30852" operator="containsText" text="LSG">
      <formula>NOT(ISERROR(SEARCH("LSG",AO66)))</formula>
    </cfRule>
  </conditionalFormatting>
  <conditionalFormatting sqref="AO66">
    <cfRule type="containsText" dxfId="324" priority="30853" operator="containsText" text="V">
      <formula>NOT(ISERROR(SEARCH("V",AO66)))</formula>
    </cfRule>
  </conditionalFormatting>
  <conditionalFormatting sqref="AO66">
    <cfRule type="containsText" dxfId="325" priority="30854" operator="containsText" text="L">
      <formula>NOT(ISERROR(SEARCH("L",AO66)))</formula>
    </cfRule>
  </conditionalFormatting>
  <conditionalFormatting sqref="AO66">
    <cfRule type="containsText" dxfId="334" priority="30855" operator="containsText" text="A">
      <formula>NOT(ISERROR(SEARCH("A",AO66)))</formula>
    </cfRule>
  </conditionalFormatting>
  <conditionalFormatting sqref="AO66">
    <cfRule type="containsText" dxfId="335" priority="30856" operator="containsText" text="LP">
      <formula>NOT(ISERROR(SEARCH("LP",AO66)))</formula>
    </cfRule>
  </conditionalFormatting>
  <conditionalFormatting sqref="AO66">
    <cfRule type="containsText" dxfId="336" priority="30857" operator="containsText" text="TS">
      <formula>NOT(ISERROR(SEARCH("TS",AO66)))</formula>
    </cfRule>
  </conditionalFormatting>
  <conditionalFormatting sqref="AP66">
    <cfRule type="containsText" dxfId="294" priority="30858" operator="containsText" text="LSG">
      <formula>NOT(ISERROR(SEARCH("LSG",AP66)))</formula>
    </cfRule>
  </conditionalFormatting>
  <conditionalFormatting sqref="AP66">
    <cfRule type="containsText" dxfId="295" priority="30859" operator="containsText" text="V">
      <formula>NOT(ISERROR(SEARCH("V",AP66)))</formula>
    </cfRule>
  </conditionalFormatting>
  <conditionalFormatting sqref="AP66">
    <cfRule type="containsText" dxfId="296" priority="30860" operator="containsText" text="L">
      <formula>NOT(ISERROR(SEARCH("L",AP66)))</formula>
    </cfRule>
  </conditionalFormatting>
  <conditionalFormatting sqref="AP66">
    <cfRule type="containsText" dxfId="297" priority="30861" operator="containsText" text="TI">
      <formula>NOT(ISERROR(SEARCH("TI",AP66)))</formula>
    </cfRule>
  </conditionalFormatting>
  <conditionalFormatting sqref="AP66">
    <cfRule type="containsText" dxfId="298" priority="30862" operator="containsText" text="P">
      <formula>NOT(ISERROR(SEARCH("P",AP66)))</formula>
    </cfRule>
  </conditionalFormatting>
  <conditionalFormatting sqref="AP66">
    <cfRule type="containsText" dxfId="299" priority="30863" operator="containsText" text="TI-S">
      <formula>NOT(ISERROR(SEARCH("TI-S",AP66)))</formula>
    </cfRule>
  </conditionalFormatting>
  <conditionalFormatting sqref="AP66">
    <cfRule type="containsText" dxfId="300" priority="30864" operator="containsText" text="TTR">
      <formula>NOT(ISERROR(SEARCH("TTR",AP66)))</formula>
    </cfRule>
  </conditionalFormatting>
  <conditionalFormatting sqref="AP66">
    <cfRule type="containsText" dxfId="301" priority="30865" operator="containsText" text="CRT">
      <formula>NOT(ISERROR(SEARCH("CRT",AP66)))</formula>
    </cfRule>
  </conditionalFormatting>
  <conditionalFormatting sqref="AP66">
    <cfRule type="containsText" dxfId="302" priority="30866" operator="containsText" text="LCG">
      <formula>NOT(ISERROR(SEARCH("LCG",AP66)))</formula>
    </cfRule>
  </conditionalFormatting>
  <conditionalFormatting sqref="AP66">
    <cfRule type="containsText" dxfId="303" priority="30867" operator="containsText" text="M">
      <formula>NOT(ISERROR(SEARCH("M",AP66)))</formula>
    </cfRule>
  </conditionalFormatting>
  <conditionalFormatting sqref="AP66">
    <cfRule type="containsText" dxfId="304" priority="30868" operator="containsText" text="F">
      <formula>NOT(ISERROR(SEARCH("F",AP66)))</formula>
    </cfRule>
  </conditionalFormatting>
  <conditionalFormatting sqref="AP66">
    <cfRule type="containsText" dxfId="298" priority="30869" operator="containsText" text="P">
      <formula>NOT(ISERROR(SEARCH("P",AP66)))</formula>
    </cfRule>
  </conditionalFormatting>
  <conditionalFormatting sqref="AP66">
    <cfRule type="containsText" dxfId="299" priority="30870" operator="containsText" text="TI-S">
      <formula>NOT(ISERROR(SEARCH("TI-S",AP66)))</formula>
    </cfRule>
  </conditionalFormatting>
  <conditionalFormatting sqref="AP66">
    <cfRule type="containsText" dxfId="300" priority="30871" operator="containsText" text="TTR">
      <formula>NOT(ISERROR(SEARCH("TTR",AP66)))</formula>
    </cfRule>
  </conditionalFormatting>
  <conditionalFormatting sqref="AP66">
    <cfRule type="containsText" dxfId="301" priority="30872" operator="containsText" text="CRT">
      <formula>NOT(ISERROR(SEARCH("CRT",AP66)))</formula>
    </cfRule>
  </conditionalFormatting>
  <conditionalFormatting sqref="AP66">
    <cfRule type="containsText" dxfId="302" priority="30873" operator="containsText" text="LCG">
      <formula>NOT(ISERROR(SEARCH("LCG",AP66)))</formula>
    </cfRule>
  </conditionalFormatting>
  <conditionalFormatting sqref="AP66">
    <cfRule type="containsText" dxfId="294" priority="30874" operator="containsText" text="LSG">
      <formula>NOT(ISERROR(SEARCH("LSG",AP66)))</formula>
    </cfRule>
  </conditionalFormatting>
  <conditionalFormatting sqref="AP66">
    <cfRule type="containsText" dxfId="295" priority="30875" operator="containsText" text="V">
      <formula>NOT(ISERROR(SEARCH("V",AP66)))</formula>
    </cfRule>
  </conditionalFormatting>
  <conditionalFormatting sqref="AP66">
    <cfRule type="containsText" dxfId="296" priority="30876" operator="containsText" text="L">
      <formula>NOT(ISERROR(SEARCH("L",AP66)))</formula>
    </cfRule>
  </conditionalFormatting>
  <conditionalFormatting sqref="AP66">
    <cfRule type="containsText" dxfId="305" priority="30877" operator="containsText" text="A">
      <formula>NOT(ISERROR(SEARCH("A",AP66)))</formula>
    </cfRule>
  </conditionalFormatting>
  <conditionalFormatting sqref="AP66">
    <cfRule type="containsText" dxfId="306" priority="30878" operator="containsText" text="LP">
      <formula>NOT(ISERROR(SEARCH("LP",AP66)))</formula>
    </cfRule>
  </conditionalFormatting>
  <conditionalFormatting sqref="AP66">
    <cfRule type="containsText" dxfId="307" priority="30879" operator="containsText" text="TS">
      <formula>NOT(ISERROR(SEARCH("TS",AP66)))</formula>
    </cfRule>
  </conditionalFormatting>
  <conditionalFormatting sqref="AQ66">
    <cfRule type="containsText" dxfId="265" priority="30880" operator="containsText" text="LSG">
      <formula>NOT(ISERROR(SEARCH("LSG",AQ66)))</formula>
    </cfRule>
  </conditionalFormatting>
  <conditionalFormatting sqref="AQ66">
    <cfRule type="containsText" dxfId="266" priority="30881" operator="containsText" text="V">
      <formula>NOT(ISERROR(SEARCH("V",AQ66)))</formula>
    </cfRule>
  </conditionalFormatting>
  <conditionalFormatting sqref="AQ66">
    <cfRule type="containsText" dxfId="267" priority="30882" operator="containsText" text="L">
      <formula>NOT(ISERROR(SEARCH("L",AQ66)))</formula>
    </cfRule>
  </conditionalFormatting>
  <conditionalFormatting sqref="AQ66">
    <cfRule type="containsText" dxfId="268" priority="30883" operator="containsText" text="TI">
      <formula>NOT(ISERROR(SEARCH("TI",AQ66)))</formula>
    </cfRule>
  </conditionalFormatting>
  <conditionalFormatting sqref="AQ66">
    <cfRule type="containsText" dxfId="269" priority="30884" operator="containsText" text="P">
      <formula>NOT(ISERROR(SEARCH("P",AQ66)))</formula>
    </cfRule>
  </conditionalFormatting>
  <conditionalFormatting sqref="AQ66">
    <cfRule type="containsText" dxfId="270" priority="30885" operator="containsText" text="TI-S">
      <formula>NOT(ISERROR(SEARCH("TI-S",AQ66)))</formula>
    </cfRule>
  </conditionalFormatting>
  <conditionalFormatting sqref="AQ66">
    <cfRule type="containsText" dxfId="271" priority="30886" operator="containsText" text="TTR">
      <formula>NOT(ISERROR(SEARCH("TTR",AQ66)))</formula>
    </cfRule>
  </conditionalFormatting>
  <conditionalFormatting sqref="AQ66">
    <cfRule type="containsText" dxfId="272" priority="30887" operator="containsText" text="CRT">
      <formula>NOT(ISERROR(SEARCH("CRT",AQ66)))</formula>
    </cfRule>
  </conditionalFormatting>
  <conditionalFormatting sqref="AQ66">
    <cfRule type="containsText" dxfId="273" priority="30888" operator="containsText" text="LCG">
      <formula>NOT(ISERROR(SEARCH("LCG",AQ66)))</formula>
    </cfRule>
  </conditionalFormatting>
  <conditionalFormatting sqref="AQ66">
    <cfRule type="containsText" dxfId="274" priority="30889" operator="containsText" text="M">
      <formula>NOT(ISERROR(SEARCH("M",AQ66)))</formula>
    </cfRule>
  </conditionalFormatting>
  <conditionalFormatting sqref="AQ66">
    <cfRule type="containsText" dxfId="275" priority="30890" operator="containsText" text="F">
      <formula>NOT(ISERROR(SEARCH("F",AQ66)))</formula>
    </cfRule>
  </conditionalFormatting>
  <conditionalFormatting sqref="AQ66">
    <cfRule type="containsText" dxfId="269" priority="30891" operator="containsText" text="P">
      <formula>NOT(ISERROR(SEARCH("P",AQ66)))</formula>
    </cfRule>
  </conditionalFormatting>
  <conditionalFormatting sqref="AQ66">
    <cfRule type="containsText" dxfId="270" priority="30892" operator="containsText" text="TI-S">
      <formula>NOT(ISERROR(SEARCH("TI-S",AQ66)))</formula>
    </cfRule>
  </conditionalFormatting>
  <conditionalFormatting sqref="AQ66">
    <cfRule type="containsText" dxfId="271" priority="30893" operator="containsText" text="TTR">
      <formula>NOT(ISERROR(SEARCH("TTR",AQ66)))</formula>
    </cfRule>
  </conditionalFormatting>
  <conditionalFormatting sqref="AQ66">
    <cfRule type="containsText" dxfId="272" priority="30894" operator="containsText" text="CRT">
      <formula>NOT(ISERROR(SEARCH("CRT",AQ66)))</formula>
    </cfRule>
  </conditionalFormatting>
  <conditionalFormatting sqref="AQ66">
    <cfRule type="containsText" dxfId="273" priority="30895" operator="containsText" text="LCG">
      <formula>NOT(ISERROR(SEARCH("LCG",AQ66)))</formula>
    </cfRule>
  </conditionalFormatting>
  <conditionalFormatting sqref="AQ66">
    <cfRule type="containsText" dxfId="265" priority="30896" operator="containsText" text="LSG">
      <formula>NOT(ISERROR(SEARCH("LSG",AQ66)))</formula>
    </cfRule>
  </conditionalFormatting>
  <conditionalFormatting sqref="AQ66">
    <cfRule type="containsText" dxfId="266" priority="30897" operator="containsText" text="V">
      <formula>NOT(ISERROR(SEARCH("V",AQ66)))</formula>
    </cfRule>
  </conditionalFormatting>
  <conditionalFormatting sqref="AQ66">
    <cfRule type="containsText" dxfId="267" priority="30898" operator="containsText" text="L">
      <formula>NOT(ISERROR(SEARCH("L",AQ66)))</formula>
    </cfRule>
  </conditionalFormatting>
  <conditionalFormatting sqref="AQ66">
    <cfRule type="containsText" dxfId="276" priority="30899" operator="containsText" text="A">
      <formula>NOT(ISERROR(SEARCH("A",AQ66)))</formula>
    </cfRule>
  </conditionalFormatting>
  <conditionalFormatting sqref="AQ66">
    <cfRule type="containsText" dxfId="277" priority="30900" operator="containsText" text="LP">
      <formula>NOT(ISERROR(SEARCH("LP",AQ66)))</formula>
    </cfRule>
  </conditionalFormatting>
  <conditionalFormatting sqref="AQ66">
    <cfRule type="containsText" dxfId="278" priority="30901" operator="containsText" text="TS">
      <formula>NOT(ISERROR(SEARCH("TS",AQ66)))</formula>
    </cfRule>
  </conditionalFormatting>
  <conditionalFormatting sqref="AR66">
    <cfRule type="containsText" dxfId="236" priority="30902" operator="containsText" text="LSG">
      <formula>NOT(ISERROR(SEARCH("LSG",AR66)))</formula>
    </cfRule>
  </conditionalFormatting>
  <conditionalFormatting sqref="AR66">
    <cfRule type="containsText" dxfId="237" priority="30903" operator="containsText" text="V">
      <formula>NOT(ISERROR(SEARCH("V",AR66)))</formula>
    </cfRule>
  </conditionalFormatting>
  <conditionalFormatting sqref="AR66">
    <cfRule type="containsText" dxfId="238" priority="30904" operator="containsText" text="L">
      <formula>NOT(ISERROR(SEARCH("L",AR66)))</formula>
    </cfRule>
  </conditionalFormatting>
  <conditionalFormatting sqref="AR66">
    <cfRule type="containsText" dxfId="239" priority="30905" operator="containsText" text="TI">
      <formula>NOT(ISERROR(SEARCH("TI",AR66)))</formula>
    </cfRule>
  </conditionalFormatting>
  <conditionalFormatting sqref="AR66">
    <cfRule type="containsText" dxfId="240" priority="30906" operator="containsText" text="P">
      <formula>NOT(ISERROR(SEARCH("P",AR66)))</formula>
    </cfRule>
  </conditionalFormatting>
  <conditionalFormatting sqref="AR66">
    <cfRule type="containsText" dxfId="241" priority="30907" operator="containsText" text="TI-S">
      <formula>NOT(ISERROR(SEARCH("TI-S",AR66)))</formula>
    </cfRule>
  </conditionalFormatting>
  <conditionalFormatting sqref="AR66">
    <cfRule type="containsText" dxfId="242" priority="30908" operator="containsText" text="TTR">
      <formula>NOT(ISERROR(SEARCH("TTR",AR66)))</formula>
    </cfRule>
  </conditionalFormatting>
  <conditionalFormatting sqref="AR66">
    <cfRule type="containsText" dxfId="243" priority="30909" operator="containsText" text="CRT">
      <formula>NOT(ISERROR(SEARCH("CRT",AR66)))</formula>
    </cfRule>
  </conditionalFormatting>
  <conditionalFormatting sqref="AR66">
    <cfRule type="containsText" dxfId="244" priority="30910" operator="containsText" text="LCG">
      <formula>NOT(ISERROR(SEARCH("LCG",AR66)))</formula>
    </cfRule>
  </conditionalFormatting>
  <conditionalFormatting sqref="AR66">
    <cfRule type="containsText" dxfId="245" priority="30911" operator="containsText" text="M">
      <formula>NOT(ISERROR(SEARCH("M",AR66)))</formula>
    </cfRule>
  </conditionalFormatting>
  <conditionalFormatting sqref="AR66">
    <cfRule type="containsText" dxfId="246" priority="30912" operator="containsText" text="F">
      <formula>NOT(ISERROR(SEARCH("F",AR66)))</formula>
    </cfRule>
  </conditionalFormatting>
  <conditionalFormatting sqref="AR66">
    <cfRule type="containsText" dxfId="240" priority="30913" operator="containsText" text="P">
      <formula>NOT(ISERROR(SEARCH("P",AR66)))</formula>
    </cfRule>
  </conditionalFormatting>
  <conditionalFormatting sqref="AR66">
    <cfRule type="containsText" dxfId="241" priority="30914" operator="containsText" text="TI-S">
      <formula>NOT(ISERROR(SEARCH("TI-S",AR66)))</formula>
    </cfRule>
  </conditionalFormatting>
  <conditionalFormatting sqref="AR66">
    <cfRule type="containsText" dxfId="242" priority="30915" operator="containsText" text="TTR">
      <formula>NOT(ISERROR(SEARCH("TTR",AR66)))</formula>
    </cfRule>
  </conditionalFormatting>
  <conditionalFormatting sqref="AR66">
    <cfRule type="containsText" dxfId="243" priority="30916" operator="containsText" text="CRT">
      <formula>NOT(ISERROR(SEARCH("CRT",AR66)))</formula>
    </cfRule>
  </conditionalFormatting>
  <conditionalFormatting sqref="AR66">
    <cfRule type="containsText" dxfId="244" priority="30917" operator="containsText" text="LCG">
      <formula>NOT(ISERROR(SEARCH("LCG",AR66)))</formula>
    </cfRule>
  </conditionalFormatting>
  <conditionalFormatting sqref="AR66">
    <cfRule type="containsText" dxfId="236" priority="30918" operator="containsText" text="LSG">
      <formula>NOT(ISERROR(SEARCH("LSG",AR66)))</formula>
    </cfRule>
  </conditionalFormatting>
  <conditionalFormatting sqref="AR66">
    <cfRule type="containsText" dxfId="237" priority="30919" operator="containsText" text="V">
      <formula>NOT(ISERROR(SEARCH("V",AR66)))</formula>
    </cfRule>
  </conditionalFormatting>
  <conditionalFormatting sqref="AR66">
    <cfRule type="containsText" dxfId="238" priority="30920" operator="containsText" text="L">
      <formula>NOT(ISERROR(SEARCH("L",AR66)))</formula>
    </cfRule>
  </conditionalFormatting>
  <conditionalFormatting sqref="AR66">
    <cfRule type="containsText" dxfId="247" priority="30921" operator="containsText" text="A">
      <formula>NOT(ISERROR(SEARCH("A",AR66)))</formula>
    </cfRule>
  </conditionalFormatting>
  <conditionalFormatting sqref="AR66">
    <cfRule type="containsText" dxfId="248" priority="30922" operator="containsText" text="LP">
      <formula>NOT(ISERROR(SEARCH("LP",AR66)))</formula>
    </cfRule>
  </conditionalFormatting>
  <conditionalFormatting sqref="AR66">
    <cfRule type="containsText" dxfId="249" priority="30923" operator="containsText" text="TS">
      <formula>NOT(ISERROR(SEARCH("TS",AR66)))</formula>
    </cfRule>
  </conditionalFormatting>
  <conditionalFormatting sqref="AS66">
    <cfRule type="containsText" dxfId="207" priority="30924" operator="containsText" text="LSG">
      <formula>NOT(ISERROR(SEARCH("LSG",AS66)))</formula>
    </cfRule>
  </conditionalFormatting>
  <conditionalFormatting sqref="AS66">
    <cfRule type="containsText" dxfId="208" priority="30925" operator="containsText" text="V">
      <formula>NOT(ISERROR(SEARCH("V",AS66)))</formula>
    </cfRule>
  </conditionalFormatting>
  <conditionalFormatting sqref="AS66">
    <cfRule type="containsText" dxfId="209" priority="30926" operator="containsText" text="L">
      <formula>NOT(ISERROR(SEARCH("L",AS66)))</formula>
    </cfRule>
  </conditionalFormatting>
  <conditionalFormatting sqref="AS66">
    <cfRule type="containsText" dxfId="210" priority="30927" operator="containsText" text="TI">
      <formula>NOT(ISERROR(SEARCH("TI",AS66)))</formula>
    </cfRule>
  </conditionalFormatting>
  <conditionalFormatting sqref="AS66">
    <cfRule type="containsText" dxfId="211" priority="30928" operator="containsText" text="P">
      <formula>NOT(ISERROR(SEARCH("P",AS66)))</formula>
    </cfRule>
  </conditionalFormatting>
  <conditionalFormatting sqref="AS66">
    <cfRule type="containsText" dxfId="212" priority="30929" operator="containsText" text="TI-S">
      <formula>NOT(ISERROR(SEARCH("TI-S",AS66)))</formula>
    </cfRule>
  </conditionalFormatting>
  <conditionalFormatting sqref="AS66">
    <cfRule type="containsText" dxfId="213" priority="30930" operator="containsText" text="TTR">
      <formula>NOT(ISERROR(SEARCH("TTR",AS66)))</formula>
    </cfRule>
  </conditionalFormatting>
  <conditionalFormatting sqref="AS66">
    <cfRule type="containsText" dxfId="214" priority="30931" operator="containsText" text="CRT">
      <formula>NOT(ISERROR(SEARCH("CRT",AS66)))</formula>
    </cfRule>
  </conditionalFormatting>
  <conditionalFormatting sqref="AS66">
    <cfRule type="containsText" dxfId="215" priority="30932" operator="containsText" text="LCG">
      <formula>NOT(ISERROR(SEARCH("LCG",AS66)))</formula>
    </cfRule>
  </conditionalFormatting>
  <conditionalFormatting sqref="AS66">
    <cfRule type="containsText" dxfId="216" priority="30933" operator="containsText" text="M">
      <formula>NOT(ISERROR(SEARCH("M",AS66)))</formula>
    </cfRule>
  </conditionalFormatting>
  <conditionalFormatting sqref="AS66">
    <cfRule type="containsText" dxfId="217" priority="30934" operator="containsText" text="F">
      <formula>NOT(ISERROR(SEARCH("F",AS66)))</formula>
    </cfRule>
  </conditionalFormatting>
  <conditionalFormatting sqref="AS66">
    <cfRule type="containsText" dxfId="211" priority="30935" operator="containsText" text="P">
      <formula>NOT(ISERROR(SEARCH("P",AS66)))</formula>
    </cfRule>
  </conditionalFormatting>
  <conditionalFormatting sqref="AS66">
    <cfRule type="containsText" dxfId="212" priority="30936" operator="containsText" text="TI-S">
      <formula>NOT(ISERROR(SEARCH("TI-S",AS66)))</formula>
    </cfRule>
  </conditionalFormatting>
  <conditionalFormatting sqref="AS66">
    <cfRule type="containsText" dxfId="213" priority="30937" operator="containsText" text="TTR">
      <formula>NOT(ISERROR(SEARCH("TTR",AS66)))</formula>
    </cfRule>
  </conditionalFormatting>
  <conditionalFormatting sqref="AS66">
    <cfRule type="containsText" dxfId="214" priority="30938" operator="containsText" text="CRT">
      <formula>NOT(ISERROR(SEARCH("CRT",AS66)))</formula>
    </cfRule>
  </conditionalFormatting>
  <conditionalFormatting sqref="AS66">
    <cfRule type="containsText" dxfId="215" priority="30939" operator="containsText" text="LCG">
      <formula>NOT(ISERROR(SEARCH("LCG",AS66)))</formula>
    </cfRule>
  </conditionalFormatting>
  <conditionalFormatting sqref="AS66">
    <cfRule type="containsText" dxfId="207" priority="30940" operator="containsText" text="LSG">
      <formula>NOT(ISERROR(SEARCH("LSG",AS66)))</formula>
    </cfRule>
  </conditionalFormatting>
  <conditionalFormatting sqref="AS66">
    <cfRule type="containsText" dxfId="208" priority="30941" operator="containsText" text="V">
      <formula>NOT(ISERROR(SEARCH("V",AS66)))</formula>
    </cfRule>
  </conditionalFormatting>
  <conditionalFormatting sqref="AS66">
    <cfRule type="containsText" dxfId="209" priority="30942" operator="containsText" text="L">
      <formula>NOT(ISERROR(SEARCH("L",AS66)))</formula>
    </cfRule>
  </conditionalFormatting>
  <conditionalFormatting sqref="AS66">
    <cfRule type="containsText" dxfId="218" priority="30943" operator="containsText" text="A">
      <formula>NOT(ISERROR(SEARCH("A",AS66)))</formula>
    </cfRule>
  </conditionalFormatting>
  <conditionalFormatting sqref="AS66">
    <cfRule type="containsText" dxfId="219" priority="30944" operator="containsText" text="LP">
      <formula>NOT(ISERROR(SEARCH("LP",AS66)))</formula>
    </cfRule>
  </conditionalFormatting>
  <conditionalFormatting sqref="AS66">
    <cfRule type="containsText" dxfId="220" priority="30945" operator="containsText" text="TS">
      <formula>NOT(ISERROR(SEARCH("TS",AS66)))</formula>
    </cfRule>
  </conditionalFormatting>
  <conditionalFormatting sqref="D67">
    <cfRule type="containsText" dxfId="110" priority="30946" operator="containsText" text="D">
      <formula>NOT(ISERROR(SEARCH("D",D67)))</formula>
    </cfRule>
  </conditionalFormatting>
  <conditionalFormatting sqref="D67">
    <cfRule type="containsText" dxfId="111" priority="30947" operator="containsText" text="A">
      <formula>NOT(ISERROR(SEARCH("A",D67)))</formula>
    </cfRule>
  </conditionalFormatting>
  <conditionalFormatting sqref="D67">
    <cfRule type="containsText" dxfId="112" priority="30948" operator="containsText" text="M">
      <formula>NOT(ISERROR(SEARCH("M",D67)))</formula>
    </cfRule>
  </conditionalFormatting>
  <conditionalFormatting sqref="D67">
    <cfRule type="containsText" dxfId="113" priority="30949" operator="containsText" text="F">
      <formula>NOT(ISERROR(SEARCH("F",D67)))</formula>
    </cfRule>
  </conditionalFormatting>
  <conditionalFormatting sqref="D67">
    <cfRule type="containsText" dxfId="114" priority="30950" operator="containsText" text="P">
      <formula>NOT(ISERROR(SEARCH("P",D67)))</formula>
    </cfRule>
  </conditionalFormatting>
  <conditionalFormatting sqref="D67">
    <cfRule type="containsText" dxfId="115" priority="30951" operator="containsText" text="TI-S">
      <formula>NOT(ISERROR(SEARCH("TI-S",D67)))</formula>
    </cfRule>
  </conditionalFormatting>
  <conditionalFormatting sqref="D67">
    <cfRule type="containsText" dxfId="116" priority="30952" operator="containsText" text="TTR">
      <formula>NOT(ISERROR(SEARCH("TTR",D67)))</formula>
    </cfRule>
  </conditionalFormatting>
  <conditionalFormatting sqref="D67">
    <cfRule type="containsText" dxfId="117" priority="30953" operator="containsText" text="CRT">
      <formula>NOT(ISERROR(SEARCH("CRT",D67)))</formula>
    </cfRule>
  </conditionalFormatting>
  <conditionalFormatting sqref="D67">
    <cfRule type="containsText" dxfId="118" priority="30954" operator="containsText" text="LCG">
      <formula>NOT(ISERROR(SEARCH("LCG",D67)))</formula>
    </cfRule>
  </conditionalFormatting>
  <conditionalFormatting sqref="D67">
    <cfRule type="containsText" dxfId="119" priority="30955" operator="containsText" text="LP">
      <formula>NOT(ISERROR(SEARCH("LP",D67)))</formula>
    </cfRule>
  </conditionalFormatting>
  <conditionalFormatting sqref="D67">
    <cfRule type="containsText" dxfId="120" priority="30956" operator="containsText" text="LSG">
      <formula>NOT(ISERROR(SEARCH("LSG",D67)))</formula>
    </cfRule>
  </conditionalFormatting>
  <conditionalFormatting sqref="D67">
    <cfRule type="containsText" dxfId="121" priority="30957" operator="containsText" text="V">
      <formula>NOT(ISERROR(SEARCH("V",D67)))</formula>
    </cfRule>
  </conditionalFormatting>
  <conditionalFormatting sqref="D67">
    <cfRule type="containsText" dxfId="122" priority="30958" operator="containsText" text="TS">
      <formula>NOT(ISERROR(SEARCH("TS",D67)))</formula>
    </cfRule>
  </conditionalFormatting>
  <conditionalFormatting sqref="D67">
    <cfRule type="containsText" dxfId="123" priority="30959" operator="containsText" text="L">
      <formula>NOT(ISERROR(SEARCH("L",D67)))</formula>
    </cfRule>
  </conditionalFormatting>
  <conditionalFormatting sqref="D67">
    <cfRule type="containsText" dxfId="111" priority="30960" operator="containsText" text="A">
      <formula>NOT(ISERROR(SEARCH("A",D67)))</formula>
    </cfRule>
  </conditionalFormatting>
  <conditionalFormatting sqref="D67">
    <cfRule type="containsText" dxfId="112" priority="30961" operator="containsText" text="M">
      <formula>NOT(ISERROR(SEARCH("M",D67)))</formula>
    </cfRule>
  </conditionalFormatting>
  <conditionalFormatting sqref="D67">
    <cfRule type="containsText" dxfId="113" priority="30962" operator="containsText" text="F">
      <formula>NOT(ISERROR(SEARCH("F",D67)))</formula>
    </cfRule>
  </conditionalFormatting>
  <conditionalFormatting sqref="D67">
    <cfRule type="containsText" dxfId="114" priority="30963" operator="containsText" text="P">
      <formula>NOT(ISERROR(SEARCH("P",D67)))</formula>
    </cfRule>
  </conditionalFormatting>
  <conditionalFormatting sqref="D67">
    <cfRule type="containsText" dxfId="115" priority="30964" operator="containsText" text="TI-S">
      <formula>NOT(ISERROR(SEARCH("TI-S",D67)))</formula>
    </cfRule>
  </conditionalFormatting>
  <conditionalFormatting sqref="D67">
    <cfRule type="containsText" dxfId="116" priority="30965" operator="containsText" text="TTR">
      <formula>NOT(ISERROR(SEARCH("TTR",D67)))</formula>
    </cfRule>
  </conditionalFormatting>
  <conditionalFormatting sqref="D67">
    <cfRule type="containsText" dxfId="117" priority="30966" operator="containsText" text="CRT">
      <formula>NOT(ISERROR(SEARCH("CRT",D67)))</formula>
    </cfRule>
  </conditionalFormatting>
  <conditionalFormatting sqref="D67">
    <cfRule type="containsText" dxfId="118" priority="30967" operator="containsText" text="LCG">
      <formula>NOT(ISERROR(SEARCH("LCG",D67)))</formula>
    </cfRule>
  </conditionalFormatting>
  <conditionalFormatting sqref="D67">
    <cfRule type="containsText" dxfId="119" priority="30968" operator="containsText" text="LP">
      <formula>NOT(ISERROR(SEARCH("LP",D67)))</formula>
    </cfRule>
  </conditionalFormatting>
  <conditionalFormatting sqref="D67">
    <cfRule type="containsText" dxfId="120" priority="30969" operator="containsText" text="LSG">
      <formula>NOT(ISERROR(SEARCH("LSG",D67)))</formula>
    </cfRule>
  </conditionalFormatting>
  <conditionalFormatting sqref="D67">
    <cfRule type="containsText" dxfId="121" priority="30970" operator="containsText" text="V">
      <formula>NOT(ISERROR(SEARCH("V",D67)))</formula>
    </cfRule>
  </conditionalFormatting>
  <conditionalFormatting sqref="D67">
    <cfRule type="containsText" dxfId="124" priority="30971" operator="containsText" text="TS-S">
      <formula>NOT(ISERROR(SEARCH("TS-S",D67)))</formula>
    </cfRule>
  </conditionalFormatting>
  <conditionalFormatting sqref="D67">
    <cfRule type="containsText" dxfId="122" priority="30972" operator="containsText" text="TS">
      <formula>NOT(ISERROR(SEARCH("TS",D67)))</formula>
    </cfRule>
  </conditionalFormatting>
  <conditionalFormatting sqref="D67">
    <cfRule type="containsText" dxfId="125" priority="30973" operator="containsText" text="TI">
      <formula>NOT(ISERROR(SEARCH("TI",D67)))</formula>
    </cfRule>
  </conditionalFormatting>
  <conditionalFormatting sqref="D67">
    <cfRule type="containsText" dxfId="123" priority="30974" operator="containsText" text="L">
      <formula>NOT(ISERROR(SEARCH("L",D67)))</formula>
    </cfRule>
  </conditionalFormatting>
  <conditionalFormatting sqref="D67">
    <cfRule type="containsText" dxfId="110" priority="30975" operator="containsText" text="D">
      <formula>NOT(ISERROR(SEARCH("D",D67)))</formula>
    </cfRule>
  </conditionalFormatting>
  <conditionalFormatting sqref="D67">
    <cfRule type="containsText" dxfId="110" priority="30976" operator="containsText" text="D">
      <formula>NOT(ISERROR(SEARCH("D",D67)))</formula>
    </cfRule>
  </conditionalFormatting>
  <conditionalFormatting sqref="D67">
    <cfRule type="containsText" dxfId="111" priority="30977" operator="containsText" text="A">
      <formula>NOT(ISERROR(SEARCH("A",D67)))</formula>
    </cfRule>
  </conditionalFormatting>
  <conditionalFormatting sqref="D67">
    <cfRule type="containsText" dxfId="112" priority="30978" operator="containsText" text="M">
      <formula>NOT(ISERROR(SEARCH("M",D67)))</formula>
    </cfRule>
  </conditionalFormatting>
  <conditionalFormatting sqref="D67">
    <cfRule type="containsText" dxfId="113" priority="30979" operator="containsText" text="F">
      <formula>NOT(ISERROR(SEARCH("F",D67)))</formula>
    </cfRule>
  </conditionalFormatting>
  <conditionalFormatting sqref="D67">
    <cfRule type="containsText" dxfId="114" priority="30980" operator="containsText" text="P">
      <formula>NOT(ISERROR(SEARCH("P",D67)))</formula>
    </cfRule>
  </conditionalFormatting>
  <conditionalFormatting sqref="D67">
    <cfRule type="containsText" dxfId="115" priority="30981" operator="containsText" text="TI-S">
      <formula>NOT(ISERROR(SEARCH("TI-S",D67)))</formula>
    </cfRule>
  </conditionalFormatting>
  <conditionalFormatting sqref="D67">
    <cfRule type="containsText" dxfId="116" priority="30982" operator="containsText" text="TTR">
      <formula>NOT(ISERROR(SEARCH("TTR",D67)))</formula>
    </cfRule>
  </conditionalFormatting>
  <conditionalFormatting sqref="D67">
    <cfRule type="containsText" dxfId="117" priority="30983" operator="containsText" text="CRT">
      <formula>NOT(ISERROR(SEARCH("CRT",D67)))</formula>
    </cfRule>
  </conditionalFormatting>
  <conditionalFormatting sqref="D67">
    <cfRule type="containsText" dxfId="118" priority="30984" operator="containsText" text="LCG">
      <formula>NOT(ISERROR(SEARCH("LCG",D67)))</formula>
    </cfRule>
  </conditionalFormatting>
  <conditionalFormatting sqref="D67">
    <cfRule type="containsText" dxfId="119" priority="30985" operator="containsText" text="LP">
      <formula>NOT(ISERROR(SEARCH("LP",D67)))</formula>
    </cfRule>
  </conditionalFormatting>
  <conditionalFormatting sqref="D67">
    <cfRule type="containsText" dxfId="120" priority="30986" operator="containsText" text="LSG">
      <formula>NOT(ISERROR(SEARCH("LSG",D67)))</formula>
    </cfRule>
  </conditionalFormatting>
  <conditionalFormatting sqref="D67">
    <cfRule type="containsText" dxfId="121" priority="30987" operator="containsText" text="V">
      <formula>NOT(ISERROR(SEARCH("V",D67)))</formula>
    </cfRule>
  </conditionalFormatting>
  <conditionalFormatting sqref="D67">
    <cfRule type="containsText" dxfId="122" priority="30988" operator="containsText" text="TS">
      <formula>NOT(ISERROR(SEARCH("TS",D67)))</formula>
    </cfRule>
  </conditionalFormatting>
  <conditionalFormatting sqref="D67">
    <cfRule type="containsText" dxfId="123" priority="30989" operator="containsText" text="L">
      <formula>NOT(ISERROR(SEARCH("L",D67)))</formula>
    </cfRule>
  </conditionalFormatting>
  <conditionalFormatting sqref="D67">
    <cfRule type="containsText" dxfId="111" priority="30990" operator="containsText" text="A">
      <formula>NOT(ISERROR(SEARCH("A",D67)))</formula>
    </cfRule>
  </conditionalFormatting>
  <conditionalFormatting sqref="D67">
    <cfRule type="containsText" dxfId="112" priority="30991" operator="containsText" text="M">
      <formula>NOT(ISERROR(SEARCH("M",D67)))</formula>
    </cfRule>
  </conditionalFormatting>
  <conditionalFormatting sqref="D67">
    <cfRule type="containsText" dxfId="113" priority="30992" operator="containsText" text="F">
      <formula>NOT(ISERROR(SEARCH("F",D67)))</formula>
    </cfRule>
  </conditionalFormatting>
  <conditionalFormatting sqref="D67">
    <cfRule type="containsText" dxfId="114" priority="30993" operator="containsText" text="P">
      <formula>NOT(ISERROR(SEARCH("P",D67)))</formula>
    </cfRule>
  </conditionalFormatting>
  <conditionalFormatting sqref="D67">
    <cfRule type="containsText" dxfId="115" priority="30994" operator="containsText" text="TI-S">
      <formula>NOT(ISERROR(SEARCH("TI-S",D67)))</formula>
    </cfRule>
  </conditionalFormatting>
  <conditionalFormatting sqref="D67">
    <cfRule type="containsText" dxfId="116" priority="30995" operator="containsText" text="TTR">
      <formula>NOT(ISERROR(SEARCH("TTR",D67)))</formula>
    </cfRule>
  </conditionalFormatting>
  <conditionalFormatting sqref="D67">
    <cfRule type="containsText" dxfId="117" priority="30996" operator="containsText" text="CRT">
      <formula>NOT(ISERROR(SEARCH("CRT",D67)))</formula>
    </cfRule>
  </conditionalFormatting>
  <conditionalFormatting sqref="D67">
    <cfRule type="containsText" dxfId="118" priority="30997" operator="containsText" text="LCG">
      <formula>NOT(ISERROR(SEARCH("LCG",D67)))</formula>
    </cfRule>
  </conditionalFormatting>
  <conditionalFormatting sqref="D67">
    <cfRule type="containsText" dxfId="119" priority="30998" operator="containsText" text="LP">
      <formula>NOT(ISERROR(SEARCH("LP",D67)))</formula>
    </cfRule>
  </conditionalFormatting>
  <conditionalFormatting sqref="D67">
    <cfRule type="containsText" dxfId="120" priority="30999" operator="containsText" text="LSG">
      <formula>NOT(ISERROR(SEARCH("LSG",D67)))</formula>
    </cfRule>
  </conditionalFormatting>
  <conditionalFormatting sqref="D67">
    <cfRule type="containsText" dxfId="121" priority="31000" operator="containsText" text="V">
      <formula>NOT(ISERROR(SEARCH("V",D67)))</formula>
    </cfRule>
  </conditionalFormatting>
  <conditionalFormatting sqref="D67">
    <cfRule type="containsText" dxfId="124" priority="31001" operator="containsText" text="TS-S">
      <formula>NOT(ISERROR(SEARCH("TS-S",D67)))</formula>
    </cfRule>
  </conditionalFormatting>
  <conditionalFormatting sqref="D67">
    <cfRule type="containsText" dxfId="122" priority="31002" operator="containsText" text="TS">
      <formula>NOT(ISERROR(SEARCH("TS",D67)))</formula>
    </cfRule>
  </conditionalFormatting>
  <conditionalFormatting sqref="D67">
    <cfRule type="containsText" dxfId="125" priority="31003" operator="containsText" text="TI">
      <formula>NOT(ISERROR(SEARCH("TI",D67)))</formula>
    </cfRule>
  </conditionalFormatting>
  <conditionalFormatting sqref="D67">
    <cfRule type="containsText" dxfId="123" priority="31004" operator="containsText" text="L">
      <formula>NOT(ISERROR(SEARCH("L",D67)))</formula>
    </cfRule>
  </conditionalFormatting>
  <conditionalFormatting sqref="D67">
    <cfRule type="containsText" dxfId="110" priority="31005" operator="containsText" text="D">
      <formula>NOT(ISERROR(SEARCH("D",D67)))</formula>
    </cfRule>
  </conditionalFormatting>
  <conditionalFormatting sqref="D67">
    <cfRule type="containsText" dxfId="111" priority="31006" operator="containsText" text="A">
      <formula>NOT(ISERROR(SEARCH("A",D67)))</formula>
    </cfRule>
  </conditionalFormatting>
  <conditionalFormatting sqref="D67">
    <cfRule type="containsText" dxfId="112" priority="31007" operator="containsText" text="M">
      <formula>NOT(ISERROR(SEARCH("M",D67)))</formula>
    </cfRule>
  </conditionalFormatting>
  <conditionalFormatting sqref="D67">
    <cfRule type="containsText" dxfId="113" priority="31008" operator="containsText" text="F">
      <formula>NOT(ISERROR(SEARCH("F",D67)))</formula>
    </cfRule>
  </conditionalFormatting>
  <conditionalFormatting sqref="D67">
    <cfRule type="containsText" dxfId="114" priority="31009" operator="containsText" text="P">
      <formula>NOT(ISERROR(SEARCH("P",D67)))</formula>
    </cfRule>
  </conditionalFormatting>
  <conditionalFormatting sqref="D67">
    <cfRule type="containsText" dxfId="115" priority="31010" operator="containsText" text="TI-S">
      <formula>NOT(ISERROR(SEARCH("TI-S",D67)))</formula>
    </cfRule>
  </conditionalFormatting>
  <conditionalFormatting sqref="D67">
    <cfRule type="containsText" dxfId="116" priority="31011" operator="containsText" text="TTR">
      <formula>NOT(ISERROR(SEARCH("TTR",D67)))</formula>
    </cfRule>
  </conditionalFormatting>
  <conditionalFormatting sqref="D67">
    <cfRule type="containsText" dxfId="117" priority="31012" operator="containsText" text="CRT">
      <formula>NOT(ISERROR(SEARCH("CRT",D67)))</formula>
    </cfRule>
  </conditionalFormatting>
  <conditionalFormatting sqref="D67">
    <cfRule type="containsText" dxfId="118" priority="31013" operator="containsText" text="LCG">
      <formula>NOT(ISERROR(SEARCH("LCG",D67)))</formula>
    </cfRule>
  </conditionalFormatting>
  <conditionalFormatting sqref="D67">
    <cfRule type="containsText" dxfId="119" priority="31014" operator="containsText" text="LP">
      <formula>NOT(ISERROR(SEARCH("LP",D67)))</formula>
    </cfRule>
  </conditionalFormatting>
  <conditionalFormatting sqref="D67">
    <cfRule type="containsText" dxfId="120" priority="31015" operator="containsText" text="LSG">
      <formula>NOT(ISERROR(SEARCH("LSG",D67)))</formula>
    </cfRule>
  </conditionalFormatting>
  <conditionalFormatting sqref="D67">
    <cfRule type="containsText" dxfId="121" priority="31016" operator="containsText" text="V">
      <formula>NOT(ISERROR(SEARCH("V",D67)))</formula>
    </cfRule>
  </conditionalFormatting>
  <conditionalFormatting sqref="D67">
    <cfRule type="containsText" dxfId="122" priority="31017" operator="containsText" text="TS">
      <formula>NOT(ISERROR(SEARCH("TS",D67)))</formula>
    </cfRule>
  </conditionalFormatting>
  <conditionalFormatting sqref="D67">
    <cfRule type="containsText" dxfId="123" priority="31018" operator="containsText" text="L">
      <formula>NOT(ISERROR(SEARCH("L",D67)))</formula>
    </cfRule>
  </conditionalFormatting>
  <conditionalFormatting sqref="D67">
    <cfRule type="containsText" dxfId="124" priority="31019" operator="containsText" text="TS-S">
      <formula>NOT(ISERROR(SEARCH("TS-S",D67)))</formula>
    </cfRule>
  </conditionalFormatting>
  <conditionalFormatting sqref="D67">
    <cfRule type="containsText" dxfId="125" priority="31020" operator="containsText" text="TI">
      <formula>NOT(ISERROR(SEARCH("TI",D67)))</formula>
    </cfRule>
  </conditionalFormatting>
  <conditionalFormatting sqref="D67">
    <cfRule type="containsText" dxfId="111" priority="31021" operator="containsText" text="A">
      <formula>NOT(ISERROR(SEARCH("A",D67)))</formula>
    </cfRule>
  </conditionalFormatting>
  <conditionalFormatting sqref="D67">
    <cfRule type="containsText" dxfId="112" priority="31022" operator="containsText" text="M">
      <formula>NOT(ISERROR(SEARCH("M",D67)))</formula>
    </cfRule>
  </conditionalFormatting>
  <conditionalFormatting sqref="D67">
    <cfRule type="containsText" dxfId="113" priority="31023" operator="containsText" text="F">
      <formula>NOT(ISERROR(SEARCH("F",D67)))</formula>
    </cfRule>
  </conditionalFormatting>
  <conditionalFormatting sqref="D67">
    <cfRule type="containsText" dxfId="114" priority="31024" operator="containsText" text="P">
      <formula>NOT(ISERROR(SEARCH("P",D67)))</formula>
    </cfRule>
  </conditionalFormatting>
  <conditionalFormatting sqref="D67">
    <cfRule type="containsText" dxfId="115" priority="31025" operator="containsText" text="TI-S">
      <formula>NOT(ISERROR(SEARCH("TI-S",D67)))</formula>
    </cfRule>
  </conditionalFormatting>
  <conditionalFormatting sqref="D67">
    <cfRule type="containsText" dxfId="116" priority="31026" operator="containsText" text="TTR">
      <formula>NOT(ISERROR(SEARCH("TTR",D67)))</formula>
    </cfRule>
  </conditionalFormatting>
  <conditionalFormatting sqref="D67">
    <cfRule type="containsText" dxfId="117" priority="31027" operator="containsText" text="CRT">
      <formula>NOT(ISERROR(SEARCH("CRT",D67)))</formula>
    </cfRule>
  </conditionalFormatting>
  <conditionalFormatting sqref="D67">
    <cfRule type="containsText" dxfId="118" priority="31028" operator="containsText" text="LCG">
      <formula>NOT(ISERROR(SEARCH("LCG",D67)))</formula>
    </cfRule>
  </conditionalFormatting>
  <conditionalFormatting sqref="D67">
    <cfRule type="containsText" dxfId="119" priority="31029" operator="containsText" text="LP">
      <formula>NOT(ISERROR(SEARCH("LP",D67)))</formula>
    </cfRule>
  </conditionalFormatting>
  <conditionalFormatting sqref="D67">
    <cfRule type="containsText" dxfId="120" priority="31030" operator="containsText" text="LSG">
      <formula>NOT(ISERROR(SEARCH("LSG",D67)))</formula>
    </cfRule>
  </conditionalFormatting>
  <conditionalFormatting sqref="D67">
    <cfRule type="containsText" dxfId="121" priority="31031" operator="containsText" text="V">
      <formula>NOT(ISERROR(SEARCH("V",D67)))</formula>
    </cfRule>
  </conditionalFormatting>
  <conditionalFormatting sqref="D67">
    <cfRule type="containsText" dxfId="122" priority="31032" operator="containsText" text="TS">
      <formula>NOT(ISERROR(SEARCH("TS",D67)))</formula>
    </cfRule>
  </conditionalFormatting>
  <conditionalFormatting sqref="D67">
    <cfRule type="containsText" dxfId="123" priority="31033" operator="containsText" text="L">
      <formula>NOT(ISERROR(SEARCH("L",D67)))</formula>
    </cfRule>
  </conditionalFormatting>
  <conditionalFormatting sqref="D67">
    <cfRule type="containsText" dxfId="110" priority="31034" operator="containsText" text="D">
      <formula>NOT(ISERROR(SEARCH("D",D67)))</formula>
    </cfRule>
  </conditionalFormatting>
  <conditionalFormatting sqref="J67">
    <cfRule type="cellIs" dxfId="158" priority="31035" operator="between">
      <formula>22</formula>
      <formula>50</formula>
    </cfRule>
  </conditionalFormatting>
  <conditionalFormatting sqref="J67">
    <cfRule type="cellIs" dxfId="157" priority="31036" operator="between">
      <formula>1</formula>
      <formula>21</formula>
    </cfRule>
  </conditionalFormatting>
  <conditionalFormatting sqref="O67">
    <cfRule type="containsText" dxfId="175" priority="31037" operator="containsText" text="LSG">
      <formula>NOT(ISERROR(SEARCH("LSG",O67)))</formula>
    </cfRule>
  </conditionalFormatting>
  <conditionalFormatting sqref="O67">
    <cfRule type="containsText" dxfId="176" priority="31038" operator="containsText" text="V">
      <formula>NOT(ISERROR(SEARCH("V",O67)))</formula>
    </cfRule>
  </conditionalFormatting>
  <conditionalFormatting sqref="O67">
    <cfRule type="containsText" dxfId="177" priority="31039" operator="containsText" text="L">
      <formula>NOT(ISERROR(SEARCH("L",O67)))</formula>
    </cfRule>
  </conditionalFormatting>
  <conditionalFormatting sqref="O67">
    <cfRule type="containsText" dxfId="178" priority="31040" operator="containsText" text="TI">
      <formula>NOT(ISERROR(SEARCH("TI",O67)))</formula>
    </cfRule>
  </conditionalFormatting>
  <conditionalFormatting sqref="O67">
    <cfRule type="containsText" dxfId="179" priority="31041" operator="containsText" text="P">
      <formula>NOT(ISERROR(SEARCH("P",O67)))</formula>
    </cfRule>
  </conditionalFormatting>
  <conditionalFormatting sqref="O67">
    <cfRule type="containsText" dxfId="180" priority="31042" operator="containsText" text="TI-S">
      <formula>NOT(ISERROR(SEARCH("TI-S",O67)))</formula>
    </cfRule>
  </conditionalFormatting>
  <conditionalFormatting sqref="O67">
    <cfRule type="containsText" dxfId="181" priority="31043" operator="containsText" text="TTR">
      <formula>NOT(ISERROR(SEARCH("TTR",O67)))</formula>
    </cfRule>
  </conditionalFormatting>
  <conditionalFormatting sqref="O67">
    <cfRule type="containsText" dxfId="182" priority="31044" operator="containsText" text="CRT">
      <formula>NOT(ISERROR(SEARCH("CRT",O67)))</formula>
    </cfRule>
  </conditionalFormatting>
  <conditionalFormatting sqref="O67">
    <cfRule type="containsText" dxfId="183" priority="31045" operator="containsText" text="LCG">
      <formula>NOT(ISERROR(SEARCH("LCG",O67)))</formula>
    </cfRule>
  </conditionalFormatting>
  <conditionalFormatting sqref="O67">
    <cfRule type="containsText" dxfId="184" priority="31046" operator="containsText" text="M">
      <formula>NOT(ISERROR(SEARCH("M",O67)))</formula>
    </cfRule>
  </conditionalFormatting>
  <conditionalFormatting sqref="O67">
    <cfRule type="containsText" dxfId="185" priority="31047" operator="containsText" text="F">
      <formula>NOT(ISERROR(SEARCH("F",O67)))</formula>
    </cfRule>
  </conditionalFormatting>
  <conditionalFormatting sqref="O67">
    <cfRule type="containsText" dxfId="179" priority="31048" operator="containsText" text="P">
      <formula>NOT(ISERROR(SEARCH("P",O67)))</formula>
    </cfRule>
  </conditionalFormatting>
  <conditionalFormatting sqref="O67">
    <cfRule type="containsText" dxfId="180" priority="31049" operator="containsText" text="TI-S">
      <formula>NOT(ISERROR(SEARCH("TI-S",O67)))</formula>
    </cfRule>
  </conditionalFormatting>
  <conditionalFormatting sqref="O67">
    <cfRule type="containsText" dxfId="181" priority="31050" operator="containsText" text="TTR">
      <formula>NOT(ISERROR(SEARCH("TTR",O67)))</formula>
    </cfRule>
  </conditionalFormatting>
  <conditionalFormatting sqref="O67">
    <cfRule type="containsText" dxfId="182" priority="31051" operator="containsText" text="CRT">
      <formula>NOT(ISERROR(SEARCH("CRT",O67)))</formula>
    </cfRule>
  </conditionalFormatting>
  <conditionalFormatting sqref="O67">
    <cfRule type="containsText" dxfId="183" priority="31052" operator="containsText" text="LCG">
      <formula>NOT(ISERROR(SEARCH("LCG",O67)))</formula>
    </cfRule>
  </conditionalFormatting>
  <conditionalFormatting sqref="O67">
    <cfRule type="containsText" dxfId="175" priority="31053" operator="containsText" text="LSG">
      <formula>NOT(ISERROR(SEARCH("LSG",O67)))</formula>
    </cfRule>
  </conditionalFormatting>
  <conditionalFormatting sqref="O67">
    <cfRule type="containsText" dxfId="176" priority="31054" operator="containsText" text="V">
      <formula>NOT(ISERROR(SEARCH("V",O67)))</formula>
    </cfRule>
  </conditionalFormatting>
  <conditionalFormatting sqref="O67">
    <cfRule type="containsText" dxfId="177" priority="31055" operator="containsText" text="L">
      <formula>NOT(ISERROR(SEARCH("L",O67)))</formula>
    </cfRule>
  </conditionalFormatting>
  <conditionalFormatting sqref="O67">
    <cfRule type="containsText" dxfId="186" priority="31056" operator="containsText" text="A">
      <formula>NOT(ISERROR(SEARCH("A",O67)))</formula>
    </cfRule>
  </conditionalFormatting>
  <conditionalFormatting sqref="O67">
    <cfRule type="containsText" dxfId="187" priority="31057" operator="containsText" text="LP">
      <formula>NOT(ISERROR(SEARCH("LP",O67)))</formula>
    </cfRule>
  </conditionalFormatting>
  <conditionalFormatting sqref="O67">
    <cfRule type="containsText" dxfId="188" priority="31058" operator="containsText" text="TS">
      <formula>NOT(ISERROR(SEARCH("TS",O67)))</formula>
    </cfRule>
  </conditionalFormatting>
  <conditionalFormatting sqref="P67">
    <cfRule type="containsText" dxfId="143" priority="31059" operator="containsText" text="LSG">
      <formula>NOT(ISERROR(SEARCH("LSG",P67)))</formula>
    </cfRule>
  </conditionalFormatting>
  <conditionalFormatting sqref="P67">
    <cfRule type="containsText" dxfId="144" priority="31060" operator="containsText" text="V">
      <formula>NOT(ISERROR(SEARCH("V",P67)))</formula>
    </cfRule>
  </conditionalFormatting>
  <conditionalFormatting sqref="P67">
    <cfRule type="containsText" dxfId="145" priority="31061" operator="containsText" text="L">
      <formula>NOT(ISERROR(SEARCH("L",P67)))</formula>
    </cfRule>
  </conditionalFormatting>
  <conditionalFormatting sqref="P67">
    <cfRule type="containsText" dxfId="146" priority="31062" operator="containsText" text="TI">
      <formula>NOT(ISERROR(SEARCH("TI",P67)))</formula>
    </cfRule>
  </conditionalFormatting>
  <conditionalFormatting sqref="P67">
    <cfRule type="containsText" dxfId="147" priority="31063" operator="containsText" text="P">
      <formula>NOT(ISERROR(SEARCH("P",P67)))</formula>
    </cfRule>
  </conditionalFormatting>
  <conditionalFormatting sqref="P67">
    <cfRule type="containsText" dxfId="148" priority="31064" operator="containsText" text="TI-S">
      <formula>NOT(ISERROR(SEARCH("TI-S",P67)))</formula>
    </cfRule>
  </conditionalFormatting>
  <conditionalFormatting sqref="P67">
    <cfRule type="containsText" dxfId="149" priority="31065" operator="containsText" text="TTR">
      <formula>NOT(ISERROR(SEARCH("TTR",P67)))</formula>
    </cfRule>
  </conditionalFormatting>
  <conditionalFormatting sqref="P67">
    <cfRule type="containsText" dxfId="150" priority="31066" operator="containsText" text="CRT">
      <formula>NOT(ISERROR(SEARCH("CRT",P67)))</formula>
    </cfRule>
  </conditionalFormatting>
  <conditionalFormatting sqref="P67">
    <cfRule type="containsText" dxfId="151" priority="31067" operator="containsText" text="LCG">
      <formula>NOT(ISERROR(SEARCH("LCG",P67)))</formula>
    </cfRule>
  </conditionalFormatting>
  <conditionalFormatting sqref="P67">
    <cfRule type="containsText" dxfId="152" priority="31068" operator="containsText" text="M">
      <formula>NOT(ISERROR(SEARCH("M",P67)))</formula>
    </cfRule>
  </conditionalFormatting>
  <conditionalFormatting sqref="P67">
    <cfRule type="containsText" dxfId="153" priority="31069" operator="containsText" text="F">
      <formula>NOT(ISERROR(SEARCH("F",P67)))</formula>
    </cfRule>
  </conditionalFormatting>
  <conditionalFormatting sqref="P67">
    <cfRule type="containsText" dxfId="147" priority="31070" operator="containsText" text="P">
      <formula>NOT(ISERROR(SEARCH("P",P67)))</formula>
    </cfRule>
  </conditionalFormatting>
  <conditionalFormatting sqref="P67">
    <cfRule type="containsText" dxfId="148" priority="31071" operator="containsText" text="TI-S">
      <formula>NOT(ISERROR(SEARCH("TI-S",P67)))</formula>
    </cfRule>
  </conditionalFormatting>
  <conditionalFormatting sqref="P67">
    <cfRule type="containsText" dxfId="149" priority="31072" operator="containsText" text="TTR">
      <formula>NOT(ISERROR(SEARCH("TTR",P67)))</formula>
    </cfRule>
  </conditionalFormatting>
  <conditionalFormatting sqref="P67">
    <cfRule type="containsText" dxfId="150" priority="31073" operator="containsText" text="CRT">
      <formula>NOT(ISERROR(SEARCH("CRT",P67)))</formula>
    </cfRule>
  </conditionalFormatting>
  <conditionalFormatting sqref="P67">
    <cfRule type="containsText" dxfId="151" priority="31074" operator="containsText" text="LCG">
      <formula>NOT(ISERROR(SEARCH("LCG",P67)))</formula>
    </cfRule>
  </conditionalFormatting>
  <conditionalFormatting sqref="P67">
    <cfRule type="containsText" dxfId="143" priority="31075" operator="containsText" text="LSG">
      <formula>NOT(ISERROR(SEARCH("LSG",P67)))</formula>
    </cfRule>
  </conditionalFormatting>
  <conditionalFormatting sqref="P67">
    <cfRule type="containsText" dxfId="144" priority="31076" operator="containsText" text="V">
      <formula>NOT(ISERROR(SEARCH("V",P67)))</formula>
    </cfRule>
  </conditionalFormatting>
  <conditionalFormatting sqref="P67">
    <cfRule type="containsText" dxfId="145" priority="31077" operator="containsText" text="L">
      <formula>NOT(ISERROR(SEARCH("L",P67)))</formula>
    </cfRule>
  </conditionalFormatting>
  <conditionalFormatting sqref="P67">
    <cfRule type="containsText" dxfId="154" priority="31078" operator="containsText" text="A">
      <formula>NOT(ISERROR(SEARCH("A",P67)))</formula>
    </cfRule>
  </conditionalFormatting>
  <conditionalFormatting sqref="P67">
    <cfRule type="containsText" dxfId="155" priority="31079" operator="containsText" text="LP">
      <formula>NOT(ISERROR(SEARCH("LP",P67)))</formula>
    </cfRule>
  </conditionalFormatting>
  <conditionalFormatting sqref="P67">
    <cfRule type="containsText" dxfId="156" priority="31080" operator="containsText" text="TS">
      <formula>NOT(ISERROR(SEARCH("TS",P67)))</formula>
    </cfRule>
  </conditionalFormatting>
  <conditionalFormatting sqref="Q67">
    <cfRule type="containsText" dxfId="95" priority="31081" operator="containsText" text="D">
      <formula>NOT(ISERROR(SEARCH("D",Q67)))</formula>
    </cfRule>
  </conditionalFormatting>
  <conditionalFormatting sqref="Q67">
    <cfRule type="containsText" dxfId="96" priority="31082" operator="containsText" text="LSG">
      <formula>NOT(ISERROR(SEARCH("LSG",Q67)))</formula>
    </cfRule>
  </conditionalFormatting>
  <conditionalFormatting sqref="Q67">
    <cfRule type="containsText" dxfId="97" priority="31083" operator="containsText" text="V">
      <formula>NOT(ISERROR(SEARCH("V",Q67)))</formula>
    </cfRule>
  </conditionalFormatting>
  <conditionalFormatting sqref="Q67">
    <cfRule type="containsText" dxfId="98" priority="31084" operator="containsText" text="L">
      <formula>NOT(ISERROR(SEARCH("L",Q67)))</formula>
    </cfRule>
  </conditionalFormatting>
  <conditionalFormatting sqref="Q67">
    <cfRule type="containsText" dxfId="99" priority="31085" operator="containsText" text="TI">
      <formula>NOT(ISERROR(SEARCH("TI",Q67)))</formula>
    </cfRule>
  </conditionalFormatting>
  <conditionalFormatting sqref="Q67">
    <cfRule type="containsText" dxfId="100" priority="31086" operator="containsText" text="P">
      <formula>NOT(ISERROR(SEARCH("P",Q67)))</formula>
    </cfRule>
  </conditionalFormatting>
  <conditionalFormatting sqref="Q67">
    <cfRule type="containsText" dxfId="101" priority="31087" operator="containsText" text="TI-S">
      <formula>NOT(ISERROR(SEARCH("TI-S",Q67)))</formula>
    </cfRule>
  </conditionalFormatting>
  <conditionalFormatting sqref="Q67">
    <cfRule type="containsText" dxfId="102" priority="31088" operator="containsText" text="TTR">
      <formula>NOT(ISERROR(SEARCH("TTR",Q67)))</formula>
    </cfRule>
  </conditionalFormatting>
  <conditionalFormatting sqref="Q67">
    <cfRule type="containsText" dxfId="103" priority="31089" operator="containsText" text="CRT">
      <formula>NOT(ISERROR(SEARCH("CRT",Q67)))</formula>
    </cfRule>
  </conditionalFormatting>
  <conditionalFormatting sqref="Q67">
    <cfRule type="containsText" dxfId="104" priority="31090" operator="containsText" text="LCG">
      <formula>NOT(ISERROR(SEARCH("LCG",Q67)))</formula>
    </cfRule>
  </conditionalFormatting>
  <conditionalFormatting sqref="Q67">
    <cfRule type="containsText" dxfId="105" priority="31091" operator="containsText" text="M">
      <formula>NOT(ISERROR(SEARCH("M",Q67)))</formula>
    </cfRule>
  </conditionalFormatting>
  <conditionalFormatting sqref="Q67">
    <cfRule type="containsText" dxfId="106" priority="31092" operator="containsText" text="F">
      <formula>NOT(ISERROR(SEARCH("F",Q67)))</formula>
    </cfRule>
  </conditionalFormatting>
  <conditionalFormatting sqref="Q67">
    <cfRule type="containsText" dxfId="100" priority="31093" operator="containsText" text="P">
      <formula>NOT(ISERROR(SEARCH("P",Q67)))</formula>
    </cfRule>
  </conditionalFormatting>
  <conditionalFormatting sqref="Q67">
    <cfRule type="containsText" dxfId="101" priority="31094" operator="containsText" text="TI-S">
      <formula>NOT(ISERROR(SEARCH("TI-S",Q67)))</formula>
    </cfRule>
  </conditionalFormatting>
  <conditionalFormatting sqref="Q67">
    <cfRule type="containsText" dxfId="102" priority="31095" operator="containsText" text="TTR">
      <formula>NOT(ISERROR(SEARCH("TTR",Q67)))</formula>
    </cfRule>
  </conditionalFormatting>
  <conditionalFormatting sqref="Q67">
    <cfRule type="containsText" dxfId="103" priority="31096" operator="containsText" text="CRT">
      <formula>NOT(ISERROR(SEARCH("CRT",Q67)))</formula>
    </cfRule>
  </conditionalFormatting>
  <conditionalFormatting sqref="Q67">
    <cfRule type="containsText" dxfId="104" priority="31097" operator="containsText" text="LCG">
      <formula>NOT(ISERROR(SEARCH("LCG",Q67)))</formula>
    </cfRule>
  </conditionalFormatting>
  <conditionalFormatting sqref="Q67">
    <cfRule type="containsText" dxfId="96" priority="31098" operator="containsText" text="LSG">
      <formula>NOT(ISERROR(SEARCH("LSG",Q67)))</formula>
    </cfRule>
  </conditionalFormatting>
  <conditionalFormatting sqref="Q67">
    <cfRule type="containsText" dxfId="97" priority="31099" operator="containsText" text="V">
      <formula>NOT(ISERROR(SEARCH("V",Q67)))</formula>
    </cfRule>
  </conditionalFormatting>
  <conditionalFormatting sqref="Q67">
    <cfRule type="containsText" dxfId="98" priority="31100" operator="containsText" text="L">
      <formula>NOT(ISERROR(SEARCH("L",Q67)))</formula>
    </cfRule>
  </conditionalFormatting>
  <conditionalFormatting sqref="Q67">
    <cfRule type="containsText" dxfId="107" priority="31101" operator="containsText" text="A">
      <formula>NOT(ISERROR(SEARCH("A",Q67)))</formula>
    </cfRule>
  </conditionalFormatting>
  <conditionalFormatting sqref="Q67">
    <cfRule type="containsText" dxfId="108" priority="31102" operator="containsText" text="LP">
      <formula>NOT(ISERROR(SEARCH("LP",Q67)))</formula>
    </cfRule>
  </conditionalFormatting>
  <conditionalFormatting sqref="Q67">
    <cfRule type="containsText" dxfId="109" priority="31103" operator="containsText" text="TS">
      <formula>NOT(ISERROR(SEARCH("TS",Q67)))</formula>
    </cfRule>
  </conditionalFormatting>
  <conditionalFormatting sqref="R67">
    <cfRule type="containsText" dxfId="64" priority="31104" operator="containsText" text="D">
      <formula>NOT(ISERROR(SEARCH("D",R67)))</formula>
    </cfRule>
  </conditionalFormatting>
  <conditionalFormatting sqref="R67">
    <cfRule type="containsText" dxfId="65" priority="31105" operator="containsText" text="LSG">
      <formula>NOT(ISERROR(SEARCH("LSG",R67)))</formula>
    </cfRule>
  </conditionalFormatting>
  <conditionalFormatting sqref="R67">
    <cfRule type="containsText" dxfId="66" priority="31106" operator="containsText" text="V">
      <formula>NOT(ISERROR(SEARCH("V",R67)))</formula>
    </cfRule>
  </conditionalFormatting>
  <conditionalFormatting sqref="R67">
    <cfRule type="containsText" dxfId="67" priority="31107" operator="containsText" text="L">
      <formula>NOT(ISERROR(SEARCH("L",R67)))</formula>
    </cfRule>
  </conditionalFormatting>
  <conditionalFormatting sqref="R67">
    <cfRule type="containsText" dxfId="68" priority="31108" operator="containsText" text="TI">
      <formula>NOT(ISERROR(SEARCH("TI",R67)))</formula>
    </cfRule>
  </conditionalFormatting>
  <conditionalFormatting sqref="R67">
    <cfRule type="containsText" dxfId="69" priority="31109" operator="containsText" text="P">
      <formula>NOT(ISERROR(SEARCH("P",R67)))</formula>
    </cfRule>
  </conditionalFormatting>
  <conditionalFormatting sqref="R67">
    <cfRule type="containsText" dxfId="70" priority="31110" operator="containsText" text="TI-S">
      <formula>NOT(ISERROR(SEARCH("TI-S",R67)))</formula>
    </cfRule>
  </conditionalFormatting>
  <conditionalFormatting sqref="R67">
    <cfRule type="containsText" dxfId="71" priority="31111" operator="containsText" text="TTR">
      <formula>NOT(ISERROR(SEARCH("TTR",R67)))</formula>
    </cfRule>
  </conditionalFormatting>
  <conditionalFormatting sqref="R67">
    <cfRule type="containsText" dxfId="72" priority="31112" operator="containsText" text="CRT">
      <formula>NOT(ISERROR(SEARCH("CRT",R67)))</formula>
    </cfRule>
  </conditionalFormatting>
  <conditionalFormatting sqref="R67">
    <cfRule type="containsText" dxfId="73" priority="31113" operator="containsText" text="LCG">
      <formula>NOT(ISERROR(SEARCH("LCG",R67)))</formula>
    </cfRule>
  </conditionalFormatting>
  <conditionalFormatting sqref="R67">
    <cfRule type="containsText" dxfId="74" priority="31114" operator="containsText" text="M">
      <formula>NOT(ISERROR(SEARCH("M",R67)))</formula>
    </cfRule>
  </conditionalFormatting>
  <conditionalFormatting sqref="R67">
    <cfRule type="containsText" dxfId="75" priority="31115" operator="containsText" text="F">
      <formula>NOT(ISERROR(SEARCH("F",R67)))</formula>
    </cfRule>
  </conditionalFormatting>
  <conditionalFormatting sqref="R67">
    <cfRule type="containsText" dxfId="69" priority="31116" operator="containsText" text="P">
      <formula>NOT(ISERROR(SEARCH("P",R67)))</formula>
    </cfRule>
  </conditionalFormatting>
  <conditionalFormatting sqref="R67">
    <cfRule type="containsText" dxfId="70" priority="31117" operator="containsText" text="TI-S">
      <formula>NOT(ISERROR(SEARCH("TI-S",R67)))</formula>
    </cfRule>
  </conditionalFormatting>
  <conditionalFormatting sqref="R67">
    <cfRule type="containsText" dxfId="71" priority="31118" operator="containsText" text="TTR">
      <formula>NOT(ISERROR(SEARCH("TTR",R67)))</formula>
    </cfRule>
  </conditionalFormatting>
  <conditionalFormatting sqref="R67">
    <cfRule type="containsText" dxfId="72" priority="31119" operator="containsText" text="CRT">
      <formula>NOT(ISERROR(SEARCH("CRT",R67)))</formula>
    </cfRule>
  </conditionalFormatting>
  <conditionalFormatting sqref="R67">
    <cfRule type="containsText" dxfId="73" priority="31120" operator="containsText" text="LCG">
      <formula>NOT(ISERROR(SEARCH("LCG",R67)))</formula>
    </cfRule>
  </conditionalFormatting>
  <conditionalFormatting sqref="R67">
    <cfRule type="containsText" dxfId="65" priority="31121" operator="containsText" text="LSG">
      <formula>NOT(ISERROR(SEARCH("LSG",R67)))</formula>
    </cfRule>
  </conditionalFormatting>
  <conditionalFormatting sqref="R67">
    <cfRule type="containsText" dxfId="66" priority="31122" operator="containsText" text="V">
      <formula>NOT(ISERROR(SEARCH("V",R67)))</formula>
    </cfRule>
  </conditionalFormatting>
  <conditionalFormatting sqref="R67">
    <cfRule type="containsText" dxfId="67" priority="31123" operator="containsText" text="L">
      <formula>NOT(ISERROR(SEARCH("L",R67)))</formula>
    </cfRule>
  </conditionalFormatting>
  <conditionalFormatting sqref="R67">
    <cfRule type="containsText" dxfId="76" priority="31124" operator="containsText" text="A">
      <formula>NOT(ISERROR(SEARCH("A",R67)))</formula>
    </cfRule>
  </conditionalFormatting>
  <conditionalFormatting sqref="R67">
    <cfRule type="containsText" dxfId="77" priority="31125" operator="containsText" text="LP">
      <formula>NOT(ISERROR(SEARCH("LP",R67)))</formula>
    </cfRule>
  </conditionalFormatting>
  <conditionalFormatting sqref="R67">
    <cfRule type="containsText" dxfId="78" priority="31126" operator="containsText" text="TS">
      <formula>NOT(ISERROR(SEARCH("TS",R67)))</formula>
    </cfRule>
  </conditionalFormatting>
  <conditionalFormatting sqref="AB67">
    <cfRule type="containsText" dxfId="695" priority="31127" operator="containsText" text="LSG">
      <formula>NOT(ISERROR(SEARCH("LSG",AB67)))</formula>
    </cfRule>
  </conditionalFormatting>
  <conditionalFormatting sqref="AB67">
    <cfRule type="containsText" dxfId="696" priority="31128" operator="containsText" text="V">
      <formula>NOT(ISERROR(SEARCH("V",AB67)))</formula>
    </cfRule>
  </conditionalFormatting>
  <conditionalFormatting sqref="AB67">
    <cfRule type="containsText" dxfId="697" priority="31129" operator="containsText" text="L">
      <formula>NOT(ISERROR(SEARCH("L",AB67)))</formula>
    </cfRule>
  </conditionalFormatting>
  <conditionalFormatting sqref="AB67">
    <cfRule type="containsText" dxfId="698" priority="31130" operator="containsText" text="TI">
      <formula>NOT(ISERROR(SEARCH("TI",AB67)))</formula>
    </cfRule>
  </conditionalFormatting>
  <conditionalFormatting sqref="AB67">
    <cfRule type="containsText" dxfId="699" priority="31131" operator="containsText" text="P">
      <formula>NOT(ISERROR(SEARCH("P",AB67)))</formula>
    </cfRule>
  </conditionalFormatting>
  <conditionalFormatting sqref="AB67">
    <cfRule type="containsText" dxfId="700" priority="31132" operator="containsText" text="TI-S">
      <formula>NOT(ISERROR(SEARCH("TI-S",AB67)))</formula>
    </cfRule>
  </conditionalFormatting>
  <conditionalFormatting sqref="AB67">
    <cfRule type="containsText" dxfId="701" priority="31133" operator="containsText" text="TTR">
      <formula>NOT(ISERROR(SEARCH("TTR",AB67)))</formula>
    </cfRule>
  </conditionalFormatting>
  <conditionalFormatting sqref="AB67">
    <cfRule type="containsText" dxfId="702" priority="31134" operator="containsText" text="CRT">
      <formula>NOT(ISERROR(SEARCH("CRT",AB67)))</formula>
    </cfRule>
  </conditionalFormatting>
  <conditionalFormatting sqref="AB67">
    <cfRule type="containsText" dxfId="703" priority="31135" operator="containsText" text="LCG">
      <formula>NOT(ISERROR(SEARCH("LCG",AB67)))</formula>
    </cfRule>
  </conditionalFormatting>
  <conditionalFormatting sqref="AB67">
    <cfRule type="containsText" dxfId="704" priority="31136" operator="containsText" text="M">
      <formula>NOT(ISERROR(SEARCH("M",AB67)))</formula>
    </cfRule>
  </conditionalFormatting>
  <conditionalFormatting sqref="AB67">
    <cfRule type="containsText" dxfId="705" priority="31137" operator="containsText" text="F">
      <formula>NOT(ISERROR(SEARCH("F",AB67)))</formula>
    </cfRule>
  </conditionalFormatting>
  <conditionalFormatting sqref="AB67">
    <cfRule type="containsText" dxfId="699" priority="31138" operator="containsText" text="P">
      <formula>NOT(ISERROR(SEARCH("P",AB67)))</formula>
    </cfRule>
  </conditionalFormatting>
  <conditionalFormatting sqref="AB67">
    <cfRule type="containsText" dxfId="700" priority="31139" operator="containsText" text="TI-S">
      <formula>NOT(ISERROR(SEARCH("TI-S",AB67)))</formula>
    </cfRule>
  </conditionalFormatting>
  <conditionalFormatting sqref="AB67">
    <cfRule type="containsText" dxfId="701" priority="31140" operator="containsText" text="TTR">
      <formula>NOT(ISERROR(SEARCH("TTR",AB67)))</formula>
    </cfRule>
  </conditionalFormatting>
  <conditionalFormatting sqref="AB67">
    <cfRule type="containsText" dxfId="702" priority="31141" operator="containsText" text="CRT">
      <formula>NOT(ISERROR(SEARCH("CRT",AB67)))</formula>
    </cfRule>
  </conditionalFormatting>
  <conditionalFormatting sqref="AB67">
    <cfRule type="containsText" dxfId="703" priority="31142" operator="containsText" text="LCG">
      <formula>NOT(ISERROR(SEARCH("LCG",AB67)))</formula>
    </cfRule>
  </conditionalFormatting>
  <conditionalFormatting sqref="AB67">
    <cfRule type="containsText" dxfId="706" priority="31143" operator="containsText" text="A">
      <formula>NOT(ISERROR(SEARCH("A",AB67)))</formula>
    </cfRule>
  </conditionalFormatting>
  <conditionalFormatting sqref="AB67">
    <cfRule type="containsText" dxfId="707" priority="31144" operator="containsText" text="LP">
      <formula>NOT(ISERROR(SEARCH("LP",AB67)))</formula>
    </cfRule>
  </conditionalFormatting>
  <conditionalFormatting sqref="AB67">
    <cfRule type="containsText" dxfId="708" priority="31145" operator="containsText" text="TS">
      <formula>NOT(ISERROR(SEARCH("TS",AB67)))</formula>
    </cfRule>
  </conditionalFormatting>
  <conditionalFormatting sqref="AC67">
    <cfRule type="containsText" dxfId="667" priority="31146" operator="containsText" text="LSG">
      <formula>NOT(ISERROR(SEARCH("LSG",AC67)))</formula>
    </cfRule>
  </conditionalFormatting>
  <conditionalFormatting sqref="AC67">
    <cfRule type="containsText" dxfId="668" priority="31147" operator="containsText" text="V">
      <formula>NOT(ISERROR(SEARCH("V",AC67)))</formula>
    </cfRule>
  </conditionalFormatting>
  <conditionalFormatting sqref="AC67">
    <cfRule type="containsText" dxfId="669" priority="31148" operator="containsText" text="L">
      <formula>NOT(ISERROR(SEARCH("L",AC67)))</formula>
    </cfRule>
  </conditionalFormatting>
  <conditionalFormatting sqref="AC67">
    <cfRule type="containsText" dxfId="670" priority="31149" operator="containsText" text="TI">
      <formula>NOT(ISERROR(SEARCH("TI",AC67)))</formula>
    </cfRule>
  </conditionalFormatting>
  <conditionalFormatting sqref="AC67">
    <cfRule type="containsText" dxfId="671" priority="31150" operator="containsText" text="P">
      <formula>NOT(ISERROR(SEARCH("P",AC67)))</formula>
    </cfRule>
  </conditionalFormatting>
  <conditionalFormatting sqref="AC67">
    <cfRule type="containsText" dxfId="672" priority="31151" operator="containsText" text="TI-S">
      <formula>NOT(ISERROR(SEARCH("TI-S",AC67)))</formula>
    </cfRule>
  </conditionalFormatting>
  <conditionalFormatting sqref="AC67">
    <cfRule type="containsText" dxfId="673" priority="31152" operator="containsText" text="TTR">
      <formula>NOT(ISERROR(SEARCH("TTR",AC67)))</formula>
    </cfRule>
  </conditionalFormatting>
  <conditionalFormatting sqref="AC67">
    <cfRule type="containsText" dxfId="674" priority="31153" operator="containsText" text="CRT">
      <formula>NOT(ISERROR(SEARCH("CRT",AC67)))</formula>
    </cfRule>
  </conditionalFormatting>
  <conditionalFormatting sqref="AC67">
    <cfRule type="containsText" dxfId="675" priority="31154" operator="containsText" text="LCG">
      <formula>NOT(ISERROR(SEARCH("LCG",AC67)))</formula>
    </cfRule>
  </conditionalFormatting>
  <conditionalFormatting sqref="AC67">
    <cfRule type="containsText" dxfId="676" priority="31155" operator="containsText" text="M">
      <formula>NOT(ISERROR(SEARCH("M",AC67)))</formula>
    </cfRule>
  </conditionalFormatting>
  <conditionalFormatting sqref="AC67">
    <cfRule type="containsText" dxfId="677" priority="31156" operator="containsText" text="F">
      <formula>NOT(ISERROR(SEARCH("F",AC67)))</formula>
    </cfRule>
  </conditionalFormatting>
  <conditionalFormatting sqref="AC67">
    <cfRule type="containsText" dxfId="671" priority="31157" operator="containsText" text="P">
      <formula>NOT(ISERROR(SEARCH("P",AC67)))</formula>
    </cfRule>
  </conditionalFormatting>
  <conditionalFormatting sqref="AC67">
    <cfRule type="containsText" dxfId="672" priority="31158" operator="containsText" text="TI-S">
      <formula>NOT(ISERROR(SEARCH("TI-S",AC67)))</formula>
    </cfRule>
  </conditionalFormatting>
  <conditionalFormatting sqref="AC67">
    <cfRule type="containsText" dxfId="673" priority="31159" operator="containsText" text="TTR">
      <formula>NOT(ISERROR(SEARCH("TTR",AC67)))</formula>
    </cfRule>
  </conditionalFormatting>
  <conditionalFormatting sqref="AC67">
    <cfRule type="containsText" dxfId="674" priority="31160" operator="containsText" text="CRT">
      <formula>NOT(ISERROR(SEARCH("CRT",AC67)))</formula>
    </cfRule>
  </conditionalFormatting>
  <conditionalFormatting sqref="AC67">
    <cfRule type="containsText" dxfId="675" priority="31161" operator="containsText" text="LCG">
      <formula>NOT(ISERROR(SEARCH("LCG",AC67)))</formula>
    </cfRule>
  </conditionalFormatting>
  <conditionalFormatting sqref="AC67">
    <cfRule type="containsText" dxfId="667" priority="31162" operator="containsText" text="LSG">
      <formula>NOT(ISERROR(SEARCH("LSG",AC67)))</formula>
    </cfRule>
  </conditionalFormatting>
  <conditionalFormatting sqref="AC67">
    <cfRule type="containsText" dxfId="668" priority="31163" operator="containsText" text="V">
      <formula>NOT(ISERROR(SEARCH("V",AC67)))</formula>
    </cfRule>
  </conditionalFormatting>
  <conditionalFormatting sqref="AC67">
    <cfRule type="containsText" dxfId="669" priority="31164" operator="containsText" text="L">
      <formula>NOT(ISERROR(SEARCH("L",AC67)))</formula>
    </cfRule>
  </conditionalFormatting>
  <conditionalFormatting sqref="AC67">
    <cfRule type="containsText" dxfId="678" priority="31165" operator="containsText" text="A">
      <formula>NOT(ISERROR(SEARCH("A",AC67)))</formula>
    </cfRule>
  </conditionalFormatting>
  <conditionalFormatting sqref="AC67">
    <cfRule type="containsText" dxfId="679" priority="31166" operator="containsText" text="LP">
      <formula>NOT(ISERROR(SEARCH("LP",AC67)))</formula>
    </cfRule>
  </conditionalFormatting>
  <conditionalFormatting sqref="AC67">
    <cfRule type="containsText" dxfId="680" priority="31167" operator="containsText" text="TS">
      <formula>NOT(ISERROR(SEARCH("TS",AC67)))</formula>
    </cfRule>
  </conditionalFormatting>
  <conditionalFormatting sqref="AD67">
    <cfRule type="containsText" dxfId="639" priority="31168" operator="containsText" text="LSG">
      <formula>NOT(ISERROR(SEARCH("LSG",AD67)))</formula>
    </cfRule>
  </conditionalFormatting>
  <conditionalFormatting sqref="AD67">
    <cfRule type="containsText" dxfId="640" priority="31169" operator="containsText" text="V">
      <formula>NOT(ISERROR(SEARCH("V",AD67)))</formula>
    </cfRule>
  </conditionalFormatting>
  <conditionalFormatting sqref="AD67">
    <cfRule type="containsText" dxfId="641" priority="31170" operator="containsText" text="L">
      <formula>NOT(ISERROR(SEARCH("L",AD67)))</formula>
    </cfRule>
  </conditionalFormatting>
  <conditionalFormatting sqref="AD67">
    <cfRule type="containsText" dxfId="642" priority="31171" operator="containsText" text="TI">
      <formula>NOT(ISERROR(SEARCH("TI",AD67)))</formula>
    </cfRule>
  </conditionalFormatting>
  <conditionalFormatting sqref="AD67">
    <cfRule type="containsText" dxfId="643" priority="31172" operator="containsText" text="P">
      <formula>NOT(ISERROR(SEARCH("P",AD67)))</formula>
    </cfRule>
  </conditionalFormatting>
  <conditionalFormatting sqref="AD67">
    <cfRule type="containsText" dxfId="644" priority="31173" operator="containsText" text="TI-S">
      <formula>NOT(ISERROR(SEARCH("TI-S",AD67)))</formula>
    </cfRule>
  </conditionalFormatting>
  <conditionalFormatting sqref="AD67">
    <cfRule type="containsText" dxfId="645" priority="31174" operator="containsText" text="TTR">
      <formula>NOT(ISERROR(SEARCH("TTR",AD67)))</formula>
    </cfRule>
  </conditionalFormatting>
  <conditionalFormatting sqref="AD67">
    <cfRule type="containsText" dxfId="646" priority="31175" operator="containsText" text="CRT">
      <formula>NOT(ISERROR(SEARCH("CRT",AD67)))</formula>
    </cfRule>
  </conditionalFormatting>
  <conditionalFormatting sqref="AD67">
    <cfRule type="containsText" dxfId="647" priority="31176" operator="containsText" text="LCG">
      <formula>NOT(ISERROR(SEARCH("LCG",AD67)))</formula>
    </cfRule>
  </conditionalFormatting>
  <conditionalFormatting sqref="AD67">
    <cfRule type="containsText" dxfId="648" priority="31177" operator="containsText" text="M">
      <formula>NOT(ISERROR(SEARCH("M",AD67)))</formula>
    </cfRule>
  </conditionalFormatting>
  <conditionalFormatting sqref="AD67">
    <cfRule type="containsText" dxfId="649" priority="31178" operator="containsText" text="F">
      <formula>NOT(ISERROR(SEARCH("F",AD67)))</formula>
    </cfRule>
  </conditionalFormatting>
  <conditionalFormatting sqref="AD67">
    <cfRule type="containsText" dxfId="643" priority="31179" operator="containsText" text="P">
      <formula>NOT(ISERROR(SEARCH("P",AD67)))</formula>
    </cfRule>
  </conditionalFormatting>
  <conditionalFormatting sqref="AD67">
    <cfRule type="containsText" dxfId="644" priority="31180" operator="containsText" text="TI-S">
      <formula>NOT(ISERROR(SEARCH("TI-S",AD67)))</formula>
    </cfRule>
  </conditionalFormatting>
  <conditionalFormatting sqref="AD67">
    <cfRule type="containsText" dxfId="645" priority="31181" operator="containsText" text="TTR">
      <formula>NOT(ISERROR(SEARCH("TTR",AD67)))</formula>
    </cfRule>
  </conditionalFormatting>
  <conditionalFormatting sqref="AD67">
    <cfRule type="containsText" dxfId="646" priority="31182" operator="containsText" text="CRT">
      <formula>NOT(ISERROR(SEARCH("CRT",AD67)))</formula>
    </cfRule>
  </conditionalFormatting>
  <conditionalFormatting sqref="AD67">
    <cfRule type="containsText" dxfId="647" priority="31183" operator="containsText" text="LCG">
      <formula>NOT(ISERROR(SEARCH("LCG",AD67)))</formula>
    </cfRule>
  </conditionalFormatting>
  <conditionalFormatting sqref="AD67">
    <cfRule type="containsText" dxfId="639" priority="31184" operator="containsText" text="LSG">
      <formula>NOT(ISERROR(SEARCH("LSG",AD67)))</formula>
    </cfRule>
  </conditionalFormatting>
  <conditionalFormatting sqref="AD67">
    <cfRule type="containsText" dxfId="640" priority="31185" operator="containsText" text="V">
      <formula>NOT(ISERROR(SEARCH("V",AD67)))</formula>
    </cfRule>
  </conditionalFormatting>
  <conditionalFormatting sqref="AD67">
    <cfRule type="containsText" dxfId="641" priority="31186" operator="containsText" text="L">
      <formula>NOT(ISERROR(SEARCH("L",AD67)))</formula>
    </cfRule>
  </conditionalFormatting>
  <conditionalFormatting sqref="AD67">
    <cfRule type="containsText" dxfId="650" priority="31187" operator="containsText" text="A">
      <formula>NOT(ISERROR(SEARCH("A",AD67)))</formula>
    </cfRule>
  </conditionalFormatting>
  <conditionalFormatting sqref="AD67">
    <cfRule type="containsText" dxfId="651" priority="31188" operator="containsText" text="LP">
      <formula>NOT(ISERROR(SEARCH("LP",AD67)))</formula>
    </cfRule>
  </conditionalFormatting>
  <conditionalFormatting sqref="AD67">
    <cfRule type="containsText" dxfId="652" priority="31189" operator="containsText" text="TS">
      <formula>NOT(ISERROR(SEARCH("TS",AD67)))</formula>
    </cfRule>
  </conditionalFormatting>
  <conditionalFormatting sqref="AE67">
    <cfRule type="containsText" dxfId="611" priority="31190" operator="containsText" text="LSG">
      <formula>NOT(ISERROR(SEARCH("LSG",AE67)))</formula>
    </cfRule>
  </conditionalFormatting>
  <conditionalFormatting sqref="AE67">
    <cfRule type="containsText" dxfId="612" priority="31191" operator="containsText" text="V">
      <formula>NOT(ISERROR(SEARCH("V",AE67)))</formula>
    </cfRule>
  </conditionalFormatting>
  <conditionalFormatting sqref="AE67">
    <cfRule type="containsText" dxfId="613" priority="31192" operator="containsText" text="L">
      <formula>NOT(ISERROR(SEARCH("L",AE67)))</formula>
    </cfRule>
  </conditionalFormatting>
  <conditionalFormatting sqref="AE67">
    <cfRule type="containsText" dxfId="614" priority="31193" operator="containsText" text="TI">
      <formula>NOT(ISERROR(SEARCH("TI",AE67)))</formula>
    </cfRule>
  </conditionalFormatting>
  <conditionalFormatting sqref="AE67">
    <cfRule type="containsText" dxfId="615" priority="31194" operator="containsText" text="P">
      <formula>NOT(ISERROR(SEARCH("P",AE67)))</formula>
    </cfRule>
  </conditionalFormatting>
  <conditionalFormatting sqref="AE67">
    <cfRule type="containsText" dxfId="616" priority="31195" operator="containsText" text="TI-S">
      <formula>NOT(ISERROR(SEARCH("TI-S",AE67)))</formula>
    </cfRule>
  </conditionalFormatting>
  <conditionalFormatting sqref="AE67">
    <cfRule type="containsText" dxfId="617" priority="31196" operator="containsText" text="TTR">
      <formula>NOT(ISERROR(SEARCH("TTR",AE67)))</formula>
    </cfRule>
  </conditionalFormatting>
  <conditionalFormatting sqref="AE67">
    <cfRule type="containsText" dxfId="618" priority="31197" operator="containsText" text="CRT">
      <formula>NOT(ISERROR(SEARCH("CRT",AE67)))</formula>
    </cfRule>
  </conditionalFormatting>
  <conditionalFormatting sqref="AE67">
    <cfRule type="containsText" dxfId="619" priority="31198" operator="containsText" text="LCG">
      <formula>NOT(ISERROR(SEARCH("LCG",AE67)))</formula>
    </cfRule>
  </conditionalFormatting>
  <conditionalFormatting sqref="AE67">
    <cfRule type="containsText" dxfId="620" priority="31199" operator="containsText" text="M">
      <formula>NOT(ISERROR(SEARCH("M",AE67)))</formula>
    </cfRule>
  </conditionalFormatting>
  <conditionalFormatting sqref="AE67">
    <cfRule type="containsText" dxfId="621" priority="31200" operator="containsText" text="F">
      <formula>NOT(ISERROR(SEARCH("F",AE67)))</formula>
    </cfRule>
  </conditionalFormatting>
  <conditionalFormatting sqref="AE67">
    <cfRule type="containsText" dxfId="615" priority="31201" operator="containsText" text="P">
      <formula>NOT(ISERROR(SEARCH("P",AE67)))</formula>
    </cfRule>
  </conditionalFormatting>
  <conditionalFormatting sqref="AE67">
    <cfRule type="containsText" dxfId="616" priority="31202" operator="containsText" text="TI-S">
      <formula>NOT(ISERROR(SEARCH("TI-S",AE67)))</formula>
    </cfRule>
  </conditionalFormatting>
  <conditionalFormatting sqref="AE67">
    <cfRule type="containsText" dxfId="617" priority="31203" operator="containsText" text="TTR">
      <formula>NOT(ISERROR(SEARCH("TTR",AE67)))</formula>
    </cfRule>
  </conditionalFormatting>
  <conditionalFormatting sqref="AE67">
    <cfRule type="containsText" dxfId="618" priority="31204" operator="containsText" text="CRT">
      <formula>NOT(ISERROR(SEARCH("CRT",AE67)))</formula>
    </cfRule>
  </conditionalFormatting>
  <conditionalFormatting sqref="AE67">
    <cfRule type="containsText" dxfId="619" priority="31205" operator="containsText" text="LCG">
      <formula>NOT(ISERROR(SEARCH("LCG",AE67)))</formula>
    </cfRule>
  </conditionalFormatting>
  <conditionalFormatting sqref="AE67">
    <cfRule type="containsText" dxfId="611" priority="31206" operator="containsText" text="LSG">
      <formula>NOT(ISERROR(SEARCH("LSG",AE67)))</formula>
    </cfRule>
  </conditionalFormatting>
  <conditionalFormatting sqref="AE67">
    <cfRule type="containsText" dxfId="612" priority="31207" operator="containsText" text="V">
      <formula>NOT(ISERROR(SEARCH("V",AE67)))</formula>
    </cfRule>
  </conditionalFormatting>
  <conditionalFormatting sqref="AE67">
    <cfRule type="containsText" dxfId="613" priority="31208" operator="containsText" text="L">
      <formula>NOT(ISERROR(SEARCH("L",AE67)))</formula>
    </cfRule>
  </conditionalFormatting>
  <conditionalFormatting sqref="AE67">
    <cfRule type="containsText" dxfId="622" priority="31209" operator="containsText" text="A">
      <formula>NOT(ISERROR(SEARCH("A",AE67)))</formula>
    </cfRule>
  </conditionalFormatting>
  <conditionalFormatting sqref="AE67">
    <cfRule type="containsText" dxfId="623" priority="31210" operator="containsText" text="LP">
      <formula>NOT(ISERROR(SEARCH("LP",AE67)))</formula>
    </cfRule>
  </conditionalFormatting>
  <conditionalFormatting sqref="AE67">
    <cfRule type="containsText" dxfId="624" priority="31211" operator="containsText" text="TS">
      <formula>NOT(ISERROR(SEARCH("TS",AE67)))</formula>
    </cfRule>
  </conditionalFormatting>
  <conditionalFormatting sqref="AF67">
    <cfRule type="containsText" dxfId="583" priority="31212" operator="containsText" text="LSG">
      <formula>NOT(ISERROR(SEARCH("LSG",AF67)))</formula>
    </cfRule>
  </conditionalFormatting>
  <conditionalFormatting sqref="AF67">
    <cfRule type="containsText" dxfId="584" priority="31213" operator="containsText" text="V">
      <formula>NOT(ISERROR(SEARCH("V",AF67)))</formula>
    </cfRule>
  </conditionalFormatting>
  <conditionalFormatting sqref="AF67">
    <cfRule type="containsText" dxfId="585" priority="31214" operator="containsText" text="L">
      <formula>NOT(ISERROR(SEARCH("L",AF67)))</formula>
    </cfRule>
  </conditionalFormatting>
  <conditionalFormatting sqref="AF67">
    <cfRule type="containsText" dxfId="586" priority="31215" operator="containsText" text="TI">
      <formula>NOT(ISERROR(SEARCH("TI",AF67)))</formula>
    </cfRule>
  </conditionalFormatting>
  <conditionalFormatting sqref="AF67">
    <cfRule type="containsText" dxfId="587" priority="31216" operator="containsText" text="P">
      <formula>NOT(ISERROR(SEARCH("P",AF67)))</formula>
    </cfRule>
  </conditionalFormatting>
  <conditionalFormatting sqref="AF67">
    <cfRule type="containsText" dxfId="588" priority="31217" operator="containsText" text="TI-S">
      <formula>NOT(ISERROR(SEARCH("TI-S",AF67)))</formula>
    </cfRule>
  </conditionalFormatting>
  <conditionalFormatting sqref="AF67">
    <cfRule type="containsText" dxfId="589" priority="31218" operator="containsText" text="TTR">
      <formula>NOT(ISERROR(SEARCH("TTR",AF67)))</formula>
    </cfRule>
  </conditionalFormatting>
  <conditionalFormatting sqref="AF67">
    <cfRule type="containsText" dxfId="590" priority="31219" operator="containsText" text="CRT">
      <formula>NOT(ISERROR(SEARCH("CRT",AF67)))</formula>
    </cfRule>
  </conditionalFormatting>
  <conditionalFormatting sqref="AF67">
    <cfRule type="containsText" dxfId="591" priority="31220" operator="containsText" text="LCG">
      <formula>NOT(ISERROR(SEARCH("LCG",AF67)))</formula>
    </cfRule>
  </conditionalFormatting>
  <conditionalFormatting sqref="AF67">
    <cfRule type="containsText" dxfId="592" priority="31221" operator="containsText" text="M">
      <formula>NOT(ISERROR(SEARCH("M",AF67)))</formula>
    </cfRule>
  </conditionalFormatting>
  <conditionalFormatting sqref="AF67">
    <cfRule type="containsText" dxfId="593" priority="31222" operator="containsText" text="F">
      <formula>NOT(ISERROR(SEARCH("F",AF67)))</formula>
    </cfRule>
  </conditionalFormatting>
  <conditionalFormatting sqref="AF67">
    <cfRule type="containsText" dxfId="587" priority="31223" operator="containsText" text="P">
      <formula>NOT(ISERROR(SEARCH("P",AF67)))</formula>
    </cfRule>
  </conditionalFormatting>
  <conditionalFormatting sqref="AF67">
    <cfRule type="containsText" dxfId="588" priority="31224" operator="containsText" text="TI-S">
      <formula>NOT(ISERROR(SEARCH("TI-S",AF67)))</formula>
    </cfRule>
  </conditionalFormatting>
  <conditionalFormatting sqref="AF67">
    <cfRule type="containsText" dxfId="589" priority="31225" operator="containsText" text="TTR">
      <formula>NOT(ISERROR(SEARCH("TTR",AF67)))</formula>
    </cfRule>
  </conditionalFormatting>
  <conditionalFormatting sqref="AF67">
    <cfRule type="containsText" dxfId="590" priority="31226" operator="containsText" text="CRT">
      <formula>NOT(ISERROR(SEARCH("CRT",AF67)))</formula>
    </cfRule>
  </conditionalFormatting>
  <conditionalFormatting sqref="AF67">
    <cfRule type="containsText" dxfId="591" priority="31227" operator="containsText" text="LCG">
      <formula>NOT(ISERROR(SEARCH("LCG",AF67)))</formula>
    </cfRule>
  </conditionalFormatting>
  <conditionalFormatting sqref="AF67">
    <cfRule type="containsText" dxfId="583" priority="31228" operator="containsText" text="LSG">
      <formula>NOT(ISERROR(SEARCH("LSG",AF67)))</formula>
    </cfRule>
  </conditionalFormatting>
  <conditionalFormatting sqref="AF67">
    <cfRule type="containsText" dxfId="584" priority="31229" operator="containsText" text="V">
      <formula>NOT(ISERROR(SEARCH("V",AF67)))</formula>
    </cfRule>
  </conditionalFormatting>
  <conditionalFormatting sqref="AF67">
    <cfRule type="containsText" dxfId="585" priority="31230" operator="containsText" text="L">
      <formula>NOT(ISERROR(SEARCH("L",AF67)))</formula>
    </cfRule>
  </conditionalFormatting>
  <conditionalFormatting sqref="AF67">
    <cfRule type="containsText" dxfId="594" priority="31231" operator="containsText" text="A">
      <formula>NOT(ISERROR(SEARCH("A",AF67)))</formula>
    </cfRule>
  </conditionalFormatting>
  <conditionalFormatting sqref="AF67">
    <cfRule type="containsText" dxfId="595" priority="31232" operator="containsText" text="LP">
      <formula>NOT(ISERROR(SEARCH("LP",AF67)))</formula>
    </cfRule>
  </conditionalFormatting>
  <conditionalFormatting sqref="AF67">
    <cfRule type="containsText" dxfId="596" priority="31233" operator="containsText" text="TS">
      <formula>NOT(ISERROR(SEARCH("TS",AF67)))</formula>
    </cfRule>
  </conditionalFormatting>
  <conditionalFormatting sqref="AG67">
    <cfRule type="containsText" dxfId="555" priority="31234" operator="containsText" text="LSG">
      <formula>NOT(ISERROR(SEARCH("LSG",AG67)))</formula>
    </cfRule>
  </conditionalFormatting>
  <conditionalFormatting sqref="AG67">
    <cfRule type="containsText" dxfId="556" priority="31235" operator="containsText" text="V">
      <formula>NOT(ISERROR(SEARCH("V",AG67)))</formula>
    </cfRule>
  </conditionalFormatting>
  <conditionalFormatting sqref="AG67">
    <cfRule type="containsText" dxfId="557" priority="31236" operator="containsText" text="L">
      <formula>NOT(ISERROR(SEARCH("L",AG67)))</formula>
    </cfRule>
  </conditionalFormatting>
  <conditionalFormatting sqref="AG67">
    <cfRule type="containsText" dxfId="558" priority="31237" operator="containsText" text="TI">
      <formula>NOT(ISERROR(SEARCH("TI",AG67)))</formula>
    </cfRule>
  </conditionalFormatting>
  <conditionalFormatting sqref="AG67">
    <cfRule type="containsText" dxfId="559" priority="31238" operator="containsText" text="P">
      <formula>NOT(ISERROR(SEARCH("P",AG67)))</formula>
    </cfRule>
  </conditionalFormatting>
  <conditionalFormatting sqref="AG67">
    <cfRule type="containsText" dxfId="560" priority="31239" operator="containsText" text="TI-S">
      <formula>NOT(ISERROR(SEARCH("TI-S",AG67)))</formula>
    </cfRule>
  </conditionalFormatting>
  <conditionalFormatting sqref="AG67">
    <cfRule type="containsText" dxfId="561" priority="31240" operator="containsText" text="TTR">
      <formula>NOT(ISERROR(SEARCH("TTR",AG67)))</formula>
    </cfRule>
  </conditionalFormatting>
  <conditionalFormatting sqref="AG67">
    <cfRule type="containsText" dxfId="562" priority="31241" operator="containsText" text="CRT">
      <formula>NOT(ISERROR(SEARCH("CRT",AG67)))</formula>
    </cfRule>
  </conditionalFormatting>
  <conditionalFormatting sqref="AG67">
    <cfRule type="containsText" dxfId="563" priority="31242" operator="containsText" text="LCG">
      <formula>NOT(ISERROR(SEARCH("LCG",AG67)))</formula>
    </cfRule>
  </conditionalFormatting>
  <conditionalFormatting sqref="AG67">
    <cfRule type="containsText" dxfId="564" priority="31243" operator="containsText" text="M">
      <formula>NOT(ISERROR(SEARCH("M",AG67)))</formula>
    </cfRule>
  </conditionalFormatting>
  <conditionalFormatting sqref="AG67">
    <cfRule type="containsText" dxfId="565" priority="31244" operator="containsText" text="F">
      <formula>NOT(ISERROR(SEARCH("F",AG67)))</formula>
    </cfRule>
  </conditionalFormatting>
  <conditionalFormatting sqref="AG67">
    <cfRule type="containsText" dxfId="559" priority="31245" operator="containsText" text="P">
      <formula>NOT(ISERROR(SEARCH("P",AG67)))</formula>
    </cfRule>
  </conditionalFormatting>
  <conditionalFormatting sqref="AG67">
    <cfRule type="containsText" dxfId="560" priority="31246" operator="containsText" text="TI-S">
      <formula>NOT(ISERROR(SEARCH("TI-S",AG67)))</formula>
    </cfRule>
  </conditionalFormatting>
  <conditionalFormatting sqref="AG67">
    <cfRule type="containsText" dxfId="561" priority="31247" operator="containsText" text="TTR">
      <formula>NOT(ISERROR(SEARCH("TTR",AG67)))</formula>
    </cfRule>
  </conditionalFormatting>
  <conditionalFormatting sqref="AG67">
    <cfRule type="containsText" dxfId="562" priority="31248" operator="containsText" text="CRT">
      <formula>NOT(ISERROR(SEARCH("CRT",AG67)))</formula>
    </cfRule>
  </conditionalFormatting>
  <conditionalFormatting sqref="AG67">
    <cfRule type="containsText" dxfId="563" priority="31249" operator="containsText" text="LCG">
      <formula>NOT(ISERROR(SEARCH("LCG",AG67)))</formula>
    </cfRule>
  </conditionalFormatting>
  <conditionalFormatting sqref="AG67">
    <cfRule type="containsText" dxfId="555" priority="31250" operator="containsText" text="LSG">
      <formula>NOT(ISERROR(SEARCH("LSG",AG67)))</formula>
    </cfRule>
  </conditionalFormatting>
  <conditionalFormatting sqref="AG67">
    <cfRule type="containsText" dxfId="556" priority="31251" operator="containsText" text="V">
      <formula>NOT(ISERROR(SEARCH("V",AG67)))</formula>
    </cfRule>
  </conditionalFormatting>
  <conditionalFormatting sqref="AG67">
    <cfRule type="containsText" dxfId="557" priority="31252" operator="containsText" text="L">
      <formula>NOT(ISERROR(SEARCH("L",AG67)))</formula>
    </cfRule>
  </conditionalFormatting>
  <conditionalFormatting sqref="AG67">
    <cfRule type="containsText" dxfId="566" priority="31253" operator="containsText" text="A">
      <formula>NOT(ISERROR(SEARCH("A",AG67)))</formula>
    </cfRule>
  </conditionalFormatting>
  <conditionalFormatting sqref="AG67">
    <cfRule type="containsText" dxfId="567" priority="31254" operator="containsText" text="LP">
      <formula>NOT(ISERROR(SEARCH("LP",AG67)))</formula>
    </cfRule>
  </conditionalFormatting>
  <conditionalFormatting sqref="AG67">
    <cfRule type="containsText" dxfId="568" priority="31255" operator="containsText" text="TS">
      <formula>NOT(ISERROR(SEARCH("TS",AG67)))</formula>
    </cfRule>
  </conditionalFormatting>
  <conditionalFormatting sqref="AH67">
    <cfRule type="containsText" dxfId="527" priority="31256" operator="containsText" text="LSG">
      <formula>NOT(ISERROR(SEARCH("LSG",AH67)))</formula>
    </cfRule>
  </conditionalFormatting>
  <conditionalFormatting sqref="AH67">
    <cfRule type="containsText" dxfId="528" priority="31257" operator="containsText" text="V">
      <formula>NOT(ISERROR(SEARCH("V",AH67)))</formula>
    </cfRule>
  </conditionalFormatting>
  <conditionalFormatting sqref="AH67">
    <cfRule type="containsText" dxfId="529" priority="31258" operator="containsText" text="L">
      <formula>NOT(ISERROR(SEARCH("L",AH67)))</formula>
    </cfRule>
  </conditionalFormatting>
  <conditionalFormatting sqref="AH67">
    <cfRule type="containsText" dxfId="530" priority="31259" operator="containsText" text="TI">
      <formula>NOT(ISERROR(SEARCH("TI",AH67)))</formula>
    </cfRule>
  </conditionalFormatting>
  <conditionalFormatting sqref="AH67">
    <cfRule type="containsText" dxfId="531" priority="31260" operator="containsText" text="P">
      <formula>NOT(ISERROR(SEARCH("P",AH67)))</formula>
    </cfRule>
  </conditionalFormatting>
  <conditionalFormatting sqref="AH67">
    <cfRule type="containsText" dxfId="532" priority="31261" operator="containsText" text="TI-S">
      <formula>NOT(ISERROR(SEARCH("TI-S",AH67)))</formula>
    </cfRule>
  </conditionalFormatting>
  <conditionalFormatting sqref="AH67">
    <cfRule type="containsText" dxfId="533" priority="31262" operator="containsText" text="TTR">
      <formula>NOT(ISERROR(SEARCH("TTR",AH67)))</formula>
    </cfRule>
  </conditionalFormatting>
  <conditionalFormatting sqref="AH67">
    <cfRule type="containsText" dxfId="534" priority="31263" operator="containsText" text="CRT">
      <formula>NOT(ISERROR(SEARCH("CRT",AH67)))</formula>
    </cfRule>
  </conditionalFormatting>
  <conditionalFormatting sqref="AH67">
    <cfRule type="containsText" dxfId="535" priority="31264" operator="containsText" text="LCG">
      <formula>NOT(ISERROR(SEARCH("LCG",AH67)))</formula>
    </cfRule>
  </conditionalFormatting>
  <conditionalFormatting sqref="AH67">
    <cfRule type="containsText" dxfId="536" priority="31265" operator="containsText" text="M">
      <formula>NOT(ISERROR(SEARCH("M",AH67)))</formula>
    </cfRule>
  </conditionalFormatting>
  <conditionalFormatting sqref="AH67">
    <cfRule type="containsText" dxfId="537" priority="31266" operator="containsText" text="F">
      <formula>NOT(ISERROR(SEARCH("F",AH67)))</formula>
    </cfRule>
  </conditionalFormatting>
  <conditionalFormatting sqref="AH67">
    <cfRule type="containsText" dxfId="531" priority="31267" operator="containsText" text="P">
      <formula>NOT(ISERROR(SEARCH("P",AH67)))</formula>
    </cfRule>
  </conditionalFormatting>
  <conditionalFormatting sqref="AH67">
    <cfRule type="containsText" dxfId="532" priority="31268" operator="containsText" text="TI-S">
      <formula>NOT(ISERROR(SEARCH("TI-S",AH67)))</formula>
    </cfRule>
  </conditionalFormatting>
  <conditionalFormatting sqref="AH67">
    <cfRule type="containsText" dxfId="533" priority="31269" operator="containsText" text="TTR">
      <formula>NOT(ISERROR(SEARCH("TTR",AH67)))</formula>
    </cfRule>
  </conditionalFormatting>
  <conditionalFormatting sqref="AH67">
    <cfRule type="containsText" dxfId="534" priority="31270" operator="containsText" text="CRT">
      <formula>NOT(ISERROR(SEARCH("CRT",AH67)))</formula>
    </cfRule>
  </conditionalFormatting>
  <conditionalFormatting sqref="AH67">
    <cfRule type="containsText" dxfId="535" priority="31271" operator="containsText" text="LCG">
      <formula>NOT(ISERROR(SEARCH("LCG",AH67)))</formula>
    </cfRule>
  </conditionalFormatting>
  <conditionalFormatting sqref="AH67">
    <cfRule type="containsText" dxfId="527" priority="31272" operator="containsText" text="LSG">
      <formula>NOT(ISERROR(SEARCH("LSG",AH67)))</formula>
    </cfRule>
  </conditionalFormatting>
  <conditionalFormatting sqref="AH67">
    <cfRule type="containsText" dxfId="528" priority="31273" operator="containsText" text="V">
      <formula>NOT(ISERROR(SEARCH("V",AH67)))</formula>
    </cfRule>
  </conditionalFormatting>
  <conditionalFormatting sqref="AH67">
    <cfRule type="containsText" dxfId="529" priority="31274" operator="containsText" text="L">
      <formula>NOT(ISERROR(SEARCH("L",AH67)))</formula>
    </cfRule>
  </conditionalFormatting>
  <conditionalFormatting sqref="AH67">
    <cfRule type="containsText" dxfId="538" priority="31275" operator="containsText" text="A">
      <formula>NOT(ISERROR(SEARCH("A",AH67)))</formula>
    </cfRule>
  </conditionalFormatting>
  <conditionalFormatting sqref="AH67">
    <cfRule type="containsText" dxfId="539" priority="31276" operator="containsText" text="LP">
      <formula>NOT(ISERROR(SEARCH("LP",AH67)))</formula>
    </cfRule>
  </conditionalFormatting>
  <conditionalFormatting sqref="AH67">
    <cfRule type="containsText" dxfId="540" priority="31277" operator="containsText" text="TS">
      <formula>NOT(ISERROR(SEARCH("TS",AH67)))</formula>
    </cfRule>
  </conditionalFormatting>
  <conditionalFormatting sqref="AI67">
    <cfRule type="containsText" dxfId="497" priority="31278" operator="containsText" text="LSG">
      <formula>NOT(ISERROR(SEARCH("LSG",AI67)))</formula>
    </cfRule>
  </conditionalFormatting>
  <conditionalFormatting sqref="AI67">
    <cfRule type="containsText" dxfId="498" priority="31279" operator="containsText" text="V">
      <formula>NOT(ISERROR(SEARCH("V",AI67)))</formula>
    </cfRule>
  </conditionalFormatting>
  <conditionalFormatting sqref="AI67">
    <cfRule type="containsText" dxfId="499" priority="31280" operator="containsText" text="L">
      <formula>NOT(ISERROR(SEARCH("L",AI67)))</formula>
    </cfRule>
  </conditionalFormatting>
  <conditionalFormatting sqref="AI67">
    <cfRule type="containsText" dxfId="500" priority="31281" operator="containsText" text="TI">
      <formula>NOT(ISERROR(SEARCH("TI",AI67)))</formula>
    </cfRule>
  </conditionalFormatting>
  <conditionalFormatting sqref="AI67">
    <cfRule type="containsText" dxfId="501" priority="31282" operator="containsText" text="P">
      <formula>NOT(ISERROR(SEARCH("P",AI67)))</formula>
    </cfRule>
  </conditionalFormatting>
  <conditionalFormatting sqref="AI67">
    <cfRule type="containsText" dxfId="502" priority="31283" operator="containsText" text="TI-S">
      <formula>NOT(ISERROR(SEARCH("TI-S",AI67)))</formula>
    </cfRule>
  </conditionalFormatting>
  <conditionalFormatting sqref="AI67">
    <cfRule type="containsText" dxfId="503" priority="31284" operator="containsText" text="TTR">
      <formula>NOT(ISERROR(SEARCH("TTR",AI67)))</formula>
    </cfRule>
  </conditionalFormatting>
  <conditionalFormatting sqref="AI67">
    <cfRule type="containsText" dxfId="504" priority="31285" operator="containsText" text="CRT">
      <formula>NOT(ISERROR(SEARCH("CRT",AI67)))</formula>
    </cfRule>
  </conditionalFormatting>
  <conditionalFormatting sqref="AI67">
    <cfRule type="containsText" dxfId="505" priority="31286" operator="containsText" text="LCG">
      <formula>NOT(ISERROR(SEARCH("LCG",AI67)))</formula>
    </cfRule>
  </conditionalFormatting>
  <conditionalFormatting sqref="AI67">
    <cfRule type="containsText" dxfId="506" priority="31287" operator="containsText" text="M">
      <formula>NOT(ISERROR(SEARCH("M",AI67)))</formula>
    </cfRule>
  </conditionalFormatting>
  <conditionalFormatting sqref="AI67">
    <cfRule type="containsText" dxfId="507" priority="31288" operator="containsText" text="F">
      <formula>NOT(ISERROR(SEARCH("F",AI67)))</formula>
    </cfRule>
  </conditionalFormatting>
  <conditionalFormatting sqref="AI67">
    <cfRule type="containsText" dxfId="501" priority="31289" operator="containsText" text="P">
      <formula>NOT(ISERROR(SEARCH("P",AI67)))</formula>
    </cfRule>
  </conditionalFormatting>
  <conditionalFormatting sqref="AI67">
    <cfRule type="containsText" dxfId="502" priority="31290" operator="containsText" text="TI-S">
      <formula>NOT(ISERROR(SEARCH("TI-S",AI67)))</formula>
    </cfRule>
  </conditionalFormatting>
  <conditionalFormatting sqref="AI67">
    <cfRule type="containsText" dxfId="503" priority="31291" operator="containsText" text="TTR">
      <formula>NOT(ISERROR(SEARCH("TTR",AI67)))</formula>
    </cfRule>
  </conditionalFormatting>
  <conditionalFormatting sqref="AI67">
    <cfRule type="containsText" dxfId="504" priority="31292" operator="containsText" text="CRT">
      <formula>NOT(ISERROR(SEARCH("CRT",AI67)))</formula>
    </cfRule>
  </conditionalFormatting>
  <conditionalFormatting sqref="AI67">
    <cfRule type="containsText" dxfId="505" priority="31293" operator="containsText" text="LCG">
      <formula>NOT(ISERROR(SEARCH("LCG",AI67)))</formula>
    </cfRule>
  </conditionalFormatting>
  <conditionalFormatting sqref="AI67">
    <cfRule type="containsText" dxfId="497" priority="31294" operator="containsText" text="LSG">
      <formula>NOT(ISERROR(SEARCH("LSG",AI67)))</formula>
    </cfRule>
  </conditionalFormatting>
  <conditionalFormatting sqref="AI67">
    <cfRule type="containsText" dxfId="498" priority="31295" operator="containsText" text="V">
      <formula>NOT(ISERROR(SEARCH("V",AI67)))</formula>
    </cfRule>
  </conditionalFormatting>
  <conditionalFormatting sqref="AI67">
    <cfRule type="containsText" dxfId="499" priority="31296" operator="containsText" text="L">
      <formula>NOT(ISERROR(SEARCH("L",AI67)))</formula>
    </cfRule>
  </conditionalFormatting>
  <conditionalFormatting sqref="AI67">
    <cfRule type="containsText" dxfId="508" priority="31297" operator="containsText" text="A">
      <formula>NOT(ISERROR(SEARCH("A",AI67)))</formula>
    </cfRule>
  </conditionalFormatting>
  <conditionalFormatting sqref="AI67">
    <cfRule type="containsText" dxfId="509" priority="31298" operator="containsText" text="LP">
      <formula>NOT(ISERROR(SEARCH("LP",AI67)))</formula>
    </cfRule>
  </conditionalFormatting>
  <conditionalFormatting sqref="AI67">
    <cfRule type="containsText" dxfId="510" priority="31299" operator="containsText" text="TS">
      <formula>NOT(ISERROR(SEARCH("TS",AI67)))</formula>
    </cfRule>
  </conditionalFormatting>
  <conditionalFormatting sqref="AJ67">
    <cfRule type="containsText" dxfId="468" priority="31300" operator="containsText" text="LSG">
      <formula>NOT(ISERROR(SEARCH("LSG",AJ67)))</formula>
    </cfRule>
  </conditionalFormatting>
  <conditionalFormatting sqref="AJ67">
    <cfRule type="containsText" dxfId="469" priority="31301" operator="containsText" text="V">
      <formula>NOT(ISERROR(SEARCH("V",AJ67)))</formula>
    </cfRule>
  </conditionalFormatting>
  <conditionalFormatting sqref="AJ67">
    <cfRule type="containsText" dxfId="470" priority="31302" operator="containsText" text="L">
      <formula>NOT(ISERROR(SEARCH("L",AJ67)))</formula>
    </cfRule>
  </conditionalFormatting>
  <conditionalFormatting sqref="AJ67">
    <cfRule type="containsText" dxfId="471" priority="31303" operator="containsText" text="TI">
      <formula>NOT(ISERROR(SEARCH("TI",AJ67)))</formula>
    </cfRule>
  </conditionalFormatting>
  <conditionalFormatting sqref="AJ67">
    <cfRule type="containsText" dxfId="472" priority="31304" operator="containsText" text="P">
      <formula>NOT(ISERROR(SEARCH("P",AJ67)))</formula>
    </cfRule>
  </conditionalFormatting>
  <conditionalFormatting sqref="AJ67">
    <cfRule type="containsText" dxfId="473" priority="31305" operator="containsText" text="TI-S">
      <formula>NOT(ISERROR(SEARCH("TI-S",AJ67)))</formula>
    </cfRule>
  </conditionalFormatting>
  <conditionalFormatting sqref="AJ67">
    <cfRule type="containsText" dxfId="474" priority="31306" operator="containsText" text="TTR">
      <formula>NOT(ISERROR(SEARCH("TTR",AJ67)))</formula>
    </cfRule>
  </conditionalFormatting>
  <conditionalFormatting sqref="AJ67">
    <cfRule type="containsText" dxfId="475" priority="31307" operator="containsText" text="CRT">
      <formula>NOT(ISERROR(SEARCH("CRT",AJ67)))</formula>
    </cfRule>
  </conditionalFormatting>
  <conditionalFormatting sqref="AJ67">
    <cfRule type="containsText" dxfId="476" priority="31308" operator="containsText" text="LCG">
      <formula>NOT(ISERROR(SEARCH("LCG",AJ67)))</formula>
    </cfRule>
  </conditionalFormatting>
  <conditionalFormatting sqref="AJ67">
    <cfRule type="containsText" dxfId="477" priority="31309" operator="containsText" text="M">
      <formula>NOT(ISERROR(SEARCH("M",AJ67)))</formula>
    </cfRule>
  </conditionalFormatting>
  <conditionalFormatting sqref="AJ67">
    <cfRule type="containsText" dxfId="478" priority="31310" operator="containsText" text="F">
      <formula>NOT(ISERROR(SEARCH("F",AJ67)))</formula>
    </cfRule>
  </conditionalFormatting>
  <conditionalFormatting sqref="AJ67">
    <cfRule type="containsText" dxfId="472" priority="31311" operator="containsText" text="P">
      <formula>NOT(ISERROR(SEARCH("P",AJ67)))</formula>
    </cfRule>
  </conditionalFormatting>
  <conditionalFormatting sqref="AJ67">
    <cfRule type="containsText" dxfId="473" priority="31312" operator="containsText" text="TI-S">
      <formula>NOT(ISERROR(SEARCH("TI-S",AJ67)))</formula>
    </cfRule>
  </conditionalFormatting>
  <conditionalFormatting sqref="AJ67">
    <cfRule type="containsText" dxfId="474" priority="31313" operator="containsText" text="TTR">
      <formula>NOT(ISERROR(SEARCH("TTR",AJ67)))</formula>
    </cfRule>
  </conditionalFormatting>
  <conditionalFormatting sqref="AJ67">
    <cfRule type="containsText" dxfId="475" priority="31314" operator="containsText" text="CRT">
      <formula>NOT(ISERROR(SEARCH("CRT",AJ67)))</formula>
    </cfRule>
  </conditionalFormatting>
  <conditionalFormatting sqref="AJ67">
    <cfRule type="containsText" dxfId="476" priority="31315" operator="containsText" text="LCG">
      <formula>NOT(ISERROR(SEARCH("LCG",AJ67)))</formula>
    </cfRule>
  </conditionalFormatting>
  <conditionalFormatting sqref="AJ67">
    <cfRule type="containsText" dxfId="468" priority="31316" operator="containsText" text="LSG">
      <formula>NOT(ISERROR(SEARCH("LSG",AJ67)))</formula>
    </cfRule>
  </conditionalFormatting>
  <conditionalFormatting sqref="AJ67">
    <cfRule type="containsText" dxfId="469" priority="31317" operator="containsText" text="V">
      <formula>NOT(ISERROR(SEARCH("V",AJ67)))</formula>
    </cfRule>
  </conditionalFormatting>
  <conditionalFormatting sqref="AJ67">
    <cfRule type="containsText" dxfId="470" priority="31318" operator="containsText" text="L">
      <formula>NOT(ISERROR(SEARCH("L",AJ67)))</formula>
    </cfRule>
  </conditionalFormatting>
  <conditionalFormatting sqref="AJ67">
    <cfRule type="containsText" dxfId="479" priority="31319" operator="containsText" text="A">
      <formula>NOT(ISERROR(SEARCH("A",AJ67)))</formula>
    </cfRule>
  </conditionalFormatting>
  <conditionalFormatting sqref="AJ67">
    <cfRule type="containsText" dxfId="480" priority="31320" operator="containsText" text="LP">
      <formula>NOT(ISERROR(SEARCH("LP",AJ67)))</formula>
    </cfRule>
  </conditionalFormatting>
  <conditionalFormatting sqref="AJ67">
    <cfRule type="containsText" dxfId="481" priority="31321" operator="containsText" text="TS">
      <formula>NOT(ISERROR(SEARCH("TS",AJ67)))</formula>
    </cfRule>
  </conditionalFormatting>
  <conditionalFormatting sqref="AK67">
    <cfRule type="containsText" dxfId="439" priority="31322" operator="containsText" text="LSG">
      <formula>NOT(ISERROR(SEARCH("LSG",AK67)))</formula>
    </cfRule>
  </conditionalFormatting>
  <conditionalFormatting sqref="AK67">
    <cfRule type="containsText" dxfId="440" priority="31323" operator="containsText" text="V">
      <formula>NOT(ISERROR(SEARCH("V",AK67)))</formula>
    </cfRule>
  </conditionalFormatting>
  <conditionalFormatting sqref="AK67">
    <cfRule type="containsText" dxfId="441" priority="31324" operator="containsText" text="L">
      <formula>NOT(ISERROR(SEARCH("L",AK67)))</formula>
    </cfRule>
  </conditionalFormatting>
  <conditionalFormatting sqref="AK67">
    <cfRule type="containsText" dxfId="442" priority="31325" operator="containsText" text="TI">
      <formula>NOT(ISERROR(SEARCH("TI",AK67)))</formula>
    </cfRule>
  </conditionalFormatting>
  <conditionalFormatting sqref="AK67">
    <cfRule type="containsText" dxfId="443" priority="31326" operator="containsText" text="P">
      <formula>NOT(ISERROR(SEARCH("P",AK67)))</formula>
    </cfRule>
  </conditionalFormatting>
  <conditionalFormatting sqref="AK67">
    <cfRule type="containsText" dxfId="444" priority="31327" operator="containsText" text="TI-S">
      <formula>NOT(ISERROR(SEARCH("TI-S",AK67)))</formula>
    </cfRule>
  </conditionalFormatting>
  <conditionalFormatting sqref="AK67">
    <cfRule type="containsText" dxfId="445" priority="31328" operator="containsText" text="TTR">
      <formula>NOT(ISERROR(SEARCH("TTR",AK67)))</formula>
    </cfRule>
  </conditionalFormatting>
  <conditionalFormatting sqref="AK67">
    <cfRule type="containsText" dxfId="446" priority="31329" operator="containsText" text="CRT">
      <formula>NOT(ISERROR(SEARCH("CRT",AK67)))</formula>
    </cfRule>
  </conditionalFormatting>
  <conditionalFormatting sqref="AK67">
    <cfRule type="containsText" dxfId="447" priority="31330" operator="containsText" text="LCG">
      <formula>NOT(ISERROR(SEARCH("LCG",AK67)))</formula>
    </cfRule>
  </conditionalFormatting>
  <conditionalFormatting sqref="AK67">
    <cfRule type="containsText" dxfId="448" priority="31331" operator="containsText" text="M">
      <formula>NOT(ISERROR(SEARCH("M",AK67)))</formula>
    </cfRule>
  </conditionalFormatting>
  <conditionalFormatting sqref="AK67">
    <cfRule type="containsText" dxfId="449" priority="31332" operator="containsText" text="F">
      <formula>NOT(ISERROR(SEARCH("F",AK67)))</formula>
    </cfRule>
  </conditionalFormatting>
  <conditionalFormatting sqref="AK67">
    <cfRule type="containsText" dxfId="443" priority="31333" operator="containsText" text="P">
      <formula>NOT(ISERROR(SEARCH("P",AK67)))</formula>
    </cfRule>
  </conditionalFormatting>
  <conditionalFormatting sqref="AK67">
    <cfRule type="containsText" dxfId="444" priority="31334" operator="containsText" text="TI-S">
      <formula>NOT(ISERROR(SEARCH("TI-S",AK67)))</formula>
    </cfRule>
  </conditionalFormatting>
  <conditionalFormatting sqref="AK67">
    <cfRule type="containsText" dxfId="445" priority="31335" operator="containsText" text="TTR">
      <formula>NOT(ISERROR(SEARCH("TTR",AK67)))</formula>
    </cfRule>
  </conditionalFormatting>
  <conditionalFormatting sqref="AK67">
    <cfRule type="containsText" dxfId="446" priority="31336" operator="containsText" text="CRT">
      <formula>NOT(ISERROR(SEARCH("CRT",AK67)))</formula>
    </cfRule>
  </conditionalFormatting>
  <conditionalFormatting sqref="AK67">
    <cfRule type="containsText" dxfId="447" priority="31337" operator="containsText" text="LCG">
      <formula>NOT(ISERROR(SEARCH("LCG",AK67)))</formula>
    </cfRule>
  </conditionalFormatting>
  <conditionalFormatting sqref="AK67">
    <cfRule type="containsText" dxfId="439" priority="31338" operator="containsText" text="LSG">
      <formula>NOT(ISERROR(SEARCH("LSG",AK67)))</formula>
    </cfRule>
  </conditionalFormatting>
  <conditionalFormatting sqref="AK67">
    <cfRule type="containsText" dxfId="440" priority="31339" operator="containsText" text="V">
      <formula>NOT(ISERROR(SEARCH("V",AK67)))</formula>
    </cfRule>
  </conditionalFormatting>
  <conditionalFormatting sqref="AK67">
    <cfRule type="containsText" dxfId="441" priority="31340" operator="containsText" text="L">
      <formula>NOT(ISERROR(SEARCH("L",AK67)))</formula>
    </cfRule>
  </conditionalFormatting>
  <conditionalFormatting sqref="AK67">
    <cfRule type="containsText" dxfId="450" priority="31341" operator="containsText" text="A">
      <formula>NOT(ISERROR(SEARCH("A",AK67)))</formula>
    </cfRule>
  </conditionalFormatting>
  <conditionalFormatting sqref="AK67">
    <cfRule type="containsText" dxfId="451" priority="31342" operator="containsText" text="LP">
      <formula>NOT(ISERROR(SEARCH("LP",AK67)))</formula>
    </cfRule>
  </conditionalFormatting>
  <conditionalFormatting sqref="AK67">
    <cfRule type="containsText" dxfId="452" priority="31343" operator="containsText" text="TS">
      <formula>NOT(ISERROR(SEARCH("TS",AK67)))</formula>
    </cfRule>
  </conditionalFormatting>
  <conditionalFormatting sqref="AL67">
    <cfRule type="containsText" dxfId="410" priority="31344" operator="containsText" text="LSG">
      <formula>NOT(ISERROR(SEARCH("LSG",AL67)))</formula>
    </cfRule>
  </conditionalFormatting>
  <conditionalFormatting sqref="AL67">
    <cfRule type="containsText" dxfId="411" priority="31345" operator="containsText" text="V">
      <formula>NOT(ISERROR(SEARCH("V",AL67)))</formula>
    </cfRule>
  </conditionalFormatting>
  <conditionalFormatting sqref="AL67">
    <cfRule type="containsText" dxfId="412" priority="31346" operator="containsText" text="L">
      <formula>NOT(ISERROR(SEARCH("L",AL67)))</formula>
    </cfRule>
  </conditionalFormatting>
  <conditionalFormatting sqref="AL67">
    <cfRule type="containsText" dxfId="413" priority="31347" operator="containsText" text="TI">
      <formula>NOT(ISERROR(SEARCH("TI",AL67)))</formula>
    </cfRule>
  </conditionalFormatting>
  <conditionalFormatting sqref="AL67">
    <cfRule type="containsText" dxfId="414" priority="31348" operator="containsText" text="P">
      <formula>NOT(ISERROR(SEARCH("P",AL67)))</formula>
    </cfRule>
  </conditionalFormatting>
  <conditionalFormatting sqref="AL67">
    <cfRule type="containsText" dxfId="415" priority="31349" operator="containsText" text="TI-S">
      <formula>NOT(ISERROR(SEARCH("TI-S",AL67)))</formula>
    </cfRule>
  </conditionalFormatting>
  <conditionalFormatting sqref="AL67">
    <cfRule type="containsText" dxfId="416" priority="31350" operator="containsText" text="TTR">
      <formula>NOT(ISERROR(SEARCH("TTR",AL67)))</formula>
    </cfRule>
  </conditionalFormatting>
  <conditionalFormatting sqref="AL67">
    <cfRule type="containsText" dxfId="417" priority="31351" operator="containsText" text="CRT">
      <formula>NOT(ISERROR(SEARCH("CRT",AL67)))</formula>
    </cfRule>
  </conditionalFormatting>
  <conditionalFormatting sqref="AL67">
    <cfRule type="containsText" dxfId="418" priority="31352" operator="containsText" text="LCG">
      <formula>NOT(ISERROR(SEARCH("LCG",AL67)))</formula>
    </cfRule>
  </conditionalFormatting>
  <conditionalFormatting sqref="AL67">
    <cfRule type="containsText" dxfId="419" priority="31353" operator="containsText" text="M">
      <formula>NOT(ISERROR(SEARCH("M",AL67)))</formula>
    </cfRule>
  </conditionalFormatting>
  <conditionalFormatting sqref="AL67">
    <cfRule type="containsText" dxfId="420" priority="31354" operator="containsText" text="F">
      <formula>NOT(ISERROR(SEARCH("F",AL67)))</formula>
    </cfRule>
  </conditionalFormatting>
  <conditionalFormatting sqref="AL67">
    <cfRule type="containsText" dxfId="414" priority="31355" operator="containsText" text="P">
      <formula>NOT(ISERROR(SEARCH("P",AL67)))</formula>
    </cfRule>
  </conditionalFormatting>
  <conditionalFormatting sqref="AL67">
    <cfRule type="containsText" dxfId="415" priority="31356" operator="containsText" text="TI-S">
      <formula>NOT(ISERROR(SEARCH("TI-S",AL67)))</formula>
    </cfRule>
  </conditionalFormatting>
  <conditionalFormatting sqref="AL67">
    <cfRule type="containsText" dxfId="416" priority="31357" operator="containsText" text="TTR">
      <formula>NOT(ISERROR(SEARCH("TTR",AL67)))</formula>
    </cfRule>
  </conditionalFormatting>
  <conditionalFormatting sqref="AL67">
    <cfRule type="containsText" dxfId="417" priority="31358" operator="containsText" text="CRT">
      <formula>NOT(ISERROR(SEARCH("CRT",AL67)))</formula>
    </cfRule>
  </conditionalFormatting>
  <conditionalFormatting sqref="AL67">
    <cfRule type="containsText" dxfId="418" priority="31359" operator="containsText" text="LCG">
      <formula>NOT(ISERROR(SEARCH("LCG",AL67)))</formula>
    </cfRule>
  </conditionalFormatting>
  <conditionalFormatting sqref="AL67">
    <cfRule type="containsText" dxfId="410" priority="31360" operator="containsText" text="LSG">
      <formula>NOT(ISERROR(SEARCH("LSG",AL67)))</formula>
    </cfRule>
  </conditionalFormatting>
  <conditionalFormatting sqref="AL67">
    <cfRule type="containsText" dxfId="411" priority="31361" operator="containsText" text="V">
      <formula>NOT(ISERROR(SEARCH("V",AL67)))</formula>
    </cfRule>
  </conditionalFormatting>
  <conditionalFormatting sqref="AL67">
    <cfRule type="containsText" dxfId="412" priority="31362" operator="containsText" text="L">
      <formula>NOT(ISERROR(SEARCH("L",AL67)))</formula>
    </cfRule>
  </conditionalFormatting>
  <conditionalFormatting sqref="AL67">
    <cfRule type="containsText" dxfId="421" priority="31363" operator="containsText" text="A">
      <formula>NOT(ISERROR(SEARCH("A",AL67)))</formula>
    </cfRule>
  </conditionalFormatting>
  <conditionalFormatting sqref="AL67">
    <cfRule type="containsText" dxfId="422" priority="31364" operator="containsText" text="LP">
      <formula>NOT(ISERROR(SEARCH("LP",AL67)))</formula>
    </cfRule>
  </conditionalFormatting>
  <conditionalFormatting sqref="AL67">
    <cfRule type="containsText" dxfId="423" priority="31365" operator="containsText" text="TS">
      <formula>NOT(ISERROR(SEARCH("TS",AL67)))</formula>
    </cfRule>
  </conditionalFormatting>
  <conditionalFormatting sqref="AM67">
    <cfRule type="containsText" dxfId="381" priority="31366" operator="containsText" text="LSG">
      <formula>NOT(ISERROR(SEARCH("LSG",AM67)))</formula>
    </cfRule>
  </conditionalFormatting>
  <conditionalFormatting sqref="AM67">
    <cfRule type="containsText" dxfId="382" priority="31367" operator="containsText" text="V">
      <formula>NOT(ISERROR(SEARCH("V",AM67)))</formula>
    </cfRule>
  </conditionalFormatting>
  <conditionalFormatting sqref="AM67">
    <cfRule type="containsText" dxfId="383" priority="31368" operator="containsText" text="L">
      <formula>NOT(ISERROR(SEARCH("L",AM67)))</formula>
    </cfRule>
  </conditionalFormatting>
  <conditionalFormatting sqref="AM67">
    <cfRule type="containsText" dxfId="384" priority="31369" operator="containsText" text="TI">
      <formula>NOT(ISERROR(SEARCH("TI",AM67)))</formula>
    </cfRule>
  </conditionalFormatting>
  <conditionalFormatting sqref="AM67">
    <cfRule type="containsText" dxfId="385" priority="31370" operator="containsText" text="P">
      <formula>NOT(ISERROR(SEARCH("P",AM67)))</formula>
    </cfRule>
  </conditionalFormatting>
  <conditionalFormatting sqref="AM67">
    <cfRule type="containsText" dxfId="386" priority="31371" operator="containsText" text="TI-S">
      <formula>NOT(ISERROR(SEARCH("TI-S",AM67)))</formula>
    </cfRule>
  </conditionalFormatting>
  <conditionalFormatting sqref="AM67">
    <cfRule type="containsText" dxfId="387" priority="31372" operator="containsText" text="TTR">
      <formula>NOT(ISERROR(SEARCH("TTR",AM67)))</formula>
    </cfRule>
  </conditionalFormatting>
  <conditionalFormatting sqref="AM67">
    <cfRule type="containsText" dxfId="388" priority="31373" operator="containsText" text="CRT">
      <formula>NOT(ISERROR(SEARCH("CRT",AM67)))</formula>
    </cfRule>
  </conditionalFormatting>
  <conditionalFormatting sqref="AM67">
    <cfRule type="containsText" dxfId="389" priority="31374" operator="containsText" text="LCG">
      <formula>NOT(ISERROR(SEARCH("LCG",AM67)))</formula>
    </cfRule>
  </conditionalFormatting>
  <conditionalFormatting sqref="AM67">
    <cfRule type="containsText" dxfId="390" priority="31375" operator="containsText" text="M">
      <formula>NOT(ISERROR(SEARCH("M",AM67)))</formula>
    </cfRule>
  </conditionalFormatting>
  <conditionalFormatting sqref="AM67">
    <cfRule type="containsText" dxfId="391" priority="31376" operator="containsText" text="F">
      <formula>NOT(ISERROR(SEARCH("F",AM67)))</formula>
    </cfRule>
  </conditionalFormatting>
  <conditionalFormatting sqref="AM67">
    <cfRule type="containsText" dxfId="385" priority="31377" operator="containsText" text="P">
      <formula>NOT(ISERROR(SEARCH("P",AM67)))</formula>
    </cfRule>
  </conditionalFormatting>
  <conditionalFormatting sqref="AM67">
    <cfRule type="containsText" dxfId="386" priority="31378" operator="containsText" text="TI-S">
      <formula>NOT(ISERROR(SEARCH("TI-S",AM67)))</formula>
    </cfRule>
  </conditionalFormatting>
  <conditionalFormatting sqref="AM67">
    <cfRule type="containsText" dxfId="387" priority="31379" operator="containsText" text="TTR">
      <formula>NOT(ISERROR(SEARCH("TTR",AM67)))</formula>
    </cfRule>
  </conditionalFormatting>
  <conditionalFormatting sqref="AM67">
    <cfRule type="containsText" dxfId="388" priority="31380" operator="containsText" text="CRT">
      <formula>NOT(ISERROR(SEARCH("CRT",AM67)))</formula>
    </cfRule>
  </conditionalFormatting>
  <conditionalFormatting sqref="AM67">
    <cfRule type="containsText" dxfId="389" priority="31381" operator="containsText" text="LCG">
      <formula>NOT(ISERROR(SEARCH("LCG",AM67)))</formula>
    </cfRule>
  </conditionalFormatting>
  <conditionalFormatting sqref="AM67">
    <cfRule type="containsText" dxfId="381" priority="31382" operator="containsText" text="LSG">
      <formula>NOT(ISERROR(SEARCH("LSG",AM67)))</formula>
    </cfRule>
  </conditionalFormatting>
  <conditionalFormatting sqref="AM67">
    <cfRule type="containsText" dxfId="382" priority="31383" operator="containsText" text="V">
      <formula>NOT(ISERROR(SEARCH("V",AM67)))</formula>
    </cfRule>
  </conditionalFormatting>
  <conditionalFormatting sqref="AM67">
    <cfRule type="containsText" dxfId="383" priority="31384" operator="containsText" text="L">
      <formula>NOT(ISERROR(SEARCH("L",AM67)))</formula>
    </cfRule>
  </conditionalFormatting>
  <conditionalFormatting sqref="AM67">
    <cfRule type="containsText" dxfId="392" priority="31385" operator="containsText" text="A">
      <formula>NOT(ISERROR(SEARCH("A",AM67)))</formula>
    </cfRule>
  </conditionalFormatting>
  <conditionalFormatting sqref="AM67">
    <cfRule type="containsText" dxfId="393" priority="31386" operator="containsText" text="LP">
      <formula>NOT(ISERROR(SEARCH("LP",AM67)))</formula>
    </cfRule>
  </conditionalFormatting>
  <conditionalFormatting sqref="AM67">
    <cfRule type="containsText" dxfId="394" priority="31387" operator="containsText" text="TS">
      <formula>NOT(ISERROR(SEARCH("TS",AM67)))</formula>
    </cfRule>
  </conditionalFormatting>
  <conditionalFormatting sqref="AN67">
    <cfRule type="containsText" dxfId="352" priority="31388" operator="containsText" text="LSG">
      <formula>NOT(ISERROR(SEARCH("LSG",AN67)))</formula>
    </cfRule>
  </conditionalFormatting>
  <conditionalFormatting sqref="AN67">
    <cfRule type="containsText" dxfId="353" priority="31389" operator="containsText" text="V">
      <formula>NOT(ISERROR(SEARCH("V",AN67)))</formula>
    </cfRule>
  </conditionalFormatting>
  <conditionalFormatting sqref="AN67">
    <cfRule type="containsText" dxfId="354" priority="31390" operator="containsText" text="L">
      <formula>NOT(ISERROR(SEARCH("L",AN67)))</formula>
    </cfRule>
  </conditionalFormatting>
  <conditionalFormatting sqref="AN67">
    <cfRule type="containsText" dxfId="355" priority="31391" operator="containsText" text="TI">
      <formula>NOT(ISERROR(SEARCH("TI",AN67)))</formula>
    </cfRule>
  </conditionalFormatting>
  <conditionalFormatting sqref="AN67">
    <cfRule type="containsText" dxfId="356" priority="31392" operator="containsText" text="P">
      <formula>NOT(ISERROR(SEARCH("P",AN67)))</formula>
    </cfRule>
  </conditionalFormatting>
  <conditionalFormatting sqref="AN67">
    <cfRule type="containsText" dxfId="357" priority="31393" operator="containsText" text="TI-S">
      <formula>NOT(ISERROR(SEARCH("TI-S",AN67)))</formula>
    </cfRule>
  </conditionalFormatting>
  <conditionalFormatting sqref="AN67">
    <cfRule type="containsText" dxfId="358" priority="31394" operator="containsText" text="TTR">
      <formula>NOT(ISERROR(SEARCH("TTR",AN67)))</formula>
    </cfRule>
  </conditionalFormatting>
  <conditionalFormatting sqref="AN67">
    <cfRule type="containsText" dxfId="359" priority="31395" operator="containsText" text="CRT">
      <formula>NOT(ISERROR(SEARCH("CRT",AN67)))</formula>
    </cfRule>
  </conditionalFormatting>
  <conditionalFormatting sqref="AN67">
    <cfRule type="containsText" dxfId="360" priority="31396" operator="containsText" text="LCG">
      <formula>NOT(ISERROR(SEARCH("LCG",AN67)))</formula>
    </cfRule>
  </conditionalFormatting>
  <conditionalFormatting sqref="AN67">
    <cfRule type="containsText" dxfId="361" priority="31397" operator="containsText" text="M">
      <formula>NOT(ISERROR(SEARCH("M",AN67)))</formula>
    </cfRule>
  </conditionalFormatting>
  <conditionalFormatting sqref="AN67">
    <cfRule type="containsText" dxfId="362" priority="31398" operator="containsText" text="F">
      <formula>NOT(ISERROR(SEARCH("F",AN67)))</formula>
    </cfRule>
  </conditionalFormatting>
  <conditionalFormatting sqref="AN67">
    <cfRule type="containsText" dxfId="356" priority="31399" operator="containsText" text="P">
      <formula>NOT(ISERROR(SEARCH("P",AN67)))</formula>
    </cfRule>
  </conditionalFormatting>
  <conditionalFormatting sqref="AN67">
    <cfRule type="containsText" dxfId="357" priority="31400" operator="containsText" text="TI-S">
      <formula>NOT(ISERROR(SEARCH("TI-S",AN67)))</formula>
    </cfRule>
  </conditionalFormatting>
  <conditionalFormatting sqref="AN67">
    <cfRule type="containsText" dxfId="358" priority="31401" operator="containsText" text="TTR">
      <formula>NOT(ISERROR(SEARCH("TTR",AN67)))</formula>
    </cfRule>
  </conditionalFormatting>
  <conditionalFormatting sqref="AN67">
    <cfRule type="containsText" dxfId="359" priority="31402" operator="containsText" text="CRT">
      <formula>NOT(ISERROR(SEARCH("CRT",AN67)))</formula>
    </cfRule>
  </conditionalFormatting>
  <conditionalFormatting sqref="AN67">
    <cfRule type="containsText" dxfId="360" priority="31403" operator="containsText" text="LCG">
      <formula>NOT(ISERROR(SEARCH("LCG",AN67)))</formula>
    </cfRule>
  </conditionalFormatting>
  <conditionalFormatting sqref="AN67">
    <cfRule type="containsText" dxfId="352" priority="31404" operator="containsText" text="LSG">
      <formula>NOT(ISERROR(SEARCH("LSG",AN67)))</formula>
    </cfRule>
  </conditionalFormatting>
  <conditionalFormatting sqref="AN67">
    <cfRule type="containsText" dxfId="353" priority="31405" operator="containsText" text="V">
      <formula>NOT(ISERROR(SEARCH("V",AN67)))</formula>
    </cfRule>
  </conditionalFormatting>
  <conditionalFormatting sqref="AN67">
    <cfRule type="containsText" dxfId="354" priority="31406" operator="containsText" text="L">
      <formula>NOT(ISERROR(SEARCH("L",AN67)))</formula>
    </cfRule>
  </conditionalFormatting>
  <conditionalFormatting sqref="AN67">
    <cfRule type="containsText" dxfId="363" priority="31407" operator="containsText" text="A">
      <formula>NOT(ISERROR(SEARCH("A",AN67)))</formula>
    </cfRule>
  </conditionalFormatting>
  <conditionalFormatting sqref="AN67">
    <cfRule type="containsText" dxfId="364" priority="31408" operator="containsText" text="LP">
      <formula>NOT(ISERROR(SEARCH("LP",AN67)))</formula>
    </cfRule>
  </conditionalFormatting>
  <conditionalFormatting sqref="AN67">
    <cfRule type="containsText" dxfId="365" priority="31409" operator="containsText" text="TS">
      <formula>NOT(ISERROR(SEARCH("TS",AN67)))</formula>
    </cfRule>
  </conditionalFormatting>
  <conditionalFormatting sqref="AO67">
    <cfRule type="containsText" dxfId="323" priority="31410" operator="containsText" text="LSG">
      <formula>NOT(ISERROR(SEARCH("LSG",AO67)))</formula>
    </cfRule>
  </conditionalFormatting>
  <conditionalFormatting sqref="AO67">
    <cfRule type="containsText" dxfId="324" priority="31411" operator="containsText" text="V">
      <formula>NOT(ISERROR(SEARCH("V",AO67)))</formula>
    </cfRule>
  </conditionalFormatting>
  <conditionalFormatting sqref="AO67">
    <cfRule type="containsText" dxfId="325" priority="31412" operator="containsText" text="L">
      <formula>NOT(ISERROR(SEARCH("L",AO67)))</formula>
    </cfRule>
  </conditionalFormatting>
  <conditionalFormatting sqref="AO67">
    <cfRule type="containsText" dxfId="326" priority="31413" operator="containsText" text="TI">
      <formula>NOT(ISERROR(SEARCH("TI",AO67)))</formula>
    </cfRule>
  </conditionalFormatting>
  <conditionalFormatting sqref="AO67">
    <cfRule type="containsText" dxfId="327" priority="31414" operator="containsText" text="P">
      <formula>NOT(ISERROR(SEARCH("P",AO67)))</formula>
    </cfRule>
  </conditionalFormatting>
  <conditionalFormatting sqref="AO67">
    <cfRule type="containsText" dxfId="328" priority="31415" operator="containsText" text="TI-S">
      <formula>NOT(ISERROR(SEARCH("TI-S",AO67)))</formula>
    </cfRule>
  </conditionalFormatting>
  <conditionalFormatting sqref="AO67">
    <cfRule type="containsText" dxfId="329" priority="31416" operator="containsText" text="TTR">
      <formula>NOT(ISERROR(SEARCH("TTR",AO67)))</formula>
    </cfRule>
  </conditionalFormatting>
  <conditionalFormatting sqref="AO67">
    <cfRule type="containsText" dxfId="330" priority="31417" operator="containsText" text="CRT">
      <formula>NOT(ISERROR(SEARCH("CRT",AO67)))</formula>
    </cfRule>
  </conditionalFormatting>
  <conditionalFormatting sqref="AO67">
    <cfRule type="containsText" dxfId="331" priority="31418" operator="containsText" text="LCG">
      <formula>NOT(ISERROR(SEARCH("LCG",AO67)))</formula>
    </cfRule>
  </conditionalFormatting>
  <conditionalFormatting sqref="AO67">
    <cfRule type="containsText" dxfId="332" priority="31419" operator="containsText" text="M">
      <formula>NOT(ISERROR(SEARCH("M",AO67)))</formula>
    </cfRule>
  </conditionalFormatting>
  <conditionalFormatting sqref="AO67">
    <cfRule type="containsText" dxfId="333" priority="31420" operator="containsText" text="F">
      <formula>NOT(ISERROR(SEARCH("F",AO67)))</formula>
    </cfRule>
  </conditionalFormatting>
  <conditionalFormatting sqref="AO67">
    <cfRule type="containsText" dxfId="327" priority="31421" operator="containsText" text="P">
      <formula>NOT(ISERROR(SEARCH("P",AO67)))</formula>
    </cfRule>
  </conditionalFormatting>
  <conditionalFormatting sqref="AO67">
    <cfRule type="containsText" dxfId="328" priority="31422" operator="containsText" text="TI-S">
      <formula>NOT(ISERROR(SEARCH("TI-S",AO67)))</formula>
    </cfRule>
  </conditionalFormatting>
  <conditionalFormatting sqref="AO67">
    <cfRule type="containsText" dxfId="329" priority="31423" operator="containsText" text="TTR">
      <formula>NOT(ISERROR(SEARCH("TTR",AO67)))</formula>
    </cfRule>
  </conditionalFormatting>
  <conditionalFormatting sqref="AO67">
    <cfRule type="containsText" dxfId="330" priority="31424" operator="containsText" text="CRT">
      <formula>NOT(ISERROR(SEARCH("CRT",AO67)))</formula>
    </cfRule>
  </conditionalFormatting>
  <conditionalFormatting sqref="AO67">
    <cfRule type="containsText" dxfId="331" priority="31425" operator="containsText" text="LCG">
      <formula>NOT(ISERROR(SEARCH("LCG",AO67)))</formula>
    </cfRule>
  </conditionalFormatting>
  <conditionalFormatting sqref="AO67">
    <cfRule type="containsText" dxfId="323" priority="31426" operator="containsText" text="LSG">
      <formula>NOT(ISERROR(SEARCH("LSG",AO67)))</formula>
    </cfRule>
  </conditionalFormatting>
  <conditionalFormatting sqref="AO67">
    <cfRule type="containsText" dxfId="324" priority="31427" operator="containsText" text="V">
      <formula>NOT(ISERROR(SEARCH("V",AO67)))</formula>
    </cfRule>
  </conditionalFormatting>
  <conditionalFormatting sqref="AO67">
    <cfRule type="containsText" dxfId="325" priority="31428" operator="containsText" text="L">
      <formula>NOT(ISERROR(SEARCH("L",AO67)))</formula>
    </cfRule>
  </conditionalFormatting>
  <conditionalFormatting sqref="AO67">
    <cfRule type="containsText" dxfId="334" priority="31429" operator="containsText" text="A">
      <formula>NOT(ISERROR(SEARCH("A",AO67)))</formula>
    </cfRule>
  </conditionalFormatting>
  <conditionalFormatting sqref="AO67">
    <cfRule type="containsText" dxfId="335" priority="31430" operator="containsText" text="LP">
      <formula>NOT(ISERROR(SEARCH("LP",AO67)))</formula>
    </cfRule>
  </conditionalFormatting>
  <conditionalFormatting sqref="AO67">
    <cfRule type="containsText" dxfId="336" priority="31431" operator="containsText" text="TS">
      <formula>NOT(ISERROR(SEARCH("TS",AO67)))</formula>
    </cfRule>
  </conditionalFormatting>
  <conditionalFormatting sqref="AP67">
    <cfRule type="containsText" dxfId="294" priority="31432" operator="containsText" text="LSG">
      <formula>NOT(ISERROR(SEARCH("LSG",AP67)))</formula>
    </cfRule>
  </conditionalFormatting>
  <conditionalFormatting sqref="AP67">
    <cfRule type="containsText" dxfId="295" priority="31433" operator="containsText" text="V">
      <formula>NOT(ISERROR(SEARCH("V",AP67)))</formula>
    </cfRule>
  </conditionalFormatting>
  <conditionalFormatting sqref="AP67">
    <cfRule type="containsText" dxfId="296" priority="31434" operator="containsText" text="L">
      <formula>NOT(ISERROR(SEARCH("L",AP67)))</formula>
    </cfRule>
  </conditionalFormatting>
  <conditionalFormatting sqref="AP67">
    <cfRule type="containsText" dxfId="297" priority="31435" operator="containsText" text="TI">
      <formula>NOT(ISERROR(SEARCH("TI",AP67)))</formula>
    </cfRule>
  </conditionalFormatting>
  <conditionalFormatting sqref="AP67">
    <cfRule type="containsText" dxfId="298" priority="31436" operator="containsText" text="P">
      <formula>NOT(ISERROR(SEARCH("P",AP67)))</formula>
    </cfRule>
  </conditionalFormatting>
  <conditionalFormatting sqref="AP67">
    <cfRule type="containsText" dxfId="299" priority="31437" operator="containsText" text="TI-S">
      <formula>NOT(ISERROR(SEARCH("TI-S",AP67)))</formula>
    </cfRule>
  </conditionalFormatting>
  <conditionalFormatting sqref="AP67">
    <cfRule type="containsText" dxfId="300" priority="31438" operator="containsText" text="TTR">
      <formula>NOT(ISERROR(SEARCH("TTR",AP67)))</formula>
    </cfRule>
  </conditionalFormatting>
  <conditionalFormatting sqref="AP67">
    <cfRule type="containsText" dxfId="301" priority="31439" operator="containsText" text="CRT">
      <formula>NOT(ISERROR(SEARCH("CRT",AP67)))</formula>
    </cfRule>
  </conditionalFormatting>
  <conditionalFormatting sqref="AP67">
    <cfRule type="containsText" dxfId="302" priority="31440" operator="containsText" text="LCG">
      <formula>NOT(ISERROR(SEARCH("LCG",AP67)))</formula>
    </cfRule>
  </conditionalFormatting>
  <conditionalFormatting sqref="AP67">
    <cfRule type="containsText" dxfId="303" priority="31441" operator="containsText" text="M">
      <formula>NOT(ISERROR(SEARCH("M",AP67)))</formula>
    </cfRule>
  </conditionalFormatting>
  <conditionalFormatting sqref="AP67">
    <cfRule type="containsText" dxfId="304" priority="31442" operator="containsText" text="F">
      <formula>NOT(ISERROR(SEARCH("F",AP67)))</formula>
    </cfRule>
  </conditionalFormatting>
  <conditionalFormatting sqref="AP67">
    <cfRule type="containsText" dxfId="298" priority="31443" operator="containsText" text="P">
      <formula>NOT(ISERROR(SEARCH("P",AP67)))</formula>
    </cfRule>
  </conditionalFormatting>
  <conditionalFormatting sqref="AP67">
    <cfRule type="containsText" dxfId="299" priority="31444" operator="containsText" text="TI-S">
      <formula>NOT(ISERROR(SEARCH("TI-S",AP67)))</formula>
    </cfRule>
  </conditionalFormatting>
  <conditionalFormatting sqref="AP67">
    <cfRule type="containsText" dxfId="300" priority="31445" operator="containsText" text="TTR">
      <formula>NOT(ISERROR(SEARCH("TTR",AP67)))</formula>
    </cfRule>
  </conditionalFormatting>
  <conditionalFormatting sqref="AP67">
    <cfRule type="containsText" dxfId="301" priority="31446" operator="containsText" text="CRT">
      <formula>NOT(ISERROR(SEARCH("CRT",AP67)))</formula>
    </cfRule>
  </conditionalFormatting>
  <conditionalFormatting sqref="AP67">
    <cfRule type="containsText" dxfId="302" priority="31447" operator="containsText" text="LCG">
      <formula>NOT(ISERROR(SEARCH("LCG",AP67)))</formula>
    </cfRule>
  </conditionalFormatting>
  <conditionalFormatting sqref="AP67">
    <cfRule type="containsText" dxfId="294" priority="31448" operator="containsText" text="LSG">
      <formula>NOT(ISERROR(SEARCH("LSG",AP67)))</formula>
    </cfRule>
  </conditionalFormatting>
  <conditionalFormatting sqref="AP67">
    <cfRule type="containsText" dxfId="295" priority="31449" operator="containsText" text="V">
      <formula>NOT(ISERROR(SEARCH("V",AP67)))</formula>
    </cfRule>
  </conditionalFormatting>
  <conditionalFormatting sqref="AP67">
    <cfRule type="containsText" dxfId="296" priority="31450" operator="containsText" text="L">
      <formula>NOT(ISERROR(SEARCH("L",AP67)))</formula>
    </cfRule>
  </conditionalFormatting>
  <conditionalFormatting sqref="AP67">
    <cfRule type="containsText" dxfId="305" priority="31451" operator="containsText" text="A">
      <formula>NOT(ISERROR(SEARCH("A",AP67)))</formula>
    </cfRule>
  </conditionalFormatting>
  <conditionalFormatting sqref="AP67">
    <cfRule type="containsText" dxfId="306" priority="31452" operator="containsText" text="LP">
      <formula>NOT(ISERROR(SEARCH("LP",AP67)))</formula>
    </cfRule>
  </conditionalFormatting>
  <conditionalFormatting sqref="AP67">
    <cfRule type="containsText" dxfId="307" priority="31453" operator="containsText" text="TS">
      <formula>NOT(ISERROR(SEARCH("TS",AP67)))</formula>
    </cfRule>
  </conditionalFormatting>
  <conditionalFormatting sqref="AQ67">
    <cfRule type="containsText" dxfId="265" priority="31454" operator="containsText" text="LSG">
      <formula>NOT(ISERROR(SEARCH("LSG",AQ67)))</formula>
    </cfRule>
  </conditionalFormatting>
  <conditionalFormatting sqref="AQ67">
    <cfRule type="containsText" dxfId="266" priority="31455" operator="containsText" text="V">
      <formula>NOT(ISERROR(SEARCH("V",AQ67)))</formula>
    </cfRule>
  </conditionalFormatting>
  <conditionalFormatting sqref="AQ67">
    <cfRule type="containsText" dxfId="267" priority="31456" operator="containsText" text="L">
      <formula>NOT(ISERROR(SEARCH("L",AQ67)))</formula>
    </cfRule>
  </conditionalFormatting>
  <conditionalFormatting sqref="AQ67">
    <cfRule type="containsText" dxfId="268" priority="31457" operator="containsText" text="TI">
      <formula>NOT(ISERROR(SEARCH("TI",AQ67)))</formula>
    </cfRule>
  </conditionalFormatting>
  <conditionalFormatting sqref="AQ67">
    <cfRule type="containsText" dxfId="269" priority="31458" operator="containsText" text="P">
      <formula>NOT(ISERROR(SEARCH("P",AQ67)))</formula>
    </cfRule>
  </conditionalFormatting>
  <conditionalFormatting sqref="AQ67">
    <cfRule type="containsText" dxfId="270" priority="31459" operator="containsText" text="TI-S">
      <formula>NOT(ISERROR(SEARCH("TI-S",AQ67)))</formula>
    </cfRule>
  </conditionalFormatting>
  <conditionalFormatting sqref="AQ67">
    <cfRule type="containsText" dxfId="271" priority="31460" operator="containsText" text="TTR">
      <formula>NOT(ISERROR(SEARCH("TTR",AQ67)))</formula>
    </cfRule>
  </conditionalFormatting>
  <conditionalFormatting sqref="AQ67">
    <cfRule type="containsText" dxfId="272" priority="31461" operator="containsText" text="CRT">
      <formula>NOT(ISERROR(SEARCH("CRT",AQ67)))</formula>
    </cfRule>
  </conditionalFormatting>
  <conditionalFormatting sqref="AQ67">
    <cfRule type="containsText" dxfId="273" priority="31462" operator="containsText" text="LCG">
      <formula>NOT(ISERROR(SEARCH("LCG",AQ67)))</formula>
    </cfRule>
  </conditionalFormatting>
  <conditionalFormatting sqref="AQ67">
    <cfRule type="containsText" dxfId="274" priority="31463" operator="containsText" text="M">
      <formula>NOT(ISERROR(SEARCH("M",AQ67)))</formula>
    </cfRule>
  </conditionalFormatting>
  <conditionalFormatting sqref="AQ67">
    <cfRule type="containsText" dxfId="275" priority="31464" operator="containsText" text="F">
      <formula>NOT(ISERROR(SEARCH("F",AQ67)))</formula>
    </cfRule>
  </conditionalFormatting>
  <conditionalFormatting sqref="AQ67">
    <cfRule type="containsText" dxfId="269" priority="31465" operator="containsText" text="P">
      <formula>NOT(ISERROR(SEARCH("P",AQ67)))</formula>
    </cfRule>
  </conditionalFormatting>
  <conditionalFormatting sqref="AQ67">
    <cfRule type="containsText" dxfId="270" priority="31466" operator="containsText" text="TI-S">
      <formula>NOT(ISERROR(SEARCH("TI-S",AQ67)))</formula>
    </cfRule>
  </conditionalFormatting>
  <conditionalFormatting sqref="AQ67">
    <cfRule type="containsText" dxfId="271" priority="31467" operator="containsText" text="TTR">
      <formula>NOT(ISERROR(SEARCH("TTR",AQ67)))</formula>
    </cfRule>
  </conditionalFormatting>
  <conditionalFormatting sqref="AQ67">
    <cfRule type="containsText" dxfId="272" priority="31468" operator="containsText" text="CRT">
      <formula>NOT(ISERROR(SEARCH("CRT",AQ67)))</formula>
    </cfRule>
  </conditionalFormatting>
  <conditionalFormatting sqref="AQ67">
    <cfRule type="containsText" dxfId="273" priority="31469" operator="containsText" text="LCG">
      <formula>NOT(ISERROR(SEARCH("LCG",AQ67)))</formula>
    </cfRule>
  </conditionalFormatting>
  <conditionalFormatting sqref="AQ67">
    <cfRule type="containsText" dxfId="265" priority="31470" operator="containsText" text="LSG">
      <formula>NOT(ISERROR(SEARCH("LSG",AQ67)))</formula>
    </cfRule>
  </conditionalFormatting>
  <conditionalFormatting sqref="AQ67">
    <cfRule type="containsText" dxfId="266" priority="31471" operator="containsText" text="V">
      <formula>NOT(ISERROR(SEARCH("V",AQ67)))</formula>
    </cfRule>
  </conditionalFormatting>
  <conditionalFormatting sqref="AQ67">
    <cfRule type="containsText" dxfId="267" priority="31472" operator="containsText" text="L">
      <formula>NOT(ISERROR(SEARCH("L",AQ67)))</formula>
    </cfRule>
  </conditionalFormatting>
  <conditionalFormatting sqref="AQ67">
    <cfRule type="containsText" dxfId="276" priority="31473" operator="containsText" text="A">
      <formula>NOT(ISERROR(SEARCH("A",AQ67)))</formula>
    </cfRule>
  </conditionalFormatting>
  <conditionalFormatting sqref="AQ67">
    <cfRule type="containsText" dxfId="277" priority="31474" operator="containsText" text="LP">
      <formula>NOT(ISERROR(SEARCH("LP",AQ67)))</formula>
    </cfRule>
  </conditionalFormatting>
  <conditionalFormatting sqref="AQ67">
    <cfRule type="containsText" dxfId="278" priority="31475" operator="containsText" text="TS">
      <formula>NOT(ISERROR(SEARCH("TS",AQ67)))</formula>
    </cfRule>
  </conditionalFormatting>
  <conditionalFormatting sqref="AR67">
    <cfRule type="containsText" dxfId="236" priority="31476" operator="containsText" text="LSG">
      <formula>NOT(ISERROR(SEARCH("LSG",AR67)))</formula>
    </cfRule>
  </conditionalFormatting>
  <conditionalFormatting sqref="AR67">
    <cfRule type="containsText" dxfId="237" priority="31477" operator="containsText" text="V">
      <formula>NOT(ISERROR(SEARCH("V",AR67)))</formula>
    </cfRule>
  </conditionalFormatting>
  <conditionalFormatting sqref="AR67">
    <cfRule type="containsText" dxfId="238" priority="31478" operator="containsText" text="L">
      <formula>NOT(ISERROR(SEARCH("L",AR67)))</formula>
    </cfRule>
  </conditionalFormatting>
  <conditionalFormatting sqref="AR67">
    <cfRule type="containsText" dxfId="239" priority="31479" operator="containsText" text="TI">
      <formula>NOT(ISERROR(SEARCH("TI",AR67)))</formula>
    </cfRule>
  </conditionalFormatting>
  <conditionalFormatting sqref="AR67">
    <cfRule type="containsText" dxfId="240" priority="31480" operator="containsText" text="P">
      <formula>NOT(ISERROR(SEARCH("P",AR67)))</formula>
    </cfRule>
  </conditionalFormatting>
  <conditionalFormatting sqref="AR67">
    <cfRule type="containsText" dxfId="241" priority="31481" operator="containsText" text="TI-S">
      <formula>NOT(ISERROR(SEARCH("TI-S",AR67)))</formula>
    </cfRule>
  </conditionalFormatting>
  <conditionalFormatting sqref="AR67">
    <cfRule type="containsText" dxfId="242" priority="31482" operator="containsText" text="TTR">
      <formula>NOT(ISERROR(SEARCH("TTR",AR67)))</formula>
    </cfRule>
  </conditionalFormatting>
  <conditionalFormatting sqref="AR67">
    <cfRule type="containsText" dxfId="243" priority="31483" operator="containsText" text="CRT">
      <formula>NOT(ISERROR(SEARCH("CRT",AR67)))</formula>
    </cfRule>
  </conditionalFormatting>
  <conditionalFormatting sqref="AR67">
    <cfRule type="containsText" dxfId="244" priority="31484" operator="containsText" text="LCG">
      <formula>NOT(ISERROR(SEARCH("LCG",AR67)))</formula>
    </cfRule>
  </conditionalFormatting>
  <conditionalFormatting sqref="AR67">
    <cfRule type="containsText" dxfId="245" priority="31485" operator="containsText" text="M">
      <formula>NOT(ISERROR(SEARCH("M",AR67)))</formula>
    </cfRule>
  </conditionalFormatting>
  <conditionalFormatting sqref="AR67">
    <cfRule type="containsText" dxfId="246" priority="31486" operator="containsText" text="F">
      <formula>NOT(ISERROR(SEARCH("F",AR67)))</formula>
    </cfRule>
  </conditionalFormatting>
  <conditionalFormatting sqref="AR67">
    <cfRule type="containsText" dxfId="240" priority="31487" operator="containsText" text="P">
      <formula>NOT(ISERROR(SEARCH("P",AR67)))</formula>
    </cfRule>
  </conditionalFormatting>
  <conditionalFormatting sqref="AR67">
    <cfRule type="containsText" dxfId="241" priority="31488" operator="containsText" text="TI-S">
      <formula>NOT(ISERROR(SEARCH("TI-S",AR67)))</formula>
    </cfRule>
  </conditionalFormatting>
  <conditionalFormatting sqref="AR67">
    <cfRule type="containsText" dxfId="242" priority="31489" operator="containsText" text="TTR">
      <formula>NOT(ISERROR(SEARCH("TTR",AR67)))</formula>
    </cfRule>
  </conditionalFormatting>
  <conditionalFormatting sqref="AR67">
    <cfRule type="containsText" dxfId="243" priority="31490" operator="containsText" text="CRT">
      <formula>NOT(ISERROR(SEARCH("CRT",AR67)))</formula>
    </cfRule>
  </conditionalFormatting>
  <conditionalFormatting sqref="AR67">
    <cfRule type="containsText" dxfId="244" priority="31491" operator="containsText" text="LCG">
      <formula>NOT(ISERROR(SEARCH("LCG",AR67)))</formula>
    </cfRule>
  </conditionalFormatting>
  <conditionalFormatting sqref="AR67">
    <cfRule type="containsText" dxfId="236" priority="31492" operator="containsText" text="LSG">
      <formula>NOT(ISERROR(SEARCH("LSG",AR67)))</formula>
    </cfRule>
  </conditionalFormatting>
  <conditionalFormatting sqref="AR67">
    <cfRule type="containsText" dxfId="237" priority="31493" operator="containsText" text="V">
      <formula>NOT(ISERROR(SEARCH("V",AR67)))</formula>
    </cfRule>
  </conditionalFormatting>
  <conditionalFormatting sqref="AR67">
    <cfRule type="containsText" dxfId="238" priority="31494" operator="containsText" text="L">
      <formula>NOT(ISERROR(SEARCH("L",AR67)))</formula>
    </cfRule>
  </conditionalFormatting>
  <conditionalFormatting sqref="AR67">
    <cfRule type="containsText" dxfId="247" priority="31495" operator="containsText" text="A">
      <formula>NOT(ISERROR(SEARCH("A",AR67)))</formula>
    </cfRule>
  </conditionalFormatting>
  <conditionalFormatting sqref="AR67">
    <cfRule type="containsText" dxfId="248" priority="31496" operator="containsText" text="LP">
      <formula>NOT(ISERROR(SEARCH("LP",AR67)))</formula>
    </cfRule>
  </conditionalFormatting>
  <conditionalFormatting sqref="AR67">
    <cfRule type="containsText" dxfId="249" priority="31497" operator="containsText" text="TS">
      <formula>NOT(ISERROR(SEARCH("TS",AR67)))</formula>
    </cfRule>
  </conditionalFormatting>
  <conditionalFormatting sqref="AS67">
    <cfRule type="containsText" dxfId="207" priority="31498" operator="containsText" text="LSG">
      <formula>NOT(ISERROR(SEARCH("LSG",AS67)))</formula>
    </cfRule>
  </conditionalFormatting>
  <conditionalFormatting sqref="AS67">
    <cfRule type="containsText" dxfId="208" priority="31499" operator="containsText" text="V">
      <formula>NOT(ISERROR(SEARCH("V",AS67)))</formula>
    </cfRule>
  </conditionalFormatting>
  <conditionalFormatting sqref="AS67">
    <cfRule type="containsText" dxfId="209" priority="31500" operator="containsText" text="L">
      <formula>NOT(ISERROR(SEARCH("L",AS67)))</formula>
    </cfRule>
  </conditionalFormatting>
  <conditionalFormatting sqref="AS67">
    <cfRule type="containsText" dxfId="210" priority="31501" operator="containsText" text="TI">
      <formula>NOT(ISERROR(SEARCH("TI",AS67)))</formula>
    </cfRule>
  </conditionalFormatting>
  <conditionalFormatting sqref="AS67">
    <cfRule type="containsText" dxfId="211" priority="31502" operator="containsText" text="P">
      <formula>NOT(ISERROR(SEARCH("P",AS67)))</formula>
    </cfRule>
  </conditionalFormatting>
  <conditionalFormatting sqref="AS67">
    <cfRule type="containsText" dxfId="212" priority="31503" operator="containsText" text="TI-S">
      <formula>NOT(ISERROR(SEARCH("TI-S",AS67)))</formula>
    </cfRule>
  </conditionalFormatting>
  <conditionalFormatting sqref="AS67">
    <cfRule type="containsText" dxfId="213" priority="31504" operator="containsText" text="TTR">
      <formula>NOT(ISERROR(SEARCH("TTR",AS67)))</formula>
    </cfRule>
  </conditionalFormatting>
  <conditionalFormatting sqref="AS67">
    <cfRule type="containsText" dxfId="214" priority="31505" operator="containsText" text="CRT">
      <formula>NOT(ISERROR(SEARCH("CRT",AS67)))</formula>
    </cfRule>
  </conditionalFormatting>
  <conditionalFormatting sqref="AS67">
    <cfRule type="containsText" dxfId="215" priority="31506" operator="containsText" text="LCG">
      <formula>NOT(ISERROR(SEARCH("LCG",AS67)))</formula>
    </cfRule>
  </conditionalFormatting>
  <conditionalFormatting sqref="AS67">
    <cfRule type="containsText" dxfId="216" priority="31507" operator="containsText" text="M">
      <formula>NOT(ISERROR(SEARCH("M",AS67)))</formula>
    </cfRule>
  </conditionalFormatting>
  <conditionalFormatting sqref="AS67">
    <cfRule type="containsText" dxfId="217" priority="31508" operator="containsText" text="F">
      <formula>NOT(ISERROR(SEARCH("F",AS67)))</formula>
    </cfRule>
  </conditionalFormatting>
  <conditionalFormatting sqref="AS67">
    <cfRule type="containsText" dxfId="211" priority="31509" operator="containsText" text="P">
      <formula>NOT(ISERROR(SEARCH("P",AS67)))</formula>
    </cfRule>
  </conditionalFormatting>
  <conditionalFormatting sqref="AS67">
    <cfRule type="containsText" dxfId="212" priority="31510" operator="containsText" text="TI-S">
      <formula>NOT(ISERROR(SEARCH("TI-S",AS67)))</formula>
    </cfRule>
  </conditionalFormatting>
  <conditionalFormatting sqref="AS67">
    <cfRule type="containsText" dxfId="213" priority="31511" operator="containsText" text="TTR">
      <formula>NOT(ISERROR(SEARCH("TTR",AS67)))</formula>
    </cfRule>
  </conditionalFormatting>
  <conditionalFormatting sqref="AS67">
    <cfRule type="containsText" dxfId="214" priority="31512" operator="containsText" text="CRT">
      <formula>NOT(ISERROR(SEARCH("CRT",AS67)))</formula>
    </cfRule>
  </conditionalFormatting>
  <conditionalFormatting sqref="AS67">
    <cfRule type="containsText" dxfId="215" priority="31513" operator="containsText" text="LCG">
      <formula>NOT(ISERROR(SEARCH("LCG",AS67)))</formula>
    </cfRule>
  </conditionalFormatting>
  <conditionalFormatting sqref="AS67">
    <cfRule type="containsText" dxfId="207" priority="31514" operator="containsText" text="LSG">
      <formula>NOT(ISERROR(SEARCH("LSG",AS67)))</formula>
    </cfRule>
  </conditionalFormatting>
  <conditionalFormatting sqref="AS67">
    <cfRule type="containsText" dxfId="208" priority="31515" operator="containsText" text="V">
      <formula>NOT(ISERROR(SEARCH("V",AS67)))</formula>
    </cfRule>
  </conditionalFormatting>
  <conditionalFormatting sqref="AS67">
    <cfRule type="containsText" dxfId="209" priority="31516" operator="containsText" text="L">
      <formula>NOT(ISERROR(SEARCH("L",AS67)))</formula>
    </cfRule>
  </conditionalFormatting>
  <conditionalFormatting sqref="AS67">
    <cfRule type="containsText" dxfId="218" priority="31517" operator="containsText" text="A">
      <formula>NOT(ISERROR(SEARCH("A",AS67)))</formula>
    </cfRule>
  </conditionalFormatting>
  <conditionalFormatting sqref="AS67">
    <cfRule type="containsText" dxfId="219" priority="31518" operator="containsText" text="LP">
      <formula>NOT(ISERROR(SEARCH("LP",AS67)))</formula>
    </cfRule>
  </conditionalFormatting>
  <conditionalFormatting sqref="AS67">
    <cfRule type="containsText" dxfId="220" priority="31519" operator="containsText" text="TS">
      <formula>NOT(ISERROR(SEARCH("TS",AS67)))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1"/>
    <col min="2" max="2" width="7.56" customWidth="true" style="16"/>
    <col min="3" max="3" width="7.56" customWidth="true" style="16"/>
    <col min="4" max="4" width="7.56" customWidth="true" style="16"/>
    <col min="5" max="5" width="7.56" customWidth="true" style="16"/>
    <col min="6" max="6" width="7.56" customWidth="true" style="16"/>
    <col min="7" max="7" width="7.56" customWidth="true" style="16"/>
    <col min="8" max="8" width="7.56" customWidth="true" style="16"/>
    <col min="9" max="9" width="12.56" customWidth="true" style="16"/>
    <col min="10" max="10" width="12.44" customWidth="true" style="2"/>
    <col min="11" max="11" width="12.44" customWidth="true" style="2"/>
    <col min="12" max="12" width="12.44" customWidth="true" style="2"/>
    <col min="13" max="13" width="12.44" customWidth="true" style="1"/>
    <col min="14" max="14" width="12.44" customWidth="true" style="1"/>
    <col min="15" max="15" width="12.44" customWidth="true" style="1"/>
    <col min="16" max="16" width="23.11" customWidth="true" style="1"/>
    <col min="17" max="17" width="23.11" customWidth="true" style="1"/>
    <col min="18" max="18" width="17.44" customWidth="true" style="1"/>
    <col min="19" max="19" width="17.44" customWidth="true" style="1"/>
    <col min="20" max="20" width="23.11" customWidth="true" style="1"/>
    <col min="21" max="21" width="23.11" customWidth="true" style="1"/>
    <col min="22" max="22" width="17.44" customWidth="true" style="1"/>
    <col min="23" max="23" width="17.44" customWidth="true" style="1"/>
    <col min="24" max="24" width="17.44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2.44" customWidth="true" style="1"/>
    <col min="29" max="29" width="12.44" customWidth="true" style="1"/>
    <col min="30" max="30" width="13.67" customWidth="true" style="1"/>
    <col min="31" max="31" width="13.67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4.88" customWidth="true" style="1"/>
    <col min="37" max="37" width="14.88" customWidth="true" style="1"/>
    <col min="38" max="38" width="12.44" customWidth="true" style="1"/>
    <col min="39" max="39" width="12.44" customWidth="true" style="1"/>
    <col min="40" max="40" width="16.44" customWidth="true" style="1"/>
    <col min="41" max="41" width="16.44" customWidth="true" style="1"/>
    <col min="42" max="42" width="12.44" customWidth="true" style="1"/>
    <col min="43" max="43" width="12.44" customWidth="true" style="1"/>
    <col min="44" max="44" width="16.33" customWidth="true" style="1"/>
    <col min="45" max="45" width="16.33" customWidth="true" style="1"/>
    <col min="46" max="46" width="17.44" customWidth="true" style="1"/>
    <col min="47" max="47" width="17.44" customWidth="true" style="1"/>
  </cols>
  <sheetData>
    <row r="3" spans="1:47" customHeight="1" ht="14.25">
      <c r="A3" s="97" t="s">
        <v>239</v>
      </c>
      <c r="B3" s="98" t="s">
        <v>0</v>
      </c>
      <c r="C3" s="4"/>
      <c r="D3" s="1"/>
      <c r="E3" s="1"/>
      <c r="F3" s="1"/>
      <c r="G3" s="1"/>
      <c r="H3" s="1"/>
      <c r="I3" s="1"/>
      <c r="J3" s="1"/>
    </row>
    <row r="4" spans="1:47" customHeight="1" ht="14.25">
      <c r="A4" s="99" t="s">
        <v>28</v>
      </c>
      <c r="B4" s="100" t="s">
        <v>1</v>
      </c>
      <c r="C4" s="6" t="s">
        <v>2</v>
      </c>
      <c r="D4" s="1"/>
      <c r="E4" s="1"/>
      <c r="F4" s="1"/>
      <c r="G4" s="1"/>
      <c r="H4" s="1"/>
      <c r="I4" s="1"/>
      <c r="J4" s="1"/>
    </row>
    <row r="5" spans="1:47" customHeight="1" ht="14.25">
      <c r="A5" s="101" t="s">
        <v>1</v>
      </c>
      <c r="B5" s="102"/>
      <c r="C5" s="103"/>
      <c r="D5" s="1"/>
      <c r="E5" s="1"/>
      <c r="F5" s="1"/>
      <c r="G5" s="1"/>
      <c r="H5" s="1"/>
      <c r="I5" s="1"/>
      <c r="J5" s="1"/>
    </row>
    <row r="6" spans="1:47" customHeight="1" ht="14.25">
      <c r="A6" s="104" t="s">
        <v>2</v>
      </c>
      <c r="B6" s="105"/>
      <c r="C6" s="106"/>
      <c r="D6" s="1"/>
      <c r="E6" s="1"/>
      <c r="F6" s="1"/>
      <c r="G6" s="1"/>
      <c r="H6" s="1"/>
      <c r="I6" s="1"/>
      <c r="J6" s="1"/>
    </row>
    <row r="7" spans="1:47" customHeight="1" ht="14.25">
      <c r="B7" s="1"/>
      <c r="C7" s="1"/>
      <c r="D7" s="1"/>
      <c r="E7" s="1"/>
      <c r="F7" s="1"/>
      <c r="G7" s="1"/>
      <c r="H7" s="1"/>
      <c r="I7" s="1"/>
      <c r="J7" s="1"/>
    </row>
    <row r="8" spans="1:47" customHeight="1" ht="14.25">
      <c r="B8" s="1"/>
      <c r="C8" s="1"/>
      <c r="D8" s="1"/>
      <c r="E8" s="1"/>
      <c r="F8" s="1"/>
      <c r="G8" s="1"/>
      <c r="H8" s="1"/>
      <c r="I8" s="1"/>
      <c r="J8" s="1"/>
    </row>
    <row r="9" spans="1:47" customHeight="1" ht="14.25">
      <c r="B9" s="1"/>
      <c r="C9" s="1"/>
      <c r="D9" s="1"/>
      <c r="E9" s="1"/>
      <c r="F9" s="1"/>
      <c r="G9" s="1"/>
      <c r="H9" s="1"/>
      <c r="I9" s="1"/>
      <c r="J9" s="1"/>
    </row>
    <row r="10" spans="1:47" customHeight="1" ht="14.25">
      <c r="B10" s="1"/>
      <c r="C10" s="1"/>
      <c r="D10" s="1"/>
      <c r="E10" s="1"/>
      <c r="F10" s="1"/>
      <c r="G10" s="1"/>
      <c r="H10" s="1"/>
      <c r="I10" s="1"/>
      <c r="J10" s="1"/>
    </row>
    <row r="11" spans="1:47" customHeight="1" ht="14.25">
      <c r="B11" s="1"/>
      <c r="C11" s="1"/>
      <c r="D11" s="1"/>
      <c r="E11" s="1"/>
      <c r="F11" s="1"/>
      <c r="G11" s="1"/>
      <c r="H11" s="1"/>
      <c r="I11" s="1"/>
      <c r="J11" s="1"/>
    </row>
    <row r="12" spans="1:47" customHeight="1" ht="14.25">
      <c r="B12" s="1"/>
      <c r="C12" s="1"/>
      <c r="D12" s="1"/>
      <c r="E12" s="1"/>
      <c r="F12" s="1"/>
      <c r="G12" s="1"/>
      <c r="H12" s="1"/>
      <c r="I12" s="1"/>
      <c r="J12" s="1"/>
    </row>
    <row r="13" spans="1:47" customHeight="1" ht="14.25">
      <c r="B13" s="1"/>
      <c r="C13" s="1"/>
      <c r="D13" s="1"/>
      <c r="E13" s="1"/>
      <c r="F13" s="1"/>
      <c r="G13" s="1"/>
      <c r="H13" s="1"/>
      <c r="I13" s="1"/>
      <c r="J13" s="1"/>
    </row>
    <row r="14" spans="1:47" customHeight="1" ht="14.25">
      <c r="B14" s="1"/>
      <c r="C14" s="1"/>
      <c r="D14" s="1"/>
      <c r="E14" s="1"/>
      <c r="F14" s="1"/>
      <c r="G14" s="1"/>
      <c r="H14" s="1"/>
      <c r="I14" s="1"/>
      <c r="J14" s="1"/>
    </row>
    <row r="15" spans="1:47" customHeight="1" ht="14.25">
      <c r="B15" s="1"/>
      <c r="C15" s="1"/>
      <c r="D15" s="1"/>
      <c r="E15" s="1"/>
      <c r="F15" s="1"/>
      <c r="G15" s="1"/>
      <c r="H15" s="1"/>
      <c r="I15" s="1"/>
      <c r="J15" s="1"/>
    </row>
    <row r="16" spans="1:47" customHeight="1" ht="14.25">
      <c r="B16" s="1"/>
      <c r="C16" s="1"/>
      <c r="D16" s="1"/>
      <c r="E16" s="1"/>
      <c r="F16" s="1"/>
      <c r="G16" s="1"/>
      <c r="H16" s="1"/>
      <c r="I16" s="1"/>
      <c r="J16" s="1"/>
    </row>
    <row r="17" spans="1:47" customHeight="1" ht="14.25">
      <c r="B17" s="1"/>
      <c r="C17" s="1"/>
      <c r="D17" s="1"/>
      <c r="E17" s="1"/>
      <c r="F17" s="1"/>
      <c r="G17" s="1"/>
      <c r="H17" s="1"/>
      <c r="I17" s="1"/>
      <c r="J17" s="1"/>
    </row>
    <row r="18" spans="1:47" customHeight="1" ht="14.25">
      <c r="B18" s="1"/>
      <c r="C18" s="1"/>
      <c r="D18" s="1"/>
      <c r="E18" s="1"/>
      <c r="F18" s="1"/>
      <c r="G18" s="1"/>
      <c r="H18" s="1"/>
      <c r="I18" s="1"/>
      <c r="J18" s="1"/>
    </row>
    <row r="19" spans="1:47" customHeight="1" ht="14.25">
      <c r="B19" s="1"/>
      <c r="C19" s="1"/>
      <c r="D19" s="1"/>
      <c r="E19" s="1"/>
      <c r="F19" s="1"/>
      <c r="G19" s="1"/>
      <c r="H19" s="1"/>
      <c r="I19" s="1"/>
      <c r="J19" s="1"/>
    </row>
    <row r="20" spans="1:47" customHeight="1" ht="14.25">
      <c r="B20" s="1"/>
      <c r="C20" s="1"/>
      <c r="D20" s="1"/>
      <c r="E20" s="1"/>
      <c r="F20" s="1"/>
      <c r="G20" s="1"/>
      <c r="H20" s="1"/>
      <c r="I20" s="1"/>
      <c r="J20" s="1"/>
    </row>
    <row r="21" spans="1:47" customHeight="1" ht="14.25">
      <c r="B21" s="1"/>
      <c r="C21" s="1"/>
      <c r="D21" s="1"/>
      <c r="E21" s="1"/>
      <c r="F21" s="1"/>
      <c r="G21" s="1"/>
      <c r="H21" s="1"/>
      <c r="I21" s="1"/>
      <c r="J21" s="1"/>
    </row>
    <row r="22" spans="1:47" customHeight="1" ht="14.25">
      <c r="B22" s="1"/>
      <c r="C22" s="1"/>
      <c r="D22" s="1"/>
      <c r="E22" s="1"/>
      <c r="F22" s="1"/>
      <c r="G22" s="1"/>
      <c r="H22" s="1"/>
      <c r="I22" s="1"/>
      <c r="J22" s="1"/>
    </row>
    <row r="23" spans="1:47" customHeight="1" ht="14.25">
      <c r="B23" s="1"/>
      <c r="C23" s="1"/>
      <c r="D23" s="1"/>
      <c r="E23" s="1"/>
      <c r="F23" s="1"/>
      <c r="G23" s="1"/>
      <c r="H23" s="1"/>
      <c r="I23" s="1"/>
      <c r="J23" s="1"/>
    </row>
    <row r="24" spans="1:47" customHeight="1" ht="14.25">
      <c r="B24" s="1"/>
      <c r="C24" s="1"/>
      <c r="D24" s="1"/>
      <c r="E24" s="1"/>
      <c r="F24" s="1"/>
      <c r="G24" s="1"/>
      <c r="H24" s="1"/>
      <c r="I24" s="1"/>
      <c r="J24" s="1"/>
    </row>
    <row r="25" spans="1:47" customHeight="1" ht="14.25">
      <c r="B25" s="1"/>
      <c r="C25" s="1"/>
      <c r="D25" s="1"/>
      <c r="E25" s="1"/>
      <c r="F25" s="1"/>
      <c r="G25" s="1"/>
      <c r="H25" s="1"/>
      <c r="I25" s="1"/>
      <c r="J25" s="1"/>
    </row>
    <row r="26" spans="1:47" customHeight="1" ht="14.25">
      <c r="B26" s="1"/>
      <c r="C26" s="1"/>
      <c r="D26" s="1"/>
      <c r="E26" s="1"/>
      <c r="F26" s="1"/>
      <c r="G26" s="1"/>
      <c r="H26" s="1"/>
      <c r="I26" s="1"/>
      <c r="J26" s="1"/>
    </row>
    <row r="27" spans="1:47" customHeight="1" ht="14.25">
      <c r="B27" s="1"/>
      <c r="C27" s="1"/>
      <c r="D27" s="1"/>
      <c r="E27" s="1"/>
      <c r="F27" s="1"/>
      <c r="G27" s="1"/>
      <c r="H27" s="1"/>
      <c r="I27" s="1"/>
      <c r="J27" s="1"/>
    </row>
    <row r="28" spans="1:47" customHeight="1" ht="14.25">
      <c r="B28" s="1"/>
      <c r="C28" s="1"/>
      <c r="D28" s="1"/>
      <c r="E28" s="1"/>
      <c r="F28" s="1"/>
      <c r="G28" s="1"/>
      <c r="H28" s="1"/>
      <c r="I28" s="1"/>
      <c r="J28" s="1"/>
    </row>
    <row r="29" spans="1:47" customHeight="1" ht="14.25">
      <c r="B29" s="1"/>
      <c r="C29" s="1"/>
      <c r="D29" s="1"/>
      <c r="E29" s="1"/>
      <c r="F29" s="1"/>
      <c r="G29" s="1"/>
      <c r="H29" s="1"/>
      <c r="I29" s="1"/>
      <c r="J29" s="1"/>
    </row>
    <row r="30" spans="1:47" customHeight="1" ht="14.25">
      <c r="B30" s="1"/>
      <c r="C30" s="1"/>
      <c r="D30" s="1"/>
      <c r="E30" s="1"/>
      <c r="F30" s="1"/>
      <c r="G30" s="1"/>
      <c r="H30" s="1"/>
      <c r="I30" s="1"/>
      <c r="J30" s="1"/>
    </row>
    <row r="31" spans="1:47" customHeight="1" ht="14.25">
      <c r="B31" s="1"/>
      <c r="C31" s="1"/>
      <c r="D31" s="1"/>
      <c r="E31" s="1"/>
      <c r="F31" s="1"/>
      <c r="G31" s="1"/>
      <c r="H31" s="1"/>
      <c r="I31" s="1"/>
      <c r="J31" s="1"/>
    </row>
    <row r="32" spans="1:47" customHeight="1" ht="14.25">
      <c r="B32" s="1"/>
      <c r="C32" s="1"/>
      <c r="D32" s="1"/>
      <c r="E32" s="1"/>
      <c r="F32" s="1"/>
      <c r="G32" s="1"/>
      <c r="H32" s="1"/>
      <c r="I32" s="1"/>
      <c r="J32" s="1"/>
    </row>
    <row r="33" spans="1:47" customHeight="1" ht="14.25">
      <c r="B33" s="1"/>
      <c r="C33" s="1"/>
      <c r="D33" s="1"/>
      <c r="E33" s="1"/>
      <c r="F33" s="1"/>
      <c r="G33" s="1"/>
      <c r="H33" s="1"/>
      <c r="I33" s="1"/>
      <c r="J33" s="1"/>
    </row>
    <row r="34" spans="1:47" customHeight="1" ht="14.25">
      <c r="B34" s="1"/>
      <c r="C34" s="1"/>
      <c r="D34" s="1"/>
      <c r="E34" s="1"/>
      <c r="F34" s="1"/>
      <c r="G34" s="1"/>
      <c r="H34" s="1"/>
      <c r="I34" s="1"/>
      <c r="J34" s="1"/>
    </row>
    <row r="35" spans="1:47" customHeight="1" ht="14.25">
      <c r="B35" s="1"/>
      <c r="C35" s="1"/>
      <c r="D35" s="1"/>
      <c r="E35" s="1"/>
      <c r="F35" s="1"/>
      <c r="G35" s="1"/>
      <c r="H35" s="1"/>
      <c r="I35" s="1"/>
      <c r="J35" s="1"/>
    </row>
    <row r="36" spans="1:47" customHeight="1" ht="14.25">
      <c r="B36" s="1"/>
      <c r="C36" s="1"/>
      <c r="D36" s="1"/>
      <c r="E36" s="1"/>
      <c r="F36" s="1"/>
      <c r="G36" s="1"/>
      <c r="H36" s="1"/>
      <c r="I36" s="1"/>
      <c r="J36" s="1"/>
    </row>
    <row r="37" spans="1:47" customHeight="1" ht="14.25">
      <c r="B37" s="1"/>
      <c r="C37" s="1"/>
      <c r="D37" s="1"/>
      <c r="E37" s="1"/>
      <c r="F37" s="1"/>
      <c r="G37" s="1"/>
      <c r="H37" s="1"/>
      <c r="I37" s="1"/>
      <c r="J37" s="1"/>
    </row>
    <row r="38" spans="1:47" customHeight="1" ht="14.25">
      <c r="B38" s="1"/>
      <c r="C38" s="1"/>
      <c r="D38" s="1"/>
      <c r="E38" s="1"/>
      <c r="F38" s="1"/>
      <c r="G38" s="1"/>
      <c r="H38" s="1"/>
      <c r="I38" s="1"/>
      <c r="J38" s="1"/>
    </row>
    <row r="39" spans="1:47" customHeight="1" ht="14.25">
      <c r="B39" s="1"/>
      <c r="C39" s="1"/>
      <c r="D39" s="1"/>
      <c r="E39" s="1"/>
      <c r="F39" s="1"/>
      <c r="G39" s="1"/>
      <c r="H39" s="1"/>
      <c r="I39" s="1"/>
      <c r="J39" s="1"/>
    </row>
    <row r="40" spans="1:47" customHeight="1" ht="14.25">
      <c r="B40" s="1"/>
      <c r="C40" s="1"/>
      <c r="D40" s="1"/>
      <c r="E40" s="1"/>
      <c r="F40" s="1"/>
      <c r="G40" s="1"/>
      <c r="H40" s="1"/>
      <c r="I40" s="1"/>
      <c r="J40" s="1"/>
    </row>
    <row r="41" spans="1:47" customHeight="1" ht="14.25">
      <c r="B41" s="1"/>
      <c r="C41" s="1"/>
      <c r="D41" s="1"/>
      <c r="E41" s="1"/>
      <c r="F41" s="1"/>
      <c r="G41" s="1"/>
      <c r="H41" s="1"/>
      <c r="I41" s="1"/>
      <c r="J41" s="1"/>
    </row>
    <row r="42" spans="1:47" customHeight="1" ht="14.25">
      <c r="B42" s="1"/>
      <c r="C42" s="1"/>
      <c r="D42" s="1"/>
      <c r="E42" s="1"/>
      <c r="F42" s="1"/>
      <c r="G42" s="1"/>
      <c r="H42" s="1"/>
      <c r="I42" s="1"/>
      <c r="J42" s="1"/>
    </row>
    <row r="43" spans="1:47" customHeight="1" ht="14.25">
      <c r="B43" s="1"/>
      <c r="C43" s="1"/>
      <c r="D43" s="1"/>
      <c r="E43" s="1"/>
      <c r="F43" s="1"/>
      <c r="G43" s="1"/>
      <c r="H43" s="1"/>
      <c r="I43" s="1"/>
      <c r="J43" s="1"/>
    </row>
    <row r="44" spans="1:47" customHeight="1" ht="14.25">
      <c r="B44" s="1"/>
      <c r="C44" s="1"/>
      <c r="D44" s="1"/>
      <c r="E44" s="1"/>
      <c r="F44" s="1"/>
      <c r="G44" s="1"/>
      <c r="H44" s="1"/>
      <c r="I44" s="1"/>
      <c r="J44" s="1"/>
    </row>
    <row r="45" spans="1:47" customHeight="1" ht="14.25">
      <c r="B45" s="1"/>
      <c r="C45" s="1"/>
      <c r="D45" s="1"/>
      <c r="E45" s="1"/>
      <c r="F45" s="1"/>
      <c r="G45" s="1"/>
      <c r="H45" s="1"/>
      <c r="I45" s="1"/>
      <c r="J45" s="1"/>
    </row>
    <row r="46" spans="1:47" customHeight="1" ht="14.25">
      <c r="B46" s="1"/>
      <c r="C46" s="1"/>
      <c r="D46" s="1"/>
      <c r="E46" s="1"/>
      <c r="F46" s="1"/>
      <c r="G46" s="1"/>
      <c r="H46" s="1"/>
      <c r="I46" s="1"/>
      <c r="J46" s="1"/>
    </row>
    <row r="47" spans="1:47" customHeight="1" ht="14.25">
      <c r="B47" s="1"/>
      <c r="C47" s="1"/>
      <c r="D47" s="1"/>
      <c r="E47" s="1"/>
      <c r="F47" s="1"/>
      <c r="G47" s="1"/>
      <c r="H47" s="1"/>
      <c r="I47" s="1"/>
      <c r="J47" s="1"/>
    </row>
    <row r="48" spans="1:47" customHeight="1" ht="14.25">
      <c r="B48" s="1"/>
      <c r="C48" s="1"/>
      <c r="D48" s="1"/>
      <c r="E48" s="1"/>
      <c r="F48" s="1"/>
      <c r="G48" s="1"/>
      <c r="H48" s="1"/>
      <c r="I48" s="1"/>
      <c r="J48" s="1"/>
    </row>
    <row r="49" spans="1:47" customHeight="1" ht="14.25">
      <c r="B49" s="1"/>
      <c r="C49" s="1"/>
      <c r="D49" s="1"/>
      <c r="E49" s="1"/>
      <c r="F49" s="1"/>
      <c r="G49" s="1"/>
      <c r="H49" s="1"/>
      <c r="I49" s="1"/>
      <c r="J49" s="1"/>
    </row>
    <row r="50" spans="1:47" customHeight="1" ht="14.25">
      <c r="B50" s="1"/>
      <c r="C50" s="1"/>
      <c r="D50" s="1"/>
      <c r="E50" s="1"/>
      <c r="F50" s="1"/>
      <c r="G50" s="1"/>
      <c r="H50" s="1"/>
      <c r="I50" s="1"/>
      <c r="J50" s="1"/>
    </row>
    <row r="51" spans="1:47" customHeight="1" ht="14.25">
      <c r="B51" s="1"/>
      <c r="C51" s="1"/>
      <c r="D51" s="1"/>
      <c r="E51" s="1"/>
      <c r="F51" s="1"/>
      <c r="G51" s="1"/>
      <c r="H51" s="1"/>
      <c r="I51" s="1"/>
      <c r="J51" s="1"/>
    </row>
    <row r="52" spans="1:47" customHeight="1" ht="14.25">
      <c r="B52" s="1"/>
      <c r="C52" s="1"/>
      <c r="D52" s="1"/>
      <c r="E52" s="1"/>
      <c r="F52" s="1"/>
      <c r="G52" s="1"/>
      <c r="H52" s="1"/>
      <c r="I52" s="1"/>
      <c r="J52" s="1"/>
    </row>
    <row r="53" spans="1:47" customHeight="1" ht="14.25">
      <c r="B53" s="1"/>
      <c r="C53" s="1"/>
      <c r="D53" s="1"/>
      <c r="E53" s="1"/>
      <c r="F53" s="1"/>
      <c r="G53" s="1"/>
      <c r="H53" s="1"/>
      <c r="I53" s="1"/>
      <c r="J53" s="1"/>
    </row>
    <row r="54" spans="1:47" customHeight="1" ht="14.25">
      <c r="B54" s="1"/>
      <c r="C54" s="1"/>
      <c r="D54" s="1"/>
      <c r="E54" s="1"/>
      <c r="F54" s="1"/>
      <c r="G54" s="1"/>
      <c r="H54" s="1"/>
      <c r="I54" s="1"/>
      <c r="J54" s="1"/>
    </row>
    <row r="55" spans="1:47" customHeight="1" ht="14.25">
      <c r="B55" s="1"/>
      <c r="C55" s="1"/>
      <c r="D55" s="1"/>
      <c r="E55" s="1"/>
      <c r="F55" s="1"/>
      <c r="G55" s="1"/>
      <c r="H55" s="1"/>
      <c r="I55" s="1"/>
      <c r="J55" s="1"/>
    </row>
    <row r="56" spans="1:47" customHeight="1" ht="14.25">
      <c r="B56" s="1"/>
      <c r="C56" s="1"/>
      <c r="D56" s="1"/>
      <c r="E56" s="1"/>
      <c r="F56" s="1"/>
      <c r="G56" s="1"/>
      <c r="H56" s="1"/>
      <c r="I56" s="1"/>
      <c r="J56" s="1"/>
    </row>
    <row r="57" spans="1:47" customHeight="1" ht="14.25">
      <c r="B57" s="1"/>
      <c r="C57" s="1"/>
      <c r="D57" s="1"/>
      <c r="E57" s="1"/>
      <c r="F57" s="1"/>
      <c r="G57" s="1"/>
      <c r="H57" s="1"/>
      <c r="I57" s="1"/>
      <c r="J57" s="1"/>
    </row>
    <row r="58" spans="1:47" customHeight="1" ht="14.25">
      <c r="B58" s="1"/>
      <c r="C58" s="1"/>
      <c r="D58" s="1"/>
      <c r="E58" s="1"/>
      <c r="F58" s="1"/>
      <c r="G58" s="1"/>
      <c r="H58" s="1"/>
      <c r="I58" s="1"/>
      <c r="J58" s="1"/>
    </row>
    <row r="59" spans="1:47" customHeight="1" ht="14.25">
      <c r="B59" s="1"/>
      <c r="C59" s="1"/>
      <c r="D59" s="1"/>
      <c r="E59" s="1"/>
      <c r="F59" s="1"/>
      <c r="G59" s="1"/>
      <c r="H59" s="1"/>
      <c r="I59" s="1"/>
      <c r="J59" s="1"/>
    </row>
    <row r="60" spans="1:47" customHeight="1" ht="14.25">
      <c r="B60" s="1"/>
      <c r="C60" s="1"/>
      <c r="D60" s="1"/>
      <c r="E60" s="1"/>
      <c r="F60" s="1"/>
      <c r="G60" s="1"/>
      <c r="H60" s="1"/>
      <c r="I60" s="1"/>
      <c r="J60" s="1"/>
    </row>
    <row r="61" spans="1:47" customHeight="1" ht="14.25">
      <c r="B61" s="1"/>
      <c r="C61" s="1"/>
      <c r="D61" s="1"/>
      <c r="E61" s="1"/>
      <c r="F61" s="1"/>
      <c r="G61" s="1"/>
      <c r="H61" s="1"/>
      <c r="I61" s="1"/>
      <c r="J61" s="1"/>
    </row>
    <row r="62" spans="1:47" customHeight="1" ht="14.25">
      <c r="B62" s="1"/>
      <c r="C62" s="1"/>
      <c r="D62" s="1"/>
      <c r="E62" s="1"/>
      <c r="F62" s="1"/>
      <c r="G62" s="1"/>
      <c r="H62" s="1"/>
      <c r="I62" s="1"/>
      <c r="J62" s="1"/>
    </row>
    <row r="63" spans="1:47" customHeight="1" ht="14.25">
      <c r="B63" s="1"/>
      <c r="C63" s="1"/>
      <c r="D63" s="1"/>
      <c r="E63" s="1"/>
      <c r="F63" s="1"/>
      <c r="G63" s="1"/>
      <c r="H63" s="1"/>
      <c r="I63" s="1"/>
      <c r="J63" s="1"/>
    </row>
    <row r="64" spans="1:47" customHeight="1" ht="14.25">
      <c r="B64" s="1"/>
      <c r="C64" s="1"/>
      <c r="D64" s="1"/>
      <c r="E64" s="1"/>
      <c r="F64" s="1"/>
      <c r="G64" s="1"/>
      <c r="H64" s="1"/>
      <c r="I64" s="1"/>
      <c r="J64" s="1"/>
    </row>
    <row r="65" spans="1:47" customHeight="1" ht="14.25">
      <c r="B65" s="1"/>
      <c r="C65" s="1"/>
      <c r="D65" s="1"/>
      <c r="E65" s="1"/>
      <c r="F65" s="1"/>
      <c r="G65" s="1"/>
      <c r="H65" s="1"/>
      <c r="I65" s="1"/>
      <c r="J65" s="1"/>
    </row>
    <row r="66" spans="1:47" customHeight="1" ht="14.25">
      <c r="B66" s="1"/>
      <c r="C66" s="1"/>
      <c r="D66" s="1"/>
      <c r="E66" s="1"/>
      <c r="F66" s="1"/>
      <c r="G66" s="1"/>
      <c r="H66" s="1"/>
      <c r="I66" s="1"/>
      <c r="J66" s="1"/>
    </row>
    <row r="67" spans="1:47" customHeight="1" ht="14.25">
      <c r="B67" s="1"/>
      <c r="C67" s="1"/>
      <c r="D67" s="1"/>
      <c r="E67" s="1"/>
      <c r="F67" s="1"/>
      <c r="G67" s="1"/>
      <c r="H67" s="1"/>
      <c r="I67" s="1"/>
      <c r="J67" s="1"/>
    </row>
    <row r="68" spans="1:47" customHeight="1" ht="14.25">
      <c r="B68" s="1"/>
      <c r="C68" s="1"/>
      <c r="D68" s="1"/>
      <c r="E68" s="1"/>
      <c r="F68" s="1"/>
      <c r="G68" s="1"/>
      <c r="H68" s="1"/>
      <c r="I68" s="1"/>
      <c r="J68" s="1"/>
    </row>
    <row r="69" spans="1:47" customHeight="1" ht="14.25">
      <c r="B69" s="1"/>
      <c r="C69" s="1"/>
      <c r="D69" s="1"/>
      <c r="E69" s="1"/>
      <c r="F69" s="1"/>
      <c r="G69" s="1"/>
      <c r="H69" s="1"/>
      <c r="I69" s="1"/>
      <c r="J69" s="1"/>
    </row>
    <row r="70" spans="1:47" customHeight="1" ht="14.25">
      <c r="B70" s="1"/>
      <c r="C70" s="1"/>
      <c r="D70" s="1"/>
      <c r="E70" s="1"/>
      <c r="F70" s="1"/>
      <c r="G70" s="1"/>
      <c r="H70" s="1"/>
      <c r="I70" s="1"/>
      <c r="J70" s="1"/>
    </row>
    <row r="71" spans="1:47" customHeight="1" ht="14.25">
      <c r="B71" s="1"/>
      <c r="C71" s="1"/>
      <c r="D71" s="1"/>
      <c r="E71" s="1"/>
      <c r="F71" s="1"/>
      <c r="G71" s="1"/>
      <c r="H71" s="1"/>
      <c r="I71" s="1"/>
      <c r="J71" s="1"/>
    </row>
    <row r="72" spans="1:47" customHeight="1" ht="14.25">
      <c r="B72" s="1"/>
      <c r="C72" s="1"/>
      <c r="D72" s="1"/>
      <c r="E72" s="1"/>
      <c r="F72" s="1"/>
      <c r="G72" s="1"/>
      <c r="H72" s="1"/>
      <c r="I72" s="1"/>
    </row>
    <row r="73" spans="1:47" customHeight="1" ht="14.25">
      <c r="B73" s="1"/>
      <c r="C73" s="1"/>
      <c r="D73" s="1"/>
      <c r="E73" s="1"/>
      <c r="F73" s="1"/>
      <c r="G73" s="1"/>
      <c r="H73" s="1"/>
      <c r="I73" s="1"/>
    </row>
    <row r="76" spans="1:47" customHeight="1" ht="14.25">
      <c r="B76" s="2"/>
      <c r="C76" s="2"/>
      <c r="D76" s="2"/>
      <c r="E76" s="2"/>
      <c r="F76" s="2"/>
      <c r="G76" s="2"/>
      <c r="H76" s="2"/>
      <c r="I76" s="2"/>
    </row>
    <row r="77" spans="1:47" customHeight="1" ht="14.25">
      <c r="B77" s="2"/>
      <c r="C77" s="2"/>
      <c r="D77" s="2"/>
      <c r="E77" s="2"/>
      <c r="F77" s="2"/>
      <c r="G77" s="2"/>
      <c r="H77" s="2"/>
      <c r="I77" s="2"/>
    </row>
    <row r="78" spans="1:47" customHeight="1" ht="14.25">
      <c r="B78" s="2"/>
      <c r="C78" s="2"/>
      <c r="D78" s="2"/>
      <c r="E78" s="2"/>
      <c r="F78" s="2"/>
      <c r="G78" s="2"/>
      <c r="H78" s="2"/>
      <c r="I78" s="2"/>
    </row>
    <row r="79" spans="1:47" customHeight="1" ht="14.25">
      <c r="B79" s="2"/>
      <c r="C79" s="2"/>
      <c r="D79" s="2"/>
      <c r="E79" s="2"/>
      <c r="F79" s="2"/>
      <c r="G79" s="2"/>
      <c r="H79" s="2"/>
      <c r="I79" s="2"/>
    </row>
    <row r="80" spans="1:47" customHeight="1" ht="14.25">
      <c r="B80" s="2"/>
      <c r="C80" s="2"/>
      <c r="D80" s="2"/>
      <c r="E80" s="2"/>
      <c r="F80" s="2"/>
      <c r="G80" s="2"/>
      <c r="H80" s="2"/>
      <c r="I80" s="2"/>
    </row>
    <row r="81" spans="1:47" customHeight="1" ht="14.25">
      <c r="B81" s="2"/>
      <c r="C81" s="2"/>
      <c r="D81" s="2"/>
      <c r="E81" s="2"/>
      <c r="F81" s="2"/>
      <c r="G81" s="2"/>
      <c r="H81" s="2"/>
      <c r="I81" s="2"/>
      <c r="K81" s="1"/>
      <c r="L81" s="1"/>
    </row>
    <row r="82" spans="1:47" customHeight="1" ht="14.25">
      <c r="B82" s="2"/>
      <c r="C82" s="2"/>
      <c r="D82" s="2"/>
      <c r="E82" s="2"/>
      <c r="F82" s="2"/>
      <c r="G82" s="2"/>
      <c r="H82" s="2"/>
      <c r="I82" s="2"/>
      <c r="K82" s="1"/>
      <c r="L82" s="1"/>
    </row>
    <row r="83" spans="1:47" customHeight="1" ht="14.25">
      <c r="B83" s="2"/>
      <c r="C83" s="2"/>
      <c r="D83" s="2"/>
      <c r="E83" s="2"/>
      <c r="F83" s="2"/>
      <c r="G83" s="2"/>
      <c r="H83" s="2"/>
      <c r="I83" s="2"/>
      <c r="K83" s="1"/>
      <c r="L83" s="1"/>
    </row>
    <row r="84" spans="1:47" customHeight="1" ht="14.25">
      <c r="B84" s="2"/>
      <c r="C84" s="2"/>
      <c r="D84" s="2"/>
      <c r="E84" s="2"/>
      <c r="F84" s="2"/>
      <c r="G84" s="2"/>
      <c r="H84" s="2"/>
      <c r="I84" s="2"/>
      <c r="K84" s="1"/>
      <c r="L84" s="1"/>
    </row>
    <row r="85" spans="1:47" customHeight="1" ht="14.25">
      <c r="B85" s="2"/>
      <c r="C85" s="2"/>
      <c r="D85" s="2"/>
      <c r="E85" s="2"/>
      <c r="F85" s="2"/>
      <c r="G85" s="2"/>
      <c r="H85" s="2"/>
      <c r="I85" s="2"/>
      <c r="K85" s="1"/>
      <c r="L85" s="1"/>
    </row>
    <row r="86" spans="1:47" customHeight="1" ht="14.25">
      <c r="B86" s="2"/>
      <c r="C86" s="2"/>
      <c r="D86" s="2"/>
      <c r="E86" s="2"/>
      <c r="F86" s="2"/>
      <c r="G86" s="2"/>
      <c r="H86" s="2"/>
      <c r="I86" s="2"/>
      <c r="K86" s="1"/>
      <c r="L86" s="1"/>
    </row>
    <row r="87" spans="1:47" customHeight="1" ht="14.25">
      <c r="B87" s="2"/>
      <c r="C87" s="2"/>
      <c r="D87" s="2"/>
      <c r="E87" s="2"/>
      <c r="F87" s="2"/>
      <c r="G87" s="2"/>
      <c r="H87" s="2"/>
      <c r="I87" s="2"/>
      <c r="K87" s="1"/>
      <c r="L87" s="1"/>
    </row>
    <row r="88" spans="1:47" customHeight="1" ht="14.25">
      <c r="B88" s="2"/>
      <c r="C88" s="2"/>
      <c r="D88" s="2"/>
      <c r="E88" s="2"/>
      <c r="F88" s="2"/>
      <c r="G88" s="2"/>
      <c r="H88" s="2"/>
      <c r="I88" s="2"/>
      <c r="K88" s="1"/>
      <c r="L88" s="1"/>
    </row>
    <row r="89" spans="1:47" customHeight="1" ht="14.25">
      <c r="B89" s="2"/>
      <c r="C89" s="2"/>
      <c r="D89" s="2"/>
      <c r="E89" s="2"/>
      <c r="F89" s="2"/>
      <c r="G89" s="2"/>
      <c r="H89" s="2"/>
      <c r="I89" s="2"/>
      <c r="K89" s="1"/>
      <c r="L89" s="1"/>
    </row>
    <row r="90" spans="1:47" customHeight="1" ht="14.25">
      <c r="B90" s="2"/>
      <c r="C90" s="2"/>
      <c r="D90" s="2"/>
      <c r="E90" s="2"/>
      <c r="F90" s="2"/>
      <c r="G90" s="2"/>
      <c r="H90" s="2"/>
      <c r="I90" s="2"/>
      <c r="K90" s="1"/>
      <c r="L90" s="1"/>
    </row>
    <row r="91" spans="1:47" customHeight="1" ht="14.25">
      <c r="B91" s="2"/>
      <c r="C91" s="2"/>
      <c r="D91" s="2"/>
      <c r="E91" s="2"/>
      <c r="F91" s="2"/>
      <c r="G91" s="2"/>
      <c r="H91" s="2"/>
      <c r="I91" s="2"/>
      <c r="K91" s="1"/>
      <c r="L91" s="1"/>
    </row>
    <row r="92" spans="1:47" customHeight="1" ht="14.25">
      <c r="B92" s="2"/>
      <c r="C92" s="2"/>
      <c r="D92" s="2"/>
      <c r="E92" s="2"/>
      <c r="F92" s="2"/>
      <c r="G92" s="2"/>
      <c r="H92" s="2"/>
      <c r="I92" s="2"/>
      <c r="K92" s="1"/>
      <c r="L92" s="1"/>
    </row>
    <row r="93" spans="1:47" customHeight="1" ht="14.25">
      <c r="B93" s="2"/>
      <c r="C93" s="2"/>
      <c r="D93" s="2"/>
      <c r="E93" s="2"/>
      <c r="F93" s="2"/>
      <c r="G93" s="2"/>
      <c r="H93" s="2"/>
      <c r="I93" s="2"/>
      <c r="K93" s="1"/>
      <c r="L93" s="1"/>
    </row>
    <row r="94" spans="1:47" customHeight="1" ht="14.25">
      <c r="B94" s="2"/>
      <c r="C94" s="2"/>
      <c r="D94" s="2"/>
      <c r="E94" s="2"/>
      <c r="F94" s="2"/>
      <c r="G94" s="2"/>
      <c r="H94" s="2"/>
      <c r="I94" s="2"/>
      <c r="K94" s="1"/>
      <c r="L94" s="1"/>
    </row>
    <row r="95" spans="1:47" customHeight="1" ht="14.25">
      <c r="B95" s="2"/>
      <c r="C95" s="2"/>
      <c r="D95" s="2"/>
      <c r="E95" s="2"/>
      <c r="F95" s="2"/>
      <c r="G95" s="2"/>
      <c r="H95" s="2"/>
      <c r="I95" s="2"/>
      <c r="K95" s="1"/>
      <c r="L95" s="1"/>
    </row>
    <row r="96" spans="1:47" customHeight="1" ht="14.25">
      <c r="B96" s="2"/>
      <c r="C96" s="2"/>
      <c r="D96" s="2"/>
      <c r="E96" s="2"/>
      <c r="F96" s="2"/>
      <c r="G96" s="2"/>
      <c r="H96" s="2"/>
      <c r="I96" s="2"/>
      <c r="K96" s="1"/>
      <c r="L96" s="1"/>
    </row>
    <row r="97" spans="1:47" customHeight="1" ht="14.25">
      <c r="B97" s="2"/>
      <c r="C97" s="2"/>
      <c r="D97" s="2"/>
      <c r="E97" s="2"/>
      <c r="F97" s="2"/>
      <c r="G97" s="2"/>
      <c r="H97" s="2"/>
      <c r="I97" s="2"/>
      <c r="K97" s="1"/>
      <c r="L97" s="1"/>
    </row>
    <row r="98" spans="1:47" customHeight="1" ht="14.25">
      <c r="B98" s="2"/>
      <c r="C98" s="2"/>
      <c r="D98" s="2"/>
      <c r="E98" s="2"/>
      <c r="F98" s="2"/>
      <c r="G98" s="2"/>
      <c r="H98" s="2"/>
      <c r="I98" s="2"/>
      <c r="K98" s="1"/>
      <c r="L98" s="1"/>
    </row>
    <row r="99" spans="1:47" customHeight="1" ht="14.25">
      <c r="B99" s="2"/>
      <c r="C99" s="2"/>
      <c r="D99" s="2"/>
      <c r="E99" s="2"/>
      <c r="F99" s="2"/>
      <c r="G99" s="2"/>
      <c r="H99" s="2"/>
      <c r="I99" s="2"/>
      <c r="K99" s="1"/>
      <c r="L99" s="1"/>
    </row>
    <row r="100" spans="1:47" customHeight="1" ht="14.25">
      <c r="B100" s="2"/>
      <c r="C100" s="2"/>
      <c r="D100" s="2"/>
      <c r="E100" s="2"/>
      <c r="F100" s="2"/>
      <c r="G100" s="2"/>
      <c r="H100" s="2"/>
      <c r="I100" s="2"/>
      <c r="K100" s="1"/>
      <c r="L100" s="1"/>
    </row>
    <row r="101" spans="1:47" customHeight="1" ht="14.25">
      <c r="B101" s="2"/>
      <c r="C101" s="2"/>
      <c r="D101" s="2"/>
      <c r="E101" s="2"/>
      <c r="F101" s="2"/>
      <c r="G101" s="2"/>
      <c r="H101" s="2"/>
      <c r="I101" s="2"/>
      <c r="K101" s="1"/>
      <c r="L101" s="1"/>
    </row>
    <row r="102" spans="1:47" customHeight="1" ht="14.25">
      <c r="B102" s="2"/>
      <c r="C102" s="2"/>
      <c r="D102" s="2"/>
      <c r="E102" s="2"/>
      <c r="F102" s="2"/>
      <c r="G102" s="2"/>
      <c r="H102" s="2"/>
      <c r="I102" s="2"/>
      <c r="K102" s="1"/>
      <c r="L102" s="1"/>
    </row>
    <row r="103" spans="1:47" customHeight="1" ht="14.25">
      <c r="B103" s="2"/>
      <c r="C103" s="2"/>
      <c r="D103" s="2"/>
      <c r="E103" s="2"/>
      <c r="F103" s="2"/>
      <c r="G103" s="2"/>
      <c r="H103" s="2"/>
      <c r="I103" s="2"/>
      <c r="K103" s="1"/>
      <c r="L103" s="1"/>
    </row>
    <row r="104" spans="1:47" customHeight="1" ht="14.25">
      <c r="B104" s="2"/>
      <c r="C104" s="2"/>
      <c r="D104" s="2"/>
      <c r="E104" s="2"/>
      <c r="F104" s="2"/>
      <c r="G104" s="2"/>
      <c r="H104" s="2"/>
      <c r="I104" s="2"/>
      <c r="K104" s="1"/>
      <c r="L104" s="1"/>
    </row>
    <row r="105" spans="1:47" customHeight="1" ht="14.25">
      <c r="B105" s="2"/>
      <c r="C105" s="2"/>
      <c r="D105" s="2"/>
      <c r="E105" s="2"/>
      <c r="F105" s="2"/>
      <c r="G105" s="2"/>
      <c r="H105" s="2"/>
      <c r="I105" s="2"/>
      <c r="K105" s="1"/>
      <c r="L105" s="1"/>
    </row>
    <row r="106" spans="1:47" customHeight="1" ht="14.25">
      <c r="B106" s="2"/>
      <c r="C106" s="2"/>
      <c r="D106" s="2"/>
      <c r="E106" s="2"/>
      <c r="F106" s="2"/>
      <c r="G106" s="2"/>
      <c r="H106" s="2"/>
      <c r="I106" s="2"/>
      <c r="K106" s="1"/>
      <c r="L106" s="1"/>
    </row>
    <row r="107" spans="1:47" customHeight="1" ht="14.25">
      <c r="B107" s="2"/>
      <c r="C107" s="2"/>
      <c r="D107" s="2"/>
      <c r="E107" s="2"/>
      <c r="F107" s="2"/>
      <c r="G107" s="2"/>
      <c r="H107" s="2"/>
      <c r="I107" s="2"/>
      <c r="K107" s="1"/>
      <c r="L107" s="1"/>
    </row>
    <row r="108" spans="1:47" customHeight="1" ht="14.25">
      <c r="B108" s="2"/>
      <c r="C108" s="2"/>
      <c r="D108" s="2"/>
      <c r="E108" s="2"/>
      <c r="F108" s="2"/>
      <c r="G108" s="2"/>
      <c r="H108" s="2"/>
      <c r="I108" s="2"/>
      <c r="K108" s="1"/>
      <c r="L108" s="1"/>
    </row>
    <row r="109" spans="1:47" customHeight="1" ht="14.25">
      <c r="B109" s="2"/>
      <c r="C109" s="2"/>
      <c r="D109" s="2"/>
      <c r="E109" s="2"/>
      <c r="F109" s="2"/>
      <c r="G109" s="2"/>
      <c r="H109" s="2"/>
      <c r="I109" s="2"/>
      <c r="K109" s="1"/>
      <c r="L109" s="1"/>
    </row>
    <row r="110" spans="1:47" customHeight="1" ht="14.25">
      <c r="B110" s="2"/>
      <c r="C110" s="2"/>
      <c r="D110" s="2"/>
      <c r="E110" s="2"/>
      <c r="F110" s="2"/>
      <c r="G110" s="2"/>
      <c r="H110" s="2"/>
      <c r="I110" s="2"/>
      <c r="K110" s="1"/>
      <c r="L110" s="1"/>
    </row>
    <row r="111" spans="1:47" customHeight="1" ht="14.25">
      <c r="B111" s="2"/>
      <c r="C111" s="2"/>
      <c r="D111" s="2"/>
      <c r="E111" s="2"/>
      <c r="F111" s="2"/>
      <c r="G111" s="2"/>
      <c r="H111" s="2"/>
      <c r="I111" s="2"/>
      <c r="K111" s="1"/>
      <c r="L111" s="1"/>
    </row>
    <row r="112" spans="1:47" customHeight="1" ht="14.25">
      <c r="B112" s="2"/>
      <c r="C112" s="2"/>
      <c r="D112" s="2"/>
      <c r="E112" s="2"/>
      <c r="F112" s="2"/>
      <c r="G112" s="2"/>
      <c r="H112" s="2"/>
      <c r="I112" s="2"/>
      <c r="K112" s="1"/>
      <c r="L112" s="1"/>
    </row>
    <row r="113" spans="1:47" customHeight="1" ht="14.25">
      <c r="B113" s="2"/>
      <c r="C113" s="2"/>
      <c r="D113" s="2"/>
      <c r="E113" s="2"/>
      <c r="F113" s="2"/>
      <c r="G113" s="2"/>
      <c r="H113" s="2"/>
      <c r="I113" s="2"/>
      <c r="K113" s="1"/>
      <c r="L113" s="1"/>
    </row>
    <row r="114" spans="1:47" customHeight="1" ht="14.25">
      <c r="B114" s="2"/>
      <c r="C114" s="2"/>
      <c r="D114" s="2"/>
      <c r="E114" s="2"/>
      <c r="F114" s="2"/>
      <c r="G114" s="2"/>
      <c r="H114" s="2"/>
      <c r="I114" s="2"/>
      <c r="K114" s="1"/>
      <c r="L114" s="1"/>
    </row>
    <row r="115" spans="1:47" customHeight="1" ht="14.25">
      <c r="B115" s="2"/>
      <c r="C115" s="2"/>
      <c r="D115" s="2"/>
      <c r="E115" s="2"/>
      <c r="F115" s="2"/>
      <c r="G115" s="2"/>
      <c r="H115" s="2"/>
      <c r="I115" s="2"/>
      <c r="K115" s="1"/>
      <c r="L115" s="1"/>
    </row>
    <row r="116" spans="1:47" customHeight="1" ht="14.25">
      <c r="B116" s="2"/>
      <c r="C116" s="2"/>
      <c r="D116" s="2"/>
      <c r="E116" s="2"/>
      <c r="F116" s="2"/>
      <c r="G116" s="2"/>
      <c r="H116" s="2"/>
      <c r="I116" s="2"/>
      <c r="K116" s="1"/>
      <c r="L116" s="1"/>
    </row>
    <row r="117" spans="1:47" customHeight="1" ht="14.25">
      <c r="B117" s="2"/>
      <c r="C117" s="2"/>
      <c r="D117" s="2"/>
      <c r="E117" s="2"/>
      <c r="F117" s="2"/>
      <c r="G117" s="2"/>
      <c r="H117" s="2"/>
      <c r="I117" s="2"/>
      <c r="K117" s="1"/>
      <c r="L117" s="1"/>
    </row>
    <row r="118" spans="1:47" customHeight="1" ht="14.25">
      <c r="B118" s="2"/>
      <c r="C118" s="2"/>
      <c r="D118" s="2"/>
      <c r="E118" s="2"/>
      <c r="F118" s="2"/>
      <c r="G118" s="2"/>
      <c r="H118" s="2"/>
      <c r="I118" s="2"/>
      <c r="K118" s="1"/>
      <c r="L118" s="1"/>
    </row>
    <row r="119" spans="1:47" customHeight="1" ht="14.25">
      <c r="B119" s="2"/>
      <c r="C119" s="2"/>
      <c r="D119" s="2"/>
      <c r="E119" s="2"/>
      <c r="F119" s="2"/>
      <c r="G119" s="2"/>
      <c r="H119" s="2"/>
      <c r="I119" s="2"/>
      <c r="K119" s="1"/>
      <c r="L119" s="1"/>
    </row>
    <row r="120" spans="1:47" customHeight="1" ht="14.25">
      <c r="B120" s="2"/>
      <c r="C120" s="2"/>
      <c r="D120" s="2"/>
      <c r="E120" s="2"/>
      <c r="F120" s="2"/>
      <c r="G120" s="2"/>
      <c r="H120" s="2"/>
      <c r="I120" s="2"/>
      <c r="K120" s="1"/>
      <c r="L120" s="1"/>
    </row>
    <row r="121" spans="1:47" customHeight="1" ht="14.25">
      <c r="B121" s="2"/>
      <c r="C121" s="2"/>
      <c r="D121" s="2"/>
      <c r="E121" s="2"/>
      <c r="F121" s="2"/>
      <c r="G121" s="2"/>
      <c r="H121" s="2"/>
      <c r="I121" s="2"/>
      <c r="K121" s="1"/>
      <c r="L121" s="1"/>
    </row>
    <row r="122" spans="1:47" customHeight="1" ht="14.25">
      <c r="B122" s="2"/>
      <c r="C122" s="2"/>
      <c r="D122" s="2"/>
      <c r="E122" s="2"/>
      <c r="F122" s="2"/>
      <c r="G122" s="2"/>
      <c r="H122" s="2"/>
      <c r="I122" s="2"/>
      <c r="K122" s="1"/>
      <c r="L122" s="1"/>
    </row>
    <row r="123" spans="1:47" customHeight="1" ht="14.25">
      <c r="B123" s="2"/>
      <c r="C123" s="2"/>
      <c r="D123" s="2"/>
      <c r="E123" s="2"/>
      <c r="F123" s="2"/>
      <c r="G123" s="2"/>
      <c r="H123" s="2"/>
      <c r="I123" s="2"/>
      <c r="K123" s="1"/>
      <c r="L123" s="1"/>
    </row>
    <row r="124" spans="1:47" customHeight="1" ht="14.25">
      <c r="B124" s="2"/>
      <c r="C124" s="2"/>
      <c r="D124" s="2"/>
      <c r="E124" s="2"/>
      <c r="F124" s="2"/>
      <c r="G124" s="2"/>
      <c r="H124" s="2"/>
      <c r="I124" s="2"/>
      <c r="K124" s="1"/>
      <c r="L124" s="1"/>
    </row>
    <row r="125" spans="1:47" customHeight="1" ht="14.25">
      <c r="B125" s="2"/>
      <c r="C125" s="2"/>
      <c r="D125" s="2"/>
      <c r="E125" s="2"/>
      <c r="F125" s="2"/>
      <c r="G125" s="2"/>
      <c r="H125" s="2"/>
      <c r="I125" s="2"/>
      <c r="K125" s="1"/>
      <c r="L125" s="1"/>
    </row>
    <row r="126" spans="1:47" customHeight="1" ht="14.25">
      <c r="B126" s="2"/>
      <c r="C126" s="2"/>
      <c r="D126" s="2"/>
      <c r="E126" s="2"/>
      <c r="F126" s="2"/>
      <c r="G126" s="2"/>
      <c r="H126" s="2"/>
      <c r="I126" s="2"/>
      <c r="K126" s="1"/>
      <c r="L126" s="1"/>
    </row>
    <row r="127" spans="1:47" customHeight="1" ht="14.25">
      <c r="B127" s="2"/>
      <c r="C127" s="2"/>
      <c r="D127" s="2"/>
      <c r="E127" s="2"/>
      <c r="F127" s="2"/>
      <c r="G127" s="2"/>
      <c r="H127" s="2"/>
      <c r="I127" s="2"/>
      <c r="K127" s="1"/>
      <c r="L127" s="1"/>
    </row>
    <row r="128" spans="1:47" customHeight="1" ht="14.25">
      <c r="B128" s="2"/>
      <c r="C128" s="2"/>
      <c r="D128" s="2"/>
      <c r="E128" s="2"/>
      <c r="F128" s="2"/>
      <c r="G128" s="2"/>
      <c r="H128" s="2"/>
      <c r="I128" s="2"/>
      <c r="K128" s="1"/>
      <c r="L128" s="1"/>
    </row>
    <row r="129" spans="1:47" customHeight="1" ht="14.25">
      <c r="B129" s="2"/>
      <c r="C129" s="2"/>
      <c r="D129" s="2"/>
      <c r="E129" s="2"/>
      <c r="F129" s="2"/>
      <c r="G129" s="2"/>
      <c r="H129" s="2"/>
      <c r="I129" s="2"/>
    </row>
    <row r="130" spans="1:47" customHeight="1" ht="14.25">
      <c r="B130" s="2"/>
      <c r="C130" s="2"/>
      <c r="D130" s="2"/>
      <c r="E130" s="2"/>
      <c r="F130" s="2"/>
      <c r="G130" s="2"/>
      <c r="H130" s="2"/>
      <c r="I130" s="2"/>
    </row>
    <row r="131" spans="1:47" customHeight="1" ht="14.25">
      <c r="B131" s="2"/>
      <c r="C131" s="2"/>
      <c r="D131" s="2"/>
      <c r="E131" s="2"/>
      <c r="F131" s="2"/>
      <c r="G131" s="2"/>
      <c r="H131" s="2"/>
      <c r="I131" s="2"/>
    </row>
    <row r="132" spans="1:47" customHeight="1" ht="14.25">
      <c r="B132" s="2"/>
      <c r="C132" s="2"/>
      <c r="D132" s="2"/>
      <c r="E132" s="2"/>
      <c r="F132" s="2"/>
      <c r="G132" s="2"/>
      <c r="H132" s="2"/>
      <c r="I132" s="2"/>
    </row>
    <row r="133" spans="1:47" customHeight="1" ht="14.25">
      <c r="B133" s="2"/>
      <c r="C133" s="2"/>
      <c r="D133" s="2"/>
      <c r="E133" s="2"/>
      <c r="F133" s="2"/>
      <c r="G133" s="2"/>
      <c r="H133" s="2"/>
      <c r="I133" s="2"/>
    </row>
    <row r="134" spans="1:47" customHeight="1" ht="14.25">
      <c r="B134" s="2"/>
      <c r="C134" s="2"/>
      <c r="D134" s="2"/>
      <c r="E134" s="2"/>
      <c r="F134" s="2"/>
      <c r="G134" s="2"/>
      <c r="H134" s="2"/>
      <c r="I134" s="2"/>
    </row>
    <row r="135" spans="1:47" customHeight="1" ht="14.25">
      <c r="B135" s="2"/>
      <c r="C135" s="2"/>
      <c r="D135" s="2"/>
      <c r="E135" s="2"/>
      <c r="F135" s="2"/>
      <c r="G135" s="2"/>
      <c r="H135" s="2"/>
      <c r="I135" s="2"/>
    </row>
    <row r="136" spans="1:47" customHeight="1" ht="14.25">
      <c r="B136" s="2"/>
      <c r="C136" s="2"/>
      <c r="D136" s="2"/>
      <c r="E136" s="2"/>
      <c r="F136" s="2"/>
      <c r="G136" s="2"/>
      <c r="H136" s="2"/>
      <c r="I136" s="2"/>
    </row>
    <row r="137" spans="1:47" customHeight="1" ht="14.25">
      <c r="B137" s="2"/>
      <c r="C137" s="2"/>
      <c r="D137" s="2"/>
      <c r="E137" s="2"/>
      <c r="F137" s="2"/>
      <c r="G137" s="2"/>
      <c r="H137" s="2"/>
      <c r="I137" s="2"/>
    </row>
    <row r="138" spans="1:47" customHeight="1" ht="14.25">
      <c r="B138" s="2"/>
      <c r="C138" s="2"/>
      <c r="D138" s="2"/>
      <c r="E138" s="2"/>
      <c r="F138" s="2"/>
      <c r="G138" s="2"/>
      <c r="H138" s="2"/>
      <c r="I138" s="2"/>
    </row>
    <row r="139" spans="1:47" customHeight="1" ht="14.25">
      <c r="B139" s="2"/>
      <c r="C139" s="2"/>
      <c r="D139" s="2"/>
      <c r="E139" s="2"/>
      <c r="F139" s="2"/>
      <c r="G139" s="2"/>
      <c r="H139" s="2"/>
      <c r="I139" s="2"/>
    </row>
    <row r="140" spans="1:47" customHeight="1" ht="14.25">
      <c r="B140" s="2"/>
      <c r="C140" s="2"/>
      <c r="D140" s="2"/>
      <c r="E140" s="2"/>
      <c r="F140" s="2"/>
      <c r="G140" s="2"/>
      <c r="H140" s="2"/>
      <c r="I140" s="2"/>
    </row>
    <row r="141" spans="1:47" customHeight="1" ht="14.25">
      <c r="B141" s="2"/>
      <c r="C141" s="2"/>
      <c r="D141" s="2"/>
      <c r="E141" s="2"/>
      <c r="F141" s="2"/>
      <c r="G141" s="2"/>
      <c r="H141" s="2"/>
      <c r="I141" s="2"/>
    </row>
    <row r="142" spans="1:47" customHeight="1" ht="14.25">
      <c r="B142" s="2"/>
      <c r="C142" s="2"/>
      <c r="D142" s="2"/>
      <c r="E142" s="2"/>
      <c r="F142" s="2"/>
      <c r="G142" s="2"/>
      <c r="H142" s="2"/>
      <c r="I142" s="2"/>
    </row>
    <row r="143" spans="1:47" customHeight="1" ht="14.25">
      <c r="B143" s="2"/>
      <c r="C143" s="2"/>
      <c r="D143" s="2"/>
      <c r="E143" s="2"/>
      <c r="F143" s="2"/>
      <c r="G143" s="2"/>
      <c r="H143" s="2"/>
      <c r="I143" s="2"/>
    </row>
    <row r="144" spans="1:47" customHeight="1" ht="14.25">
      <c r="B144" s="2"/>
      <c r="C144" s="2"/>
      <c r="D144" s="2"/>
      <c r="E144" s="2"/>
      <c r="F144" s="2"/>
      <c r="G144" s="2"/>
      <c r="H144" s="2"/>
      <c r="I144" s="2"/>
    </row>
    <row r="145" spans="1:47" customHeight="1" ht="14.25">
      <c r="B145" s="2"/>
      <c r="C145" s="2"/>
      <c r="D145" s="2"/>
      <c r="E145" s="2"/>
      <c r="F145" s="2"/>
      <c r="G145" s="2"/>
      <c r="H145" s="2"/>
      <c r="I145" s="2"/>
    </row>
    <row r="146" spans="1:47" customHeight="1" ht="14.25">
      <c r="B146" s="2"/>
      <c r="C146" s="2"/>
      <c r="D146" s="2"/>
      <c r="E146" s="2"/>
      <c r="F146" s="2"/>
      <c r="G146" s="2"/>
      <c r="H146" s="2"/>
      <c r="I146" s="2"/>
    </row>
    <row r="147" spans="1:47" customHeight="1" ht="14.25">
      <c r="B147" s="2"/>
      <c r="C147" s="2"/>
      <c r="D147" s="2"/>
      <c r="E147" s="2"/>
      <c r="F147" s="2"/>
      <c r="G147" s="2"/>
      <c r="H147" s="2"/>
      <c r="I147" s="2"/>
    </row>
    <row r="148" spans="1:47" customHeight="1" ht="14.25">
      <c r="B148" s="2"/>
      <c r="C148" s="2"/>
      <c r="D148" s="2"/>
      <c r="E148" s="2"/>
      <c r="F148" s="2"/>
      <c r="G148" s="2"/>
      <c r="H148" s="2"/>
      <c r="I148" s="2"/>
    </row>
    <row r="149" spans="1:47" customHeight="1" ht="14.25">
      <c r="B149" s="2"/>
      <c r="C149" s="2"/>
      <c r="D149" s="2"/>
      <c r="E149" s="2"/>
      <c r="F149" s="2"/>
      <c r="G149" s="2"/>
      <c r="H149" s="2"/>
      <c r="I149" s="2"/>
    </row>
    <row r="150" spans="1:47" customHeight="1" ht="14.25">
      <c r="B150" s="2"/>
      <c r="C150" s="2"/>
      <c r="D150" s="2"/>
      <c r="E150" s="2"/>
      <c r="F150" s="2"/>
      <c r="G150" s="2"/>
      <c r="H150" s="2"/>
      <c r="I150" s="2"/>
    </row>
    <row r="151" spans="1:47" customHeight="1" ht="14.25">
      <c r="B151" s="2"/>
      <c r="C151" s="2"/>
      <c r="D151" s="2"/>
      <c r="E151" s="2"/>
      <c r="F151" s="2"/>
      <c r="G151" s="2"/>
      <c r="H151" s="2"/>
      <c r="I151" s="2"/>
    </row>
    <row r="152" spans="1:47" customHeight="1" ht="14.25">
      <c r="B152" s="2"/>
      <c r="C152" s="2"/>
      <c r="D152" s="2"/>
      <c r="E152" s="2"/>
      <c r="F152" s="2"/>
      <c r="G152" s="2"/>
      <c r="H152" s="2"/>
      <c r="I152" s="2"/>
    </row>
    <row r="153" spans="1:47" customHeight="1" ht="14.25">
      <c r="B153" s="2"/>
      <c r="C153" s="2"/>
      <c r="D153" s="2"/>
      <c r="E153" s="2"/>
      <c r="F153" s="2"/>
      <c r="G153" s="2"/>
      <c r="H153" s="2"/>
      <c r="I153" s="2"/>
    </row>
    <row r="154" spans="1:47" customHeight="1" ht="14.25">
      <c r="B154" s="2"/>
      <c r="C154" s="2"/>
      <c r="D154" s="2"/>
      <c r="E154" s="2"/>
      <c r="F154" s="2"/>
      <c r="G154" s="2"/>
      <c r="H154" s="2"/>
      <c r="I154" s="2"/>
    </row>
    <row r="155" spans="1:47" customHeight="1" ht="14.25">
      <c r="B155" s="2"/>
      <c r="C155" s="2"/>
      <c r="D155" s="2"/>
      <c r="E155" s="2"/>
      <c r="F155" s="2"/>
      <c r="G155" s="2"/>
      <c r="H155" s="2"/>
      <c r="I155" s="2"/>
    </row>
    <row r="156" spans="1:47" customHeight="1" ht="14.25">
      <c r="B156" s="2"/>
      <c r="C156" s="2"/>
      <c r="D156" s="2"/>
      <c r="E156" s="2"/>
      <c r="F156" s="2"/>
      <c r="G156" s="2"/>
      <c r="H156" s="2"/>
      <c r="I156" s="2"/>
    </row>
    <row r="157" spans="1:47" customHeight="1" ht="14.25">
      <c r="B157" s="2"/>
      <c r="C157" s="2"/>
      <c r="D157" s="2"/>
      <c r="E157" s="2"/>
      <c r="F157" s="2"/>
      <c r="G157" s="2"/>
      <c r="H157" s="2"/>
      <c r="I157" s="2"/>
    </row>
    <row r="158" spans="1:47" customHeight="1" ht="14.25">
      <c r="B158" s="2"/>
      <c r="C158" s="2"/>
      <c r="D158" s="2"/>
      <c r="E158" s="2"/>
      <c r="F158" s="2"/>
      <c r="G158" s="2"/>
      <c r="H158" s="2"/>
      <c r="I158" s="2"/>
    </row>
    <row r="159" spans="1:47" customHeight="1" ht="14.25">
      <c r="B159" s="2"/>
      <c r="C159" s="2"/>
      <c r="D159" s="2"/>
      <c r="E159" s="2"/>
      <c r="F159" s="2"/>
      <c r="G159" s="2"/>
      <c r="H159" s="2"/>
      <c r="I159" s="2"/>
    </row>
    <row r="160" spans="1:47" customHeight="1" ht="14.25">
      <c r="B160" s="2"/>
      <c r="C160" s="2"/>
      <c r="D160" s="2"/>
      <c r="E160" s="2"/>
      <c r="F160" s="2"/>
      <c r="G160" s="2"/>
      <c r="H160" s="2"/>
      <c r="I160" s="2"/>
    </row>
    <row r="161" spans="1:47" customHeight="1" ht="14.25">
      <c r="B161" s="2"/>
      <c r="C161" s="2"/>
      <c r="D161" s="2"/>
      <c r="E161" s="2"/>
      <c r="F161" s="2"/>
      <c r="G161" s="2"/>
      <c r="H161" s="2"/>
      <c r="I161" s="2"/>
    </row>
    <row r="162" spans="1:47" customHeight="1" ht="14.25">
      <c r="B162" s="2"/>
      <c r="C162" s="2"/>
      <c r="D162" s="2"/>
      <c r="E162" s="2"/>
      <c r="F162" s="2"/>
      <c r="G162" s="2"/>
      <c r="H162" s="2"/>
      <c r="I162" s="2"/>
    </row>
    <row r="163" spans="1:47" customHeight="1" ht="14.25">
      <c r="B163" s="2"/>
      <c r="C163" s="2"/>
      <c r="D163" s="2"/>
      <c r="E163" s="2"/>
      <c r="F163" s="2"/>
      <c r="G163" s="2"/>
      <c r="H163" s="2"/>
      <c r="I163" s="2"/>
    </row>
    <row r="164" spans="1:47" customHeight="1" ht="14.25">
      <c r="B164" s="2"/>
      <c r="C164" s="2"/>
      <c r="D164" s="2"/>
      <c r="E164" s="2"/>
      <c r="F164" s="2"/>
      <c r="G164" s="2"/>
      <c r="H164" s="2"/>
      <c r="I164" s="2"/>
    </row>
    <row r="165" spans="1:47" customHeight="1" ht="14.25">
      <c r="B165" s="2"/>
      <c r="C165" s="2"/>
      <c r="D165" s="2"/>
      <c r="E165" s="2"/>
      <c r="F165" s="2"/>
      <c r="G165" s="2"/>
      <c r="H165" s="2"/>
      <c r="I165" s="2"/>
    </row>
    <row r="166" spans="1:47" customHeight="1" ht="14.25">
      <c r="B166" s="2"/>
      <c r="C166" s="2"/>
      <c r="D166" s="2"/>
      <c r="E166" s="2"/>
      <c r="F166" s="2"/>
      <c r="G166" s="2"/>
      <c r="H166" s="2"/>
      <c r="I16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1"/>
    <col min="2" max="2" width="20.66" customWidth="true" style="2"/>
  </cols>
  <sheetData>
    <row r="1" spans="1:2" customHeight="1" ht="14.25">
      <c r="A1" s="3" t="s">
        <v>31</v>
      </c>
      <c r="B1" s="107" t="s">
        <v>240</v>
      </c>
    </row>
    <row r="2" spans="1:2" customHeight="1" ht="14.25">
      <c r="A2" s="104" t="s">
        <v>2</v>
      </c>
      <c r="B2" s="108"/>
    </row>
    <row r="3" spans="1:2" customHeight="1" ht="14.25">
      <c r="B3" s="1"/>
    </row>
    <row r="4" spans="1:2" customHeight="1" ht="14.25">
      <c r="B4" s="1"/>
    </row>
    <row r="5" spans="1:2" customHeight="1" ht="14.25">
      <c r="B5" s="1"/>
    </row>
    <row r="6" spans="1:2" customHeight="1" ht="14.25">
      <c r="B6" s="1"/>
    </row>
    <row r="7" spans="1:2" customHeight="1" ht="14.25">
      <c r="B7" s="1"/>
    </row>
    <row r="8" spans="1:2" customHeight="1" ht="14.25">
      <c r="B8" s="1"/>
    </row>
    <row r="9" spans="1:2" customHeight="1" ht="14.25">
      <c r="B9" s="1"/>
    </row>
    <row r="10" spans="1:2" customHeight="1" ht="14.25">
      <c r="B1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2024-12-02T06:59:14-05:00</dcterms:modified>
  <dc:title/>
  <dc:description/>
  <dc:subject/>
  <cp:keywords/>
  <cp:category/>
</cp:coreProperties>
</file>