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u\OneDrive\ドキュメント\電通大授業ファイル\6学期\MarketingScience\last_report\"/>
    </mc:Choice>
  </mc:AlternateContent>
  <xr:revisionPtr revIDLastSave="1" documentId="8_{F0830984-2DF3-4C89-8236-5B933E36D4B2}" xr6:coauthVersionLast="40" xr6:coauthVersionMax="40" xr10:uidLastSave="{C6156F4B-C952-41BF-994C-B9093EA7DBB7}"/>
  <bookViews>
    <workbookView xWindow="0" yWindow="0" windowWidth="16900" windowHeight="7870" xr2:uid="{00000000-000D-0000-FFFF-FFFF00000000}"/>
  </bookViews>
  <sheets>
    <sheet name="product_data" sheetId="1" r:id="rId1"/>
  </sheets>
  <calcPr calcId="181029" concurrentCalc="0"/>
</workbook>
</file>

<file path=xl/calcChain.xml><?xml version="1.0" encoding="utf-8"?>
<calcChain xmlns="http://schemas.openxmlformats.org/spreadsheetml/2006/main">
  <c r="D11" i="1" l="1"/>
  <c r="E11" i="1"/>
  <c r="B11" i="1"/>
  <c r="C11" i="1"/>
  <c r="F11" i="1"/>
  <c r="D12" i="1"/>
  <c r="E12" i="1"/>
  <c r="B12" i="1"/>
  <c r="C12" i="1"/>
  <c r="F12" i="1"/>
  <c r="D13" i="1"/>
  <c r="E13" i="1"/>
  <c r="B13" i="1"/>
  <c r="C13" i="1"/>
  <c r="F13" i="1"/>
  <c r="D14" i="1"/>
  <c r="E14" i="1"/>
  <c r="B14" i="1"/>
  <c r="C14" i="1"/>
  <c r="F14" i="1"/>
  <c r="D15" i="1"/>
  <c r="E15" i="1"/>
  <c r="B15" i="1"/>
  <c r="C15" i="1"/>
  <c r="F15" i="1"/>
  <c r="D10" i="1"/>
  <c r="E10" i="1"/>
  <c r="B10" i="1"/>
  <c r="C10" i="1"/>
  <c r="F10" i="1"/>
</calcChain>
</file>

<file path=xl/sharedStrings.xml><?xml version="1.0" encoding="utf-8"?>
<sst xmlns="http://schemas.openxmlformats.org/spreadsheetml/2006/main" count="19" uniqueCount="13">
  <si>
    <t>ios</t>
  </si>
  <si>
    <t>RAM</t>
  </si>
  <si>
    <t>out_camera</t>
  </si>
  <si>
    <t>width</t>
  </si>
  <si>
    <t>iPhone XR</t>
  </si>
  <si>
    <t>Xperia XZ3</t>
  </si>
  <si>
    <t>AQUOS R2</t>
  </si>
  <si>
    <t>Galaxy Note9</t>
  </si>
  <si>
    <t>arrows NX</t>
  </si>
  <si>
    <t>HUAWEI P20 Pro</t>
  </si>
  <si>
    <t>係数</t>
    <rPh sb="0" eb="2">
      <t>ケイスウ</t>
    </rPh>
    <phoneticPr fontId="18"/>
  </si>
  <si>
    <t>推定値</t>
    <rPh sb="0" eb="3">
      <t>スイテイチ</t>
    </rPh>
    <phoneticPr fontId="18"/>
  </si>
  <si>
    <t>実測値</t>
    <rPh sb="0" eb="3">
      <t>ジッソクチ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</si>
</sst>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>
              <a:noFill/>
            </a:ln>
          </c:spPr>
          <c:yVal>
            <c:numRef>
              <c:f>product_data!$F$10:$F$15</c:f>
              <c:numCache>
                <c:formatCode>General</c:formatCode>
                <c:ptCount val="6"/>
                <c:pt idx="0">
                  <c:v>0.56057799478021952</c:v>
                </c:pt>
                <c:pt idx="1">
                  <c:v>-1.2611092912087845E-2</c:v>
                </c:pt>
                <c:pt idx="2">
                  <c:v>-3.6781328626373538E-2</c:v>
                </c:pt>
                <c:pt idx="3">
                  <c:v>-0.12610684291208768</c:v>
                </c:pt>
                <c:pt idx="4">
                  <c:v>-0.12650400664835146</c:v>
                </c:pt>
                <c:pt idx="5">
                  <c:v>-0.25857472368131845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EE-41A9-A2EA-91F88CDED6CF}"/>
            </c:ext>
          </c:extLst>
        </c:ser>
        <c:ser>
          <c:idx val="3"/>
          <c:order val="1"/>
          <c:spPr>
            <a:ln w="25400">
              <a:noFill/>
            </a:ln>
          </c:spP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Ref>
              <c:f>product_data!$G$10:$G$15</c:f>
              <c:numCache>
                <c:formatCode>General</c:formatCode>
                <c:ptCount val="6"/>
                <c:pt idx="0">
                  <c:v>0.74645300000000003</c:v>
                </c:pt>
                <c:pt idx="1">
                  <c:v>-5.1845000000000002E-2</c:v>
                </c:pt>
                <c:pt idx="2">
                  <c:v>-5.1845000000000002E-2</c:v>
                </c:pt>
                <c:pt idx="3">
                  <c:v>-0.188059</c:v>
                </c:pt>
                <c:pt idx="4">
                  <c:v>-0.201157</c:v>
                </c:pt>
                <c:pt idx="5">
                  <c:v>-0.25354700000000002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E-41A9-A2EA-91F88CDED6CF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product_data!$F$10:$F$15</c:f>
              <c:numCache>
                <c:formatCode>General</c:formatCode>
                <c:ptCount val="6"/>
                <c:pt idx="0">
                  <c:v>0.56057799478021952</c:v>
                </c:pt>
                <c:pt idx="1">
                  <c:v>-1.2611092912087845E-2</c:v>
                </c:pt>
                <c:pt idx="2">
                  <c:v>-3.6781328626373538E-2</c:v>
                </c:pt>
                <c:pt idx="3">
                  <c:v>-0.12610684291208768</c:v>
                </c:pt>
                <c:pt idx="4">
                  <c:v>-0.12650400664835146</c:v>
                </c:pt>
                <c:pt idx="5">
                  <c:v>-0.25857472368131845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E-41A9-A2EA-91F88CDED6CF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Ref>
              <c:f>product_data!$G$10:$G$15</c:f>
              <c:numCache>
                <c:formatCode>General</c:formatCode>
                <c:ptCount val="6"/>
                <c:pt idx="0">
                  <c:v>0.74645300000000003</c:v>
                </c:pt>
                <c:pt idx="1">
                  <c:v>-5.1845000000000002E-2</c:v>
                </c:pt>
                <c:pt idx="2">
                  <c:v>-5.1845000000000002E-2</c:v>
                </c:pt>
                <c:pt idx="3">
                  <c:v>-0.188059</c:v>
                </c:pt>
                <c:pt idx="4">
                  <c:v>-0.201157</c:v>
                </c:pt>
                <c:pt idx="5">
                  <c:v>-0.25354700000000002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E-41A9-A2EA-91F88CD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80688"/>
        <c:axId val="759782288"/>
      </c:scatterChart>
      <c:valAx>
        <c:axId val="7597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782288"/>
        <c:crosses val="autoZero"/>
        <c:crossBetween val="midCat"/>
      </c:valAx>
      <c:valAx>
        <c:axId val="7597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780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165100</xdr:rowOff>
    </xdr:from>
    <xdr:to>
      <xdr:col>8</xdr:col>
      <xdr:colOff>241300</xdr:colOff>
      <xdr:row>29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DCEBCD-DF55-45D8-BA7D-D15C39F5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14" workbookViewId="0">
      <selection activeCell="K18" sqref="K18"/>
    </sheetView>
  </sheetViews>
  <sheetFormatPr defaultRowHeight="18" x14ac:dyDescent="0.55000000000000004"/>
  <sheetData>
    <row r="1" spans="1:7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7" x14ac:dyDescent="0.55000000000000004">
      <c r="A2" t="s">
        <v>4</v>
      </c>
      <c r="B2">
        <v>0.83333333333333304</v>
      </c>
      <c r="C2">
        <v>-0.5</v>
      </c>
      <c r="D2">
        <v>-0.33928571428571402</v>
      </c>
      <c r="E2">
        <v>-0.48534798534798501</v>
      </c>
    </row>
    <row r="3" spans="1:7" x14ac:dyDescent="0.55000000000000004">
      <c r="A3" t="s">
        <v>5</v>
      </c>
      <c r="B3">
        <v>-0.16666666666666599</v>
      </c>
      <c r="C3">
        <v>-0.16666666666666599</v>
      </c>
      <c r="D3">
        <v>-8.2142857142857101E-2</v>
      </c>
      <c r="E3">
        <v>7.5091575091575005E-2</v>
      </c>
    </row>
    <row r="4" spans="1:7" x14ac:dyDescent="0.55000000000000004">
      <c r="A4" t="s">
        <v>6</v>
      </c>
      <c r="B4">
        <v>-0.16666666666666599</v>
      </c>
      <c r="C4">
        <v>-0.16666666666666599</v>
      </c>
      <c r="D4">
        <v>3.9285714285714202E-2</v>
      </c>
      <c r="E4">
        <v>7.5091575091575005E-2</v>
      </c>
    </row>
    <row r="5" spans="1:7" x14ac:dyDescent="0.55000000000000004">
      <c r="A5" t="s">
        <v>7</v>
      </c>
      <c r="B5">
        <v>-0.16666666666666599</v>
      </c>
      <c r="C5">
        <v>0.5</v>
      </c>
      <c r="D5">
        <v>-0.33214285714285702</v>
      </c>
      <c r="E5">
        <v>7.5091575091575005E-2</v>
      </c>
    </row>
    <row r="6" spans="1:7" x14ac:dyDescent="0.55000000000000004">
      <c r="A6" t="s">
        <v>8</v>
      </c>
      <c r="B6">
        <v>-0.16666666666666599</v>
      </c>
      <c r="C6">
        <v>-0.16666666666666599</v>
      </c>
      <c r="D6">
        <v>5.3571428571428499E-2</v>
      </c>
      <c r="E6">
        <v>0.51465201465201404</v>
      </c>
    </row>
    <row r="7" spans="1:7" x14ac:dyDescent="0.55000000000000004">
      <c r="A7" t="s">
        <v>9</v>
      </c>
      <c r="B7">
        <v>-0.16666666666666599</v>
      </c>
      <c r="C7">
        <v>0.5</v>
      </c>
      <c r="D7">
        <v>0.66071428571428503</v>
      </c>
      <c r="E7">
        <v>-0.25457875457875401</v>
      </c>
    </row>
    <row r="9" spans="1:7" x14ac:dyDescent="0.55000000000000004">
      <c r="A9" t="s">
        <v>10</v>
      </c>
      <c r="B9">
        <v>0.32960518</v>
      </c>
      <c r="C9">
        <v>-0.24488699999999999</v>
      </c>
      <c r="D9">
        <v>-0.199049</v>
      </c>
      <c r="E9">
        <v>-0.19764999999999999</v>
      </c>
      <c r="F9" t="s">
        <v>11</v>
      </c>
      <c r="G9" t="s">
        <v>12</v>
      </c>
    </row>
    <row r="10" spans="1:7" x14ac:dyDescent="0.55000000000000004">
      <c r="A10" t="s">
        <v>4</v>
      </c>
      <c r="B10">
        <f t="shared" ref="B10:E10" si="0">B$9*B2</f>
        <v>0.27467098333333323</v>
      </c>
      <c r="C10">
        <f t="shared" si="0"/>
        <v>0.1224435</v>
      </c>
      <c r="D10">
        <f t="shared" si="0"/>
        <v>6.7534482142857094E-2</v>
      </c>
      <c r="E10">
        <f t="shared" si="0"/>
        <v>9.5929029304029231E-2</v>
      </c>
      <c r="F10">
        <f>SUM(B10:E10)</f>
        <v>0.56057799478021952</v>
      </c>
      <c r="G10">
        <v>0.74645300000000003</v>
      </c>
    </row>
    <row r="11" spans="1:7" x14ac:dyDescent="0.55000000000000004">
      <c r="A11" t="s">
        <v>5</v>
      </c>
      <c r="B11">
        <f t="shared" ref="B11:E15" si="1">B$9*B3</f>
        <v>-5.4934196666666442E-2</v>
      </c>
      <c r="C11">
        <f t="shared" si="1"/>
        <v>4.081449999999983E-2</v>
      </c>
      <c r="D11">
        <f t="shared" si="1"/>
        <v>1.6350453571428565E-2</v>
      </c>
      <c r="E11">
        <f t="shared" si="1"/>
        <v>-1.4841849816849799E-2</v>
      </c>
      <c r="F11">
        <f t="shared" ref="F11:F15" si="2">SUM(B11:E11)</f>
        <v>-1.2611092912087845E-2</v>
      </c>
      <c r="G11">
        <v>-5.1845000000000002E-2</v>
      </c>
    </row>
    <row r="12" spans="1:7" x14ac:dyDescent="0.55000000000000004">
      <c r="A12" t="s">
        <v>6</v>
      </c>
      <c r="B12">
        <f t="shared" si="1"/>
        <v>-5.4934196666666442E-2</v>
      </c>
      <c r="C12">
        <f t="shared" si="1"/>
        <v>4.081449999999983E-2</v>
      </c>
      <c r="D12">
        <f t="shared" si="1"/>
        <v>-7.8197821428571263E-3</v>
      </c>
      <c r="E12">
        <f t="shared" si="1"/>
        <v>-1.4841849816849799E-2</v>
      </c>
      <c r="F12">
        <f t="shared" si="2"/>
        <v>-3.6781328626373538E-2</v>
      </c>
      <c r="G12">
        <v>-5.1845000000000002E-2</v>
      </c>
    </row>
    <row r="13" spans="1:7" x14ac:dyDescent="0.55000000000000004">
      <c r="A13" t="s">
        <v>7</v>
      </c>
      <c r="B13">
        <f t="shared" si="1"/>
        <v>-5.4934196666666442E-2</v>
      </c>
      <c r="C13">
        <f t="shared" si="1"/>
        <v>-0.1224435</v>
      </c>
      <c r="D13">
        <f t="shared" si="1"/>
        <v>6.6112703571428552E-2</v>
      </c>
      <c r="E13">
        <f t="shared" si="1"/>
        <v>-1.4841849816849799E-2</v>
      </c>
      <c r="F13">
        <f t="shared" si="2"/>
        <v>-0.12610684291208768</v>
      </c>
      <c r="G13">
        <v>-0.188059</v>
      </c>
    </row>
    <row r="14" spans="1:7" x14ac:dyDescent="0.55000000000000004">
      <c r="A14" t="s">
        <v>8</v>
      </c>
      <c r="B14">
        <f t="shared" si="1"/>
        <v>-5.4934196666666442E-2</v>
      </c>
      <c r="C14">
        <f t="shared" si="1"/>
        <v>4.081449999999983E-2</v>
      </c>
      <c r="D14">
        <f t="shared" si="1"/>
        <v>-1.0663339285714271E-2</v>
      </c>
      <c r="E14">
        <f t="shared" si="1"/>
        <v>-0.10172097069597057</v>
      </c>
      <c r="F14">
        <f t="shared" si="2"/>
        <v>-0.12650400664835146</v>
      </c>
      <c r="G14">
        <v>-0.201157</v>
      </c>
    </row>
    <row r="15" spans="1:7" x14ac:dyDescent="0.55000000000000004">
      <c r="A15" t="s">
        <v>9</v>
      </c>
      <c r="B15">
        <f t="shared" si="1"/>
        <v>-5.4934196666666442E-2</v>
      </c>
      <c r="C15">
        <f t="shared" si="1"/>
        <v>-0.1224435</v>
      </c>
      <c r="D15">
        <f t="shared" si="1"/>
        <v>-0.13151451785714272</v>
      </c>
      <c r="E15">
        <f t="shared" si="1"/>
        <v>5.0317490842490729E-2</v>
      </c>
      <c r="F15">
        <f t="shared" si="2"/>
        <v>-0.25857472368131845</v>
      </c>
      <c r="G15">
        <v>-0.25354700000000002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product_data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酒井啓輔</dc:creator>
  <cp:lastModifiedBy>酒井啓輔</cp:lastModifiedBy>
  <dcterms:created xsi:type="dcterms:W3CDTF">2019-02-05T18:08:43Z</dcterms:created>
  <dcterms:modified xsi:type="dcterms:W3CDTF">2019-02-05T22:33:28Z</dcterms:modified>
</cp:coreProperties>
</file>