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Ketan Aswal\Desktop\Data Analyst Projets\Excel Project\"/>
    </mc:Choice>
  </mc:AlternateContent>
  <xr:revisionPtr revIDLastSave="0" documentId="13_ncr:1_{096FE519-90A4-4B03-8561-2A9CDBE961ED}" xr6:coauthVersionLast="47" xr6:coauthVersionMax="47" xr10:uidLastSave="{00000000-0000-0000-0000-000000000000}"/>
  <bookViews>
    <workbookView xWindow="-108" yWindow="-108" windowWidth="23256" windowHeight="12456" activeTab="2" xr2:uid="{6C90D5A4-E117-4CF9-AA0D-0777DFAF57A5}"/>
  </bookViews>
  <sheets>
    <sheet name="Main Data" sheetId="1" r:id="rId1"/>
    <sheet name="No.ofPatientChart" sheetId="3" r:id="rId2"/>
    <sheet name="Avg. Waittime" sheetId="4" r:id="rId3"/>
    <sheet name="Avg. Satisfaction Score" sheetId="5" r:id="rId4"/>
    <sheet name="Dash Board" sheetId="2" r:id="rId5"/>
    <sheet name="Whats it does" sheetId="7" r:id="rId6"/>
  </sheets>
  <definedNames>
    <definedName name="Slicer_Customized_Date__Month">#N/A</definedName>
    <definedName name="Slicer_Customized_Date__Year">#N/A</definedName>
  </definedNames>
  <calcPr calcId="191029"/>
  <pivotCaches>
    <pivotCache cacheId="88" r:id="rId7"/>
    <pivotCache cacheId="91" r:id="rId8"/>
    <pivotCache cacheId="94" r:id="rId9"/>
    <pivotCache cacheId="97" r:id="rId10"/>
    <pivotCache cacheId="100" r:id="rId11"/>
    <pivotCache cacheId="103" r:id="rId12"/>
    <pivotCache cacheId="106" r:id="rId13"/>
    <pivotCache cacheId="109" r:id="rId14"/>
    <pivotCache cacheId="112" r:id="rId15"/>
    <pivotCache cacheId="115" r:id="rId16"/>
    <pivotCache cacheId="118" r:id="rId17"/>
    <pivotCache cacheId="121" r:id="rId18"/>
  </pivotCaches>
  <extLst>
    <ext xmlns:x14="http://schemas.microsoft.com/office/spreadsheetml/2009/9/main" uri="{876F7934-8845-4945-9796-88D515C7AA90}">
      <x14:pivotCaches>
        <pivotCache cacheId="12" r:id="rId19"/>
        <pivotCache cacheId="13"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2fa66c2b-5614-493f-901c-1132755b8ca6" name="Hospital Emergency Room Data" connection="Query - Hospital Emergency Room Data"/>
          <x15:modelTable id="Customized_Date_d62ed2d2-b6b6-4027-89ac-47cdaf366530" name="Customized_Date" connection="Query - Customized_Date"/>
        </x15:modelTables>
        <x15:modelRelationships>
          <x15:modelRelationship fromTable="Hospital Emergency Room Data" fromColumn="Patient Admission Date" toTable="Customized_Date" toColumn="Customized_Date"/>
        </x15:modelRelationships>
        <x15:extLst>
          <ext xmlns:x16="http://schemas.microsoft.com/office/spreadsheetml/2014/11/main" uri="{9835A34E-60A6-4A7C-AAB8-D5F71C897F49}">
            <x16:modelTimeGroupings>
              <x16:modelTimeGrouping tableName="Customized_Date" columnName="Customized_Date" columnId="Customized_Date">
                <x16:calculatedTimeColumn columnName="Customized_Date (Year)" columnId="Customized_Date (Year)" contentType="years" isSelected="1"/>
                <x16:calculatedTimeColumn columnName="Customized_Date (Quarter)" columnId="Customized_Date (Quarter)" contentType="quarters" isSelected="1"/>
                <x16:calculatedTimeColumn columnName="Customized_Date (Month Index)" columnId="Customized_Date (Month Index)" contentType="monthsindex" isSelected="1"/>
                <x16:calculatedTimeColumn columnName="Customized_Date (Month)" columnId="Customized_Date (Month)" contentType="months" isSelected="1"/>
                <x16:calculatedTimeColumn columnName="Customized_Date (Day Index)" columnId="Customized_Date (Day Index)" contentType="daysindex" isSelected="0"/>
                <x16:calculatedTimeColumn columnName="Customized_Date (Day)" columnId="Customized_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2" l="1"/>
  <c r="C47" i="1"/>
  <c r="C48" i="1"/>
  <c r="B48" i="1"/>
  <c r="B47" i="1"/>
  <c r="D4" i="2"/>
  <c r="B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640DD09-DF62-49B8-8A43-EFF8518A701E}" name="Query - Customized_Date" description="Connection to the 'Customized_Date' query in the workbook." type="100" refreshedVersion="8" minRefreshableVersion="5">
    <extLst>
      <ext xmlns:x15="http://schemas.microsoft.com/office/spreadsheetml/2010/11/main" uri="{DE250136-89BD-433C-8126-D09CA5730AF9}">
        <x15:connection id="f03cc5ea-1241-48bc-9ff4-c21daa8ac7cc"/>
      </ext>
    </extLst>
  </connection>
  <connection id="2" xr16:uid="{04D18EA5-A649-46C8-9493-50442BCDA68B}"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18d15a86-06f5-4f4a-a557-0d386bcec493">
          <x15:oledbPr connection="Provider=Microsoft.Mashup.OleDb.1;Data Source=$Workbook$;Location=&quot;Hospital Emergency Room Data&quot;;Extended Properties=&quot;&quot;">
            <x15:dbTables>
              <x15:dbTable name="Hospital Emergency Room Data"/>
            </x15:dbTables>
          </x15:oledbPr>
        </x15:connection>
      </ext>
    </extLst>
  </connection>
  <connection id="3" xr16:uid="{6068322B-9054-40DC-BF1B-63D6BF1B758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<sst xmlns="http://schemas.openxmlformats.org/spreadsheetml/2006/main" count="180" uniqueCount="92">
  <si>
    <t>Row Labels</t>
  </si>
  <si>
    <t>Grand Total</t>
  </si>
  <si>
    <t>Total No. of Patient Id</t>
  </si>
  <si>
    <t>Average Satisfaction Score</t>
  </si>
  <si>
    <t>Average of Patient Waittime</t>
  </si>
  <si>
    <t>Average of Patient Satisfaction Score</t>
  </si>
  <si>
    <r>
      <t xml:space="preserve">Hospital Emergency Room Dashboard       </t>
    </r>
    <r>
      <rPr>
        <b/>
        <sz val="9"/>
        <color theme="1"/>
        <rFont val="Calibri"/>
        <family val="2"/>
        <scheme val="minor"/>
      </rPr>
      <t>Monthly Report</t>
    </r>
  </si>
  <si>
    <t xml:space="preserve"> </t>
  </si>
  <si>
    <t>No. of Patient</t>
  </si>
  <si>
    <t>Avg. Wait time</t>
  </si>
  <si>
    <t>Patient Rating</t>
  </si>
  <si>
    <t>2024</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</si>
  <si>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</si>
  <si>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</si>
  <si>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</si>
  <si>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</si>
  <si>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</si>
  <si>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</si>
  <si>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</si>
  <si>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</si>
  <si>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</si>
  <si>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</si>
  <si>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</si>
  <si>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</si>
  <si>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</si>
  <si>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</si>
  <si>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</si>
  <si>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</si>
  <si>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</si>
  <si>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</si>
  <si>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</si>
  <si>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</si>
  <si>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</si>
  <si>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</si>
  <si>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</si>
  <si>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</si>
  <si>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</si>
  <si>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</si>
  <si>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</si>
  <si>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</si>
  <si>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</si>
  <si>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</si>
  <si>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</si>
  <si>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Daily No. of Patient</t>
  </si>
  <si>
    <t>Daily trends no. of Patient</t>
  </si>
  <si>
    <t>Average of Patient Wait time</t>
  </si>
  <si>
    <t>Satisfaction Score Daily Trend</t>
  </si>
  <si>
    <t>Admitted</t>
  </si>
  <si>
    <t>Not Admitted</t>
  </si>
  <si>
    <t>Count of Patient Admission Flag</t>
  </si>
  <si>
    <t>Patient Admission Status</t>
  </si>
  <si>
    <t>Count of Patient Admission Flag2</t>
  </si>
  <si>
    <t>Male</t>
  </si>
  <si>
    <t>None</t>
  </si>
  <si>
    <t>70-79</t>
  </si>
  <si>
    <t>Delay</t>
  </si>
  <si>
    <t>On Time</t>
  </si>
  <si>
    <t>20-29</t>
  </si>
  <si>
    <t>40-49</t>
  </si>
  <si>
    <t>10-19</t>
  </si>
  <si>
    <t>30-39</t>
  </si>
  <si>
    <t>60-69</t>
  </si>
  <si>
    <t>Female</t>
  </si>
  <si>
    <t>50-59</t>
  </si>
  <si>
    <t>General Practice</t>
  </si>
  <si>
    <t>Orthopedics</t>
  </si>
  <si>
    <t>Physiotherapy</t>
  </si>
  <si>
    <t>Cardiology</t>
  </si>
  <si>
    <t>Neurology</t>
  </si>
  <si>
    <t>Gastroenterology</t>
  </si>
  <si>
    <t>Renal</t>
  </si>
  <si>
    <t>Admission Status</t>
  </si>
  <si>
    <t>%Status</t>
  </si>
  <si>
    <t>Count of Age Group</t>
  </si>
  <si>
    <t>0-09</t>
  </si>
  <si>
    <t>Age Group wise Analysis</t>
  </si>
  <si>
    <t>Count of Patient Attend</t>
  </si>
  <si>
    <t>Patient Attend. Status</t>
  </si>
  <si>
    <t>Patient Attendence Status</t>
  </si>
  <si>
    <t>Count of Patient Gender</t>
  </si>
  <si>
    <t>No. of Patient by Gender</t>
  </si>
  <si>
    <t>Patient Gender Ratio by Month</t>
  </si>
  <si>
    <t>Count of Department Referral</t>
  </si>
  <si>
    <t>Patient Department Referral</t>
  </si>
  <si>
    <t>Year wise Analysis</t>
  </si>
  <si>
    <t>Whats our dashboard is shows:-</t>
  </si>
  <si>
    <t>2. its filter the patient data according to date and year</t>
  </si>
  <si>
    <t>3. its shows the group of patient enroll in each month</t>
  </si>
  <si>
    <t>1. its shows the patient age admitted in the hospital</t>
  </si>
  <si>
    <t>4. its shows the averge wait time</t>
  </si>
  <si>
    <t>5. its shows the ratio of gender and also admission status</t>
  </si>
  <si>
    <t>6. its shows patient department referrals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</si>
</sst>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9"/>
      <color theme="1"/>
      <name val="Calibri"/>
      <family val="2"/>
      <scheme val="minor"/>
    </font>
    <font>
      <b/>
      <sz val="16"/>
      <color theme="1"/>
      <name val="Calibri"/>
      <family val="2"/>
      <scheme val="minor"/>
    </font>
    <font>
      <b/>
      <sz val="20"/>
      <color theme="1"/>
      <name val="Calibri"/>
      <family val="2"/>
      <scheme val="minor"/>
    </font>
    <font>
      <u/>
      <sz val="11"/>
      <color theme="10"/>
      <name val="Calibri"/>
      <family val="2"/>
      <scheme val="minor"/>
    </font>
    <font>
      <b/>
      <sz val="12"/>
      <name val="Calibri"/>
      <family val="2"/>
      <scheme val="minor"/>
    </font>
    <font>
      <b/>
      <sz val="8"/>
      <color rgb="FF00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0070C0"/>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8" fillId="0" borderId="0" applyNumberFormat="0" applyFill="0" applyBorder="0" applyAlignment="0" applyProtection="0"/>
  </cellStyleXfs>
  <cellXfs count="48">
    <xf numFmtId="0" fontId="0" fillId="0" borderId="0" xfId="0"/>
    <xf numFmtId="0" fontId="0" fillId="0" borderId="0" xfId="0" applyAlignment="1">
      <alignment horizontal="center"/>
    </xf>
    <xf numFmtId="2" fontId="0" fillId="0" borderId="0" xfId="0" applyNumberFormat="1" applyAlignment="1">
      <alignment horizontal="center"/>
    </xf>
    <xf numFmtId="0" fontId="4" fillId="0" borderId="1" xfId="0" applyFont="1" applyBorder="1" applyAlignment="1">
      <alignment vertical="center" wrapText="1"/>
    </xf>
    <xf numFmtId="0" fontId="4" fillId="0" borderId="4" xfId="0" applyFont="1" applyBorder="1" applyAlignment="1">
      <alignment vertical="center" wrapText="1"/>
    </xf>
    <xf numFmtId="0" fontId="4" fillId="0" borderId="6" xfId="0" applyFont="1" applyBorder="1" applyAlignment="1">
      <alignment vertical="center" wrapText="1"/>
    </xf>
    <xf numFmtId="0" fontId="0" fillId="0" borderId="9" xfId="0" applyBorder="1"/>
    <xf numFmtId="0" fontId="0" fillId="0" borderId="10" xfId="0" applyBorder="1"/>
    <xf numFmtId="0" fontId="0" fillId="0" borderId="11" xfId="0" applyBorder="1"/>
    <xf numFmtId="0" fontId="0" fillId="0" borderId="1"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8" xfId="0" applyBorder="1"/>
    <xf numFmtId="0" fontId="0" fillId="0" borderId="0" xfId="0" pivotButton="1" applyAlignment="1">
      <alignment horizontal="center"/>
    </xf>
    <xf numFmtId="0" fontId="0" fillId="0" borderId="7" xfId="0" applyBorder="1"/>
    <xf numFmtId="0" fontId="0" fillId="2" borderId="0" xfId="0" applyFill="1"/>
    <xf numFmtId="0" fontId="7" fillId="2" borderId="0" xfId="0" applyFont="1" applyFill="1" applyAlignment="1">
      <alignment vertical="center"/>
    </xf>
    <xf numFmtId="0" fontId="2" fillId="0" borderId="0" xfId="0" applyFont="1"/>
    <xf numFmtId="0" fontId="4" fillId="2" borderId="0" xfId="0" applyFont="1" applyFill="1" applyAlignment="1">
      <alignment vertical="center"/>
    </xf>
    <xf numFmtId="10" fontId="0" fillId="0" borderId="0" xfId="0" applyNumberFormat="1" applyAlignment="1">
      <alignment horizontal="center"/>
    </xf>
    <xf numFmtId="0" fontId="1" fillId="4" borderId="0" xfId="0" applyFont="1" applyFill="1" applyAlignment="1">
      <alignment horizontal="center"/>
    </xf>
    <xf numFmtId="0" fontId="0" fillId="0" borderId="2" xfId="0" applyBorder="1"/>
    <xf numFmtId="0" fontId="3" fillId="4" borderId="0" xfId="0" applyFont="1" applyFill="1" applyAlignment="1">
      <alignment horizontal="center"/>
    </xf>
    <xf numFmtId="0" fontId="0" fillId="3" borderId="0" xfId="0" applyFill="1" applyAlignment="1">
      <alignment horizontal="center"/>
    </xf>
    <xf numFmtId="2" fontId="0" fillId="3" borderId="0" xfId="0" applyNumberFormat="1" applyFill="1" applyAlignment="1">
      <alignment horizontal="center"/>
    </xf>
    <xf numFmtId="10" fontId="0" fillId="3" borderId="0" xfId="0" applyNumberFormat="1" applyFill="1" applyAlignment="1">
      <alignment horizontal="center"/>
    </xf>
    <xf numFmtId="0" fontId="2" fillId="0" borderId="0" xfId="0" applyFont="1" applyAlignment="1">
      <alignment horizontal="left"/>
    </xf>
    <xf numFmtId="0" fontId="2" fillId="0" borderId="0" xfId="0" applyFont="1" applyAlignment="1">
      <alignment horizontal="center"/>
    </xf>
    <xf numFmtId="0" fontId="9" fillId="2" borderId="0" xfId="1" applyFont="1" applyFill="1" applyAlignment="1">
      <alignment horizontal="left"/>
    </xf>
    <xf numFmtId="2" fontId="0" fillId="0" borderId="1" xfId="0" applyNumberFormat="1" applyBorder="1" applyAlignment="1">
      <alignment horizontal="center"/>
    </xf>
    <xf numFmtId="2" fontId="0" fillId="0" borderId="3" xfId="0" applyNumberFormat="1" applyBorder="1" applyAlignment="1">
      <alignment horizontal="center"/>
    </xf>
    <xf numFmtId="0" fontId="10" fillId="0" borderId="6" xfId="0" applyFont="1" applyBorder="1" applyAlignment="1">
      <alignment horizontal="center"/>
    </xf>
    <xf numFmtId="0" fontId="10" fillId="0" borderId="8" xfId="0" applyFont="1" applyBorder="1" applyAlignment="1">
      <alignment horizont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0" xfId="0" applyFont="1" applyAlignment="1">
      <alignment horizontal="center" vertical="center" wrapText="1"/>
    </xf>
    <xf numFmtId="0" fontId="4" fillId="0" borderId="5"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2" fillId="0" borderId="5" xfId="0" applyFont="1" applyBorder="1" applyAlignment="1">
      <alignment horizontal="center"/>
    </xf>
    <xf numFmtId="0" fontId="2" fillId="0" borderId="4"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2" fontId="0" fillId="0" borderId="2" xfId="0" applyNumberFormat="1" applyBorder="1" applyAlignment="1">
      <alignment horizontal="center"/>
    </xf>
    <xf numFmtId="0" fontId="6" fillId="0" borderId="0" xfId="0" applyFont="1" applyAlignment="1">
      <alignment horizontal="left"/>
    </xf>
    <xf numFmtId="0" fontId="0" fillId="0" borderId="0" xfId="0" applyNumberFormat="1" applyAlignment="1">
      <alignment horizontal="center"/>
    </xf>
  </cellXfs>
  <cellStyles count="2">
    <cellStyle name="Hyperlink" xfId="1" builtinId="8"/>
    <cellStyle name="Normal" xfId="0" builtinId="0"/>
  </cellStyles>
  <dxfs count="46">
    <dxf>
      <alignment horizontal="left"/>
    </dxf>
    <dxf>
      <font>
        <b/>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alignment horizontal="center"/>
    </dxf>
    <dxf>
      <alignment horizontal="center"/>
    </dxf>
    <dxf>
      <alignment horizontal="center"/>
    </dxf>
    <dxf>
      <numFmt numFmtId="14" formatCode="0.00%"/>
    </dxf>
    <dxf>
      <alignment horizontal="center"/>
    </dxf>
    <dxf>
      <alignment horizontal="center"/>
    </dxf>
    <dxf>
      <alignment horizontal="center"/>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color theme="1"/>
      </font>
      <border>
        <bottom style="thin">
          <color theme="5"/>
        </bottom>
        <vertical/>
        <horizontal/>
      </border>
    </dxf>
    <dxf>
      <font>
        <sz val="7"/>
        <color theme="1"/>
      </font>
      <fill>
        <patternFill>
          <bgColor theme="0" tint="-4.9989318521683403E-2"/>
        </patternFill>
      </fill>
      <border diagonalUp="0" diagonalDown="0">
        <left/>
        <right/>
        <top/>
        <bottom/>
        <vertical/>
        <horizontal/>
      </border>
    </dxf>
  </dxfs>
  <tableStyles count="1" defaultTableStyle="TableStyleMedium2" defaultPivotStyle="PivotStyleLight16">
    <tableStyle name="MySlicerDesign" pivot="0" table="0" count="10" xr9:uid="{596E0B7E-89A7-4C65-A9E5-D8C7396B063C}">
      <tableStyleElement type="wholeTable" dxfId="45"/>
      <tableStyleElement type="headerRow" dxfId="44"/>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SlicerDesign">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1.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4.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Dashboard.xlsx]Main Data!PivotTable7</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ABBBD71-B7ED-4A7D-8CC0-DD5D888DF047}"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326697A-2D4C-4A0C-9368-25273C8BEAAF}"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ABBBD71-B7ED-4A7D-8CC0-DD5D888DF047}"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326697A-2D4C-4A0C-9368-25273C8BEAAF}"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9"/>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7457A9B-C742-4568-8D70-EF7EA84B450B}"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0"/>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4482642-DF70-4163-A0D2-DF08E3BB02FC}" type="CELLRANGE">
                  <a:rPr lang="en-IN"/>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7457A9B-C742-4568-8D70-EF7EA84B450B}"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EF5586A-ADDD-42C7-9FFE-618686CB0B08}" type="CELLRANGE">
                  <a:rPr lang="en-IN"/>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7"/>
        <c:spPr>
          <a:solidFill>
            <a:schemeClr val="accent1"/>
          </a:solidFill>
          <a:ln>
            <a:noFill/>
          </a:ln>
          <a:effectLst/>
        </c:spPr>
        <c:dLbl>
          <c:idx val="0"/>
          <c:layout>
            <c:manualLayout>
              <c:x val="-9.9649872581867124E-2"/>
              <c:y val="-2.3284338440609353E-2"/>
            </c:manualLayout>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36981336709063811"/>
                  <c:h val="0.35415478768166825"/>
                </c:manualLayout>
              </c15:layout>
              <c15:showDataLabelsRange val="1"/>
            </c:ext>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layout>
            <c:manualLayout>
              <c:x val="-9.9650308497477413E-2"/>
              <c:y val="0"/>
            </c:manualLayout>
          </c:layout>
          <c:spPr>
            <a:noFill/>
            <a:ln>
              <a:noFill/>
            </a:ln>
            <a:effectLst/>
          </c:spPr>
          <c:txPr>
            <a:bodyPr rot="0" spcFirstLastPara="1" vertOverflow="ellipsis" vert="horz" wrap="square" lIns="38100" tIns="19050" rIns="38100" bIns="19050" anchor="ctr" anchorCtr="1">
              <a:no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3476688540911988"/>
                  <c:h val="0.26101743391923082"/>
                </c:manualLayout>
              </c15:layout>
              <c15:showDataLabelsRange val="1"/>
            </c:ext>
          </c:extLst>
        </c:dLbl>
      </c:pivotFmt>
    </c:pivotFmts>
    <c:plotArea>
      <c:layout/>
      <c:barChart>
        <c:barDir val="bar"/>
        <c:grouping val="clustered"/>
        <c:varyColors val="0"/>
        <c:ser>
          <c:idx val="0"/>
          <c:order val="0"/>
          <c:tx>
            <c:strRef>
              <c:f>'Main Data'!$B$40</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E8C0-46A2-B873-BF737226A563}"/>
              </c:ext>
            </c:extLst>
          </c:dPt>
          <c:dPt>
            <c:idx val="1"/>
            <c:invertIfNegative val="0"/>
            <c:bubble3D val="0"/>
            <c:extLst>
              <c:ext xmlns:c16="http://schemas.microsoft.com/office/drawing/2014/chart" uri="{C3380CC4-5D6E-409C-BE32-E72D297353CC}">
                <c16:uniqueId val="{00000001-E8C0-46A2-B873-BF737226A563}"/>
              </c:ext>
            </c:extLst>
          </c:dPt>
          <c:dLbls>
            <c:dLbl>
              <c:idx val="0"/>
              <c:layout>
                <c:manualLayout>
                  <c:x val="-9.9649872581867124E-2"/>
                  <c:y val="-2.3284338440609353E-2"/>
                </c:manualLayout>
              </c:layout>
              <c:showLegendKey val="0"/>
              <c:showVal val="0"/>
              <c:showCatName val="0"/>
              <c:showSerName val="0"/>
              <c:showPercent val="0"/>
              <c:showBubbleSize val="0"/>
              <c:extLst>
                <c:ext xmlns:c15="http://schemas.microsoft.com/office/drawing/2012/chart" uri="{CE6537A1-D6FC-4f65-9D91-7224C49458BB}">
                  <c15:layout>
                    <c:manualLayout>
                      <c:w val="0.36981336709063811"/>
                      <c:h val="0.35415478768166825"/>
                    </c:manualLayout>
                  </c15:layout>
                  <c15:showDataLabelsRange val="1"/>
                </c:ext>
                <c:ext xmlns:c16="http://schemas.microsoft.com/office/drawing/2014/chart" uri="{C3380CC4-5D6E-409C-BE32-E72D297353CC}">
                  <c16:uniqueId val="{00000000-E8C0-46A2-B873-BF737226A563}"/>
                </c:ext>
              </c:extLst>
            </c:dLbl>
            <c:dLbl>
              <c:idx val="1"/>
              <c:layout>
                <c:manualLayout>
                  <c:x val="-9.9650308497477413E-2"/>
                  <c:y val="0"/>
                </c:manualLayout>
              </c:layout>
              <c:spPr>
                <a:noFill/>
                <a:ln>
                  <a:noFill/>
                </a:ln>
                <a:effectLst/>
              </c:spPr>
              <c:txPr>
                <a:bodyPr rot="0" spcFirstLastPara="1" vertOverflow="ellipsis" vert="horz" wrap="square" lIns="38100" tIns="19050" rIns="38100" bIns="19050" anchor="ctr" anchorCtr="1">
                  <a:no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3476688540911988"/>
                      <c:h val="0.26101743391923082"/>
                    </c:manualLayout>
                  </c15:layout>
                  <c15:showDataLabelsRange val="1"/>
                </c:ext>
                <c:ext xmlns:c16="http://schemas.microsoft.com/office/drawing/2014/chart" uri="{C3380CC4-5D6E-409C-BE32-E72D297353CC}">
                  <c16:uniqueId val="{00000001-E8C0-46A2-B873-BF737226A563}"/>
                </c:ext>
              </c:extLst>
            </c:dLbl>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'Main Data'!$A$41:$A$43</c:f>
              <c:strCache>
                <c:ptCount val="2"/>
                <c:pt idx="0">
                  <c:v>Admitted</c:v>
                </c:pt>
                <c:pt idx="1">
                  <c:v>Not Admitted</c:v>
                </c:pt>
              </c:strCache>
            </c:strRef>
          </c:cat>
          <c:val>
            <c:numRef>
              <c:f>'Main Data'!$B$41:$B$43</c:f>
              <c:numCache>
                <c:formatCode>0.00</c:formatCode>
                <c:ptCount val="2"/>
                <c:pt idx="0">
                  <c:v>269</c:v>
                </c:pt>
                <c:pt idx="1">
                  <c:v>244</c:v>
                </c:pt>
              </c:numCache>
            </c:numRef>
          </c:val>
          <c:extLst>
            <c:ext xmlns:c16="http://schemas.microsoft.com/office/drawing/2014/chart" uri="{C3380CC4-5D6E-409C-BE32-E72D297353CC}">
              <c16:uniqueId val="{00000007-92A6-48B5-A8C1-E1A69E1D897F}"/>
            </c:ext>
          </c:extLst>
        </c:ser>
        <c:ser>
          <c:idx val="1"/>
          <c:order val="1"/>
          <c:tx>
            <c:strRef>
              <c:f>'Main Data'!$C$40</c:f>
              <c:strCache>
                <c:ptCount val="1"/>
                <c:pt idx="0">
                  <c:v>Count of Patient Admission Flag2</c:v>
                </c:pt>
              </c:strCache>
            </c:strRef>
          </c:tx>
          <c:spPr>
            <a:solidFill>
              <a:schemeClr val="accent2"/>
            </a:solidFill>
            <a:ln>
              <a:noFill/>
            </a:ln>
            <a:effectLst/>
          </c:spPr>
          <c:invertIfNegative val="0"/>
          <c:cat>
            <c:strRef>
              <c:f>'Main Data'!$A$41:$A$43</c:f>
              <c:strCache>
                <c:ptCount val="2"/>
                <c:pt idx="0">
                  <c:v>Admitted</c:v>
                </c:pt>
                <c:pt idx="1">
                  <c:v>Not Admitted</c:v>
                </c:pt>
              </c:strCache>
            </c:strRef>
          </c:cat>
          <c:val>
            <c:numRef>
              <c:f>'Main Data'!$C$41:$C$43</c:f>
              <c:numCache>
                <c:formatCode>0.00%</c:formatCode>
                <c:ptCount val="2"/>
                <c:pt idx="0">
                  <c:v>0.52436647173489281</c:v>
                </c:pt>
                <c:pt idx="1">
                  <c:v>0.47563352826510719</c:v>
                </c:pt>
              </c:numCache>
            </c:numRef>
          </c:val>
          <c:extLst>
            <c:ext xmlns:c16="http://schemas.microsoft.com/office/drawing/2014/chart" uri="{C3380CC4-5D6E-409C-BE32-E72D297353CC}">
              <c16:uniqueId val="{00000008-92A6-48B5-A8C1-E1A69E1D897F}"/>
            </c:ext>
          </c:extLst>
        </c:ser>
        <c:dLbls>
          <c:showLegendKey val="0"/>
          <c:showVal val="0"/>
          <c:showCatName val="0"/>
          <c:showSerName val="0"/>
          <c:showPercent val="0"/>
          <c:showBubbleSize val="0"/>
        </c:dLbls>
        <c:gapWidth val="59"/>
        <c:overlap val="-2"/>
        <c:axId val="2031560768"/>
        <c:axId val="2031561248"/>
      </c:barChart>
      <c:catAx>
        <c:axId val="2031560768"/>
        <c:scaling>
          <c:orientation val="minMax"/>
        </c:scaling>
        <c:delete val="1"/>
        <c:axPos val="l"/>
        <c:numFmt formatCode="General" sourceLinked="1"/>
        <c:majorTickMark val="none"/>
        <c:minorTickMark val="none"/>
        <c:tickLblPos val="nextTo"/>
        <c:crossAx val="2031561248"/>
        <c:crosses val="autoZero"/>
        <c:auto val="1"/>
        <c:lblAlgn val="ctr"/>
        <c:lblOffset val="100"/>
        <c:noMultiLvlLbl val="0"/>
      </c:catAx>
      <c:valAx>
        <c:axId val="2031561248"/>
        <c:scaling>
          <c:orientation val="minMax"/>
        </c:scaling>
        <c:delete val="1"/>
        <c:axPos val="b"/>
        <c:numFmt formatCode="0.00" sourceLinked="1"/>
        <c:majorTickMark val="none"/>
        <c:minorTickMark val="none"/>
        <c:tickLblPos val="nextTo"/>
        <c:crossAx val="2031560768"/>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Dashboard.xlsx]Main Data!PivotTable10</c:name>
    <c:fmtId val="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0924780969280248"/>
          <c:y val="0.22667399133247879"/>
          <c:w val="0.7430852833536653"/>
          <c:h val="0.77332600866752121"/>
        </c:manualLayout>
      </c:layout>
      <c:doughnutChart>
        <c:varyColors val="1"/>
        <c:ser>
          <c:idx val="0"/>
          <c:order val="0"/>
          <c:tx>
            <c:strRef>
              <c:f>'Main Data'!$M$53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67E-49ED-BD42-F499ADC3751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67E-49ED-BD42-F499ADC3751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'Main Data'!$L$54:$L$56</c:f>
              <c:strCache>
                <c:ptCount val="2"/>
                <c:pt idx="0">
                  <c:v>Female</c:v>
                </c:pt>
                <c:pt idx="1">
                  <c:v>Male</c:v>
                </c:pt>
              </c:strCache>
            </c:strRef>
          </c:cat>
          <c:val>
            <c:numRef>
              <c:f>'Main Data'!$M$54:$M$56</c:f>
              <c:numCache>
                <c:formatCode>General</c:formatCode>
                <c:ptCount val="2"/>
                <c:pt idx="0">
                  <c:v>241</c:v>
                </c:pt>
                <c:pt idx="1">
                  <c:v>272</c:v>
                </c:pt>
              </c:numCache>
            </c:numRef>
          </c:val>
          <c:extLst>
            <c:ext xmlns:c16="http://schemas.microsoft.com/office/drawing/2014/chart" uri="{C3380CC4-5D6E-409C-BE32-E72D297353CC}">
              <c16:uniqueId val="{00000007-6DC3-4488-8A3D-4609495144AC}"/>
            </c:ext>
          </c:extLst>
        </c:ser>
        <c:dLbls>
          <c:showLegendKey val="0"/>
          <c:showVal val="0"/>
          <c:showCatName val="0"/>
          <c:showSerName val="0"/>
          <c:showPercent val="1"/>
          <c:showBubbleSize val="0"/>
          <c:showLeaderLines val="1"/>
        </c:dLbls>
        <c:firstSliceAng val="0"/>
        <c:holeSize val="41"/>
      </c:doughnutChart>
      <c:spPr>
        <a:noFill/>
        <a:ln>
          <a:noFill/>
        </a:ln>
        <a:effectLst/>
      </c:spPr>
    </c:plotArea>
    <c:legend>
      <c:legendPos val="r"/>
      <c:layout>
        <c:manualLayout>
          <c:xMode val="edge"/>
          <c:yMode val="edge"/>
          <c:x val="0.23459273840769904"/>
          <c:y val="1.4467045785943424E-2"/>
          <c:w val="0.49596281714785662"/>
          <c:h val="9.1436278798483497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Dashboard.xlsx]Main Data!PivotTable11</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'Main Data'!$H$62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 Data'!$G$63:$G$71</c:f>
              <c:strCache>
                <c:ptCount val="8"/>
                <c:pt idx="0">
                  <c:v>None</c:v>
                </c:pt>
                <c:pt idx="1">
                  <c:v>General Practice</c:v>
                </c:pt>
                <c:pt idx="2">
                  <c:v>Orthopedics</c:v>
                </c:pt>
                <c:pt idx="3">
                  <c:v>Physiotherapy</c:v>
                </c:pt>
                <c:pt idx="4">
                  <c:v>Cardiology</c:v>
                </c:pt>
                <c:pt idx="5">
                  <c:v>Neurology</c:v>
                </c:pt>
                <c:pt idx="6">
                  <c:v>Renal</c:v>
                </c:pt>
                <c:pt idx="7">
                  <c:v>Gastroenterology</c:v>
                </c:pt>
              </c:strCache>
            </c:strRef>
          </c:cat>
          <c:val>
            <c:numRef>
              <c:f>'Main Data'!$H$63:$H$71</c:f>
              <c:numCache>
                <c:formatCode>General</c:formatCode>
                <c:ptCount val="8"/>
                <c:pt idx="0">
                  <c:v>299</c:v>
                </c:pt>
                <c:pt idx="1">
                  <c:v>103</c:v>
                </c:pt>
                <c:pt idx="2">
                  <c:v>65</c:v>
                </c:pt>
                <c:pt idx="3">
                  <c:v>14</c:v>
                </c:pt>
                <c:pt idx="4">
                  <c:v>14</c:v>
                </c:pt>
                <c:pt idx="5">
                  <c:v>9</c:v>
                </c:pt>
                <c:pt idx="6">
                  <c:v>5</c:v>
                </c:pt>
                <c:pt idx="7">
                  <c:v>4</c:v>
                </c:pt>
              </c:numCache>
            </c:numRef>
          </c:val>
          <c:extLst>
            <c:ext xmlns:c16="http://schemas.microsoft.com/office/drawing/2014/chart" uri="{C3380CC4-5D6E-409C-BE32-E72D297353CC}">
              <c16:uniqueId val="{00000003-A91A-403C-97A6-F4655775D53C}"/>
            </c:ext>
          </c:extLst>
        </c:ser>
        <c:dLbls>
          <c:showLegendKey val="0"/>
          <c:showVal val="0"/>
          <c:showCatName val="0"/>
          <c:showSerName val="0"/>
          <c:showPercent val="0"/>
          <c:showBubbleSize val="0"/>
        </c:dLbls>
        <c:gapWidth val="182"/>
        <c:axId val="1940841184"/>
        <c:axId val="1940841664"/>
      </c:barChart>
      <c:catAx>
        <c:axId val="1940841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40841664"/>
        <c:crosses val="autoZero"/>
        <c:auto val="1"/>
        <c:lblAlgn val="r"/>
        <c:lblOffset val="100"/>
        <c:noMultiLvlLbl val="0"/>
      </c:catAx>
      <c:valAx>
        <c:axId val="1940841664"/>
        <c:scaling>
          <c:orientation val="minMax"/>
        </c:scaling>
        <c:delete val="1"/>
        <c:axPos val="b"/>
        <c:numFmt formatCode="General" sourceLinked="1"/>
        <c:majorTickMark val="none"/>
        <c:minorTickMark val="none"/>
        <c:tickLblPos val="nextTo"/>
        <c:crossAx val="19408411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Dashboard.xlsx]Main Data!PivotTable4</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36076349831271E-2"/>
          <c:y val="5.8598154504185214E-2"/>
          <c:w val="0.94605029840019994"/>
          <c:h val="0.87475278903568543"/>
        </c:manualLayout>
      </c:layout>
      <c:areaChart>
        <c:grouping val="standard"/>
        <c:varyColors val="0"/>
        <c:ser>
          <c:idx val="0"/>
          <c:order val="0"/>
          <c:tx>
            <c:strRef>
              <c:f>'Main Data'!$D$4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'Main Data'!$C$5:$C$36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'Main Data'!$D$5:$D$36</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2-1A82-41E6-98B2-787F82A5704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597718448"/>
        <c:axId val="597719408"/>
      </c:areaChart>
      <c:catAx>
        <c:axId val="59771844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97719408"/>
        <c:crosses val="autoZero"/>
        <c:auto val="1"/>
        <c:lblAlgn val="ctr"/>
        <c:lblOffset val="100"/>
        <c:noMultiLvlLbl val="0"/>
      </c:catAx>
      <c:valAx>
        <c:axId val="597719408"/>
        <c:scaling>
          <c:orientation val="minMax"/>
        </c:scaling>
        <c:delete val="1"/>
        <c:axPos val="l"/>
        <c:numFmt formatCode="General" sourceLinked="1"/>
        <c:majorTickMark val="out"/>
        <c:minorTickMark val="none"/>
        <c:tickLblPos val="nextTo"/>
        <c:crossAx val="59771844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Dashboard.xlsx]Main Data!PivotTable5</c:name>
    <c:fmtId val="19"/>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Total</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'Main Data'!$H$4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'Main Data'!$G$5:$G$36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'Main Data'!$H$5:$H$36</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2-289A-4F05-A836-D6ADBE1CA360}"/>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938667280"/>
        <c:axId val="1938665840"/>
      </c:areaChart>
      <c:catAx>
        <c:axId val="193866728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38665840"/>
        <c:crosses val="autoZero"/>
        <c:auto val="1"/>
        <c:lblAlgn val="ctr"/>
        <c:lblOffset val="100"/>
        <c:noMultiLvlLbl val="0"/>
      </c:catAx>
      <c:valAx>
        <c:axId val="1938665840"/>
        <c:scaling>
          <c:orientation val="minMax"/>
        </c:scaling>
        <c:delete val="1"/>
        <c:axPos val="l"/>
        <c:numFmt formatCode="0.00" sourceLinked="1"/>
        <c:majorTickMark val="out"/>
        <c:minorTickMark val="none"/>
        <c:tickLblPos val="nextTo"/>
        <c:crossAx val="1938667280"/>
        <c:crosses val="autoZero"/>
        <c:crossBetween val="midCat"/>
      </c:valAx>
      <c:spPr>
        <a:noFill/>
        <a:ln>
          <a:noFill/>
        </a:ln>
        <a:effectLst/>
      </c:spPr>
    </c:plotArea>
    <c:plotVisOnly val="1"/>
    <c:dispBlanksAs val="zero"/>
    <c:showDLblsOverMax val="0"/>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Dashboard.xlsx]Main Data!PivotTable6</c:name>
    <c:fmtId val="2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'Main Data'!$L$4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'Main Data'!$K$5:$K$36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'Main Data'!$L$5:$L$36</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2-B0AF-48C6-BC4F-FF34BFE58E39}"/>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597329232"/>
        <c:axId val="597329712"/>
      </c:areaChart>
      <c:catAx>
        <c:axId val="59732923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97329712"/>
        <c:crosses val="autoZero"/>
        <c:auto val="1"/>
        <c:lblAlgn val="ctr"/>
        <c:lblOffset val="100"/>
        <c:noMultiLvlLbl val="0"/>
      </c:catAx>
      <c:valAx>
        <c:axId val="597329712"/>
        <c:scaling>
          <c:orientation val="minMax"/>
        </c:scaling>
        <c:delete val="1"/>
        <c:axPos val="l"/>
        <c:numFmt formatCode="0.00" sourceLinked="1"/>
        <c:majorTickMark val="out"/>
        <c:minorTickMark val="none"/>
        <c:tickLblPos val="nextTo"/>
        <c:crossAx val="597329232"/>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Dashboard.xlsx]Main Data!PivotTable4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'Main Data'!$D$4</c:f>
              <c:strCache>
                <c:ptCount val="1"/>
                <c:pt idx="0">
                  <c:v>Total</c:v>
                </c:pt>
              </c:strCache>
            </c:strRef>
          </c:tx>
          <c:spPr>
            <a:solidFill>
              <a:schemeClr val="accent1"/>
            </a:solidFill>
            <a:ln w="25400">
              <a:noFill/>
            </a:ln>
            <a:effectLst/>
          </c:spPr>
          <c:cat>
            <c:strRef>
              <c:f>'Main Data'!$C$5:$C$36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'Main Data'!$D$5:$D$36</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3-993F-427F-AD62-3FBABFE09408}"/>
            </c:ext>
          </c:extLst>
        </c:ser>
        <c:dLbls>
          <c:showLegendKey val="0"/>
          <c:showVal val="0"/>
          <c:showCatName val="0"/>
          <c:showSerName val="0"/>
          <c:showPercent val="0"/>
          <c:showBubbleSize val="0"/>
        </c:dLbls>
        <c:axId val="597718448"/>
        <c:axId val="597719408"/>
      </c:areaChart>
      <c:catAx>
        <c:axId val="597718448"/>
        <c:scaling>
          <c:orientation val="minMax"/>
        </c:scaling>
        <c:delete val="1"/>
        <c:axPos val="b"/>
        <c:numFmt formatCode="General" sourceLinked="1"/>
        <c:majorTickMark val="out"/>
        <c:minorTickMark val="none"/>
        <c:tickLblPos val="nextTo"/>
        <c:crossAx val="597719408"/>
        <c:crosses val="autoZero"/>
        <c:auto val="1"/>
        <c:lblAlgn val="ctr"/>
        <c:lblOffset val="100"/>
        <c:noMultiLvlLbl val="0"/>
      </c:catAx>
      <c:valAx>
        <c:axId val="597719408"/>
        <c:scaling>
          <c:orientation val="minMax"/>
        </c:scaling>
        <c:delete val="1"/>
        <c:axPos val="l"/>
        <c:numFmt formatCode="General" sourceLinked="1"/>
        <c:majorTickMark val="none"/>
        <c:minorTickMark val="none"/>
        <c:tickLblPos val="nextTo"/>
        <c:crossAx val="597718448"/>
        <c:crosses val="autoZero"/>
        <c:crossBetween val="midCat"/>
      </c:valAx>
      <c:spPr>
        <a:noFill/>
        <a:ln w="25400">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Dashboard.xlsx]Main Data!PivotTable5</c:name>
    <c:fmtId val="10"/>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25400">
            <a:noFill/>
          </a:ln>
          <a:effectLst/>
        </c:spPr>
        <c:marker>
          <c:symbol val="none"/>
        </c:marker>
        <c:dLbl>
          <c:idx val="0"/>
          <c:delete val="1"/>
          <c:extLst>
            <c:ext xmlns:c15="http://schemas.microsoft.com/office/drawing/2012/chart" uri="{CE6537A1-D6FC-4f65-9D91-7224C49458BB}"/>
          </c:extLst>
        </c:dLbl>
      </c:pivotFmt>
    </c:pivotFmts>
    <c:plotArea>
      <c:layout/>
      <c:areaChart>
        <c:grouping val="standard"/>
        <c:varyColors val="0"/>
        <c:ser>
          <c:idx val="0"/>
          <c:order val="0"/>
          <c:tx>
            <c:strRef>
              <c:f>'Main Data'!$H$4</c:f>
              <c:strCache>
                <c:ptCount val="1"/>
                <c:pt idx="0">
                  <c:v>Total</c:v>
                </c:pt>
              </c:strCache>
            </c:strRef>
          </c:tx>
          <c:spPr>
            <a:solidFill>
              <a:schemeClr val="accent1"/>
            </a:solidFill>
            <a:ln w="25400">
              <a:noFill/>
            </a:ln>
            <a:effectLst/>
          </c:spPr>
          <c:cat>
            <c:strRef>
              <c:f>'Main Data'!$G$5:$G$36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'Main Data'!$H$5:$H$36</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9-F60D-497B-9D6F-8D2ED4018505}"/>
            </c:ext>
          </c:extLst>
        </c:ser>
        <c:dLbls>
          <c:showLegendKey val="0"/>
          <c:showVal val="0"/>
          <c:showCatName val="0"/>
          <c:showSerName val="0"/>
          <c:showPercent val="0"/>
          <c:showBubbleSize val="0"/>
        </c:dLbls>
        <c:axId val="1938667280"/>
        <c:axId val="1938665840"/>
      </c:areaChart>
      <c:catAx>
        <c:axId val="1938667280"/>
        <c:scaling>
          <c:orientation val="minMax"/>
        </c:scaling>
        <c:delete val="1"/>
        <c:axPos val="b"/>
        <c:numFmt formatCode="General" sourceLinked="1"/>
        <c:majorTickMark val="out"/>
        <c:minorTickMark val="none"/>
        <c:tickLblPos val="nextTo"/>
        <c:crossAx val="1938665840"/>
        <c:crosses val="autoZero"/>
        <c:auto val="1"/>
        <c:lblAlgn val="ctr"/>
        <c:lblOffset val="100"/>
        <c:noMultiLvlLbl val="0"/>
      </c:catAx>
      <c:valAx>
        <c:axId val="1938665840"/>
        <c:scaling>
          <c:orientation val="minMax"/>
        </c:scaling>
        <c:delete val="1"/>
        <c:axPos val="l"/>
        <c:numFmt formatCode="0.00" sourceLinked="1"/>
        <c:majorTickMark val="none"/>
        <c:minorTickMark val="none"/>
        <c:tickLblPos val="nextTo"/>
        <c:crossAx val="1938667280"/>
        <c:crosses val="autoZero"/>
        <c:crossBetween val="midCat"/>
      </c:valAx>
      <c:spPr>
        <a:noFill/>
        <a:ln>
          <a:noFill/>
        </a:ln>
      </c:spPr>
    </c:plotArea>
    <c:plotVisOnly val="1"/>
    <c:dispBlanksAs val="zero"/>
    <c:showDLblsOverMax val="0"/>
    <c:extLst/>
  </c:chart>
  <c:spPr>
    <a:noFill/>
    <a:ln>
      <a:noFill/>
    </a:ln>
  </c:spPr>
  <c:txPr>
    <a:bodyPr/>
    <a:lstStyle/>
    <a:p>
      <a:pPr>
        <a:defRPr>
          <a:no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Dashboard.xlsx]Main Data!PivotTable6</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'Main Data'!$L$4</c:f>
              <c:strCache>
                <c:ptCount val="1"/>
                <c:pt idx="0">
                  <c:v>Total</c:v>
                </c:pt>
              </c:strCache>
            </c:strRef>
          </c:tx>
          <c:spPr>
            <a:solidFill>
              <a:schemeClr val="accent1"/>
            </a:solidFill>
            <a:ln w="25400">
              <a:noFill/>
            </a:ln>
            <a:effectLst/>
          </c:spPr>
          <c:cat>
            <c:strRef>
              <c:f>'Main Data'!$K$5:$K$36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'Main Data'!$L$5:$L$36</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3-19CD-4486-896C-E35B9DEA7C10}"/>
            </c:ext>
          </c:extLst>
        </c:ser>
        <c:dLbls>
          <c:showLegendKey val="0"/>
          <c:showVal val="0"/>
          <c:showCatName val="0"/>
          <c:showSerName val="0"/>
          <c:showPercent val="0"/>
          <c:showBubbleSize val="0"/>
        </c:dLbls>
        <c:axId val="597329232"/>
        <c:axId val="597329712"/>
      </c:areaChart>
      <c:catAx>
        <c:axId val="597329232"/>
        <c:scaling>
          <c:orientation val="minMax"/>
        </c:scaling>
        <c:delete val="1"/>
        <c:axPos val="b"/>
        <c:numFmt formatCode="General" sourceLinked="1"/>
        <c:majorTickMark val="out"/>
        <c:minorTickMark val="none"/>
        <c:tickLblPos val="nextTo"/>
        <c:crossAx val="597329712"/>
        <c:crosses val="autoZero"/>
        <c:auto val="1"/>
        <c:lblAlgn val="ctr"/>
        <c:lblOffset val="100"/>
        <c:noMultiLvlLbl val="0"/>
      </c:catAx>
      <c:valAx>
        <c:axId val="597329712"/>
        <c:scaling>
          <c:orientation val="minMax"/>
        </c:scaling>
        <c:delete val="1"/>
        <c:axPos val="l"/>
        <c:numFmt formatCode="0.00" sourceLinked="1"/>
        <c:majorTickMark val="none"/>
        <c:minorTickMark val="none"/>
        <c:tickLblPos val="nextTo"/>
        <c:crossAx val="597329232"/>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Dashboard.xlsx]Main Data!PivotTable8</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'Main Data'!$B$53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 Data'!$A$54:$A$62</c:f>
              <c:strCache>
                <c:ptCount val="8"/>
                <c:pt idx="0">
                  <c:v>0-09</c:v>
                </c:pt>
                <c:pt idx="1">
                  <c:v>10-19</c:v>
                </c:pt>
                <c:pt idx="2">
                  <c:v>20-29</c:v>
                </c:pt>
                <c:pt idx="3">
                  <c:v>30-39</c:v>
                </c:pt>
                <c:pt idx="4">
                  <c:v>40-49</c:v>
                </c:pt>
                <c:pt idx="5">
                  <c:v>50-59</c:v>
                </c:pt>
                <c:pt idx="6">
                  <c:v>60-69</c:v>
                </c:pt>
                <c:pt idx="7">
                  <c:v>70-79</c:v>
                </c:pt>
              </c:strCache>
            </c:strRef>
          </c:cat>
          <c:val>
            <c:numRef>
              <c:f>'Main Data'!$B$54:$B$62</c:f>
              <c:numCache>
                <c:formatCode>General</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3-6A29-4600-9AFB-951A2D9AC44C}"/>
            </c:ext>
          </c:extLst>
        </c:ser>
        <c:dLbls>
          <c:showLegendKey val="0"/>
          <c:showVal val="0"/>
          <c:showCatName val="0"/>
          <c:showSerName val="0"/>
          <c:showPercent val="0"/>
          <c:showBubbleSize val="0"/>
        </c:dLbls>
        <c:gapWidth val="219"/>
        <c:overlap val="-27"/>
        <c:axId val="520155184"/>
        <c:axId val="520155664"/>
      </c:barChart>
      <c:catAx>
        <c:axId val="52015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1" i="0" u="none" strike="noStrike" kern="1200" baseline="0">
                <a:solidFill>
                  <a:schemeClr val="tx1">
                    <a:lumMod val="65000"/>
                    <a:lumOff val="35000"/>
                  </a:schemeClr>
                </a:solidFill>
                <a:latin typeface="+mn-lt"/>
                <a:ea typeface="+mn-ea"/>
                <a:cs typeface="+mn-cs"/>
              </a:defRPr>
            </a:pPr>
            <a:endParaRPr lang="en-US"/>
          </a:p>
        </c:txPr>
        <c:crossAx val="520155664"/>
        <c:crosses val="autoZero"/>
        <c:auto val="1"/>
        <c:lblAlgn val="ctr"/>
        <c:lblOffset val="100"/>
        <c:noMultiLvlLbl val="0"/>
      </c:catAx>
      <c:valAx>
        <c:axId val="520155664"/>
        <c:scaling>
          <c:orientation val="minMax"/>
        </c:scaling>
        <c:delete val="1"/>
        <c:axPos val="l"/>
        <c:numFmt formatCode="General" sourceLinked="1"/>
        <c:majorTickMark val="none"/>
        <c:minorTickMark val="none"/>
        <c:tickLblPos val="nextTo"/>
        <c:crossAx val="520155184"/>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Dashboard.xlsx]Main Data!PivotTable9</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2108262108262108"/>
          <c:y val="0.22300132552526408"/>
          <c:w val="0.78132613231038428"/>
          <c:h val="0.68905897598227361"/>
        </c:manualLayout>
      </c:layout>
      <c:pieChart>
        <c:varyColors val="1"/>
        <c:ser>
          <c:idx val="0"/>
          <c:order val="0"/>
          <c:tx>
            <c:strRef>
              <c:f>'Main Data'!$H$53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676-4440-9297-D1310AD44E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676-4440-9297-D1310AD44EC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'Main Data'!$G$54:$G$56</c:f>
              <c:strCache>
                <c:ptCount val="2"/>
                <c:pt idx="0">
                  <c:v>Delay</c:v>
                </c:pt>
                <c:pt idx="1">
                  <c:v>On Time</c:v>
                </c:pt>
              </c:strCache>
            </c:strRef>
          </c:cat>
          <c:val>
            <c:numRef>
              <c:f>'Main Data'!$H$54:$H$56</c:f>
              <c:numCache>
                <c:formatCode>General</c:formatCode>
                <c:ptCount val="2"/>
                <c:pt idx="0">
                  <c:v>316</c:v>
                </c:pt>
                <c:pt idx="1">
                  <c:v>197</c:v>
                </c:pt>
              </c:numCache>
            </c:numRef>
          </c:val>
          <c:extLst>
            <c:ext xmlns:c16="http://schemas.microsoft.com/office/drawing/2014/chart" uri="{C3380CC4-5D6E-409C-BE32-E72D297353CC}">
              <c16:uniqueId val="{00000007-E819-4A26-9271-0CB46379ED7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7.5136835029767618E-2"/>
          <c:y val="9.3639837907290857E-3"/>
          <c:w val="0.84516156791876429"/>
          <c:h val="0.1292456498493243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8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Dash Board'!A1"/><Relationship Id="rId1" Type="http://schemas.openxmlformats.org/officeDocument/2006/relationships/chart" Target="../charts/chart2.xml"/><Relationship Id="rId4" Type="http://schemas.openxmlformats.org/officeDocument/2006/relationships/image" Target="../media/image2.svg"/></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Dash Board'!A1"/><Relationship Id="rId1" Type="http://schemas.openxmlformats.org/officeDocument/2006/relationships/chart" Target="../charts/chart3.xml"/><Relationship Id="rId4" Type="http://schemas.openxmlformats.org/officeDocument/2006/relationships/image" Target="../media/image2.svg"/></Relationships>
</file>

<file path=xl/drawings/_rels/drawing4.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 Board'!A1"/><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hyperlink" Target="#No.odPatientChart!A1"/><Relationship Id="rId13" Type="http://schemas.openxmlformats.org/officeDocument/2006/relationships/chart" Target="../charts/chart7.xml"/><Relationship Id="rId18" Type="http://schemas.openxmlformats.org/officeDocument/2006/relationships/chart" Target="../charts/chart11.xml"/><Relationship Id="rId3" Type="http://schemas.openxmlformats.org/officeDocument/2006/relationships/image" Target="../media/image5.svg"/><Relationship Id="rId7" Type="http://schemas.openxmlformats.org/officeDocument/2006/relationships/image" Target="../media/image9.svg"/><Relationship Id="rId12" Type="http://schemas.openxmlformats.org/officeDocument/2006/relationships/hyperlink" Target="#'Avg. Satisfaction Score'!A1"/><Relationship Id="rId17" Type="http://schemas.openxmlformats.org/officeDocument/2006/relationships/chart" Target="../charts/chart10.xml"/><Relationship Id="rId2" Type="http://schemas.openxmlformats.org/officeDocument/2006/relationships/image" Target="../media/image4.png"/><Relationship Id="rId16" Type="http://schemas.openxmlformats.org/officeDocument/2006/relationships/chart" Target="../charts/chart9.xml"/><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chart" Target="../charts/chart6.xml"/><Relationship Id="rId5" Type="http://schemas.openxmlformats.org/officeDocument/2006/relationships/image" Target="../media/image7.svg"/><Relationship Id="rId15" Type="http://schemas.openxmlformats.org/officeDocument/2006/relationships/chart" Target="../charts/chart8.xml"/><Relationship Id="rId10" Type="http://schemas.openxmlformats.org/officeDocument/2006/relationships/hyperlink" Target="#'Avg. Waittime'!A1"/><Relationship Id="rId4" Type="http://schemas.openxmlformats.org/officeDocument/2006/relationships/image" Target="../media/image6.png"/><Relationship Id="rId9" Type="http://schemas.openxmlformats.org/officeDocument/2006/relationships/chart" Target="../charts/chart5.xml"/><Relationship Id="rId14" Type="http://schemas.openxmlformats.org/officeDocument/2006/relationships/image" Target="../media/image10.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1.emf"/></Relationships>
</file>

<file path=xl/drawings/drawing1.xml><?xml version="1.0" encoding="utf-8"?>
<xdr:wsDr xmlns:xdr="http://schemas.openxmlformats.org/drawingml/2006/spreadsheetDrawing" xmlns:a="http://schemas.openxmlformats.org/drawingml/2006/main">
  <xdr:twoCellAnchor>
    <xdr:from>
      <xdr:col>2</xdr:col>
      <xdr:colOff>1993231</xdr:colOff>
      <xdr:row>45</xdr:row>
      <xdr:rowOff>100264</xdr:rowOff>
    </xdr:from>
    <xdr:to>
      <xdr:col>3</xdr:col>
      <xdr:colOff>1074821</xdr:colOff>
      <xdr:row>48</xdr:row>
      <xdr:rowOff>92242</xdr:rowOff>
    </xdr:to>
    <xdr:graphicFrame macro="">
      <xdr:nvGraphicFramePr>
        <xdr:cNvPr id="7" name="Chart 6">
          <a:extLst>
            <a:ext uri="{FF2B5EF4-FFF2-40B4-BE49-F238E27FC236}">
              <a16:creationId xmlns:a16="http://schemas.microsoft.com/office/drawing/2014/main" id="{B482A891-93A5-4373-93F6-FDC72546D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23446</xdr:colOff>
      <xdr:row>2</xdr:row>
      <xdr:rowOff>165296</xdr:rowOff>
    </xdr:from>
    <xdr:to>
      <xdr:col>17</xdr:col>
      <xdr:colOff>422031</xdr:colOff>
      <xdr:row>19</xdr:row>
      <xdr:rowOff>82061</xdr:rowOff>
    </xdr:to>
    <xdr:graphicFrame macro="">
      <xdr:nvGraphicFramePr>
        <xdr:cNvPr id="2" name="Chart 1">
          <a:extLst>
            <a:ext uri="{FF2B5EF4-FFF2-40B4-BE49-F238E27FC236}">
              <a16:creationId xmlns:a16="http://schemas.microsoft.com/office/drawing/2014/main" id="{C16B509C-F016-49C2-A082-C1069B9716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76200</xdr:colOff>
      <xdr:row>0</xdr:row>
      <xdr:rowOff>52754</xdr:rowOff>
    </xdr:from>
    <xdr:to>
      <xdr:col>0</xdr:col>
      <xdr:colOff>445477</xdr:colOff>
      <xdr:row>2</xdr:row>
      <xdr:rowOff>41031</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EC81659F-3538-5FA8-50E5-1A04959DA56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6200" y="52754"/>
          <a:ext cx="369277" cy="36927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99646</xdr:colOff>
      <xdr:row>3</xdr:row>
      <xdr:rowOff>52753</xdr:rowOff>
    </xdr:from>
    <xdr:to>
      <xdr:col>17</xdr:col>
      <xdr:colOff>345831</xdr:colOff>
      <xdr:row>20</xdr:row>
      <xdr:rowOff>5861</xdr:rowOff>
    </xdr:to>
    <xdr:graphicFrame macro="">
      <xdr:nvGraphicFramePr>
        <xdr:cNvPr id="2" name="Chart 1">
          <a:extLst>
            <a:ext uri="{FF2B5EF4-FFF2-40B4-BE49-F238E27FC236}">
              <a16:creationId xmlns:a16="http://schemas.microsoft.com/office/drawing/2014/main" id="{25C7742B-035F-492D-AE58-5CA13476E2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41031</xdr:colOff>
      <xdr:row>0</xdr:row>
      <xdr:rowOff>11723</xdr:rowOff>
    </xdr:from>
    <xdr:to>
      <xdr:col>0</xdr:col>
      <xdr:colOff>410308</xdr:colOff>
      <xdr:row>2</xdr:row>
      <xdr:rowOff>0</xdr:rowOff>
    </xdr:to>
    <xdr:pic>
      <xdr:nvPicPr>
        <xdr:cNvPr id="3" name="Graphic 2" descr="Home with solid fill">
          <a:hlinkClick xmlns:r="http://schemas.openxmlformats.org/officeDocument/2006/relationships" r:id="rId2"/>
          <a:extLst>
            <a:ext uri="{FF2B5EF4-FFF2-40B4-BE49-F238E27FC236}">
              <a16:creationId xmlns:a16="http://schemas.microsoft.com/office/drawing/2014/main" id="{80C6D6AF-A4E9-432E-B519-909388D9642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1031" y="11723"/>
          <a:ext cx="369277" cy="36927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41031</xdr:colOff>
      <xdr:row>0</xdr:row>
      <xdr:rowOff>11723</xdr:rowOff>
    </xdr:from>
    <xdr:to>
      <xdr:col>0</xdr:col>
      <xdr:colOff>410308</xdr:colOff>
      <xdr:row>2</xdr:row>
      <xdr:rowOff>0</xdr:rowOff>
    </xdr:to>
    <xdr:pic>
      <xdr:nvPicPr>
        <xdr:cNvPr id="3" name="Graphic 2" descr="Home with solid fill">
          <a:hlinkClick xmlns:r="http://schemas.openxmlformats.org/officeDocument/2006/relationships" r:id="rId1"/>
          <a:extLst>
            <a:ext uri="{FF2B5EF4-FFF2-40B4-BE49-F238E27FC236}">
              <a16:creationId xmlns:a16="http://schemas.microsoft.com/office/drawing/2014/main" id="{0DBBF57E-1804-4CF1-BACE-8B1B5EDC73C8}"/>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41031" y="11723"/>
          <a:ext cx="369277" cy="369277"/>
        </a:xfrm>
        <a:prstGeom prst="rect">
          <a:avLst/>
        </a:prstGeom>
      </xdr:spPr>
    </xdr:pic>
    <xdr:clientData/>
  </xdr:twoCellAnchor>
  <xdr:twoCellAnchor>
    <xdr:from>
      <xdr:col>0</xdr:col>
      <xdr:colOff>457199</xdr:colOff>
      <xdr:row>2</xdr:row>
      <xdr:rowOff>46892</xdr:rowOff>
    </xdr:from>
    <xdr:to>
      <xdr:col>16</xdr:col>
      <xdr:colOff>556845</xdr:colOff>
      <xdr:row>19</xdr:row>
      <xdr:rowOff>140677</xdr:rowOff>
    </xdr:to>
    <xdr:graphicFrame macro="">
      <xdr:nvGraphicFramePr>
        <xdr:cNvPr id="4" name="Chart 3">
          <a:extLst>
            <a:ext uri="{FF2B5EF4-FFF2-40B4-BE49-F238E27FC236}">
              <a16:creationId xmlns:a16="http://schemas.microsoft.com/office/drawing/2014/main" id="{472EE801-98DD-4E2D-AB88-5314CA1E04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28574</xdr:colOff>
      <xdr:row>0</xdr:row>
      <xdr:rowOff>80962</xdr:rowOff>
    </xdr:from>
    <xdr:to>
      <xdr:col>0</xdr:col>
      <xdr:colOff>552449</xdr:colOff>
      <xdr:row>2</xdr:row>
      <xdr:rowOff>128587</xdr:rowOff>
    </xdr:to>
    <xdr:pic>
      <xdr:nvPicPr>
        <xdr:cNvPr id="17" name="Picture 16">
          <a:extLst>
            <a:ext uri="{FF2B5EF4-FFF2-40B4-BE49-F238E27FC236}">
              <a16:creationId xmlns:a16="http://schemas.microsoft.com/office/drawing/2014/main" id="{27862C4C-2306-CE4A-1B10-57565304346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630" t="9091" r="18679" b="4040"/>
        <a:stretch>
          <a:fillRect/>
        </a:stretch>
      </xdr:blipFill>
      <xdr:spPr>
        <a:xfrm>
          <a:off x="28574" y="80962"/>
          <a:ext cx="523875" cy="409575"/>
        </a:xfrm>
        <a:prstGeom prst="rect">
          <a:avLst/>
        </a:prstGeom>
      </xdr:spPr>
    </xdr:pic>
    <xdr:clientData/>
  </xdr:twoCellAnchor>
  <xdr:twoCellAnchor editAs="oneCell">
    <xdr:from>
      <xdr:col>6</xdr:col>
      <xdr:colOff>371358</xdr:colOff>
      <xdr:row>3</xdr:row>
      <xdr:rowOff>33230</xdr:rowOff>
    </xdr:from>
    <xdr:to>
      <xdr:col>6</xdr:col>
      <xdr:colOff>587297</xdr:colOff>
      <xdr:row>4</xdr:row>
      <xdr:rowOff>68803</xdr:rowOff>
    </xdr:to>
    <xdr:pic>
      <xdr:nvPicPr>
        <xdr:cNvPr id="19" name="Graphic 18" descr="Customer review with solid fill">
          <a:extLst>
            <a:ext uri="{FF2B5EF4-FFF2-40B4-BE49-F238E27FC236}">
              <a16:creationId xmlns:a16="http://schemas.microsoft.com/office/drawing/2014/main" id="{6B5E8555-9790-239C-3CEE-A26C59C2F516}"/>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4541914" y="579640"/>
          <a:ext cx="215939" cy="217709"/>
        </a:xfrm>
        <a:prstGeom prst="rect">
          <a:avLst/>
        </a:prstGeom>
      </xdr:spPr>
    </xdr:pic>
    <xdr:clientData/>
  </xdr:twoCellAnchor>
  <xdr:twoCellAnchor editAs="oneCell">
    <xdr:from>
      <xdr:col>4</xdr:col>
      <xdr:colOff>527284</xdr:colOff>
      <xdr:row>3</xdr:row>
      <xdr:rowOff>16259</xdr:rowOff>
    </xdr:from>
    <xdr:to>
      <xdr:col>5</xdr:col>
      <xdr:colOff>14869</xdr:colOff>
      <xdr:row>4</xdr:row>
      <xdr:rowOff>63268</xdr:rowOff>
    </xdr:to>
    <xdr:pic>
      <xdr:nvPicPr>
        <xdr:cNvPr id="21" name="Graphic 20" descr="Hourglass Finished with solid fill">
          <a:extLst>
            <a:ext uri="{FF2B5EF4-FFF2-40B4-BE49-F238E27FC236}">
              <a16:creationId xmlns:a16="http://schemas.microsoft.com/office/drawing/2014/main" id="{D2C83842-AE8E-3C1C-6268-1585BF0570F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348543" y="562669"/>
          <a:ext cx="227282" cy="229145"/>
        </a:xfrm>
        <a:prstGeom prst="rect">
          <a:avLst/>
        </a:prstGeom>
      </xdr:spPr>
    </xdr:pic>
    <xdr:clientData/>
  </xdr:twoCellAnchor>
  <xdr:twoCellAnchor editAs="oneCell">
    <xdr:from>
      <xdr:col>2</xdr:col>
      <xdr:colOff>284202</xdr:colOff>
      <xdr:row>3</xdr:row>
      <xdr:rowOff>20871</xdr:rowOff>
    </xdr:from>
    <xdr:to>
      <xdr:col>2</xdr:col>
      <xdr:colOff>469952</xdr:colOff>
      <xdr:row>4</xdr:row>
      <xdr:rowOff>26020</xdr:rowOff>
    </xdr:to>
    <xdr:pic>
      <xdr:nvPicPr>
        <xdr:cNvPr id="23" name="Graphic 22" descr="User with solid fill">
          <a:extLst>
            <a:ext uri="{FF2B5EF4-FFF2-40B4-BE49-F238E27FC236}">
              <a16:creationId xmlns:a16="http://schemas.microsoft.com/office/drawing/2014/main" id="{0ECAE927-02C4-EE6C-504C-853965F1E847}"/>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886261" y="567281"/>
          <a:ext cx="185750" cy="187285"/>
        </a:xfrm>
        <a:prstGeom prst="rect">
          <a:avLst/>
        </a:prstGeom>
      </xdr:spPr>
    </xdr:pic>
    <xdr:clientData/>
  </xdr:twoCellAnchor>
  <xdr:twoCellAnchor editAs="oneCell">
    <xdr:from>
      <xdr:col>0</xdr:col>
      <xdr:colOff>2</xdr:colOff>
      <xdr:row>3</xdr:row>
      <xdr:rowOff>23817</xdr:rowOff>
    </xdr:from>
    <xdr:to>
      <xdr:col>0</xdr:col>
      <xdr:colOff>950259</xdr:colOff>
      <xdr:row>15</xdr:row>
      <xdr:rowOff>107576</xdr:rowOff>
    </xdr:to>
    <mc:AlternateContent xmlns:mc="http://schemas.openxmlformats.org/markup-compatibility/2006" xmlns:a14="http://schemas.microsoft.com/office/drawing/2010/main">
      <mc:Choice Requires="a14">
        <xdr:graphicFrame macro="">
          <xdr:nvGraphicFramePr>
            <xdr:cNvPr id="24" name="Customized_Date (Month)">
              <a:extLst>
                <a:ext uri="{FF2B5EF4-FFF2-40B4-BE49-F238E27FC236}">
                  <a16:creationId xmlns:a16="http://schemas.microsoft.com/office/drawing/2014/main" id="{05DCFD5C-C791-4E4C-B70F-623699FCACBF}"/>
                </a:ext>
              </a:extLst>
            </xdr:cNvPr>
            <xdr:cNvGraphicFramePr/>
          </xdr:nvGraphicFramePr>
          <xdr:xfrm>
            <a:off x="0" y="0"/>
            <a:ext cx="0" cy="0"/>
          </xdr:xfrm>
          <a:graphic>
            <a:graphicData uri="http://schemas.microsoft.com/office/drawing/2010/slicer">
              <sle:slicer xmlns:sle="http://schemas.microsoft.com/office/drawing/2010/slicer" name="Customized_Date (Month)"/>
            </a:graphicData>
          </a:graphic>
        </xdr:graphicFrame>
      </mc:Choice>
      <mc:Fallback xmlns="">
        <xdr:sp macro="" textlink="">
          <xdr:nvSpPr>
            <xdr:cNvPr id="0" name=""/>
            <xdr:cNvSpPr>
              <a:spLocks noTextEdit="1"/>
            </xdr:cNvSpPr>
          </xdr:nvSpPr>
          <xdr:spPr>
            <a:xfrm>
              <a:off x="2" y="566742"/>
              <a:ext cx="950257" cy="22554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906966</xdr:colOff>
      <xdr:row>4</xdr:row>
      <xdr:rowOff>35168</xdr:rowOff>
    </xdr:from>
    <xdr:to>
      <xdr:col>3</xdr:col>
      <xdr:colOff>123092</xdr:colOff>
      <xdr:row>7</xdr:row>
      <xdr:rowOff>133814</xdr:rowOff>
    </xdr:to>
    <xdr:graphicFrame macro="">
      <xdr:nvGraphicFramePr>
        <xdr:cNvPr id="25" name="Chart 24">
          <a:hlinkClick xmlns:r="http://schemas.openxmlformats.org/officeDocument/2006/relationships" r:id="rId8"/>
          <a:extLst>
            <a:ext uri="{FF2B5EF4-FFF2-40B4-BE49-F238E27FC236}">
              <a16:creationId xmlns:a16="http://schemas.microsoft.com/office/drawing/2014/main" id="{6C809F23-FD0C-4CAD-AA3B-80EB9149E3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514331</xdr:colOff>
      <xdr:row>4</xdr:row>
      <xdr:rowOff>93785</xdr:rowOff>
    </xdr:from>
    <xdr:to>
      <xdr:col>5</xdr:col>
      <xdr:colOff>99646</xdr:colOff>
      <xdr:row>7</xdr:row>
      <xdr:rowOff>111369</xdr:rowOff>
    </xdr:to>
    <xdr:graphicFrame macro="">
      <xdr:nvGraphicFramePr>
        <xdr:cNvPr id="27" name="Chart 26">
          <a:hlinkClick xmlns:r="http://schemas.openxmlformats.org/officeDocument/2006/relationships" r:id="rId10"/>
          <a:extLst>
            <a:ext uri="{FF2B5EF4-FFF2-40B4-BE49-F238E27FC236}">
              <a16:creationId xmlns:a16="http://schemas.microsoft.com/office/drawing/2014/main" id="{D1FF25BF-64BA-4E84-B10E-CF77CD7D33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638908</xdr:colOff>
      <xdr:row>4</xdr:row>
      <xdr:rowOff>29306</xdr:rowOff>
    </xdr:from>
    <xdr:to>
      <xdr:col>7</xdr:col>
      <xdr:colOff>87923</xdr:colOff>
      <xdr:row>7</xdr:row>
      <xdr:rowOff>117231</xdr:rowOff>
    </xdr:to>
    <xdr:graphicFrame macro="">
      <xdr:nvGraphicFramePr>
        <xdr:cNvPr id="29" name="Chart 28">
          <a:hlinkClick xmlns:r="http://schemas.openxmlformats.org/officeDocument/2006/relationships" r:id="rId12"/>
          <a:extLst>
            <a:ext uri="{FF2B5EF4-FFF2-40B4-BE49-F238E27FC236}">
              <a16:creationId xmlns:a16="http://schemas.microsoft.com/office/drawing/2014/main" id="{479BF3B2-DFD1-49DC-B36C-5E7AEA0EDA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32112</xdr:colOff>
          <xdr:row>7</xdr:row>
          <xdr:rowOff>38733</xdr:rowOff>
        </xdr:from>
        <xdr:to>
          <xdr:col>6</xdr:col>
          <xdr:colOff>602974</xdr:colOff>
          <xdr:row>9</xdr:row>
          <xdr:rowOff>152400</xdr:rowOff>
        </xdr:to>
        <xdr:pic>
          <xdr:nvPicPr>
            <xdr:cNvPr id="33" name="Picture 32">
              <a:extLst>
                <a:ext uri="{FF2B5EF4-FFF2-40B4-BE49-F238E27FC236}">
                  <a16:creationId xmlns:a16="http://schemas.microsoft.com/office/drawing/2014/main" id="{2EFCE5FB-8857-6489-75A4-EF695F10A25C}"/>
                </a:ext>
              </a:extLst>
            </xdr:cNvPr>
            <xdr:cNvPicPr>
              <a:picLocks noChangeAspect="1" noChangeArrowheads="1"/>
              <a:extLst>
                <a:ext uri="{84589F7E-364E-4C9E-8A38-B11213B215E9}">
                  <a14:cameraTool cellRange="'Main Data'!$A$46:$D$48" spid="_x0000_s1037"/>
                </a:ext>
              </a:extLst>
            </xdr:cNvPicPr>
          </xdr:nvPicPr>
          <xdr:blipFill>
            <a:blip xmlns:r="http://schemas.openxmlformats.org/officeDocument/2006/relationships" r:embed="rId14"/>
            <a:srcRect/>
            <a:stretch>
              <a:fillRect/>
            </a:stretch>
          </xdr:blipFill>
          <xdr:spPr bwMode="auto">
            <a:xfrm>
              <a:off x="1026025" y="1337446"/>
              <a:ext cx="3751384" cy="484728"/>
            </a:xfrm>
            <a:prstGeom prst="rect">
              <a:avLst/>
            </a:prstGeom>
            <a:solidFill>
              <a:schemeClr val="tx1"/>
            </a:solidFill>
          </xdr:spPr>
        </xdr:pic>
        <xdr:clientData/>
      </xdr:twoCellAnchor>
    </mc:Choice>
    <mc:Fallback/>
  </mc:AlternateContent>
  <xdr:twoCellAnchor>
    <xdr:from>
      <xdr:col>0</xdr:col>
      <xdr:colOff>948564</xdr:colOff>
      <xdr:row>9</xdr:row>
      <xdr:rowOff>123414</xdr:rowOff>
    </xdr:from>
    <xdr:to>
      <xdr:col>7</xdr:col>
      <xdr:colOff>34164</xdr:colOff>
      <xdr:row>15</xdr:row>
      <xdr:rowOff>83655</xdr:rowOff>
    </xdr:to>
    <xdr:graphicFrame macro="">
      <xdr:nvGraphicFramePr>
        <xdr:cNvPr id="34" name="Chart 33">
          <a:extLst>
            <a:ext uri="{FF2B5EF4-FFF2-40B4-BE49-F238E27FC236}">
              <a16:creationId xmlns:a16="http://schemas.microsoft.com/office/drawing/2014/main" id="{C70E67E6-99BB-4D1B-A376-378E9A5DA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oneCellAnchor>
    <xdr:from>
      <xdr:col>3</xdr:col>
      <xdr:colOff>157163</xdr:colOff>
      <xdr:row>15</xdr:row>
      <xdr:rowOff>9525</xdr:rowOff>
    </xdr:from>
    <xdr:ext cx="1380121" cy="217560"/>
    <xdr:sp macro="" textlink="">
      <xdr:nvSpPr>
        <xdr:cNvPr id="35" name="TextBox 34">
          <a:extLst>
            <a:ext uri="{FF2B5EF4-FFF2-40B4-BE49-F238E27FC236}">
              <a16:creationId xmlns:a16="http://schemas.microsoft.com/office/drawing/2014/main" id="{27E47C48-D4F8-D6A9-2ED3-68DBAA13376B}"/>
            </a:ext>
          </a:extLst>
        </xdr:cNvPr>
        <xdr:cNvSpPr txBox="1"/>
      </xdr:nvSpPr>
      <xdr:spPr>
        <a:xfrm>
          <a:off x="2366963" y="2724150"/>
          <a:ext cx="1380121"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800" b="1"/>
            <a:t>No.</a:t>
          </a:r>
          <a:r>
            <a:rPr lang="en-IN" sz="800" b="1" baseline="0"/>
            <a:t> of Patient by Age Group</a:t>
          </a:r>
          <a:endParaRPr lang="en-IN" sz="800" b="1"/>
        </a:p>
      </xdr:txBody>
    </xdr:sp>
    <xdr:clientData/>
  </xdr:oneCellAnchor>
  <xdr:twoCellAnchor>
    <xdr:from>
      <xdr:col>6</xdr:col>
      <xdr:colOff>462280</xdr:colOff>
      <xdr:row>0</xdr:row>
      <xdr:rowOff>0</xdr:rowOff>
    </xdr:from>
    <xdr:to>
      <xdr:col>9</xdr:col>
      <xdr:colOff>10160</xdr:colOff>
      <xdr:row>4</xdr:row>
      <xdr:rowOff>177800</xdr:rowOff>
    </xdr:to>
    <xdr:graphicFrame macro="">
      <xdr:nvGraphicFramePr>
        <xdr:cNvPr id="36" name="Chart 35">
          <a:extLst>
            <a:ext uri="{FF2B5EF4-FFF2-40B4-BE49-F238E27FC236}">
              <a16:creationId xmlns:a16="http://schemas.microsoft.com/office/drawing/2014/main" id="{262CF57D-7470-4BB0-B8D4-29BAB32DF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883920</xdr:colOff>
      <xdr:row>0</xdr:row>
      <xdr:rowOff>0</xdr:rowOff>
    </xdr:from>
    <xdr:to>
      <xdr:col>11</xdr:col>
      <xdr:colOff>144272</xdr:colOff>
      <xdr:row>4</xdr:row>
      <xdr:rowOff>173736</xdr:rowOff>
    </xdr:to>
    <xdr:graphicFrame macro="">
      <xdr:nvGraphicFramePr>
        <xdr:cNvPr id="38" name="Chart 37">
          <a:extLst>
            <a:ext uri="{FF2B5EF4-FFF2-40B4-BE49-F238E27FC236}">
              <a16:creationId xmlns:a16="http://schemas.microsoft.com/office/drawing/2014/main" id="{CE014A8E-561A-4398-8E55-19BA866908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71121</xdr:colOff>
      <xdr:row>5</xdr:row>
      <xdr:rowOff>117600</xdr:rowOff>
    </xdr:from>
    <xdr:to>
      <xdr:col>10</xdr:col>
      <xdr:colOff>841513</xdr:colOff>
      <xdr:row>15</xdr:row>
      <xdr:rowOff>56115</xdr:rowOff>
    </xdr:to>
    <xdr:graphicFrame macro="">
      <xdr:nvGraphicFramePr>
        <xdr:cNvPr id="40" name="Chart 39">
          <a:extLst>
            <a:ext uri="{FF2B5EF4-FFF2-40B4-BE49-F238E27FC236}">
              <a16:creationId xmlns:a16="http://schemas.microsoft.com/office/drawing/2014/main" id="{F8C0BD8F-1D45-4EFD-A7D1-CE4414C021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8</xdr:col>
      <xdr:colOff>352425</xdr:colOff>
      <xdr:row>14</xdr:row>
      <xdr:rowOff>128587</xdr:rowOff>
    </xdr:from>
    <xdr:ext cx="1424814" cy="217560"/>
    <xdr:sp macro="" textlink="">
      <xdr:nvSpPr>
        <xdr:cNvPr id="41" name="TextBox 40">
          <a:extLst>
            <a:ext uri="{FF2B5EF4-FFF2-40B4-BE49-F238E27FC236}">
              <a16:creationId xmlns:a16="http://schemas.microsoft.com/office/drawing/2014/main" id="{F7298A10-A159-EEF2-4584-75A999453BB4}"/>
            </a:ext>
          </a:extLst>
        </xdr:cNvPr>
        <xdr:cNvSpPr txBox="1"/>
      </xdr:nvSpPr>
      <xdr:spPr>
        <a:xfrm>
          <a:off x="5957888" y="2662237"/>
          <a:ext cx="1424814"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800" b="1" i="0" u="none" strike="noStrike">
              <a:solidFill>
                <a:schemeClr val="tx1"/>
              </a:solidFill>
              <a:effectLst/>
              <a:latin typeface="+mn-lt"/>
              <a:ea typeface="+mn-ea"/>
              <a:cs typeface="+mn-cs"/>
            </a:rPr>
            <a:t>Patient Department Referral</a:t>
          </a:r>
          <a:r>
            <a:rPr lang="en-IN" sz="800"/>
            <a:t> </a:t>
          </a:r>
          <a:endParaRPr lang="en-IN" sz="800" b="1"/>
        </a:p>
      </xdr:txBody>
    </xdr:sp>
    <xdr:clientData/>
  </xdr:oneCellAnchor>
  <xdr:twoCellAnchor editAs="oneCell">
    <xdr:from>
      <xdr:col>5</xdr:col>
      <xdr:colOff>14288</xdr:colOff>
      <xdr:row>0</xdr:row>
      <xdr:rowOff>71438</xdr:rowOff>
    </xdr:from>
    <xdr:to>
      <xdr:col>6</xdr:col>
      <xdr:colOff>561975</xdr:colOff>
      <xdr:row>2</xdr:row>
      <xdr:rowOff>104776</xdr:rowOff>
    </xdr:to>
    <mc:AlternateContent xmlns:mc="http://schemas.openxmlformats.org/markup-compatibility/2006" xmlns:a14="http://schemas.microsoft.com/office/drawing/2010/main">
      <mc:Choice Requires="a14">
        <xdr:graphicFrame macro="">
          <xdr:nvGraphicFramePr>
            <xdr:cNvPr id="43" name="Customized_Date (Year)">
              <a:extLst>
                <a:ext uri="{FF2B5EF4-FFF2-40B4-BE49-F238E27FC236}">
                  <a16:creationId xmlns:a16="http://schemas.microsoft.com/office/drawing/2014/main" id="{B53DB3AA-A181-4EF8-970A-974445C8A516}"/>
                </a:ext>
              </a:extLst>
            </xdr:cNvPr>
            <xdr:cNvGraphicFramePr/>
          </xdr:nvGraphicFramePr>
          <xdr:xfrm>
            <a:off x="0" y="0"/>
            <a:ext cx="0" cy="0"/>
          </xdr:xfrm>
          <a:graphic>
            <a:graphicData uri="http://schemas.microsoft.com/office/drawing/2010/slicer">
              <sle:slicer xmlns:sle="http://schemas.microsoft.com/office/drawing/2010/slicer" name="Customized_Date (Year)"/>
            </a:graphicData>
          </a:graphic>
        </xdr:graphicFrame>
      </mc:Choice>
      <mc:Fallback xmlns="">
        <xdr:sp macro="" textlink="">
          <xdr:nvSpPr>
            <xdr:cNvPr id="0" name=""/>
            <xdr:cNvSpPr>
              <a:spLocks noTextEdit="1"/>
            </xdr:cNvSpPr>
          </xdr:nvSpPr>
          <xdr:spPr>
            <a:xfrm>
              <a:off x="3571876" y="71438"/>
              <a:ext cx="1157287" cy="3952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tan Aswal" refreshedDate="45924.801792129627" createdVersion="5" refreshedVersion="8" minRefreshableVersion="3" recordCount="0" supportSubquery="1" supportAdvancedDrill="1" xr:uid="{866791D3-3717-4FA1-91FC-2A55171C22FA}">
  <cacheSource type="external" connectionId="3"/>
  <cacheFields count="4">
    <cacheField name="[Measures].[Distinct Count of Patient Id]" caption="Distinct Count of Patient Id" numFmtId="0" hierarchy="24" level="32767"/>
    <cacheField name="[Customized_Date].[Customized_Date (Day)].[Customized_Date (Day)]" caption="Customized_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ustomized_Date].[Customized_Date (Month)].[Customized_Date (Month)]" caption="Customized_Date (Month)" numFmtId="0" hierarchy="1" level="1">
      <sharedItems containsSemiMixedTypes="0" containsNonDate="0" containsString="0"/>
    </cacheField>
    <cacheField name="[Customized_Date].[Customized_Date (Year)].[Customized_Date (Year)]" caption="Customized_Date (Year)" numFmtId="0" hierarchy="3" level="1">
      <sharedItems containsSemiMixedTypes="0" containsNonDate="0" containsString="0"/>
    </cacheField>
  </cacheFields>
  <cacheHierarchies count="34">
    <cacheHierarchy uniqueName="[Customized_Date].[Customized_Date]" caption="Customized_Date" attribute="1" time="1" defaultMemberUniqueName="[Customized_Date].[Customized_Date].[All]" allUniqueName="[Customized_Date].[Customized_Date].[All]" dimensionUniqueName="[Customized_Date]" displayFolder="" count="0" memberValueDatatype="7" unbalanced="0"/>
    <cacheHierarchy uniqueName="[Customized_Date].[Customized_Date (Month)]" caption="Customized_Date (Month)" attribute="1" defaultMemberUniqueName="[Customized_Date].[Customized_Date (Month)].[All]" allUniqueName="[Customized_Date].[Customized_Date (Month)].[All]" dimensionUniqueName="[Customized_Date]" displayFolder="" count="2" memberValueDatatype="130" unbalanced="0">
      <fieldsUsage count="2">
        <fieldUsage x="-1"/>
        <fieldUsage x="2"/>
      </fieldsUsage>
    </cacheHierarchy>
    <cacheHierarchy uniqueName="[Customized_Date].[Customized_Date (Day)]" caption="Customized_Date (Day)" attribute="1" defaultMemberUniqueName="[Customized_Date].[Customized_Date (Day)].[All]" allUniqueName="[Customized_Date].[Customized_Date (Day)].[All]" dimensionUniqueName="[Customized_Date]" displayFolder="" count="2" memberValueDatatype="130" unbalanced="0">
      <fieldsUsage count="2">
        <fieldUsage x="-1"/>
        <fieldUsage x="1"/>
      </fieldsUsage>
    </cacheHierarchy>
    <cacheHierarchy uniqueName="[Customized_Date].[Customized_Date (Year)]" caption="Customized_Date (Year)" attribute="1" defaultMemberUniqueName="[Customized_Date].[Customized_Date (Year)].[All]" allUniqueName="[Customized_Date].[Customized_Date (Year)].[All]" dimensionUniqueName="[Customized_Date]" displayFolder="" count="2" memberValueDatatype="130" unbalanced="0">
      <fieldsUsage count="2">
        <fieldUsage x="-1"/>
        <fieldUsage x="3"/>
      </fieldsUsage>
    </cacheHierarchy>
    <cacheHierarchy uniqueName="[Customized_Date].[Customized_Date (Quarter)]" caption="Customized_Date (Quarter)" attribute="1" defaultMemberUniqueName="[Customized_Date].[Customized_Date (Quarter)].[All]" allUniqueName="[Customized_Date].[Customized_Date (Quarter)].[All]" dimensionUniqueName="[Customized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caption="Patient Attend" attribute="1" defaultMemberUniqueName="[Hospital Emergency Room Data].[Patient Attend].[All]" allUniqueName="[Hospital Emergency Room Data].[Patient Attend].[All]" dimensionUniqueName="[Hospital Emergency Room Data]" displayFolder="" count="0" memberValueDatatype="130" unbalanced="0"/>
    <cacheHierarchy uniqueName="[Customized_Date].[Customized_Date (Day Index)]" caption="Customized_Date (Day Index)" attribute="1" defaultMemberUniqueName="[Customized_Date].[Customized_Date (Day Index)].[All]" allUniqueName="[Customized_Date].[Customized_Date (Day Index)].[All]" dimensionUniqueName="[Customized_Date]" displayFolder="" count="0" memberValueDatatype="5" unbalanced="0" hidden="1"/>
    <cacheHierarchy uniqueName="[Customized_Date].[Customized_Date (Month Index)]" caption="Customized_Date (Month Index)" attribute="1" defaultMemberUniqueName="[Customized_Date].[Customized_Date (Month Index)].[All]" allUniqueName="[Customized_Date].[Customized_Date (Month Index)].[All]" dimensionUniqueName="[Customized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ized_Date]" caption="__XL_Count Customized_Date" measure="1" displayFolder="" measureGroup="Customized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caption="Count of Patient Attend"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ustomized_Date" uniqueName="[Customized_Date]" caption="Customized_Date"/>
    <dimension name="Hospital Emergency Room Data" uniqueName="[Hospital Emergency Room Data]" caption="Hospital Emergency Room Data"/>
    <dimension measure="1" name="Measures" uniqueName="[Measures]" caption="Measures"/>
  </dimensions>
  <measureGroups count="2">
    <measureGroup name="Customized_Date" caption="Customized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tan Aswal" refreshedDate="45924.801796527776" createdVersion="5" refreshedVersion="8" minRefreshableVersion="3" recordCount="0" supportSubquery="1" supportAdvancedDrill="1" xr:uid="{305B0080-16DA-48CF-88F3-5A3E3882BBF9}">
  <cacheSource type="external" connectionId="3"/>
  <cacheFields count="5">
    <cacheField name="[Customized_Date].[Customized_Date (Month)].[Customized_Date (Month)]" caption="Customized_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ustomized_Date].[Customized_Date (Year)].[Customized_Date (Year)]" caption="Customized_Date (Year)" numFmtId="0" hierarchy="3" level="1">
      <sharedItems containsSemiMixedTypes="0" containsNonDate="0" containsString="0"/>
    </cacheField>
  </cacheFields>
  <cacheHierarchies count="34">
    <cacheHierarchy uniqueName="[Customized_Date].[Customized_Date]" caption="Customized_Date" attribute="1" time="1" defaultMemberUniqueName="[Customized_Date].[Customized_Date].[All]" allUniqueName="[Customized_Date].[Customized_Date].[All]" dimensionUniqueName="[Customized_Date]" displayFolder="" count="0" memberValueDatatype="7" unbalanced="0"/>
    <cacheHierarchy uniqueName="[Customized_Date].[Customized_Date (Month)]" caption="Customized_Date (Month)" attribute="1" defaultMemberUniqueName="[Customized_Date].[Customized_Date (Month)].[All]" allUniqueName="[Customized_Date].[Customized_Date (Month)].[All]" dimensionUniqueName="[Customized_Date]" displayFolder="" count="2" memberValueDatatype="130" unbalanced="0">
      <fieldsUsage count="2">
        <fieldUsage x="-1"/>
        <fieldUsage x="0"/>
      </fieldsUsage>
    </cacheHierarchy>
    <cacheHierarchy uniqueName="[Customized_Date].[Customized_Date (Day)]" caption="Customized_Date (Day)" attribute="1" defaultMemberUniqueName="[Customized_Date].[Customized_Date (Day)].[All]" allUniqueName="[Customized_Date].[Customized_Date (Day)].[All]" dimensionUniqueName="[Customized_Date]" displayFolder="" count="0" memberValueDatatype="130" unbalanced="0"/>
    <cacheHierarchy uniqueName="[Customized_Date].[Customized_Date (Year)]" caption="Customized_Date (Year)" attribute="1" defaultMemberUniqueName="[Customized_Date].[Customized_Date (Year)].[All]" allUniqueName="[Customized_Date].[Customized_Date (Year)].[All]" dimensionUniqueName="[Customized_Date]" displayFolder="" count="2" memberValueDatatype="130" unbalanced="0">
      <fieldsUsage count="2">
        <fieldUsage x="-1"/>
        <fieldUsage x="4"/>
      </fieldsUsage>
    </cacheHierarchy>
    <cacheHierarchy uniqueName="[Customized_Date].[Customized_Date (Quarter)]" caption="Customized_Date (Quarter)" attribute="1" defaultMemberUniqueName="[Customized_Date].[Customized_Date (Quarter)].[All]" allUniqueName="[Customized_Date].[Customized_Date (Quarter)].[All]" dimensionUniqueName="[Customized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caption="Patient Attend" attribute="1" defaultMemberUniqueName="[Hospital Emergency Room Data].[Patient Attend].[All]" allUniqueName="[Hospital Emergency Room Data].[Patient Attend].[All]" dimensionUniqueName="[Hospital Emergency Room Data]" displayFolder="" count="0" memberValueDatatype="130" unbalanced="0"/>
    <cacheHierarchy uniqueName="[Customized_Date].[Customized_Date (Day Index)]" caption="Customized_Date (Day Index)" attribute="1" defaultMemberUniqueName="[Customized_Date].[Customized_Date (Day Index)].[All]" allUniqueName="[Customized_Date].[Customized_Date (Day Index)].[All]" dimensionUniqueName="[Customized_Date]" displayFolder="" count="0" memberValueDatatype="5" unbalanced="0" hidden="1"/>
    <cacheHierarchy uniqueName="[Customized_Date].[Customized_Date (Month Index)]" caption="Customized_Date (Month Index)" attribute="1" defaultMemberUniqueName="[Customized_Date].[Customized_Date (Month Index)].[All]" allUniqueName="[Customized_Date].[Customized_Date (Month Index)].[All]" dimensionUniqueName="[Customized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ized_Date]" caption="__XL_Count Customized_Date" measure="1" displayFolder="" measureGroup="Customized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caption="Count of Patient Attend"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3"/>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ustomized_Date" uniqueName="[Customized_Date]" caption="Customized_Date"/>
    <dimension name="Hospital Emergency Room Data" uniqueName="[Hospital Emergency Room Data]" caption="Hospital Emergency Room Data"/>
    <dimension measure="1" name="Measures" uniqueName="[Measures]" caption="Measures"/>
  </dimensions>
  <measureGroups count="2">
    <measureGroup name="Customized_Date" caption="Customized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tan Aswal" refreshedDate="45924.801797106484" createdVersion="5" refreshedVersion="8" minRefreshableVersion="3" recordCount="0" supportSubquery="1" supportAdvancedDrill="1" xr:uid="{EF89B819-E1DF-449F-ADF4-967BCDE80E68}">
  <cacheSource type="external" connectionId="3"/>
  <cacheFields count="5">
    <cacheField name="[Customized_Date].[Customized_Date (Month)].[Customized_Date (Month)]" caption="Customized_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ustomized_Date].[Customized_Date (Year)].[Customized_Date (Year)]" caption="Customized_Date (Year)" numFmtId="0" hierarchy="3" level="1">
      <sharedItems containsSemiMixedTypes="0" containsNonDate="0" containsString="0"/>
    </cacheField>
  </cacheFields>
  <cacheHierarchies count="34">
    <cacheHierarchy uniqueName="[Customized_Date].[Customized_Date]" caption="Customized_Date" attribute="1" time="1" defaultMemberUniqueName="[Customized_Date].[Customized_Date].[All]" allUniqueName="[Customized_Date].[Customized_Date].[All]" dimensionUniqueName="[Customized_Date]" displayFolder="" count="0" memberValueDatatype="7" unbalanced="0"/>
    <cacheHierarchy uniqueName="[Customized_Date].[Customized_Date (Month)]" caption="Customized_Date (Month)" attribute="1" defaultMemberUniqueName="[Customized_Date].[Customized_Date (Month)].[All]" allUniqueName="[Customized_Date].[Customized_Date (Month)].[All]" dimensionUniqueName="[Customized_Date]" displayFolder="" count="2" memberValueDatatype="130" unbalanced="0">
      <fieldsUsage count="2">
        <fieldUsage x="-1"/>
        <fieldUsage x="0"/>
      </fieldsUsage>
    </cacheHierarchy>
    <cacheHierarchy uniqueName="[Customized_Date].[Customized_Date (Day)]" caption="Customized_Date (Day)" attribute="1" defaultMemberUniqueName="[Customized_Date].[Customized_Date (Day)].[All]" allUniqueName="[Customized_Date].[Customized_Date (Day)].[All]" dimensionUniqueName="[Customized_Date]" displayFolder="" count="0" memberValueDatatype="130" unbalanced="0"/>
    <cacheHierarchy uniqueName="[Customized_Date].[Customized_Date (Year)]" caption="Customized_Date (Year)" attribute="1" defaultMemberUniqueName="[Customized_Date].[Customized_Date (Year)].[All]" allUniqueName="[Customized_Date].[Customized_Date (Year)].[All]" dimensionUniqueName="[Customized_Date]" displayFolder="" count="2" memberValueDatatype="130" unbalanced="0">
      <fieldsUsage count="2">
        <fieldUsage x="-1"/>
        <fieldUsage x="4"/>
      </fieldsUsage>
    </cacheHierarchy>
    <cacheHierarchy uniqueName="[Customized_Date].[Customized_Date (Quarter)]" caption="Customized_Date (Quarter)" attribute="1" defaultMemberUniqueName="[Customized_Date].[Customized_Date (Quarter)].[All]" allUniqueName="[Customized_Date].[Customized_Date (Quarter)].[All]" dimensionUniqueName="[Customized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caption="Patient Attend" attribute="1" defaultMemberUniqueName="[Hospital Emergency Room Data].[Patient Attend].[All]" allUniqueName="[Hospital Emergency Room Data].[Patient Attend].[All]" dimensionUniqueName="[Hospital Emergency Room Data]" displayFolder="" count="0" memberValueDatatype="130" unbalanced="0"/>
    <cacheHierarchy uniqueName="[Customized_Date].[Customized_Date (Day Index)]" caption="Customized_Date (Day Index)" attribute="1" defaultMemberUniqueName="[Customized_Date].[Customized_Date (Day Index)].[All]" allUniqueName="[Customized_Date].[Customized_Date (Day Index)].[All]" dimensionUniqueName="[Customized_Date]" displayFolder="" count="0" memberValueDatatype="5" unbalanced="0" hidden="1"/>
    <cacheHierarchy uniqueName="[Customized_Date].[Customized_Date (Month Index)]" caption="Customized_Date (Month Index)" attribute="1" defaultMemberUniqueName="[Customized_Date].[Customized_Date (Month Index)].[All]" allUniqueName="[Customized_Date].[Customized_Date (Month Index)].[All]" dimensionUniqueName="[Customized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ized_Date]" caption="__XL_Count Customized_Date" measure="1" displayFolder="" measureGroup="Customized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caption="Count of Patient Attend"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3"/>
      </fieldsUsage>
      <extLst>
        <ext xmlns:x15="http://schemas.microsoft.com/office/spreadsheetml/2010/11/main" uri="{B97F6D7D-B522-45F9-BDA1-12C45D357490}">
          <x15:cacheHierarchy aggregatedColumn="12"/>
        </ext>
      </extLst>
    </cacheHierarchy>
  </cacheHierarchies>
  <kpis count="0"/>
  <dimensions count="3">
    <dimension name="Customized_Date" uniqueName="[Customized_Date]" caption="Customized_Date"/>
    <dimension name="Hospital Emergency Room Data" uniqueName="[Hospital Emergency Room Data]" caption="Hospital Emergency Room Data"/>
    <dimension measure="1" name="Measures" uniqueName="[Measures]" caption="Measures"/>
  </dimensions>
  <measureGroups count="2">
    <measureGroup name="Customized_Date" caption="Customized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tan Aswal" refreshedDate="45924.801797685184" createdVersion="5" refreshedVersion="8" minRefreshableVersion="3" recordCount="0" supportSubquery="1" supportAdvancedDrill="1" xr:uid="{84675D4E-F7B5-4798-8CD8-0A23E77A3939}">
  <cacheSource type="external" connectionId="3"/>
  <cacheFields count="5">
    <cacheField name="[Customized_Date].[Customized_Date (Month)].[Customized_Date (Month)]" caption="Customized_Date (Month)" numFmtId="0" hierarchy="1" level="1">
      <sharedItems count="1">
        <s v="Jan"/>
      </sharedItems>
    </cacheField>
    <cacheField name="[Hospital Emergency Room Data].[Age Group].[Age Group]" caption="Age Group" numFmtId="0" hierarchy="16" level="1">
      <sharedItems count="8">
        <s v="0-09"/>
        <s v="10-19"/>
        <s v="20-29"/>
        <s v="30-39"/>
        <s v="40-49"/>
        <s v="50-59"/>
        <s v="60-69"/>
        <s v="70-79"/>
      </sharedItems>
    </cacheField>
    <cacheField name="[Customized_Date].[Customized_Date].[Customized_Date]" caption="Customized_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ustomized_Date].[Customized_Date (Quarter)].[Customized_Date (Quarter)]" caption="Customized_Date (Quarter)" numFmtId="0" hierarchy="4" level="1">
      <sharedItems count="1">
        <s v="Qtr1"/>
      </sharedItems>
    </cacheField>
    <cacheField name="[Customized_Date].[Customized_Date (Year)].[Customized_Date (Year)]" caption="Customized_Date (Year)" numFmtId="0" hierarchy="3" level="1">
      <sharedItems count="1">
        <s v="2024"/>
      </sharedItems>
    </cacheField>
  </cacheFields>
  <cacheHierarchies count="34">
    <cacheHierarchy uniqueName="[Customized_Date].[Customized_Date]" caption="Customized_Date" attribute="1" time="1" defaultMemberUniqueName="[Customized_Date].[Customized_Date].[All]" allUniqueName="[Customized_Date].[Customized_Date].[All]" dimensionUniqueName="[Customized_Date]" displayFolder="" count="2" memberValueDatatype="7" unbalanced="0">
      <fieldsUsage count="2">
        <fieldUsage x="-1"/>
        <fieldUsage x="2"/>
      </fieldsUsage>
    </cacheHierarchy>
    <cacheHierarchy uniqueName="[Customized_Date].[Customized_Date (Month)]" caption="Customized_Date (Month)" attribute="1" defaultMemberUniqueName="[Customized_Date].[Customized_Date (Month)].[All]" allUniqueName="[Customized_Date].[Customized_Date (Month)].[All]" dimensionUniqueName="[Customized_Date]" displayFolder="" count="2" memberValueDatatype="130" unbalanced="0">
      <fieldsUsage count="2">
        <fieldUsage x="-1"/>
        <fieldUsage x="0"/>
      </fieldsUsage>
    </cacheHierarchy>
    <cacheHierarchy uniqueName="[Customized_Date].[Customized_Date (Day)]" caption="Customized_Date (Day)" attribute="1" defaultMemberUniqueName="[Customized_Date].[Customized_Date (Day)].[All]" allUniqueName="[Customized_Date].[Customized_Date (Day)].[All]" dimensionUniqueName="[Customized_Date]" displayFolder="" count="2" memberValueDatatype="130" unbalanced="0"/>
    <cacheHierarchy uniqueName="[Customized_Date].[Customized_Date (Year)]" caption="Customized_Date (Year)" attribute="1" defaultMemberUniqueName="[Customized_Date].[Customized_Date (Year)].[All]" allUniqueName="[Customized_Date].[Customized_Date (Year)].[All]" dimensionUniqueName="[Customized_Date]" displayFolder="" count="2" memberValueDatatype="130" unbalanced="0">
      <fieldsUsage count="2">
        <fieldUsage x="-1"/>
        <fieldUsage x="4"/>
      </fieldsUsage>
    </cacheHierarchy>
    <cacheHierarchy uniqueName="[Customized_Date].[Customized_Date (Quarter)]" caption="Customized_Date (Quarter)" attribute="1" defaultMemberUniqueName="[Customized_Date].[Customized_Date (Quarter)].[All]" allUniqueName="[Customized_Date].[Customized_Date (Quarter)].[All]" dimensionUniqueName="[Customized_Dat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2" memberValueDatatype="130"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caption="Patient Attend" attribute="1" defaultMemberUniqueName="[Hospital Emergency Room Data].[Patient Attend].[All]" allUniqueName="[Hospital Emergency Room Data].[Patient Attend].[All]" dimensionUniqueName="[Hospital Emergency Room Data]" displayFolder="" count="2" memberValueDatatype="130" unbalanced="0"/>
    <cacheHierarchy uniqueName="[Customized_Date].[Customized_Date (Day Index)]" caption="Customized_Date (Day Index)" attribute="1" defaultMemberUniqueName="[Customized_Date].[Customized_Date (Day Index)].[All]" allUniqueName="[Customized_Date].[Customized_Date (Day Index)].[All]" dimensionUniqueName="[Customized_Date]" displayFolder="" count="2" memberValueDatatype="5" unbalanced="0" hidden="1"/>
    <cacheHierarchy uniqueName="[Customized_Date].[Customized_Date (Month Index)]" caption="Customized_Date (Month Index)" attribute="1" defaultMemberUniqueName="[Customized_Date].[Customized_Date (Month Index)].[All]" allUniqueName="[Customized_Date].[Customized_Date (Month Index)].[All]" dimensionUniqueName="[Customized_Dat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ized_Date]" caption="__XL_Count Customized_Date" measure="1" displayFolder="" measureGroup="Customized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caption="Count of Patient Attend"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ustomized_Date" uniqueName="[Customized_Date]" caption="Customized_Date"/>
    <dimension name="Hospital Emergency Room Data" uniqueName="[Hospital Emergency Room Data]" caption="Hospital Emergency Room Data"/>
    <dimension measure="1" name="Measures" uniqueName="[Measures]" caption="Measures"/>
  </dimensions>
  <measureGroups count="2">
    <measureGroup name="Customized_Date" caption="Customized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tan Aswal" refreshedDate="45888.775238310183" createdVersion="3" refreshedVersion="8" minRefreshableVersion="3" recordCount="0" supportSubquery="1" supportAdvancedDrill="1" xr:uid="{6B78CF56-EB22-4BAC-80B2-483152266620}">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ustomized_Date].[Customized_Date]" caption="Customized_Date" attribute="1" time="1" defaultMemberUniqueName="[Customized_Date].[Customized_Date].[All]" allUniqueName="[Customized_Date].[Customized_Date].[All]" dimensionUniqueName="[Customized_Date]" displayFolder="" count="0" memberValueDatatype="7" unbalanced="0"/>
    <cacheHierarchy uniqueName="[Customized_Date].[Customized_Date (Month)]" caption="Customized_Date (Month)" attribute="1" defaultMemberUniqueName="[Customized_Date].[Customized_Date (Month)].[All]" allUniqueName="[Customized_Date].[Customized_Date (Month)].[All]" dimensionUniqueName="[Customized_Date]" displayFolder="" count="2" memberValueDatatype="130" unbalanced="0"/>
    <cacheHierarchy uniqueName="[Customized_Date].[Customized_Date (Day)]" caption="Customized_Date (Day)" attribute="1" defaultMemberUniqueName="[Customized_Date].[Customized_Date (Day)].[All]" allUniqueName="[Customized_Date].[Customized_Date (Day)].[All]" dimensionUniqueName="[Customized_Date]" displayFolder="" count="0" memberValueDatatype="130" unbalanced="0"/>
    <cacheHierarchy uniqueName="[Customized_Date].[Customized_Date (Year)]" caption="Customized_Date (Year)" attribute="1" defaultMemberUniqueName="[Customized_Date].[Customized_Date (Year)].[All]" allUniqueName="[Customized_Date].[Customized_Date (Year)].[All]" dimensionUniqueName="[Customized_Date]" displayFolder="" count="0" memberValueDatatype="130" unbalanced="0"/>
    <cacheHierarchy uniqueName="[Customized_Date].[Customized_Date (Quarter)]" caption="Customized_Date (Quarter)" attribute="1" defaultMemberUniqueName="[Customized_Date].[Customized_Date (Quarter)].[All]" allUniqueName="[Customized_Date].[Customized_Date (Quarter)].[All]" dimensionUniqueName="[Customized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caption="Patient Attend" attribute="1" defaultMemberUniqueName="[Hospital Emergency Room Data].[Patient Attend].[All]" allUniqueName="[Hospital Emergency Room Data].[Patient Attend].[All]" dimensionUniqueName="[Hospital Emergency Room Data]" displayFolder="" count="0" memberValueDatatype="130" unbalanced="0"/>
    <cacheHierarchy uniqueName="[Customized_Date].[Customized_Date (Day Index)]" caption="Customized_Date (Day Index)" attribute="1" defaultMemberUniqueName="[Customized_Date].[Customized_Date (Day Index)].[All]" allUniqueName="[Customized_Date].[Customized_Date (Day Index)].[All]" dimensionUniqueName="[Customized_Date]" displayFolder="" count="0" memberValueDatatype="5" unbalanced="0" hidden="1"/>
    <cacheHierarchy uniqueName="[Customized_Date].[Customized_Date (Month Index)]" caption="Customized_Date (Month Index)" attribute="1" defaultMemberUniqueName="[Customized_Date].[Customized_Date (Month Index)].[All]" allUniqueName="[Customized_Date].[Customized_Date (Month Index)].[All]" dimensionUniqueName="[Customized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ized_Date]" caption="__XL_Count Customized_Date" measure="1" displayFolder="" measureGroup="Customized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caption="Count of Patient Attend"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611632787"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tan Aswal" refreshedDate="45888.775659953702" createdVersion="3" refreshedVersion="8" minRefreshableVersion="3" recordCount="0" supportSubquery="1" supportAdvancedDrill="1" xr:uid="{F7AEFA57-BE2E-416E-A711-936DAD000BD1}">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ustomized_Date].[Customized_Date]" caption="Customized_Date" attribute="1" time="1" defaultMemberUniqueName="[Customized_Date].[Customized_Date].[All]" allUniqueName="[Customized_Date].[Customized_Date].[All]" dimensionUniqueName="[Customized_Date]" displayFolder="" count="0" memberValueDatatype="7" unbalanced="0"/>
    <cacheHierarchy uniqueName="[Customized_Date].[Customized_Date (Month)]" caption="Customized_Date (Month)" attribute="1" defaultMemberUniqueName="[Customized_Date].[Customized_Date (Month)].[All]" allUniqueName="[Customized_Date].[Customized_Date (Month)].[All]" dimensionUniqueName="[Customized_Date]" displayFolder="" count="0" memberValueDatatype="130" unbalanced="0"/>
    <cacheHierarchy uniqueName="[Customized_Date].[Customized_Date (Day)]" caption="Customized_Date (Day)" attribute="1" defaultMemberUniqueName="[Customized_Date].[Customized_Date (Day)].[All]" allUniqueName="[Customized_Date].[Customized_Date (Day)].[All]" dimensionUniqueName="[Customized_Date]" displayFolder="" count="0" memberValueDatatype="130" unbalanced="0"/>
    <cacheHierarchy uniqueName="[Customized_Date].[Customized_Date (Year)]" caption="Customized_Date (Year)" attribute="1" defaultMemberUniqueName="[Customized_Date].[Customized_Date (Year)].[All]" allUniqueName="[Customized_Date].[Customized_Date (Year)].[All]" dimensionUniqueName="[Customized_Date]" displayFolder="" count="2" memberValueDatatype="130" unbalanced="0"/>
    <cacheHierarchy uniqueName="[Customized_Date].[Customized_Date (Quarter)]" caption="Customized_Date (Quarter)" attribute="1" defaultMemberUniqueName="[Customized_Date].[Customized_Date (Quarter)].[All]" allUniqueName="[Customized_Date].[Customized_Date (Quarter)].[All]" dimensionUniqueName="[Customized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caption="Patient Attend" attribute="1" defaultMemberUniqueName="[Hospital Emergency Room Data].[Patient Attend].[All]" allUniqueName="[Hospital Emergency Room Data].[Patient Attend].[All]" dimensionUniqueName="[Hospital Emergency Room Data]" displayFolder="" count="0" memberValueDatatype="130" unbalanced="0"/>
    <cacheHierarchy uniqueName="[Customized_Date].[Customized_Date (Day Index)]" caption="Customized_Date (Day Index)" attribute="1" defaultMemberUniqueName="[Customized_Date].[Customized_Date (Day Index)].[All]" allUniqueName="[Customized_Date].[Customized_Date (Day Index)].[All]" dimensionUniqueName="[Customized_Date]" displayFolder="" count="0" memberValueDatatype="5" unbalanced="0" hidden="1"/>
    <cacheHierarchy uniqueName="[Customized_Date].[Customized_Date (Month Index)]" caption="Customized_Date (Month Index)" attribute="1" defaultMemberUniqueName="[Customized_Date].[Customized_Date (Month Index)].[All]" allUniqueName="[Customized_Date].[Customized_Date (Month Index)].[All]" dimensionUniqueName="[Customized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ized_Date]" caption="__XL_Count Customized_Date" measure="1" displayFolder="" measureGroup="Customized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caption="Count of Patient Attend"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63219809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tan Aswal" refreshedDate="45924.801792592596" createdVersion="5" refreshedVersion="8" minRefreshableVersion="3" recordCount="0" supportSubquery="1" supportAdvancedDrill="1" xr:uid="{CF61FDDA-365C-40FD-B932-31AD5BFDC6E3}">
  <cacheSource type="external" connectionId="3"/>
  <cacheFields count="3">
    <cacheField name="[Measures].[Distinct Count of Patient Id]" caption="Distinct Count of Patient Id" numFmtId="0" hierarchy="24" level="32767"/>
    <cacheField name="[Customized_Date].[Customized_Date (Month)].[Customized_Date (Month)]" caption="Customized_Date (Month)" numFmtId="0" hierarchy="1" level="1">
      <sharedItems containsSemiMixedTypes="0" containsNonDate="0" containsString="0"/>
    </cacheField>
    <cacheField name="[Customized_Date].[Customized_Date (Year)].[Customized_Date (Year)]" caption="Customized_Date (Year)" numFmtId="0" hierarchy="3" level="1">
      <sharedItems containsSemiMixedTypes="0" containsNonDate="0" containsString="0"/>
    </cacheField>
  </cacheFields>
  <cacheHierarchies count="34">
    <cacheHierarchy uniqueName="[Customized_Date].[Customized_Date]" caption="Customized_Date" attribute="1" time="1" defaultMemberUniqueName="[Customized_Date].[Customized_Date].[All]" allUniqueName="[Customized_Date].[Customized_Date].[All]" dimensionUniqueName="[Customized_Date]" displayFolder="" count="0" memberValueDatatype="7" unbalanced="0"/>
    <cacheHierarchy uniqueName="[Customized_Date].[Customized_Date (Month)]" caption="Customized_Date (Month)" attribute="1" defaultMemberUniqueName="[Customized_Date].[Customized_Date (Month)].[All]" allUniqueName="[Customized_Date].[Customized_Date (Month)].[All]" dimensionUniqueName="[Customized_Date]" displayFolder="" count="2" memberValueDatatype="130" unbalanced="0">
      <fieldsUsage count="2">
        <fieldUsage x="-1"/>
        <fieldUsage x="1"/>
      </fieldsUsage>
    </cacheHierarchy>
    <cacheHierarchy uniqueName="[Customized_Date].[Customized_Date (Day)]" caption="Customized_Date (Day)" attribute="1" defaultMemberUniqueName="[Customized_Date].[Customized_Date (Day)].[All]" allUniqueName="[Customized_Date].[Customized_Date (Day)].[All]" dimensionUniqueName="[Customized_Date]" displayFolder="" count="0" memberValueDatatype="130" unbalanced="0"/>
    <cacheHierarchy uniqueName="[Customized_Date].[Customized_Date (Year)]" caption="Customized_Date (Year)" attribute="1" defaultMemberUniqueName="[Customized_Date].[Customized_Date (Year)].[All]" allUniqueName="[Customized_Date].[Customized_Date (Year)].[All]" dimensionUniqueName="[Customized_Date]" displayFolder="" count="2" memberValueDatatype="130" unbalanced="0">
      <fieldsUsage count="2">
        <fieldUsage x="-1"/>
        <fieldUsage x="2"/>
      </fieldsUsage>
    </cacheHierarchy>
    <cacheHierarchy uniqueName="[Customized_Date].[Customized_Date (Quarter)]" caption="Customized_Date (Quarter)" attribute="1" defaultMemberUniqueName="[Customized_Date].[Customized_Date (Quarter)].[All]" allUniqueName="[Customized_Date].[Customized_Date (Quarter)].[All]" dimensionUniqueName="[Customized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caption="Patient Attend" attribute="1" defaultMemberUniqueName="[Hospital Emergency Room Data].[Patient Attend].[All]" allUniqueName="[Hospital Emergency Room Data].[Patient Attend].[All]" dimensionUniqueName="[Hospital Emergency Room Data]" displayFolder="" count="0" memberValueDatatype="130" unbalanced="0"/>
    <cacheHierarchy uniqueName="[Customized_Date].[Customized_Date (Day Index)]" caption="Customized_Date (Day Index)" attribute="1" defaultMemberUniqueName="[Customized_Date].[Customized_Date (Day Index)].[All]" allUniqueName="[Customized_Date].[Customized_Date (Day Index)].[All]" dimensionUniqueName="[Customized_Date]" displayFolder="" count="0" memberValueDatatype="5" unbalanced="0" hidden="1"/>
    <cacheHierarchy uniqueName="[Customized_Date].[Customized_Date (Month Index)]" caption="Customized_Date (Month Index)" attribute="1" defaultMemberUniqueName="[Customized_Date].[Customized_Date (Month Index)].[All]" allUniqueName="[Customized_Date].[Customized_Date (Month Index)].[All]" dimensionUniqueName="[Customized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ized_Date]" caption="__XL_Count Customized_Date" measure="1" displayFolder="" measureGroup="Customized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caption="Count of Patient Attend"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ustomized_Date" uniqueName="[Customized_Date]" caption="Customized_Date"/>
    <dimension name="Hospital Emergency Room Data" uniqueName="[Hospital Emergency Room Data]" caption="Hospital Emergency Room Data"/>
    <dimension measure="1" name="Measures" uniqueName="[Measures]" caption="Measures"/>
  </dimensions>
  <measureGroups count="2">
    <measureGroup name="Customized_Date" caption="Customized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tan Aswal" refreshedDate="45924.801792824073" createdVersion="5" refreshedVersion="8" minRefreshableVersion="3" recordCount="0" supportSubquery="1" supportAdvancedDrill="1" xr:uid="{6ADF0D32-CBB8-4577-860A-8B0EB305C357}">
  <cacheSource type="external" connectionId="3"/>
  <cacheFields count="3">
    <cacheField name="[Measures].[Average of Patient Waittime]" caption="Average of Patient Waittime" numFmtId="0" hierarchy="28" level="32767"/>
    <cacheField name="[Customized_Date].[Customized_Date (Month)].[Customized_Date (Month)]" caption="Customized_Date (Month)" numFmtId="0" hierarchy="1" level="1">
      <sharedItems containsSemiMixedTypes="0" containsNonDate="0" containsString="0"/>
    </cacheField>
    <cacheField name="[Customized_Date].[Customized_Date (Year)].[Customized_Date (Year)]" caption="Customized_Date (Year)" numFmtId="0" hierarchy="3" level="1">
      <sharedItems containsSemiMixedTypes="0" containsNonDate="0" containsString="0"/>
    </cacheField>
  </cacheFields>
  <cacheHierarchies count="34">
    <cacheHierarchy uniqueName="[Customized_Date].[Customized_Date]" caption="Customized_Date" attribute="1" time="1" defaultMemberUniqueName="[Customized_Date].[Customized_Date].[All]" allUniqueName="[Customized_Date].[Customized_Date].[All]" dimensionUniqueName="[Customized_Date]" displayFolder="" count="0" memberValueDatatype="7" unbalanced="0"/>
    <cacheHierarchy uniqueName="[Customized_Date].[Customized_Date (Month)]" caption="Customized_Date (Month)" attribute="1" defaultMemberUniqueName="[Customized_Date].[Customized_Date (Month)].[All]" allUniqueName="[Customized_Date].[Customized_Date (Month)].[All]" dimensionUniqueName="[Customized_Date]" displayFolder="" count="2" memberValueDatatype="130" unbalanced="0">
      <fieldsUsage count="2">
        <fieldUsage x="-1"/>
        <fieldUsage x="1"/>
      </fieldsUsage>
    </cacheHierarchy>
    <cacheHierarchy uniqueName="[Customized_Date].[Customized_Date (Day)]" caption="Customized_Date (Day)" attribute="1" defaultMemberUniqueName="[Customized_Date].[Customized_Date (Day)].[All]" allUniqueName="[Customized_Date].[Customized_Date (Day)].[All]" dimensionUniqueName="[Customized_Date]" displayFolder="" count="0" memberValueDatatype="130" unbalanced="0"/>
    <cacheHierarchy uniqueName="[Customized_Date].[Customized_Date (Year)]" caption="Customized_Date (Year)" attribute="1" defaultMemberUniqueName="[Customized_Date].[Customized_Date (Year)].[All]" allUniqueName="[Customized_Date].[Customized_Date (Year)].[All]" dimensionUniqueName="[Customized_Date]" displayFolder="" count="2" memberValueDatatype="130" unbalanced="0">
      <fieldsUsage count="2">
        <fieldUsage x="-1"/>
        <fieldUsage x="2"/>
      </fieldsUsage>
    </cacheHierarchy>
    <cacheHierarchy uniqueName="[Customized_Date].[Customized_Date (Quarter)]" caption="Customized_Date (Quarter)" attribute="1" defaultMemberUniqueName="[Customized_Date].[Customized_Date (Quarter)].[All]" allUniqueName="[Customized_Date].[Customized_Date (Quarter)].[All]" dimensionUniqueName="[Customized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caption="Patient Attend" attribute="1" defaultMemberUniqueName="[Hospital Emergency Room Data].[Patient Attend].[All]" allUniqueName="[Hospital Emergency Room Data].[Patient Attend].[All]" dimensionUniqueName="[Hospital Emergency Room Data]" displayFolder="" count="0" memberValueDatatype="130" unbalanced="0"/>
    <cacheHierarchy uniqueName="[Customized_Date].[Customized_Date (Day Index)]" caption="Customized_Date (Day Index)" attribute="1" defaultMemberUniqueName="[Customized_Date].[Customized_Date (Day Index)].[All]" allUniqueName="[Customized_Date].[Customized_Date (Day Index)].[All]" dimensionUniqueName="[Customized_Date]" displayFolder="" count="0" memberValueDatatype="5" unbalanced="0" hidden="1"/>
    <cacheHierarchy uniqueName="[Customized_Date].[Customized_Date (Month Index)]" caption="Customized_Date (Month Index)" attribute="1" defaultMemberUniqueName="[Customized_Date].[Customized_Date (Month Index)].[All]" allUniqueName="[Customized_Date].[Customized_Date (Month Index)].[All]" dimensionUniqueName="[Customized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ized_Date]" caption="__XL_Count Customized_Date" measure="1" displayFolder="" measureGroup="Customized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caption="Count of Patient Attend"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ustomized_Date" uniqueName="[Customized_Date]" caption="Customized_Date"/>
    <dimension name="Hospital Emergency Room Data" uniqueName="[Hospital Emergency Room Data]" caption="Hospital Emergency Room Data"/>
    <dimension measure="1" name="Measures" uniqueName="[Measures]" caption="Measures"/>
  </dimensions>
  <measureGroups count="2">
    <measureGroup name="Customized_Date" caption="Customized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tan Aswal" refreshedDate="45924.801793055558" createdVersion="5" refreshedVersion="8" minRefreshableVersion="3" recordCount="0" supportSubquery="1" supportAdvancedDrill="1" xr:uid="{35203CB0-E7FA-4479-BF3E-AF22805B44F8}">
  <cacheSource type="external" connectionId="3"/>
  <cacheFields count="3">
    <cacheField name="[Measures].[Average of Patient Satisfaction Score]" caption="Average of Patient Satisfaction Score" numFmtId="0" hierarchy="26" level="32767"/>
    <cacheField name="[Customized_Date].[Customized_Date (Month)].[Customized_Date (Month)]" caption="Customized_Date (Month)" numFmtId="0" hierarchy="1" level="1">
      <sharedItems containsSemiMixedTypes="0" containsNonDate="0" containsString="0"/>
    </cacheField>
    <cacheField name="[Customized_Date].[Customized_Date (Year)].[Customized_Date (Year)]" caption="Customized_Date (Year)" numFmtId="0" hierarchy="3" level="1">
      <sharedItems containsSemiMixedTypes="0" containsNonDate="0" containsString="0"/>
    </cacheField>
  </cacheFields>
  <cacheHierarchies count="34">
    <cacheHierarchy uniqueName="[Customized_Date].[Customized_Date]" caption="Customized_Date" attribute="1" time="1" defaultMemberUniqueName="[Customized_Date].[Customized_Date].[All]" allUniqueName="[Customized_Date].[Customized_Date].[All]" dimensionUniqueName="[Customized_Date]" displayFolder="" count="0" memberValueDatatype="7" unbalanced="0"/>
    <cacheHierarchy uniqueName="[Customized_Date].[Customized_Date (Month)]" caption="Customized_Date (Month)" attribute="1" defaultMemberUniqueName="[Customized_Date].[Customized_Date (Month)].[All]" allUniqueName="[Customized_Date].[Customized_Date (Month)].[All]" dimensionUniqueName="[Customized_Date]" displayFolder="" count="2" memberValueDatatype="130" unbalanced="0">
      <fieldsUsage count="2">
        <fieldUsage x="-1"/>
        <fieldUsage x="1"/>
      </fieldsUsage>
    </cacheHierarchy>
    <cacheHierarchy uniqueName="[Customized_Date].[Customized_Date (Day)]" caption="Customized_Date (Day)" attribute="1" defaultMemberUniqueName="[Customized_Date].[Customized_Date (Day)].[All]" allUniqueName="[Customized_Date].[Customized_Date (Day)].[All]" dimensionUniqueName="[Customized_Date]" displayFolder="" count="0" memberValueDatatype="130" unbalanced="0"/>
    <cacheHierarchy uniqueName="[Customized_Date].[Customized_Date (Year)]" caption="Customized_Date (Year)" attribute="1" defaultMemberUniqueName="[Customized_Date].[Customized_Date (Year)].[All]" allUniqueName="[Customized_Date].[Customized_Date (Year)].[All]" dimensionUniqueName="[Customized_Date]" displayFolder="" count="2" memberValueDatatype="130" unbalanced="0">
      <fieldsUsage count="2">
        <fieldUsage x="-1"/>
        <fieldUsage x="2"/>
      </fieldsUsage>
    </cacheHierarchy>
    <cacheHierarchy uniqueName="[Customized_Date].[Customized_Date (Quarter)]" caption="Customized_Date (Quarter)" attribute="1" defaultMemberUniqueName="[Customized_Date].[Customized_Date (Quarter)].[All]" allUniqueName="[Customized_Date].[Customized_Date (Quarter)].[All]" dimensionUniqueName="[Customized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caption="Patient Attend" attribute="1" defaultMemberUniqueName="[Hospital Emergency Room Data].[Patient Attend].[All]" allUniqueName="[Hospital Emergency Room Data].[Patient Attend].[All]" dimensionUniqueName="[Hospital Emergency Room Data]" displayFolder="" count="0" memberValueDatatype="130" unbalanced="0"/>
    <cacheHierarchy uniqueName="[Customized_Date].[Customized_Date (Day Index)]" caption="Customized_Date (Day Index)" attribute="1" defaultMemberUniqueName="[Customized_Date].[Customized_Date (Day Index)].[All]" allUniqueName="[Customized_Date].[Customized_Date (Day Index)].[All]" dimensionUniqueName="[Customized_Date]" displayFolder="" count="0" memberValueDatatype="5" unbalanced="0" hidden="1"/>
    <cacheHierarchy uniqueName="[Customized_Date].[Customized_Date (Month Index)]" caption="Customized_Date (Month Index)" attribute="1" defaultMemberUniqueName="[Customized_Date].[Customized_Date (Month Index)].[All]" allUniqueName="[Customized_Date].[Customized_Date (Month Index)].[All]" dimensionUniqueName="[Customized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ized_Date]" caption="__XL_Count Customized_Date" measure="1" displayFolder="" measureGroup="Customized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caption="Count of Patient Attend"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ustomized_Date" uniqueName="[Customized_Date]" caption="Customized_Date"/>
    <dimension name="Hospital Emergency Room Data" uniqueName="[Hospital Emergency Room Data]" caption="Hospital Emergency Room Data"/>
    <dimension measure="1" name="Measures" uniqueName="[Measures]" caption="Measures"/>
  </dimensions>
  <measureGroups count="2">
    <measureGroup name="Customized_Date" caption="Customized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tan Aswal" refreshedDate="45924.80179351852" createdVersion="5" refreshedVersion="8" minRefreshableVersion="3" recordCount="0" supportSubquery="1" supportAdvancedDrill="1" xr:uid="{7BAABE7B-1C71-4BC8-ABE1-3450799ACE8F}">
  <cacheSource type="external" connectionId="3"/>
  <cacheFields count="4">
    <cacheField name="[Customized_Date].[Customized_Date (Day)].[Customized_Date (Day)]" caption="Customized_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ustomized_Date].[Customized_Date (Month)].[Customized_Date (Month)]" caption="Customized_Date (Month)" numFmtId="0" hierarchy="1" level="1">
      <sharedItems containsSemiMixedTypes="0" containsNonDate="0" containsString="0"/>
    </cacheField>
    <cacheField name="[Measures].[Average of Patient Waittime]" caption="Average of Patient Waittime" numFmtId="0" hierarchy="28" level="32767"/>
    <cacheField name="[Customized_Date].[Customized_Date (Year)].[Customized_Date (Year)]" caption="Customized_Date (Year)" numFmtId="0" hierarchy="3" level="1">
      <sharedItems containsSemiMixedTypes="0" containsNonDate="0" containsString="0"/>
    </cacheField>
  </cacheFields>
  <cacheHierarchies count="34">
    <cacheHierarchy uniqueName="[Customized_Date].[Customized_Date]" caption="Customized_Date" attribute="1" time="1" defaultMemberUniqueName="[Customized_Date].[Customized_Date].[All]" allUniqueName="[Customized_Date].[Customized_Date].[All]" dimensionUniqueName="[Customized_Date]" displayFolder="" count="0" memberValueDatatype="7" unbalanced="0"/>
    <cacheHierarchy uniqueName="[Customized_Date].[Customized_Date (Month)]" caption="Customized_Date (Month)" attribute="1" defaultMemberUniqueName="[Customized_Date].[Customized_Date (Month)].[All]" allUniqueName="[Customized_Date].[Customized_Date (Month)].[All]" dimensionUniqueName="[Customized_Date]" displayFolder="" count="2" memberValueDatatype="130" unbalanced="0">
      <fieldsUsage count="2">
        <fieldUsage x="-1"/>
        <fieldUsage x="1"/>
      </fieldsUsage>
    </cacheHierarchy>
    <cacheHierarchy uniqueName="[Customized_Date].[Customized_Date (Day)]" caption="Customized_Date (Day)" attribute="1" defaultMemberUniqueName="[Customized_Date].[Customized_Date (Day)].[All]" allUniqueName="[Customized_Date].[Customized_Date (Day)].[All]" dimensionUniqueName="[Customized_Date]" displayFolder="" count="2" memberValueDatatype="130" unbalanced="0">
      <fieldsUsage count="2">
        <fieldUsage x="-1"/>
        <fieldUsage x="0"/>
      </fieldsUsage>
    </cacheHierarchy>
    <cacheHierarchy uniqueName="[Customized_Date].[Customized_Date (Year)]" caption="Customized_Date (Year)" attribute="1" defaultMemberUniqueName="[Customized_Date].[Customized_Date (Year)].[All]" allUniqueName="[Customized_Date].[Customized_Date (Year)].[All]" dimensionUniqueName="[Customized_Date]" displayFolder="" count="2" memberValueDatatype="130" unbalanced="0">
      <fieldsUsage count="2">
        <fieldUsage x="-1"/>
        <fieldUsage x="3"/>
      </fieldsUsage>
    </cacheHierarchy>
    <cacheHierarchy uniqueName="[Customized_Date].[Customized_Date (Quarter)]" caption="Customized_Date (Quarter)" attribute="1" defaultMemberUniqueName="[Customized_Date].[Customized_Date (Quarter)].[All]" allUniqueName="[Customized_Date].[Customized_Date (Quarter)].[All]" dimensionUniqueName="[Customized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caption="Patient Attend" attribute="1" defaultMemberUniqueName="[Hospital Emergency Room Data].[Patient Attend].[All]" allUniqueName="[Hospital Emergency Room Data].[Patient Attend].[All]" dimensionUniqueName="[Hospital Emergency Room Data]" displayFolder="" count="0" memberValueDatatype="130" unbalanced="0"/>
    <cacheHierarchy uniqueName="[Customized_Date].[Customized_Date (Day Index)]" caption="Customized_Date (Day Index)" attribute="1" defaultMemberUniqueName="[Customized_Date].[Customized_Date (Day Index)].[All]" allUniqueName="[Customized_Date].[Customized_Date (Day Index)].[All]" dimensionUniqueName="[Customized_Date]" displayFolder="" count="0" memberValueDatatype="5" unbalanced="0" hidden="1"/>
    <cacheHierarchy uniqueName="[Customized_Date].[Customized_Date (Month Index)]" caption="Customized_Date (Month Index)" attribute="1" defaultMemberUniqueName="[Customized_Date].[Customized_Date (Month Index)].[All]" allUniqueName="[Customized_Date].[Customized_Date (Month Index)].[All]" dimensionUniqueName="[Customized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ized_Date]" caption="__XL_Count Customized_Date" measure="1" displayFolder="" measureGroup="Customized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caption="Count of Patient Attend"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ustomized_Date" uniqueName="[Customized_Date]" caption="Customized_Date"/>
    <dimension name="Hospital Emergency Room Data" uniqueName="[Hospital Emergency Room Data]" caption="Hospital Emergency Room Data"/>
    <dimension measure="1" name="Measures" uniqueName="[Measures]" caption="Measures"/>
  </dimensions>
  <measureGroups count="2">
    <measureGroup name="Customized_Date" caption="Customized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tan Aswal" refreshedDate="45924.801794212966" createdVersion="5" refreshedVersion="8" minRefreshableVersion="3" recordCount="0" supportSubquery="1" supportAdvancedDrill="1" xr:uid="{E4FE2BE3-E5E0-4694-B5D7-A5074437A6A4}">
  <cacheSource type="external" connectionId="3"/>
  <cacheFields count="4">
    <cacheField name="[Customized_Date].[Customized_Date (Day)].[Customized_Date (Day)]" caption="Customized_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ustomized_Date].[Customized_Date (Month)].[Customized_Date (Month)]" caption="Customized_Date (Month)" numFmtId="0" hierarchy="1" level="1">
      <sharedItems containsSemiMixedTypes="0" containsNonDate="0" containsString="0"/>
    </cacheField>
    <cacheField name="[Measures].[Average of Patient Satisfaction Score]" caption="Average of Patient Satisfaction Score" numFmtId="0" hierarchy="26" level="32767"/>
    <cacheField name="[Customized_Date].[Customized_Date (Year)].[Customized_Date (Year)]" caption="Customized_Date (Year)" numFmtId="0" hierarchy="3" level="1">
      <sharedItems containsSemiMixedTypes="0" containsNonDate="0" containsString="0"/>
    </cacheField>
  </cacheFields>
  <cacheHierarchies count="34">
    <cacheHierarchy uniqueName="[Customized_Date].[Customized_Date]" caption="Customized_Date" attribute="1" time="1" defaultMemberUniqueName="[Customized_Date].[Customized_Date].[All]" allUniqueName="[Customized_Date].[Customized_Date].[All]" dimensionUniqueName="[Customized_Date]" displayFolder="" count="0" memberValueDatatype="7" unbalanced="0"/>
    <cacheHierarchy uniqueName="[Customized_Date].[Customized_Date (Month)]" caption="Customized_Date (Month)" attribute="1" defaultMemberUniqueName="[Customized_Date].[Customized_Date (Month)].[All]" allUniqueName="[Customized_Date].[Customized_Date (Month)].[All]" dimensionUniqueName="[Customized_Date]" displayFolder="" count="2" memberValueDatatype="130" unbalanced="0">
      <fieldsUsage count="2">
        <fieldUsage x="-1"/>
        <fieldUsage x="1"/>
      </fieldsUsage>
    </cacheHierarchy>
    <cacheHierarchy uniqueName="[Customized_Date].[Customized_Date (Day)]" caption="Customized_Date (Day)" attribute="1" defaultMemberUniqueName="[Customized_Date].[Customized_Date (Day)].[All]" allUniqueName="[Customized_Date].[Customized_Date (Day)].[All]" dimensionUniqueName="[Customized_Date]" displayFolder="" count="2" memberValueDatatype="130" unbalanced="0">
      <fieldsUsage count="2">
        <fieldUsage x="-1"/>
        <fieldUsage x="0"/>
      </fieldsUsage>
    </cacheHierarchy>
    <cacheHierarchy uniqueName="[Customized_Date].[Customized_Date (Year)]" caption="Customized_Date (Year)" attribute="1" defaultMemberUniqueName="[Customized_Date].[Customized_Date (Year)].[All]" allUniqueName="[Customized_Date].[Customized_Date (Year)].[All]" dimensionUniqueName="[Customized_Date]" displayFolder="" count="2" memberValueDatatype="130" unbalanced="0">
      <fieldsUsage count="2">
        <fieldUsage x="-1"/>
        <fieldUsage x="3"/>
      </fieldsUsage>
    </cacheHierarchy>
    <cacheHierarchy uniqueName="[Customized_Date].[Customized_Date (Quarter)]" caption="Customized_Date (Quarter)" attribute="1" defaultMemberUniqueName="[Customized_Date].[Customized_Date (Quarter)].[All]" allUniqueName="[Customized_Date].[Customized_Date (Quarter)].[All]" dimensionUniqueName="[Customized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caption="Patient Attend" attribute="1" defaultMemberUniqueName="[Hospital Emergency Room Data].[Patient Attend].[All]" allUniqueName="[Hospital Emergency Room Data].[Patient Attend].[All]" dimensionUniqueName="[Hospital Emergency Room Data]" displayFolder="" count="0" memberValueDatatype="130" unbalanced="0"/>
    <cacheHierarchy uniqueName="[Customized_Date].[Customized_Date (Day Index)]" caption="Customized_Date (Day Index)" attribute="1" defaultMemberUniqueName="[Customized_Date].[Customized_Date (Day Index)].[All]" allUniqueName="[Customized_Date].[Customized_Date (Day Index)].[All]" dimensionUniqueName="[Customized_Date]" displayFolder="" count="0" memberValueDatatype="5" unbalanced="0" hidden="1"/>
    <cacheHierarchy uniqueName="[Customized_Date].[Customized_Date (Month Index)]" caption="Customized_Date (Month Index)" attribute="1" defaultMemberUniqueName="[Customized_Date].[Customized_Date (Month Index)].[All]" allUniqueName="[Customized_Date].[Customized_Date (Month Index)].[All]" dimensionUniqueName="[Customized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ized_Date]" caption="__XL_Count Customized_Date" measure="1" displayFolder="" measureGroup="Customized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caption="Count of Patient Attend"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ustomized_Date" uniqueName="[Customized_Date]" caption="Customized_Date"/>
    <dimension name="Hospital Emergency Room Data" uniqueName="[Hospital Emergency Room Data]" caption="Hospital Emergency Room Data"/>
    <dimension measure="1" name="Measures" uniqueName="[Measures]" caption="Measures"/>
  </dimensions>
  <measureGroups count="2">
    <measureGroup name="Customized_Date" caption="Customized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tan Aswal" refreshedDate="45924.801794907406" createdVersion="5" refreshedVersion="8" minRefreshableVersion="3" recordCount="0" supportSubquery="1" supportAdvancedDrill="1" xr:uid="{5C7D3ED9-BDF5-43AB-B2F0-F97B0D996FD4}">
  <cacheSource type="external" connectionId="3"/>
  <cacheFields count="5">
    <cacheField name="[Customized_Date].[Customized_Date (Month)].[Customized_Date (Month)]" caption="Customized_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ustomized_Date].[Customized_Date (Year)].[Customized_Date (Year)]" caption="Customized_Date (Year)" numFmtId="0" hierarchy="3" level="1">
      <sharedItems containsSemiMixedTypes="0" containsNonDate="0" containsString="0"/>
    </cacheField>
    <cacheField name="Unsupported0" numFmtId="0" hierarchy="34" level="32767">
      <extLst>
        <ext xmlns:x14="http://schemas.microsoft.com/office/spreadsheetml/2009/9/main" uri="{63CAB8AC-B538-458d-9737-405883B0398D}">
          <x14:cacheField ignore="1"/>
        </ext>
      </extLst>
    </cacheField>
  </cacheFields>
  <cacheHierarchies count="35">
    <cacheHierarchy uniqueName="[Customized_Date].[Customized_Date]" caption="Customized_Date" attribute="1" time="1" defaultMemberUniqueName="[Customized_Date].[Customized_Date].[All]" allUniqueName="[Customized_Date].[Customized_Date].[All]" dimensionUniqueName="[Customized_Date]" displayFolder="" count="0" memberValueDatatype="7" unbalanced="0"/>
    <cacheHierarchy uniqueName="[Customized_Date].[Customized_Date (Month)]" caption="Customized_Date (Month)" attribute="1" defaultMemberUniqueName="[Customized_Date].[Customized_Date (Month)].[All]" allUniqueName="[Customized_Date].[Customized_Date (Month)].[All]" dimensionUniqueName="[Customized_Date]" displayFolder="" count="2" memberValueDatatype="130" unbalanced="0">
      <fieldsUsage count="2">
        <fieldUsage x="-1"/>
        <fieldUsage x="0"/>
      </fieldsUsage>
    </cacheHierarchy>
    <cacheHierarchy uniqueName="[Customized_Date].[Customized_Date (Day)]" caption="Customized_Date (Day)" attribute="1" defaultMemberUniqueName="[Customized_Date].[Customized_Date (Day)].[All]" allUniqueName="[Customized_Date].[Customized_Date (Day)].[All]" dimensionUniqueName="[Customized_Date]" displayFolder="" count="0" memberValueDatatype="130" unbalanced="0"/>
    <cacheHierarchy uniqueName="[Customized_Date].[Customized_Date (Year)]" caption="Customized_Date (Year)" attribute="1" defaultMemberUniqueName="[Customized_Date].[Customized_Date (Year)].[All]" allUniqueName="[Customized_Date].[Customized_Date (Year)].[All]" dimensionUniqueName="[Customized_Date]" displayFolder="" count="2" memberValueDatatype="130" unbalanced="0">
      <fieldsUsage count="2">
        <fieldUsage x="-1"/>
        <fieldUsage x="3"/>
      </fieldsUsage>
    </cacheHierarchy>
    <cacheHierarchy uniqueName="[Customized_Date].[Customized_Date (Quarter)]" caption="Customized_Date (Quarter)" attribute="1" defaultMemberUniqueName="[Customized_Date].[Customized_Date (Quarter)].[All]" allUniqueName="[Customized_Date].[Customized_Date (Quarter)].[All]" dimensionUniqueName="[Customized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caption="Patient Attend" attribute="1" defaultMemberUniqueName="[Hospital Emergency Room Data].[Patient Attend].[All]" allUniqueName="[Hospital Emergency Room Data].[Patient Attend].[All]" dimensionUniqueName="[Hospital Emergency Room Data]" displayFolder="" count="0" memberValueDatatype="130" unbalanced="0"/>
    <cacheHierarchy uniqueName="[Customized_Date].[Customized_Date (Day Index)]" caption="Customized_Date (Day Index)" attribute="1" defaultMemberUniqueName="[Customized_Date].[Customized_Date (Day Index)].[All]" allUniqueName="[Customized_Date].[Customized_Date (Day Index)].[All]" dimensionUniqueName="[Customized_Date]" displayFolder="" count="0" memberValueDatatype="5" unbalanced="0" hidden="1"/>
    <cacheHierarchy uniqueName="[Customized_Date].[Customized_Date (Month Index)]" caption="Customized_Date (Month Index)" attribute="1" defaultMemberUniqueName="[Customized_Date].[Customized_Date (Month Index)].[All]" allUniqueName="[Customized_Date].[Customized_Date (Month Index)].[All]" dimensionUniqueName="[Customized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ized_Date]" caption="__XL_Count Customized_Date" measure="1" displayFolder="" measureGroup="Customized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caption="Count of Patient Attend"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Unsupported0" caption="Customized_Date" measure="1" count="0">
      <extLst>
        <ext xmlns:x14="http://schemas.microsoft.com/office/spreadsheetml/2009/9/main" uri="{8CF416AD-EC4C-4aba-99F5-12A058AE0983}">
          <x14:cacheHierarchy ignore="1"/>
        </ext>
      </extLst>
    </cacheHierarchy>
  </cacheHierarchies>
  <kpis count="0"/>
  <dimensions count="3">
    <dimension name="Customized_Date" uniqueName="[Customized_Date]" caption="Customized_Date"/>
    <dimension name="Hospital Emergency Room Data" uniqueName="[Hospital Emergency Room Data]" caption="Hospital Emergency Room Data"/>
    <dimension measure="1" name="Measures" uniqueName="[Measures]" caption="Measures"/>
  </dimensions>
  <measureGroups count="2">
    <measureGroup name="Customized_Date" caption="Customized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tan Aswal" refreshedDate="45924.801795486113" createdVersion="5" refreshedVersion="8" minRefreshableVersion="3" recordCount="0" supportSubquery="1" supportAdvancedDrill="1" xr:uid="{C537BFB1-0B62-4988-9B91-006E3E4996D0}">
  <cacheSource type="external" connectionId="3"/>
  <cacheFields count="4">
    <cacheField name="[Customized_Date].[Customized_Date (Month)].[Customized_Date (Month)]" caption="Customized_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0" level="32767"/>
    <cacheField name="[Customized_Date].[Customized_Date (Year)].[Customized_Date (Year)]" caption="Customized_Date (Year)" numFmtId="0" hierarchy="3" level="1">
      <sharedItems containsSemiMixedTypes="0" containsNonDate="0" containsString="0"/>
    </cacheField>
  </cacheFields>
  <cacheHierarchies count="34">
    <cacheHierarchy uniqueName="[Customized_Date].[Customized_Date]" caption="Customized_Date" attribute="1" time="1" defaultMemberUniqueName="[Customized_Date].[Customized_Date].[All]" allUniqueName="[Customized_Date].[Customized_Date].[All]" dimensionUniqueName="[Customized_Date]" displayFolder="" count="0" memberValueDatatype="7" unbalanced="0"/>
    <cacheHierarchy uniqueName="[Customized_Date].[Customized_Date (Month)]" caption="Customized_Date (Month)" attribute="1" defaultMemberUniqueName="[Customized_Date].[Customized_Date (Month)].[All]" allUniqueName="[Customized_Date].[Customized_Date (Month)].[All]" dimensionUniqueName="[Customized_Date]" displayFolder="" count="2" memberValueDatatype="130" unbalanced="0">
      <fieldsUsage count="2">
        <fieldUsage x="-1"/>
        <fieldUsage x="0"/>
      </fieldsUsage>
    </cacheHierarchy>
    <cacheHierarchy uniqueName="[Customized_Date].[Customized_Date (Day)]" caption="Customized_Date (Day)" attribute="1" defaultMemberUniqueName="[Customized_Date].[Customized_Date (Day)].[All]" allUniqueName="[Customized_Date].[Customized_Date (Day)].[All]" dimensionUniqueName="[Customized_Date]" displayFolder="" count="0" memberValueDatatype="130" unbalanced="0"/>
    <cacheHierarchy uniqueName="[Customized_Date].[Customized_Date (Year)]" caption="Customized_Date (Year)" attribute="1" defaultMemberUniqueName="[Customized_Date].[Customized_Date (Year)].[All]" allUniqueName="[Customized_Date].[Customized_Date (Year)].[All]" dimensionUniqueName="[Customized_Date]" displayFolder="" count="2" memberValueDatatype="130" unbalanced="0">
      <fieldsUsage count="2">
        <fieldUsage x="-1"/>
        <fieldUsage x="3"/>
      </fieldsUsage>
    </cacheHierarchy>
    <cacheHierarchy uniqueName="[Customized_Date].[Customized_Date (Quarter)]" caption="Customized_Date (Quarter)" attribute="1" defaultMemberUniqueName="[Customized_Date].[Customized_Date (Quarter)].[All]" allUniqueName="[Customized_Date].[Customized_Date (Quarter)].[All]" dimensionUniqueName="[Customized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caption="Patient Attend" attribute="1" defaultMemberUniqueName="[Hospital Emergency Room Data].[Patient Attend].[All]" allUniqueName="[Hospital Emergency Room Data].[Patient Attend].[All]" dimensionUniqueName="[Hospital Emergency Room Data]" displayFolder="" count="0" memberValueDatatype="130" unbalanced="0"/>
    <cacheHierarchy uniqueName="[Customized_Date].[Customized_Date (Day Index)]" caption="Customized_Date (Day Index)" attribute="1" defaultMemberUniqueName="[Customized_Date].[Customized_Date (Day Index)].[All]" allUniqueName="[Customized_Date].[Customized_Date (Day Index)].[All]" dimensionUniqueName="[Customized_Date]" displayFolder="" count="0" memberValueDatatype="5" unbalanced="0" hidden="1"/>
    <cacheHierarchy uniqueName="[Customized_Date].[Customized_Date (Month Index)]" caption="Customized_Date (Month Index)" attribute="1" defaultMemberUniqueName="[Customized_Date].[Customized_Date (Month Index)].[All]" allUniqueName="[Customized_Date].[Customized_Date (Month Index)].[All]" dimensionUniqueName="[Customized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ized_Date]" caption="__XL_Count Customized_Date" measure="1" displayFolder="" measureGroup="Customized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caption="Count of Patient Attend"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ustomized_Date" uniqueName="[Customized_Date]" caption="Customized_Date"/>
    <dimension name="Hospital Emergency Room Data" uniqueName="[Hospital Emergency Room Data]" caption="Hospital Emergency Room Data"/>
    <dimension measure="1" name="Measures" uniqueName="[Measures]" caption="Measures"/>
  </dimensions>
  <measureGroups count="2">
    <measureGroup name="Customized_Date" caption="Customized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tan Aswal" refreshedDate="45924.801796064814" createdVersion="5" refreshedVersion="8" minRefreshableVersion="3" recordCount="0" supportSubquery="1" supportAdvancedDrill="1" xr:uid="{2EAFB7BE-0DE7-4CC8-8D30-47E3707DBB85}">
  <cacheSource type="external" connectionId="3"/>
  <cacheFields count="5">
    <cacheField name="[Customized_Date].[Customized_Date (Month)].[Customized_Date (Month)]" caption="Customized_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Hospital Emergency Room Data].[Patient Attend].[Patient Attend]" caption="Patient Attend" numFmtId="0" hierarchy="17" level="1">
      <sharedItems count="2">
        <s v="Delay"/>
        <s v="On Time"/>
      </sharedItems>
    </cacheField>
    <cacheField name="[Measures].[Count of Patient Attend]" caption="Count of Patient Attend" numFmtId="0" hierarchy="31" level="32767"/>
    <cacheField name="[Customized_Date].[Customized_Date (Year)].[Customized_Date (Year)]" caption="Customized_Date (Year)" numFmtId="0" hierarchy="3" level="1">
      <sharedItems containsSemiMixedTypes="0" containsNonDate="0" containsString="0"/>
    </cacheField>
  </cacheFields>
  <cacheHierarchies count="34">
    <cacheHierarchy uniqueName="[Customized_Date].[Customized_Date]" caption="Customized_Date" attribute="1" time="1" defaultMemberUniqueName="[Customized_Date].[Customized_Date].[All]" allUniqueName="[Customized_Date].[Customized_Date].[All]" dimensionUniqueName="[Customized_Date]" displayFolder="" count="0" memberValueDatatype="7" unbalanced="0"/>
    <cacheHierarchy uniqueName="[Customized_Date].[Customized_Date (Month)]" caption="Customized_Date (Month)" attribute="1" defaultMemberUniqueName="[Customized_Date].[Customized_Date (Month)].[All]" allUniqueName="[Customized_Date].[Customized_Date (Month)].[All]" dimensionUniqueName="[Customized_Date]" displayFolder="" count="2" memberValueDatatype="130" unbalanced="0">
      <fieldsUsage count="2">
        <fieldUsage x="-1"/>
        <fieldUsage x="0"/>
      </fieldsUsage>
    </cacheHierarchy>
    <cacheHierarchy uniqueName="[Customized_Date].[Customized_Date (Day)]" caption="Customized_Date (Day)" attribute="1" defaultMemberUniqueName="[Customized_Date].[Customized_Date (Day)].[All]" allUniqueName="[Customized_Date].[Customized_Date (Day)].[All]" dimensionUniqueName="[Customized_Date]" displayFolder="" count="0" memberValueDatatype="130" unbalanced="0"/>
    <cacheHierarchy uniqueName="[Customized_Date].[Customized_Date (Year)]" caption="Customized_Date (Year)" attribute="1" defaultMemberUniqueName="[Customized_Date].[Customized_Date (Year)].[All]" allUniqueName="[Customized_Date].[Customized_Date (Year)].[All]" dimensionUniqueName="[Customized_Date]" displayFolder="" count="2" memberValueDatatype="130" unbalanced="0">
      <fieldsUsage count="2">
        <fieldUsage x="-1"/>
        <fieldUsage x="4"/>
      </fieldsUsage>
    </cacheHierarchy>
    <cacheHierarchy uniqueName="[Customized_Date].[Customized_Date (Quarter)]" caption="Customized_Date (Quarter)" attribute="1" defaultMemberUniqueName="[Customized_Date].[Customized_Date (Quarter)].[All]" allUniqueName="[Customized_Date].[Customized_Date (Quarter)].[All]" dimensionUniqueName="[Customized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caption="Patient Attend" attribute="1" defaultMemberUniqueName="[Hospital Emergency Room Data].[Patient Attend].[All]" allUniqueName="[Hospital Emergency Room Data].[Patient Attend].[All]" dimensionUniqueName="[Hospital Emergency Room Data]" displayFolder="" count="2" memberValueDatatype="130" unbalanced="0">
      <fieldsUsage count="2">
        <fieldUsage x="-1"/>
        <fieldUsage x="2"/>
      </fieldsUsage>
    </cacheHierarchy>
    <cacheHierarchy uniqueName="[Customized_Date].[Customized_Date (Day Index)]" caption="Customized_Date (Day Index)" attribute="1" defaultMemberUniqueName="[Customized_Date].[Customized_Date (Day Index)].[All]" allUniqueName="[Customized_Date].[Customized_Date (Day Index)].[All]" dimensionUniqueName="[Customized_Date]" displayFolder="" count="0" memberValueDatatype="5" unbalanced="0" hidden="1"/>
    <cacheHierarchy uniqueName="[Customized_Date].[Customized_Date (Month Index)]" caption="Customized_Date (Month Index)" attribute="1" defaultMemberUniqueName="[Customized_Date].[Customized_Date (Month Index)].[All]" allUniqueName="[Customized_Date].[Customized_Date (Month Index)].[All]" dimensionUniqueName="[Customized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ized_Date]" caption="__XL_Count Customized_Date" measure="1" displayFolder="" measureGroup="Customized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caption="Count of Patient Attend" measure="1" displayFolder="" measureGroup="Hospital Emergency Room Data" count="0" oneField="1" hidden="1">
      <fieldsUsage count="1">
        <fieldUsage x="3"/>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ustomized_Date" uniqueName="[Customized_Date]" caption="Customized_Date"/>
    <dimension name="Hospital Emergency Room Data" uniqueName="[Hospital Emergency Room Data]" caption="Hospital Emergency Room Data"/>
    <dimension measure="1" name="Measures" uniqueName="[Measures]" caption="Measures"/>
  </dimensions>
  <measureGroups count="2">
    <measureGroup name="Customized_Date" caption="Customized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68A354-B417-4F3F-B1D8-634884E7028D}" name="PivotTable11" cacheId="118" applyNumberFormats="0" applyBorderFormats="0" applyFontFormats="0" applyPatternFormats="0" applyAlignmentFormats="0" applyWidthHeightFormats="1" dataCaption="Values" tag="5ad8cfe7-5d4f-44f8-bc96-18462b87b626" updatedVersion="8" minRefreshableVersion="3" subtotalHiddenItems="1" itemPrintTitles="1" createdVersion="5" indent="0" outline="1" outlineData="1" multipleFieldFilters="0" chartFormat="14">
  <location ref="G62:H71" firstHeaderRow="1" firstDataRow="1" firstDataCol="1"/>
  <pivotFields count="5">
    <pivotField allDrilled="1" subtotalTop="0" showAll="0" dataSourceSort="1" defaultSubtotal="0" defaultAttributeDrillState="1"/>
    <pivotField allDrilled="1" subtotalTop="0" showAll="0" sortType="ascending" defaultSubtotal="0" defaultAttributeDrillState="1">
      <items count="8">
        <item x="0"/>
        <item x="1"/>
        <item x="2"/>
        <item x="3"/>
        <item x="4"/>
        <item x="5"/>
        <item x="6"/>
        <item x="7"/>
      </items>
    </pivotField>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9">
    <i>
      <x v="4"/>
    </i>
    <i>
      <x v="2"/>
    </i>
    <i>
      <x v="5"/>
    </i>
    <i>
      <x v="6"/>
    </i>
    <i>
      <x/>
    </i>
    <i>
      <x v="3"/>
    </i>
    <i>
      <x v="7"/>
    </i>
    <i>
      <x v="1"/>
    </i>
    <i t="grand">
      <x/>
    </i>
  </rowItems>
  <colItems count="1">
    <i/>
  </colItems>
  <dataFields count="1">
    <dataField name="Count of Department Referral" fld="3" subtotal="count" baseField="0" baseItem="0"/>
  </dataFields>
  <formats count="5">
    <format dxfId="4">
      <pivotArea type="all" dataOnly="0" outline="0" fieldPosition="0"/>
    </format>
    <format dxfId="3">
      <pivotArea outline="0" collapsedLevelsAreSubtotals="1" fieldPosition="0"/>
    </format>
    <format dxfId="2">
      <pivotArea dataOnly="0" labelOnly="1" outline="0" axis="axisValues" fieldPosition="0"/>
    </format>
    <format dxfId="1">
      <pivotArea dataOnly="0" labelOnly="1" fieldPosition="0">
        <references count="1">
          <reference field="2" count="0"/>
        </references>
      </pivotArea>
    </format>
    <format dxfId="0">
      <pivotArea dataOnly="0" labelOnly="1" fieldPosition="0">
        <references count="1">
          <reference field="2" count="0"/>
        </references>
      </pivotArea>
    </format>
  </formats>
  <chartFormats count="1">
    <chartFormat chart="12"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ustomized_Date].[Customized_Date (Month)].&amp;[Jan]"/>
      </members>
    </pivotHierarchy>
    <pivotHierarchy dragToData="1"/>
    <pivotHierarchy multipleItemSelectionAllowed="1" dragToData="1">
      <members count="1" level="1">
        <member name="[Customized_Date].[Customized_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Total No.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ustomized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D17C0EF-CBA6-4319-A643-D5DF231EF293}" name="PivotTable1" cacheId="91" applyNumberFormats="0" applyBorderFormats="0" applyFontFormats="0" applyPatternFormats="0" applyAlignmentFormats="0" applyWidthHeightFormats="1" dataCaption="Values" tag="d1f22b9e-6d5a-4f90-957e-39f3c3f57bcd"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 No. of Patient Id" fld="0" subtotal="count" baseField="0" baseItem="0">
      <extLst>
        <ext xmlns:x15="http://schemas.microsoft.com/office/spreadsheetml/2010/11/main" uri="{FABC7310-3BB5-11E1-824E-6D434824019B}">
          <x15:dataField isCountDistinct="1"/>
        </ext>
      </extLst>
    </dataField>
  </dataFields>
  <formats count="3">
    <format dxfId="37">
      <pivotArea type="all" dataOnly="0" outline="0" fieldPosition="0"/>
    </format>
    <format dxfId="36">
      <pivotArea outline="0" collapsedLevelsAreSubtotals="1" fieldPosition="0"/>
    </format>
    <format dxfId="35">
      <pivotArea dataOnly="0" labelOnly="1" outline="0" axis="axisValues" fieldPosition="0"/>
    </format>
  </formats>
  <pivotHierarchies count="34">
    <pivotHierarchy dragToData="1"/>
    <pivotHierarchy multipleItemSelectionAllowed="1" dragToData="1">
      <members count="1" level="1">
        <member name="[Customized_Date].[Customized_Date (Month)].&amp;[Jan]"/>
      </members>
    </pivotHierarchy>
    <pivotHierarchy dragToData="1"/>
    <pivotHierarchy multipleItemSelectionAllowed="1" dragToData="1">
      <members count="1" level="1">
        <member name="[Customized_Date].[Customized_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Total No.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8B10BCF-DAA0-4257-BA1B-38571F0DBA13}" name="PivotTable12" cacheId="121" applyNumberFormats="0" applyBorderFormats="0" applyFontFormats="0" applyPatternFormats="0" applyAlignmentFormats="0" applyWidthHeightFormats="1" dataCaption="Values" tag="b1a5210d-5b7b-44fa-af6e-1c9825e6dc8d" updatedVersion="8" minRefreshableVersion="3" subtotalHiddenItems="1" itemPrintTitles="1" createdVersion="5" indent="0" outline="1" outlineData="1" multipleFieldFilters="0" chartFormat="14">
  <location ref="L62:L64" firstHeaderRow="1" firstDataRow="1" firstDataCol="1"/>
  <pivotFields count="5">
    <pivotField axis="axisRow" allDrilled="1" subtotalTop="0" showAll="0" dataSourceSort="1" defaultSubtotal="0">
      <items count="1">
        <item s="1" x="0" e="0"/>
      </items>
    </pivotField>
    <pivotField allDrilled="1" subtotalTop="0" showAll="0" sortType="ascending" defaultSubtotal="0" defaultAttributeDrillState="1">
      <items count="8">
        <item x="0"/>
        <item x="1"/>
        <item x="2"/>
        <item x="3"/>
        <item x="4"/>
        <item x="5"/>
        <item x="6"/>
        <item x="7"/>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4"/>
    <field x="3"/>
    <field x="0"/>
    <field x="2"/>
  </rowFields>
  <rowItems count="2">
    <i>
      <x/>
    </i>
    <i t="grand">
      <x/>
    </i>
  </rowItems>
  <formats count="3">
    <format dxfId="40">
      <pivotArea type="all" dataOnly="0" outline="0" fieldPosition="0"/>
    </format>
    <format dxfId="39">
      <pivotArea outline="0" collapsedLevelsAreSubtotals="1" fieldPosition="0"/>
    </format>
    <format dxfId="38">
      <pivotArea dataOnly="0" labelOnly="1" outline="0" axis="axisValues" fieldPosition="0"/>
    </format>
  </format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Total No.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ustomized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DD6530B-4C15-40F7-8FB5-DD8E717D2331}" name="PivotTable8" cacheId="109" applyNumberFormats="0" applyBorderFormats="0" applyFontFormats="0" applyPatternFormats="0" applyAlignmentFormats="0" applyWidthHeightFormats="1" dataCaption="Values" tag="e78c5011-f9aa-4455-9bff-1ff7356877c3" updatedVersion="8" minRefreshableVersion="3" subtotalHiddenItems="1" itemPrintTitles="1" createdVersion="5" indent="0" outline="1" outlineData="1" multipleFieldFilters="0" chartFormat="4">
  <location ref="A53:B62"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3">
    <format dxfId="43">
      <pivotArea type="all" dataOnly="0" outline="0" fieldPosition="0"/>
    </format>
    <format dxfId="42">
      <pivotArea outline="0" collapsedLevelsAreSubtotals="1" fieldPosition="0"/>
    </format>
    <format dxfId="41">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ustomized_Date].[Customized_Date (Month)].&amp;[Jan]"/>
      </members>
    </pivotHierarchy>
    <pivotHierarchy dragToData="1"/>
    <pivotHierarchy multipleItemSelectionAllowed="1" dragToData="1">
      <members count="1" level="1">
        <member name="[Customized_Date].[Customized_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Total No.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ustomized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09EFC6-9CE9-40CE-B0E8-0994AF85F205}" name="PivotTable10" cacheId="115" applyNumberFormats="0" applyBorderFormats="0" applyFontFormats="0" applyPatternFormats="0" applyAlignmentFormats="0" applyWidthHeightFormats="1" dataCaption="Values" tag="48f563c3-e046-4bad-9e3c-081f1fdf0f31" updatedVersion="8" minRefreshableVersion="3" subtotalHiddenItems="1" itemPrintTitles="1" createdVersion="5" indent="0" outline="1" outlineData="1" multipleFieldFilters="0" chartFormat="12">
  <location ref="L53:M56" firstHeaderRow="1" firstDataRow="1" firstDataCol="1"/>
  <pivotFields count="5">
    <pivotField allDrilled="1" subtotalTop="0" showAll="0" dataSourceSort="1" defaultSubtotal="0" defaultAttributeDrillState="1"/>
    <pivotField allDrilled="1" subtotalTop="0" showAll="0" sortType="ascending" defaultSubtotal="0" defaultAttributeDrillState="1">
      <items count="8">
        <item x="0"/>
        <item x="1"/>
        <item x="2"/>
        <item x="3"/>
        <item x="4"/>
        <item x="5"/>
        <item x="6"/>
        <item x="7"/>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Gender" fld="3" subtotal="count" baseField="0" baseItem="0"/>
  </dataFields>
  <formats count="3">
    <format dxfId="7">
      <pivotArea type="all" dataOnly="0" outline="0" fieldPosition="0"/>
    </format>
    <format dxfId="6">
      <pivotArea outline="0" collapsedLevelsAreSubtotals="1" fieldPosition="0"/>
    </format>
    <format dxfId="5">
      <pivotArea dataOnly="0" labelOnly="1" outline="0" axis="axisValues" fieldPosition="0"/>
    </format>
  </formats>
  <chartFormats count="3">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2" count="1" selected="0">
            <x v="0"/>
          </reference>
        </references>
      </pivotArea>
    </chartFormat>
    <chartFormat chart="10" format="6">
      <pivotArea type="data" outline="0" fieldPosition="0">
        <references count="2">
          <reference field="4294967294" count="1" selected="0">
            <x v="0"/>
          </reference>
          <reference field="2" count="1" selected="0">
            <x v="1"/>
          </reference>
        </references>
      </pivotArea>
    </chartFormat>
  </chartFormats>
  <pivotHierarchies count="34">
    <pivotHierarchy dragToData="1"/>
    <pivotHierarchy multipleItemSelectionAllowed="1" dragToData="1">
      <members count="1" level="1">
        <member name="[Customized_Date].[Customized_Date (Month)].&amp;[Jan]"/>
      </members>
    </pivotHierarchy>
    <pivotHierarchy dragToData="1"/>
    <pivotHierarchy multipleItemSelectionAllowed="1" dragToData="1">
      <members count="1" level="1">
        <member name="[Customized_Date].[Customized_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Total No.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ustomized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15E3A3-6C43-4BCF-BF53-8DC1A3520F62}" name="PivotTable4" cacheId="88" applyNumberFormats="0" applyBorderFormats="0" applyFontFormats="0" applyPatternFormats="0" applyAlignmentFormats="0" applyWidthHeightFormats="1" dataCaption="Values" tag="a6ce386f-6887-4736-82ef-c3c2ce014cfb" updatedVersion="8" minRefreshableVersion="3" useAutoFormatting="1" subtotalHiddenItems="1" itemPrintTitles="1" createdVersion="5" indent="0" outline="1" outlineData="1" multipleFieldFilters="0" chartFormat="8">
  <location ref="C4:D3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Total No. of Patient Id" fld="0" subtotal="count" baseField="0" baseItem="0">
      <extLst>
        <ext xmlns:x15="http://schemas.microsoft.com/office/spreadsheetml/2010/11/main" uri="{FABC7310-3BB5-11E1-824E-6D434824019B}">
          <x15:dataField isCountDistinct="1"/>
        </ext>
      </extLst>
    </dataField>
  </dataFields>
  <formats count="3">
    <format dxfId="10">
      <pivotArea type="all" dataOnly="0" outline="0" fieldPosition="0"/>
    </format>
    <format dxfId="9">
      <pivotArea outline="0" collapsedLevelsAreSubtotals="1" fieldPosition="0"/>
    </format>
    <format dxfId="8">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ustomized_Date].[Customized_Date (Month)].&amp;[Jan]"/>
      </members>
    </pivotHierarchy>
    <pivotHierarchy dragToData="1"/>
    <pivotHierarchy multipleItemSelectionAllowed="1" dragToData="1">
      <members count="1" level="1">
        <member name="[Customized_Date].[Customized_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Total No.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ustomized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A11DD6-19F9-4EC5-90ED-EC7E0A5BFC96}" name="PivotTable3" cacheId="97" applyNumberFormats="0" applyBorderFormats="0" applyFontFormats="0" applyPatternFormats="0" applyAlignmentFormats="0" applyWidthHeightFormats="1" dataCaption="Values" tag="6bc6ff21-c44b-40b3-9109-95be11c34239" updatedVersion="8" minRefreshableVersion="3" subtotalHiddenItems="1" itemPrintTitles="1" createdVersion="5" indent="0" outline="1" outlineData="1" multipleFieldFilters="0">
  <location ref="A15:A1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4">
    <format dxfId="14">
      <pivotArea outline="0" collapsedLevelsAreSubtotals="1" fieldPosition="0"/>
    </format>
    <format dxfId="13">
      <pivotArea type="all" dataOnly="0" outline="0" fieldPosition="0"/>
    </format>
    <format dxfId="12">
      <pivotArea outline="0" collapsedLevelsAreSubtotals="1" fieldPosition="0"/>
    </format>
    <format dxfId="11">
      <pivotArea dataOnly="0" labelOnly="1" outline="0" axis="axisValues" fieldPosition="0"/>
    </format>
  </formats>
  <pivotHierarchies count="34">
    <pivotHierarchy dragToData="1"/>
    <pivotHierarchy multipleItemSelectionAllowed="1" dragToData="1">
      <members count="1" level="1">
        <member name="[Customized_Date].[Customized_Date (Month)].&amp;[Jan]"/>
      </members>
    </pivotHierarchy>
    <pivotHierarchy dragToData="1"/>
    <pivotHierarchy multipleItemSelectionAllowed="1" dragToData="1">
      <members count="1" level="1">
        <member name="[Customized_Date].[Customized_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Total No. of Patient Id"/>
    <pivotHierarchy dragToData="1"/>
    <pivotHierarchy dragToData="1" caption="Average of Patient Satisfaction Score"/>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ustomized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C090DD-05BA-45F6-A124-311C3AB10608}" name="PivotTable6" cacheId="103" applyNumberFormats="0" applyBorderFormats="0" applyFontFormats="0" applyPatternFormats="0" applyAlignmentFormats="0" applyWidthHeightFormats="1" dataCaption="Values" tag="15b1be27-72bd-4a8c-957a-f440a7036560" updatedVersion="8" minRefreshableVersion="3" useAutoFormatting="1" subtotalHiddenItems="1" itemPrintTitles="1" createdVersion="5" indent="0" outline="1" outlineData="1" multipleFieldFilters="0" chartFormat="27">
  <location ref="K4:L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4">
    <format dxfId="18">
      <pivotArea type="all" dataOnly="0" outline="0" fieldPosition="0"/>
    </format>
    <format dxfId="17">
      <pivotArea outline="0" collapsedLevelsAreSubtotals="1" fieldPosition="0"/>
    </format>
    <format dxfId="16">
      <pivotArea dataOnly="0" labelOnly="1" outline="0" axis="axisValues" fieldPosition="0"/>
    </format>
    <format dxfId="15">
      <pivotArea collapsedLevelsAreSubtotals="1" fieldPosition="0">
        <references count="1">
          <reference field="0" count="0"/>
        </references>
      </pivotArea>
    </format>
  </formats>
  <chartFormats count="2">
    <chartFormat chart="23"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ustomized_Date].[Customized_Date (Month)].&amp;[Jan]"/>
      </members>
    </pivotHierarchy>
    <pivotHierarchy dragToData="1"/>
    <pivotHierarchy multipleItemSelectionAllowed="1" dragToData="1">
      <members count="1" level="1">
        <member name="[Customized_Date].[Customized_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Total No. of Patient Id"/>
    <pivotHierarchy dragToData="1"/>
    <pivotHierarchy dragToData="1" caption="Average of Patient Satisfaction Score"/>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ustomized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1B70D2-F824-42C0-8160-2A242B1AD936}" name="PivotTable7" cacheId="106" applyNumberFormats="0" applyBorderFormats="0" applyFontFormats="0" applyPatternFormats="0" applyAlignmentFormats="0" applyWidthHeightFormats="1" dataCaption="Values" tag="8289cad3-b4f2-470e-9109-9b3af4926f86" updatedVersion="8" minRefreshableVersion="3" subtotalHiddenItems="1" itemPrintTitles="1" createdVersion="5" indent="0" outline="1" outlineData="1" multipleFieldFilters="0" chartFormat="6">
  <location ref="A40:C43"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5">
    <format dxfId="23">
      <pivotArea outline="0" collapsedLevelsAreSubtotals="1" fieldPosition="0"/>
    </format>
    <format dxfId="22">
      <pivotArea type="all" dataOnly="0" outline="0" fieldPosition="0"/>
    </format>
    <format dxfId="21">
      <pivotArea outline="0" collapsedLevelsAreSubtotals="1" fieldPosition="0"/>
    </format>
    <format dxfId="20">
      <pivotArea dataOnly="0" labelOnly="1" outline="0" axis="axisValues" fieldPosition="0"/>
    </format>
    <format dxfId="19">
      <pivotArea outline="0" fieldPosition="0">
        <references count="1">
          <reference field="4294967294" count="1">
            <x v="1"/>
          </reference>
        </references>
      </pivotArea>
    </format>
  </formats>
  <chartFormats count="4">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1" count="1" selected="0">
            <x v="0"/>
          </reference>
        </references>
      </pivotArea>
    </chartFormat>
    <chartFormat chart="5" format="18" series="1">
      <pivotArea type="data" outline="0" fieldPosition="0">
        <references count="1">
          <reference field="4294967294" count="1" selected="0">
            <x v="1"/>
          </reference>
        </references>
      </pivotArea>
    </chartFormat>
    <chartFormat chart="5" format="19">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ustomized_Date].[Customized_Date (Month)].&amp;[Jan]"/>
      </members>
    </pivotHierarchy>
    <pivotHierarchy dragToData="1"/>
    <pivotHierarchy multipleItemSelectionAllowed="1" dragToData="1">
      <members count="1" level="1">
        <member name="[Customized_Date].[Customized_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Total No. of Patient Id"/>
    <pivotHierarchy dragToData="1"/>
    <pivotHierarchy dragToData="1" caption="Average of Patient Satisfaction Score"/>
    <pivotHierarchy dragToData="1"/>
    <pivotHierarchy dragToData="1" caption="Average of Patient Waittim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ustomized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FBE5612-9AD3-4305-9CBA-F1DEFDC7CEE1}" name="PivotTable5" cacheId="100" applyNumberFormats="0" applyBorderFormats="0" applyFontFormats="0" applyPatternFormats="0" applyAlignmentFormats="0" applyWidthHeightFormats="1" dataCaption="Values" tag="0f8c96c9-b668-4bca-9689-835ee658acfd" updatedVersion="8" minRefreshableVersion="3" useAutoFormatting="1" subtotalHiddenItems="1" itemPrintTitles="1" createdVersion="5" indent="0" outline="1" outlineData="1" multipleFieldFilters="0" chartFormat="23">
  <location ref="G4:H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dataFields>
  <formats count="4">
    <format dxfId="27">
      <pivotArea type="all" dataOnly="0" outline="0" fieldPosition="0"/>
    </format>
    <format dxfId="26">
      <pivotArea outline="0" collapsedLevelsAreSubtotals="1" fieldPosition="0"/>
    </format>
    <format dxfId="25">
      <pivotArea dataOnly="0" labelOnly="1" outline="0" axis="axisValues" fieldPosition="0"/>
    </format>
    <format dxfId="24">
      <pivotArea collapsedLevelsAreSubtotals="1" fieldPosition="0">
        <references count="1">
          <reference field="0" count="0"/>
        </references>
      </pivotArea>
    </format>
  </formats>
  <chartFormats count="2">
    <chartFormat chart="10" format="11" series="1">
      <pivotArea type="data" outline="0" fieldPosition="0">
        <references count="1">
          <reference field="4294967294" count="1" selected="0">
            <x v="0"/>
          </reference>
        </references>
      </pivotArea>
    </chartFormat>
    <chartFormat chart="19" format="1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ustomized_Date].[Customized_Date (Month)].&amp;[Jan]"/>
      </members>
    </pivotHierarchy>
    <pivotHierarchy dragToData="1"/>
    <pivotHierarchy multipleItemSelectionAllowed="1" dragToData="1">
      <members count="1" level="1">
        <member name="[Customized_Date].[Customized_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Total No. of Patient Id"/>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ustomized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3E447C9-BB92-4D4A-A8EA-AEDE2F7B4DCB}" name="PivotTable2" cacheId="94" applyNumberFormats="0" applyBorderFormats="0" applyFontFormats="0" applyPatternFormats="0" applyAlignmentFormats="0" applyWidthHeightFormats="1" dataCaption="Values" tag="919dca25-de5f-4759-b38b-69523bb4be1f" updatedVersion="8" minRefreshableVersion="3" subtotalHiddenItems="1"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4">
    <format dxfId="31">
      <pivotArea outline="0" collapsedLevelsAreSubtotals="1" fieldPosition="0"/>
    </format>
    <format dxfId="30">
      <pivotArea type="all" dataOnly="0" outline="0" fieldPosition="0"/>
    </format>
    <format dxfId="29">
      <pivotArea outline="0" collapsedLevelsAreSubtotals="1" fieldPosition="0"/>
    </format>
    <format dxfId="28">
      <pivotArea dataOnly="0" labelOnly="1" outline="0" axis="axisValues" fieldPosition="0"/>
    </format>
  </formats>
  <pivotHierarchies count="34">
    <pivotHierarchy dragToData="1"/>
    <pivotHierarchy multipleItemSelectionAllowed="1" dragToData="1">
      <members count="1" level="1">
        <member name="[Customized_Date].[Customized_Date (Month)].&amp;[Jan]"/>
      </members>
    </pivotHierarchy>
    <pivotHierarchy dragToData="1"/>
    <pivotHierarchy multipleItemSelectionAllowed="1" dragToData="1">
      <members count="1" level="1">
        <member name="[Customized_Date].[Customized_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Total No. of Patient Id"/>
    <pivotHierarchy dragToData="1"/>
    <pivotHierarchy dragToData="1" caption="Average Satisfaction Score"/>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6F59DD4-7D47-4779-9ADD-A91222E56C7E}" name="PivotTable9" cacheId="112" applyNumberFormats="0" applyBorderFormats="0" applyFontFormats="0" applyPatternFormats="0" applyAlignmentFormats="0" applyWidthHeightFormats="1" dataCaption="Values" tag="dc12b1cf-b8e4-4eb3-acc2-7bb98b17c1d5" updatedVersion="8" minRefreshableVersion="3" subtotalHiddenItems="1" itemPrintTitles="1" createdVersion="5" indent="0" outline="1" outlineData="1" multipleFieldFilters="0" chartFormat="10">
  <location ref="G53:H56" firstHeaderRow="1" firstDataRow="1" firstDataCol="1"/>
  <pivotFields count="5">
    <pivotField allDrilled="1" subtotalTop="0" showAll="0" dataSourceSort="1" defaultSubtotal="0" defaultAttributeDrillState="1"/>
    <pivotField allDrilled="1" subtotalTop="0" showAll="0" sortType="ascending" defaultSubtotal="0" defaultAttributeDrillState="1">
      <items count="8">
        <item x="0"/>
        <item x="1"/>
        <item x="2"/>
        <item x="3"/>
        <item x="4"/>
        <item x="5"/>
        <item x="6"/>
        <item x="7"/>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Attend" fld="3" subtotal="count" baseField="0" baseItem="0"/>
  </dataFields>
  <formats count="3">
    <format dxfId="34">
      <pivotArea type="all" dataOnly="0" outline="0" fieldPosition="0"/>
    </format>
    <format dxfId="33">
      <pivotArea outline="0" collapsedLevelsAreSubtotals="1" fieldPosition="0"/>
    </format>
    <format dxfId="32">
      <pivotArea dataOnly="0" labelOnly="1" outline="0" axis="axisValues" fieldPosition="0"/>
    </format>
  </formats>
  <chartFormats count="3">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2" count="1" selected="0">
            <x v="0"/>
          </reference>
        </references>
      </pivotArea>
    </chartFormat>
    <chartFormat chart="6" format="6">
      <pivotArea type="data" outline="0" fieldPosition="0">
        <references count="2">
          <reference field="4294967294" count="1" selected="0">
            <x v="0"/>
          </reference>
          <reference field="2" count="1" selected="0">
            <x v="1"/>
          </reference>
        </references>
      </pivotArea>
    </chartFormat>
  </chartFormats>
  <pivotHierarchies count="34">
    <pivotHierarchy dragToData="1"/>
    <pivotHierarchy multipleItemSelectionAllowed="1" dragToData="1">
      <members count="1" level="1">
        <member name="[Customized_Date].[Customized_Date (Month)].&amp;[Jan]"/>
      </members>
    </pivotHierarchy>
    <pivotHierarchy dragToData="1"/>
    <pivotHierarchy multipleItemSelectionAllowed="1" dragToData="1">
      <members count="1" level="1">
        <member name="[Customized_Date].[Customized_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Total No.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ustomized_Dat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ized_Date__Month" xr10:uid="{5D060A02-9901-4773-9726-01F7EC56BCAD}" sourceName="[Customized_Date].[Customized_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611632787">
      <levels count="2">
        <level uniqueName="[Customized_Date].[Customized_Date (Month)].[(All)]" sourceCaption="(All)" count="0"/>
        <level uniqueName="[Customized_Date].[Customized_Date (Month)].[Customized_Date (Month)]" sourceCaption="Customized_Date (Month)" count="12">
          <ranges>
            <range startItem="0">
              <i n="[Customized_Date].[Customized_Date (Month)].&amp;[Jan]" c="Jan"/>
              <i n="[Customized_Date].[Customized_Date (Month)].&amp;[Feb]" c="Feb"/>
              <i n="[Customized_Date].[Customized_Date (Month)].&amp;[Mar]" c="Mar"/>
              <i n="[Customized_Date].[Customized_Date (Month)].&amp;[Apr]" c="Apr"/>
              <i n="[Customized_Date].[Customized_Date (Month)].&amp;[May]" c="May"/>
              <i n="[Customized_Date].[Customized_Date (Month)].&amp;[Jun]" c="Jun"/>
              <i n="[Customized_Date].[Customized_Date (Month)].&amp;[Jul]" c="Jul"/>
              <i n="[Customized_Date].[Customized_Date (Month)].&amp;[Aug]" c="Aug"/>
              <i n="[Customized_Date].[Customized_Date (Month)].&amp;[Sep]" c="Sep"/>
              <i n="[Customized_Date].[Customized_Date (Month)].&amp;[Oct]" c="Oct"/>
              <i n="[Customized_Date].[Customized_Date (Month)].&amp;[Nov]" c="Nov"/>
              <i n="[Customized_Date].[Customized_Date (Month)].&amp;[Dec]" c="Dec"/>
            </range>
          </ranges>
        </level>
      </levels>
      <selections count="1">
        <selection n="[Customized_Date].[Customized_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ized_Date__Year" xr10:uid="{0E05B74F-1CDA-4598-B7CE-9EDA70EB8169}" sourceName="[Customized_Date].[Customized_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632198099">
      <levels count="2">
        <level uniqueName="[Customized_Date].[Customized_Date (Year)].[(All)]" sourceCaption="(All)" count="0"/>
        <level uniqueName="[Customized_Date].[Customized_Date (Year)].[Customized_Date (Year)]" sourceCaption="Customized_Date (Year)" count="2">
          <ranges>
            <range startItem="0">
              <i n="[Customized_Date].[Customized_Date (Year)].&amp;[2023]" c="2023"/>
              <i n="[Customized_Date].[Customized_Date (Year)].&amp;[2024]" c="2024"/>
            </range>
          </ranges>
        </level>
      </levels>
      <selections count="1">
        <selection n="[Customized_Date].[Customized_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ized_Date (Month)" xr10:uid="{E685B809-9E18-4EBB-84C9-F2888FB6B322}" cache="Slicer_Customized_Date__Month" caption="Customized_Date (Month)" showCaption="0" level="1" style="MySlicerDesign" rowHeight="320040"/>
  <slicer name="Customized_Date (Year)" xr10:uid="{819BE9C5-6A6A-405C-B818-4E067595E8F9}" cache="Slicer_Customized_Date__Year" caption="Customized_Date (Year)" columnCount="2" showCaption="0" level="1" style="MySlicerDesig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E898C-1B50-4EBE-9BA1-A3C033045E95}">
  <dimension ref="A3:M71"/>
  <sheetViews>
    <sheetView topLeftCell="A46" zoomScaleNormal="100" workbookViewId="0">
      <selection activeCell="A46" sqref="A46:D48"/>
    </sheetView>
  </sheetViews>
  <sheetFormatPr defaultRowHeight="14.4" x14ac:dyDescent="0.3"/>
  <cols>
    <col min="1" max="1" width="18.21875" customWidth="1"/>
    <col min="2" max="2" width="15.21875" customWidth="1"/>
    <col min="3" max="3" width="14.77734375" bestFit="1" customWidth="1"/>
    <col min="4" max="4" width="19.6640625" bestFit="1" customWidth="1"/>
    <col min="5" max="5" width="4" bestFit="1" customWidth="1"/>
    <col min="6" max="6" width="4.44140625" bestFit="1" customWidth="1"/>
    <col min="7" max="7" width="14.77734375" bestFit="1" customWidth="1"/>
    <col min="8" max="8" width="25" bestFit="1" customWidth="1"/>
    <col min="9" max="10" width="4" bestFit="1" customWidth="1"/>
    <col min="11" max="11" width="14.77734375" bestFit="1" customWidth="1"/>
    <col min="12" max="12" width="32.44140625" bestFit="1" customWidth="1"/>
    <col min="13" max="13" width="21.33203125" bestFit="1" customWidth="1"/>
    <col min="14" max="14" width="4.44140625" bestFit="1" customWidth="1"/>
    <col min="15" max="15" width="4.109375" bestFit="1" customWidth="1"/>
    <col min="16" max="16" width="10.77734375" bestFit="1" customWidth="1"/>
    <col min="17" max="17" width="6.77734375" bestFit="1" customWidth="1"/>
    <col min="18" max="18" width="5.88671875" bestFit="1" customWidth="1"/>
    <col min="19" max="19" width="6.6640625" bestFit="1" customWidth="1"/>
    <col min="20" max="20" width="6.33203125" bestFit="1" customWidth="1"/>
    <col min="21" max="21" width="6.109375" bestFit="1" customWidth="1"/>
    <col min="22" max="22" width="6.6640625" bestFit="1" customWidth="1"/>
    <col min="23" max="23" width="10.77734375" bestFit="1" customWidth="1"/>
    <col min="24" max="582" width="8.33203125" bestFit="1" customWidth="1"/>
    <col min="583" max="583" width="10.77734375" bestFit="1" customWidth="1"/>
    <col min="584" max="1464" width="19.6640625" bestFit="1" customWidth="1"/>
    <col min="1465" max="1465" width="24.44140625" bestFit="1" customWidth="1"/>
    <col min="1466" max="1467" width="15.44140625" bestFit="1" customWidth="1"/>
  </cols>
  <sheetData>
    <row r="3" spans="1:12" x14ac:dyDescent="0.3">
      <c r="C3" s="19" t="s">
        <v>44</v>
      </c>
      <c r="G3" s="19" t="s">
        <v>4</v>
      </c>
      <c r="K3" s="19" t="s">
        <v>46</v>
      </c>
    </row>
    <row r="4" spans="1:12" x14ac:dyDescent="0.3">
      <c r="A4" s="1" t="s">
        <v>2</v>
      </c>
      <c r="C4" s="15" t="s">
        <v>0</v>
      </c>
      <c r="D4" s="1" t="s">
        <v>2</v>
      </c>
      <c r="G4" s="15" t="s">
        <v>0</v>
      </c>
      <c r="H4" s="1" t="s">
        <v>4</v>
      </c>
      <c r="K4" s="15" t="s">
        <v>0</v>
      </c>
      <c r="L4" s="1" t="s">
        <v>5</v>
      </c>
    </row>
    <row r="5" spans="1:12" x14ac:dyDescent="0.3">
      <c r="A5" s="47">
        <v>513</v>
      </c>
      <c r="C5" s="1" t="s">
        <v>12</v>
      </c>
      <c r="D5" s="47">
        <v>19</v>
      </c>
      <c r="G5" s="1" t="s">
        <v>12</v>
      </c>
      <c r="H5" s="2">
        <v>37.789473684210527</v>
      </c>
      <c r="K5" s="1" t="s">
        <v>12</v>
      </c>
      <c r="L5" s="2">
        <v>6.666666666666667</v>
      </c>
    </row>
    <row r="6" spans="1:12" x14ac:dyDescent="0.3">
      <c r="A6" s="1"/>
      <c r="C6" s="1" t="s">
        <v>13</v>
      </c>
      <c r="D6" s="47">
        <v>14</v>
      </c>
      <c r="G6" s="1" t="s">
        <v>13</v>
      </c>
      <c r="H6" s="2">
        <v>38.214285714285715</v>
      </c>
      <c r="K6" s="1" t="s">
        <v>13</v>
      </c>
      <c r="L6" s="2">
        <v>3.5</v>
      </c>
    </row>
    <row r="7" spans="1:12" x14ac:dyDescent="0.3">
      <c r="A7" s="1"/>
      <c r="C7" s="1" t="s">
        <v>14</v>
      </c>
      <c r="D7" s="47">
        <v>13</v>
      </c>
      <c r="G7" s="1" t="s">
        <v>14</v>
      </c>
      <c r="H7" s="2">
        <v>40.92307692307692</v>
      </c>
      <c r="K7" s="1" t="s">
        <v>14</v>
      </c>
      <c r="L7" s="2">
        <v>4.5</v>
      </c>
    </row>
    <row r="8" spans="1:12" x14ac:dyDescent="0.3">
      <c r="A8" s="1"/>
      <c r="C8" s="1" t="s">
        <v>15</v>
      </c>
      <c r="D8" s="47">
        <v>22</v>
      </c>
      <c r="G8" s="1" t="s">
        <v>15</v>
      </c>
      <c r="H8" s="2">
        <v>34.5</v>
      </c>
      <c r="K8" s="1" t="s">
        <v>15</v>
      </c>
      <c r="L8" s="2">
        <v>4.8</v>
      </c>
    </row>
    <row r="9" spans="1:12" x14ac:dyDescent="0.3">
      <c r="A9" s="1" t="s">
        <v>4</v>
      </c>
      <c r="C9" s="1" t="s">
        <v>16</v>
      </c>
      <c r="D9" s="47">
        <v>19</v>
      </c>
      <c r="G9" s="1" t="s">
        <v>16</v>
      </c>
      <c r="H9" s="2">
        <v>30.684210526315791</v>
      </c>
      <c r="K9" s="1" t="s">
        <v>16</v>
      </c>
      <c r="L9" s="2">
        <v>7.75</v>
      </c>
    </row>
    <row r="10" spans="1:12" x14ac:dyDescent="0.3">
      <c r="A10" s="2">
        <v>36.323586744639378</v>
      </c>
      <c r="C10" s="1" t="s">
        <v>17</v>
      </c>
      <c r="D10" s="47">
        <v>15</v>
      </c>
      <c r="G10" s="1" t="s">
        <v>17</v>
      </c>
      <c r="H10" s="2">
        <v>37.666666666666664</v>
      </c>
      <c r="K10" s="1" t="s">
        <v>17</v>
      </c>
      <c r="L10" s="2">
        <v>6.2</v>
      </c>
    </row>
    <row r="11" spans="1:12" x14ac:dyDescent="0.3">
      <c r="A11" s="1"/>
      <c r="C11" s="1" t="s">
        <v>18</v>
      </c>
      <c r="D11" s="47">
        <v>12</v>
      </c>
      <c r="G11" s="1" t="s">
        <v>18</v>
      </c>
      <c r="H11" s="2">
        <v>36.083333333333336</v>
      </c>
      <c r="K11" s="1" t="s">
        <v>18</v>
      </c>
      <c r="L11" s="2">
        <v>3.75</v>
      </c>
    </row>
    <row r="12" spans="1:12" x14ac:dyDescent="0.3">
      <c r="A12" s="1"/>
      <c r="C12" s="1" t="s">
        <v>19</v>
      </c>
      <c r="D12" s="47">
        <v>21</v>
      </c>
      <c r="G12" s="1" t="s">
        <v>19</v>
      </c>
      <c r="H12" s="2">
        <v>43.523809523809526</v>
      </c>
      <c r="K12" s="1" t="s">
        <v>19</v>
      </c>
      <c r="L12" s="2">
        <v>6.5</v>
      </c>
    </row>
    <row r="13" spans="1:12" x14ac:dyDescent="0.3">
      <c r="A13" s="1"/>
      <c r="C13" s="1" t="s">
        <v>20</v>
      </c>
      <c r="D13" s="47">
        <v>12</v>
      </c>
      <c r="G13" s="1" t="s">
        <v>20</v>
      </c>
      <c r="H13" s="2">
        <v>29.5</v>
      </c>
      <c r="K13" s="1" t="s">
        <v>20</v>
      </c>
      <c r="L13" s="2">
        <v>3</v>
      </c>
    </row>
    <row r="14" spans="1:12" x14ac:dyDescent="0.3">
      <c r="A14" s="1"/>
      <c r="C14" s="1" t="s">
        <v>21</v>
      </c>
      <c r="D14" s="47">
        <v>13</v>
      </c>
      <c r="G14" s="1" t="s">
        <v>21</v>
      </c>
      <c r="H14" s="2">
        <v>38.07692307692308</v>
      </c>
      <c r="K14" s="1" t="s">
        <v>21</v>
      </c>
      <c r="L14" s="2">
        <v>4.5</v>
      </c>
    </row>
    <row r="15" spans="1:12" x14ac:dyDescent="0.3">
      <c r="A15" s="1" t="s">
        <v>5</v>
      </c>
      <c r="C15" s="1" t="s">
        <v>22</v>
      </c>
      <c r="D15" s="47">
        <v>13</v>
      </c>
      <c r="G15" s="1" t="s">
        <v>22</v>
      </c>
      <c r="H15" s="2">
        <v>35.846153846153847</v>
      </c>
      <c r="K15" s="1" t="s">
        <v>22</v>
      </c>
      <c r="L15" s="2">
        <v>6</v>
      </c>
    </row>
    <row r="16" spans="1:12" x14ac:dyDescent="0.3">
      <c r="A16" s="2">
        <v>4.9591836734693882</v>
      </c>
      <c r="C16" s="1" t="s">
        <v>23</v>
      </c>
      <c r="D16" s="47">
        <v>16</v>
      </c>
      <c r="G16" s="1" t="s">
        <v>23</v>
      </c>
      <c r="H16" s="2">
        <v>32.625</v>
      </c>
      <c r="K16" s="1" t="s">
        <v>23</v>
      </c>
      <c r="L16" s="2">
        <v>5.2</v>
      </c>
    </row>
    <row r="17" spans="3:12" x14ac:dyDescent="0.3">
      <c r="C17" s="1" t="s">
        <v>24</v>
      </c>
      <c r="D17" s="47">
        <v>20</v>
      </c>
      <c r="G17" s="1" t="s">
        <v>24</v>
      </c>
      <c r="H17" s="2">
        <v>39.200000000000003</v>
      </c>
      <c r="K17" s="1" t="s">
        <v>24</v>
      </c>
      <c r="L17" s="2">
        <v>4.4000000000000004</v>
      </c>
    </row>
    <row r="18" spans="3:12" x14ac:dyDescent="0.3">
      <c r="C18" s="1" t="s">
        <v>25</v>
      </c>
      <c r="D18" s="47">
        <v>25</v>
      </c>
      <c r="G18" s="1" t="s">
        <v>25</v>
      </c>
      <c r="H18" s="2">
        <v>35.28</v>
      </c>
      <c r="K18" s="1" t="s">
        <v>25</v>
      </c>
      <c r="L18" s="2">
        <v>3.4545454545454546</v>
      </c>
    </row>
    <row r="19" spans="3:12" x14ac:dyDescent="0.3">
      <c r="C19" s="1" t="s">
        <v>26</v>
      </c>
      <c r="D19" s="47">
        <v>20</v>
      </c>
      <c r="G19" s="1" t="s">
        <v>26</v>
      </c>
      <c r="H19" s="2">
        <v>32.549999999999997</v>
      </c>
      <c r="K19" s="1" t="s">
        <v>26</v>
      </c>
      <c r="L19" s="2">
        <v>4.4000000000000004</v>
      </c>
    </row>
    <row r="20" spans="3:12" x14ac:dyDescent="0.3">
      <c r="C20" s="1" t="s">
        <v>27</v>
      </c>
      <c r="D20" s="47">
        <v>14</v>
      </c>
      <c r="G20" s="1" t="s">
        <v>27</v>
      </c>
      <c r="H20" s="2">
        <v>35.642857142857146</v>
      </c>
      <c r="K20" s="1" t="s">
        <v>27</v>
      </c>
      <c r="L20" s="2">
        <v>5.833333333333333</v>
      </c>
    </row>
    <row r="21" spans="3:12" x14ac:dyDescent="0.3">
      <c r="C21" s="1" t="s">
        <v>28</v>
      </c>
      <c r="D21" s="47">
        <v>17</v>
      </c>
      <c r="G21" s="1" t="s">
        <v>28</v>
      </c>
      <c r="H21" s="2">
        <v>38.764705882352942</v>
      </c>
      <c r="K21" s="1" t="s">
        <v>28</v>
      </c>
      <c r="L21" s="2">
        <v>4.4444444444444446</v>
      </c>
    </row>
    <row r="22" spans="3:12" x14ac:dyDescent="0.3">
      <c r="C22" s="1" t="s">
        <v>29</v>
      </c>
      <c r="D22" s="47">
        <v>20</v>
      </c>
      <c r="G22" s="1" t="s">
        <v>29</v>
      </c>
      <c r="H22" s="2">
        <v>39.9</v>
      </c>
      <c r="K22" s="1" t="s">
        <v>29</v>
      </c>
      <c r="L22" s="2">
        <v>5.333333333333333</v>
      </c>
    </row>
    <row r="23" spans="3:12" x14ac:dyDescent="0.3">
      <c r="C23" s="1" t="s">
        <v>30</v>
      </c>
      <c r="D23" s="47">
        <v>10</v>
      </c>
      <c r="G23" s="1" t="s">
        <v>30</v>
      </c>
      <c r="H23" s="2">
        <v>41.6</v>
      </c>
      <c r="K23" s="1" t="s">
        <v>30</v>
      </c>
      <c r="L23" s="2">
        <v>5.333333333333333</v>
      </c>
    </row>
    <row r="24" spans="3:12" x14ac:dyDescent="0.3">
      <c r="C24" s="1" t="s">
        <v>31</v>
      </c>
      <c r="D24" s="47">
        <v>17</v>
      </c>
      <c r="G24" s="1" t="s">
        <v>31</v>
      </c>
      <c r="H24" s="2">
        <v>39.470588235294116</v>
      </c>
      <c r="K24" s="1" t="s">
        <v>31</v>
      </c>
      <c r="L24" s="2">
        <v>5.5714285714285712</v>
      </c>
    </row>
    <row r="25" spans="3:12" x14ac:dyDescent="0.3">
      <c r="C25" s="1" t="s">
        <v>32</v>
      </c>
      <c r="D25" s="47">
        <v>15</v>
      </c>
      <c r="G25" s="1" t="s">
        <v>32</v>
      </c>
      <c r="H25" s="2">
        <v>27.733333333333334</v>
      </c>
      <c r="K25" s="1" t="s">
        <v>32</v>
      </c>
      <c r="L25" s="2">
        <v>5</v>
      </c>
    </row>
    <row r="26" spans="3:12" x14ac:dyDescent="0.3">
      <c r="C26" s="1" t="s">
        <v>33</v>
      </c>
      <c r="D26" s="47">
        <v>16</v>
      </c>
      <c r="G26" s="1" t="s">
        <v>33</v>
      </c>
      <c r="H26" s="2">
        <v>36.875</v>
      </c>
      <c r="K26" s="1" t="s">
        <v>33</v>
      </c>
      <c r="L26" s="2">
        <v>6.4</v>
      </c>
    </row>
    <row r="27" spans="3:12" x14ac:dyDescent="0.3">
      <c r="C27" s="1" t="s">
        <v>34</v>
      </c>
      <c r="D27" s="47">
        <v>18</v>
      </c>
      <c r="G27" s="1" t="s">
        <v>34</v>
      </c>
      <c r="H27" s="2">
        <v>40.333333333333336</v>
      </c>
      <c r="K27" s="1" t="s">
        <v>34</v>
      </c>
      <c r="L27" s="2">
        <v>5.333333333333333</v>
      </c>
    </row>
    <row r="28" spans="3:12" x14ac:dyDescent="0.3">
      <c r="C28" s="1" t="s">
        <v>35</v>
      </c>
      <c r="D28" s="47">
        <v>16</v>
      </c>
      <c r="G28" s="1" t="s">
        <v>35</v>
      </c>
      <c r="H28" s="2">
        <v>36.5</v>
      </c>
      <c r="K28" s="1" t="s">
        <v>35</v>
      </c>
      <c r="L28" s="2">
        <v>3.75</v>
      </c>
    </row>
    <row r="29" spans="3:12" x14ac:dyDescent="0.3">
      <c r="C29" s="1" t="s">
        <v>36</v>
      </c>
      <c r="D29" s="47">
        <v>15</v>
      </c>
      <c r="G29" s="1" t="s">
        <v>36</v>
      </c>
      <c r="H29" s="2">
        <v>32.866666666666667</v>
      </c>
      <c r="K29" s="1" t="s">
        <v>36</v>
      </c>
      <c r="L29" s="2">
        <v>6.333333333333333</v>
      </c>
    </row>
    <row r="30" spans="3:12" x14ac:dyDescent="0.3">
      <c r="C30" s="1" t="s">
        <v>37</v>
      </c>
      <c r="D30" s="47">
        <v>14</v>
      </c>
      <c r="G30" s="1" t="s">
        <v>37</v>
      </c>
      <c r="H30" s="2">
        <v>36.642857142857146</v>
      </c>
      <c r="K30" s="1" t="s">
        <v>37</v>
      </c>
      <c r="L30" s="2">
        <v>10</v>
      </c>
    </row>
    <row r="31" spans="3:12" x14ac:dyDescent="0.3">
      <c r="C31" s="1" t="s">
        <v>38</v>
      </c>
      <c r="D31" s="47">
        <v>16</v>
      </c>
      <c r="G31" s="1" t="s">
        <v>38</v>
      </c>
      <c r="H31" s="2">
        <v>36.5625</v>
      </c>
      <c r="K31" s="1" t="s">
        <v>38</v>
      </c>
      <c r="L31" s="2">
        <v>5</v>
      </c>
    </row>
    <row r="32" spans="3:12" x14ac:dyDescent="0.3">
      <c r="C32" s="1" t="s">
        <v>39</v>
      </c>
      <c r="D32" s="47">
        <v>20</v>
      </c>
      <c r="G32" s="1" t="s">
        <v>39</v>
      </c>
      <c r="H32" s="2">
        <v>32.15</v>
      </c>
      <c r="K32" s="1" t="s">
        <v>39</v>
      </c>
      <c r="L32" s="2">
        <v>5.333333333333333</v>
      </c>
    </row>
    <row r="33" spans="1:12" x14ac:dyDescent="0.3">
      <c r="C33" s="1" t="s">
        <v>40</v>
      </c>
      <c r="D33" s="47">
        <v>19</v>
      </c>
      <c r="G33" s="1" t="s">
        <v>40</v>
      </c>
      <c r="H33" s="2">
        <v>38.368421052631582</v>
      </c>
      <c r="K33" s="1" t="s">
        <v>40</v>
      </c>
      <c r="L33" s="2">
        <v>4.8</v>
      </c>
    </row>
    <row r="34" spans="1:12" x14ac:dyDescent="0.3">
      <c r="C34" s="1" t="s">
        <v>41</v>
      </c>
      <c r="D34" s="47">
        <v>14</v>
      </c>
      <c r="G34" s="1" t="s">
        <v>41</v>
      </c>
      <c r="H34" s="2">
        <v>33.071428571428569</v>
      </c>
      <c r="K34" s="1" t="s">
        <v>41</v>
      </c>
      <c r="L34" s="2">
        <v>5</v>
      </c>
    </row>
    <row r="35" spans="1:12" x14ac:dyDescent="0.3">
      <c r="C35" s="1" t="s">
        <v>42</v>
      </c>
      <c r="D35" s="47">
        <v>18</v>
      </c>
      <c r="G35" s="1" t="s">
        <v>42</v>
      </c>
      <c r="H35" s="2">
        <v>36.444444444444443</v>
      </c>
      <c r="K35" s="1" t="s">
        <v>42</v>
      </c>
      <c r="L35" s="2">
        <v>1.4</v>
      </c>
    </row>
    <row r="36" spans="1:12" x14ac:dyDescent="0.3">
      <c r="C36" s="1" t="s">
        <v>1</v>
      </c>
      <c r="D36" s="47">
        <v>513</v>
      </c>
      <c r="G36" s="1" t="s">
        <v>1</v>
      </c>
      <c r="H36" s="47">
        <v>36.323586744639378</v>
      </c>
      <c r="K36" s="1" t="s">
        <v>1</v>
      </c>
      <c r="L36" s="47">
        <v>4.9591836734693882</v>
      </c>
    </row>
    <row r="39" spans="1:12" x14ac:dyDescent="0.3">
      <c r="A39" s="19" t="s">
        <v>50</v>
      </c>
    </row>
    <row r="40" spans="1:12" x14ac:dyDescent="0.3">
      <c r="A40" s="15" t="s">
        <v>0</v>
      </c>
      <c r="B40" s="1" t="s">
        <v>49</v>
      </c>
      <c r="C40" s="1" t="s">
        <v>51</v>
      </c>
    </row>
    <row r="41" spans="1:12" x14ac:dyDescent="0.3">
      <c r="A41" s="1" t="s">
        <v>47</v>
      </c>
      <c r="B41" s="2">
        <v>269</v>
      </c>
      <c r="C41" s="21">
        <v>0.52436647173489281</v>
      </c>
    </row>
    <row r="42" spans="1:12" x14ac:dyDescent="0.3">
      <c r="A42" s="1" t="s">
        <v>48</v>
      </c>
      <c r="B42" s="2">
        <v>244</v>
      </c>
      <c r="C42" s="21">
        <v>0.47563352826510719</v>
      </c>
    </row>
    <row r="43" spans="1:12" x14ac:dyDescent="0.3">
      <c r="A43" s="1" t="s">
        <v>1</v>
      </c>
      <c r="B43" s="2">
        <v>513</v>
      </c>
      <c r="C43" s="21">
        <v>1</v>
      </c>
    </row>
    <row r="46" spans="1:12" x14ac:dyDescent="0.3">
      <c r="A46" s="22" t="s">
        <v>71</v>
      </c>
      <c r="B46" s="22" t="s">
        <v>8</v>
      </c>
      <c r="C46" s="22" t="s">
        <v>72</v>
      </c>
      <c r="D46" s="24"/>
    </row>
    <row r="47" spans="1:12" x14ac:dyDescent="0.3">
      <c r="A47" s="25" t="s">
        <v>48</v>
      </c>
      <c r="B47" s="26">
        <f>B41</f>
        <v>269</v>
      </c>
      <c r="C47" s="27">
        <f>C42</f>
        <v>0.47563352826510719</v>
      </c>
      <c r="D47" s="25"/>
    </row>
    <row r="48" spans="1:12" x14ac:dyDescent="0.3">
      <c r="A48" s="25" t="s">
        <v>47</v>
      </c>
      <c r="B48" s="26">
        <f>B42</f>
        <v>244</v>
      </c>
      <c r="C48" s="27">
        <f>C41</f>
        <v>0.52436647173489281</v>
      </c>
      <c r="D48" s="25"/>
    </row>
    <row r="52" spans="1:13" x14ac:dyDescent="0.3">
      <c r="A52" s="19" t="s">
        <v>75</v>
      </c>
      <c r="G52" s="29" t="s">
        <v>78</v>
      </c>
      <c r="H52" s="29"/>
      <c r="L52" s="19" t="s">
        <v>80</v>
      </c>
    </row>
    <row r="53" spans="1:13" x14ac:dyDescent="0.3">
      <c r="A53" s="15" t="s">
        <v>0</v>
      </c>
      <c r="B53" s="1" t="s">
        <v>73</v>
      </c>
      <c r="G53" s="15" t="s">
        <v>0</v>
      </c>
      <c r="H53" s="1" t="s">
        <v>76</v>
      </c>
      <c r="L53" s="15" t="s">
        <v>0</v>
      </c>
      <c r="M53" s="1" t="s">
        <v>79</v>
      </c>
    </row>
    <row r="54" spans="1:13" x14ac:dyDescent="0.3">
      <c r="A54" s="1" t="s">
        <v>74</v>
      </c>
      <c r="B54" s="47">
        <v>76</v>
      </c>
      <c r="G54" s="1" t="s">
        <v>55</v>
      </c>
      <c r="H54" s="47">
        <v>316</v>
      </c>
      <c r="L54" s="1" t="s">
        <v>62</v>
      </c>
      <c r="M54" s="47">
        <v>241</v>
      </c>
    </row>
    <row r="55" spans="1:13" x14ac:dyDescent="0.3">
      <c r="A55" s="1" t="s">
        <v>59</v>
      </c>
      <c r="B55" s="47">
        <v>69</v>
      </c>
      <c r="G55" s="1" t="s">
        <v>56</v>
      </c>
      <c r="H55" s="47">
        <v>197</v>
      </c>
      <c r="L55" s="1" t="s">
        <v>52</v>
      </c>
      <c r="M55" s="47">
        <v>272</v>
      </c>
    </row>
    <row r="56" spans="1:13" x14ac:dyDescent="0.3">
      <c r="A56" s="1" t="s">
        <v>57</v>
      </c>
      <c r="B56" s="47">
        <v>64</v>
      </c>
      <c r="G56" s="1" t="s">
        <v>1</v>
      </c>
      <c r="H56" s="47">
        <v>513</v>
      </c>
      <c r="L56" s="1" t="s">
        <v>1</v>
      </c>
      <c r="M56" s="47">
        <v>513</v>
      </c>
    </row>
    <row r="57" spans="1:13" x14ac:dyDescent="0.3">
      <c r="A57" s="1" t="s">
        <v>60</v>
      </c>
      <c r="B57" s="47">
        <v>59</v>
      </c>
    </row>
    <row r="58" spans="1:13" x14ac:dyDescent="0.3">
      <c r="A58" s="1" t="s">
        <v>58</v>
      </c>
      <c r="B58" s="47">
        <v>58</v>
      </c>
    </row>
    <row r="59" spans="1:13" x14ac:dyDescent="0.3">
      <c r="A59" s="1" t="s">
        <v>63</v>
      </c>
      <c r="B59" s="47">
        <v>66</v>
      </c>
    </row>
    <row r="60" spans="1:13" x14ac:dyDescent="0.3">
      <c r="A60" s="1" t="s">
        <v>61</v>
      </c>
      <c r="B60" s="47">
        <v>67</v>
      </c>
    </row>
    <row r="61" spans="1:13" x14ac:dyDescent="0.3">
      <c r="A61" s="1" t="s">
        <v>54</v>
      </c>
      <c r="B61" s="47">
        <v>54</v>
      </c>
      <c r="G61" s="29" t="s">
        <v>83</v>
      </c>
      <c r="H61" s="29"/>
      <c r="L61" s="29" t="s">
        <v>84</v>
      </c>
      <c r="M61" s="29"/>
    </row>
    <row r="62" spans="1:13" x14ac:dyDescent="0.3">
      <c r="A62" s="1" t="s">
        <v>1</v>
      </c>
      <c r="B62" s="47">
        <v>513</v>
      </c>
      <c r="G62" s="15" t="s">
        <v>0</v>
      </c>
      <c r="H62" s="1" t="s">
        <v>82</v>
      </c>
      <c r="L62" s="15" t="s">
        <v>0</v>
      </c>
    </row>
    <row r="63" spans="1:13" x14ac:dyDescent="0.3">
      <c r="G63" s="28" t="s">
        <v>53</v>
      </c>
      <c r="H63" s="47">
        <v>299</v>
      </c>
      <c r="L63" s="1" t="s">
        <v>11</v>
      </c>
    </row>
    <row r="64" spans="1:13" x14ac:dyDescent="0.3">
      <c r="G64" s="28" t="s">
        <v>64</v>
      </c>
      <c r="H64" s="47">
        <v>103</v>
      </c>
      <c r="L64" s="1" t="s">
        <v>1</v>
      </c>
    </row>
    <row r="65" spans="7:8" x14ac:dyDescent="0.3">
      <c r="G65" s="28" t="s">
        <v>65</v>
      </c>
      <c r="H65" s="47">
        <v>65</v>
      </c>
    </row>
    <row r="66" spans="7:8" x14ac:dyDescent="0.3">
      <c r="G66" s="28" t="s">
        <v>66</v>
      </c>
      <c r="H66" s="47">
        <v>14</v>
      </c>
    </row>
    <row r="67" spans="7:8" x14ac:dyDescent="0.3">
      <c r="G67" s="28" t="s">
        <v>67</v>
      </c>
      <c r="H67" s="47">
        <v>14</v>
      </c>
    </row>
    <row r="68" spans="7:8" x14ac:dyDescent="0.3">
      <c r="G68" s="28" t="s">
        <v>68</v>
      </c>
      <c r="H68" s="47">
        <v>9</v>
      </c>
    </row>
    <row r="69" spans="7:8" x14ac:dyDescent="0.3">
      <c r="G69" s="28" t="s">
        <v>70</v>
      </c>
      <c r="H69" s="47">
        <v>5</v>
      </c>
    </row>
    <row r="70" spans="7:8" x14ac:dyDescent="0.3">
      <c r="G70" s="28" t="s">
        <v>69</v>
      </c>
      <c r="H70" s="47">
        <v>4</v>
      </c>
    </row>
    <row r="71" spans="7:8" x14ac:dyDescent="0.3">
      <c r="G71" s="1" t="s">
        <v>1</v>
      </c>
      <c r="H71" s="47">
        <v>513</v>
      </c>
    </row>
  </sheetData>
  <mergeCells count="3">
    <mergeCell ref="G52:H52"/>
    <mergeCell ref="G61:H61"/>
    <mergeCell ref="L61:M61"/>
  </mergeCells>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757EA-2587-4CB6-AC23-B81B33D615E7}">
  <dimension ref="A1:R25"/>
  <sheetViews>
    <sheetView showGridLines="0" showRowColHeaders="0" zoomScale="130" zoomScaleNormal="130" workbookViewId="0">
      <selection sqref="A1:B1"/>
    </sheetView>
  </sheetViews>
  <sheetFormatPr defaultRowHeight="14.4" x14ac:dyDescent="0.3"/>
  <sheetData>
    <row r="1" spans="1:18" ht="15.6" x14ac:dyDescent="0.3">
      <c r="A1" s="30"/>
      <c r="B1" s="30"/>
      <c r="C1" s="17"/>
      <c r="D1" s="17"/>
      <c r="E1" s="17"/>
      <c r="F1" s="17"/>
      <c r="G1" s="17"/>
      <c r="H1" s="17"/>
      <c r="I1" s="17"/>
      <c r="J1" s="17"/>
      <c r="K1" s="17"/>
      <c r="L1" s="17"/>
      <c r="M1" s="17"/>
      <c r="N1" s="17"/>
      <c r="O1" s="17"/>
      <c r="P1" s="17"/>
      <c r="Q1" s="17"/>
      <c r="R1" s="17"/>
    </row>
    <row r="2" spans="1:18" ht="14.4" customHeight="1" x14ac:dyDescent="0.3">
      <c r="A2" s="18"/>
      <c r="B2" s="18"/>
      <c r="C2" s="18"/>
      <c r="D2" s="18"/>
      <c r="E2" s="18"/>
      <c r="F2" s="17"/>
      <c r="G2" s="20" t="s">
        <v>43</v>
      </c>
      <c r="H2" s="17"/>
      <c r="I2" s="17"/>
      <c r="J2" s="17"/>
      <c r="K2" s="17"/>
      <c r="L2" s="17"/>
      <c r="M2" s="17"/>
      <c r="N2" s="17"/>
      <c r="O2" s="17"/>
      <c r="P2" s="17"/>
      <c r="Q2" s="17"/>
      <c r="R2" s="17"/>
    </row>
    <row r="3" spans="1:18" ht="14.4" customHeight="1" x14ac:dyDescent="0.3">
      <c r="A3" s="18"/>
      <c r="B3" s="18"/>
      <c r="C3" s="18"/>
      <c r="D3" s="18"/>
      <c r="E3" s="18"/>
      <c r="F3" s="17"/>
      <c r="G3" s="17"/>
      <c r="H3" s="17"/>
      <c r="I3" s="17"/>
      <c r="J3" s="17"/>
      <c r="K3" s="17"/>
      <c r="L3" s="17"/>
      <c r="M3" s="17"/>
      <c r="N3" s="17"/>
      <c r="O3" s="17"/>
      <c r="P3" s="17"/>
      <c r="Q3" s="17"/>
      <c r="R3" s="17"/>
    </row>
    <row r="4" spans="1:18" x14ac:dyDescent="0.3">
      <c r="F4" s="17"/>
      <c r="G4" s="17"/>
      <c r="H4" s="17"/>
      <c r="I4" s="17"/>
      <c r="J4" s="17"/>
      <c r="K4" s="17"/>
      <c r="L4" s="17"/>
      <c r="M4" s="17"/>
      <c r="N4" s="17"/>
      <c r="O4" s="17"/>
      <c r="P4" s="17"/>
      <c r="Q4" s="17"/>
      <c r="R4" s="17"/>
    </row>
    <row r="5" spans="1:18" x14ac:dyDescent="0.3">
      <c r="F5" s="17"/>
      <c r="G5" s="17"/>
      <c r="H5" s="17"/>
      <c r="I5" s="17"/>
      <c r="J5" s="17"/>
      <c r="K5" s="17"/>
      <c r="L5" s="17"/>
      <c r="M5" s="17"/>
      <c r="N5" s="17"/>
      <c r="O5" s="17"/>
      <c r="P5" s="17"/>
      <c r="Q5" s="17"/>
      <c r="R5" s="17"/>
    </row>
    <row r="6" spans="1:18" x14ac:dyDescent="0.3">
      <c r="A6" s="17"/>
      <c r="B6" s="17"/>
      <c r="C6" s="17"/>
      <c r="D6" s="17"/>
      <c r="E6" s="17"/>
      <c r="F6" s="17"/>
      <c r="G6" s="17"/>
      <c r="H6" s="17"/>
      <c r="I6" s="17"/>
      <c r="J6" s="17"/>
      <c r="K6" s="17"/>
      <c r="L6" s="17"/>
      <c r="M6" s="17"/>
      <c r="N6" s="17"/>
      <c r="O6" s="17"/>
      <c r="P6" s="17"/>
      <c r="Q6" s="17"/>
      <c r="R6" s="17"/>
    </row>
    <row r="7" spans="1:18" x14ac:dyDescent="0.3">
      <c r="A7" s="17"/>
      <c r="B7" s="17"/>
      <c r="C7" s="17"/>
      <c r="D7" s="17"/>
      <c r="E7" s="17"/>
      <c r="F7" s="17"/>
      <c r="G7" s="17"/>
      <c r="H7" s="17"/>
      <c r="I7" s="17"/>
      <c r="J7" s="17"/>
      <c r="K7" s="17"/>
      <c r="L7" s="17"/>
      <c r="M7" s="17"/>
      <c r="N7" s="17"/>
      <c r="O7" s="17"/>
      <c r="P7" s="17"/>
      <c r="Q7" s="17"/>
      <c r="R7" s="17"/>
    </row>
    <row r="8" spans="1:18" x14ac:dyDescent="0.3">
      <c r="A8" s="17"/>
      <c r="B8" s="17"/>
      <c r="C8" s="17"/>
      <c r="D8" s="17"/>
      <c r="E8" s="17"/>
      <c r="F8" s="17"/>
      <c r="G8" s="17"/>
      <c r="H8" s="17"/>
      <c r="I8" s="17"/>
      <c r="J8" s="17"/>
      <c r="K8" s="17"/>
      <c r="L8" s="17"/>
      <c r="M8" s="17"/>
      <c r="N8" s="17"/>
      <c r="O8" s="17"/>
      <c r="P8" s="17"/>
      <c r="Q8" s="17"/>
      <c r="R8" s="17"/>
    </row>
    <row r="9" spans="1:18" x14ac:dyDescent="0.3">
      <c r="A9" s="17"/>
      <c r="B9" s="17"/>
      <c r="C9" s="17"/>
      <c r="D9" s="17"/>
      <c r="E9" s="17"/>
      <c r="F9" s="17"/>
      <c r="G9" s="17"/>
      <c r="H9" s="17"/>
      <c r="I9" s="17"/>
      <c r="J9" s="17"/>
      <c r="K9" s="17"/>
      <c r="L9" s="17"/>
      <c r="M9" s="17"/>
      <c r="N9" s="17"/>
      <c r="O9" s="17"/>
      <c r="P9" s="17"/>
      <c r="Q9" s="17"/>
      <c r="R9" s="17"/>
    </row>
    <row r="10" spans="1:18" x14ac:dyDescent="0.3">
      <c r="A10" s="17"/>
      <c r="B10" s="17"/>
      <c r="C10" s="17"/>
      <c r="D10" s="17"/>
      <c r="E10" s="17"/>
      <c r="F10" s="17"/>
      <c r="G10" s="17"/>
      <c r="H10" s="17"/>
      <c r="I10" s="17"/>
      <c r="J10" s="17"/>
      <c r="K10" s="17"/>
      <c r="L10" s="17"/>
      <c r="M10" s="17"/>
      <c r="N10" s="17"/>
      <c r="O10" s="17"/>
      <c r="P10" s="17"/>
      <c r="Q10" s="17"/>
      <c r="R10" s="17"/>
    </row>
    <row r="11" spans="1:18" x14ac:dyDescent="0.3">
      <c r="A11" s="17"/>
      <c r="B11" s="17"/>
      <c r="C11" s="17"/>
      <c r="D11" s="17"/>
      <c r="E11" s="17"/>
      <c r="F11" s="17"/>
      <c r="G11" s="17"/>
      <c r="H11" s="17"/>
      <c r="I11" s="17"/>
      <c r="J11" s="17"/>
      <c r="K11" s="17"/>
      <c r="L11" s="17"/>
      <c r="M11" s="17"/>
      <c r="N11" s="17"/>
      <c r="O11" s="17"/>
      <c r="P11" s="17"/>
      <c r="Q11" s="17"/>
      <c r="R11" s="17"/>
    </row>
    <row r="12" spans="1:18" x14ac:dyDescent="0.3">
      <c r="A12" s="17"/>
      <c r="B12" s="17"/>
      <c r="C12" s="17"/>
      <c r="D12" s="17"/>
      <c r="E12" s="17"/>
      <c r="F12" s="17"/>
      <c r="G12" s="17"/>
      <c r="H12" s="17"/>
      <c r="I12" s="17"/>
      <c r="J12" s="17"/>
      <c r="K12" s="17"/>
      <c r="L12" s="17"/>
      <c r="M12" s="17"/>
      <c r="N12" s="17"/>
      <c r="O12" s="17"/>
      <c r="P12" s="17"/>
      <c r="Q12" s="17"/>
      <c r="R12" s="17"/>
    </row>
    <row r="13" spans="1:18" x14ac:dyDescent="0.3">
      <c r="A13" s="17"/>
      <c r="B13" s="17"/>
      <c r="C13" s="17"/>
      <c r="D13" s="17"/>
      <c r="E13" s="17"/>
      <c r="F13" s="17"/>
      <c r="G13" s="17"/>
      <c r="H13" s="17"/>
      <c r="I13" s="17"/>
      <c r="J13" s="17"/>
      <c r="K13" s="17"/>
      <c r="L13" s="17"/>
      <c r="M13" s="17"/>
      <c r="N13" s="17"/>
      <c r="O13" s="17"/>
      <c r="P13" s="17"/>
      <c r="Q13" s="17"/>
      <c r="R13" s="17"/>
    </row>
    <row r="14" spans="1:18" x14ac:dyDescent="0.3">
      <c r="A14" s="17"/>
      <c r="B14" s="17"/>
      <c r="C14" s="17"/>
      <c r="D14" s="17"/>
      <c r="E14" s="17"/>
      <c r="F14" s="17"/>
      <c r="G14" s="17"/>
      <c r="H14" s="17"/>
      <c r="I14" s="17"/>
      <c r="J14" s="17"/>
      <c r="K14" s="17"/>
      <c r="L14" s="17"/>
      <c r="M14" s="17"/>
      <c r="N14" s="17"/>
      <c r="O14" s="17"/>
      <c r="P14" s="17"/>
      <c r="Q14" s="17"/>
      <c r="R14" s="17"/>
    </row>
    <row r="15" spans="1:18" x14ac:dyDescent="0.3">
      <c r="A15" s="17"/>
      <c r="B15" s="17"/>
      <c r="C15" s="17"/>
      <c r="D15" s="17"/>
      <c r="E15" s="17"/>
      <c r="F15" s="17"/>
      <c r="G15" s="17"/>
      <c r="H15" s="17"/>
      <c r="I15" s="17"/>
      <c r="J15" s="17"/>
      <c r="K15" s="17"/>
      <c r="L15" s="17"/>
      <c r="M15" s="17"/>
      <c r="N15" s="17"/>
      <c r="O15" s="17"/>
      <c r="P15" s="17"/>
      <c r="Q15" s="17"/>
      <c r="R15" s="17"/>
    </row>
    <row r="16" spans="1:18" x14ac:dyDescent="0.3">
      <c r="A16" s="17"/>
      <c r="B16" s="17"/>
      <c r="C16" s="17"/>
      <c r="D16" s="17"/>
      <c r="E16" s="17"/>
      <c r="F16" s="17"/>
      <c r="G16" s="17"/>
      <c r="H16" s="17"/>
      <c r="I16" s="17"/>
      <c r="J16" s="17"/>
      <c r="K16" s="17"/>
      <c r="L16" s="17"/>
      <c r="M16" s="17"/>
      <c r="N16" s="17"/>
      <c r="O16" s="17"/>
      <c r="P16" s="17"/>
      <c r="Q16" s="17"/>
      <c r="R16" s="17"/>
    </row>
    <row r="17" spans="1:18" x14ac:dyDescent="0.3">
      <c r="A17" s="17"/>
      <c r="B17" s="17"/>
      <c r="C17" s="17"/>
      <c r="D17" s="17"/>
      <c r="E17" s="17"/>
      <c r="F17" s="17"/>
      <c r="G17" s="17"/>
      <c r="H17" s="17"/>
      <c r="I17" s="17"/>
      <c r="J17" s="17"/>
      <c r="K17" s="17"/>
      <c r="L17" s="17"/>
      <c r="M17" s="17"/>
      <c r="N17" s="17"/>
      <c r="O17" s="17"/>
      <c r="P17" s="17"/>
      <c r="Q17" s="17"/>
      <c r="R17" s="17"/>
    </row>
    <row r="18" spans="1:18" x14ac:dyDescent="0.3">
      <c r="A18" s="17"/>
      <c r="B18" s="17"/>
      <c r="C18" s="17"/>
      <c r="D18" s="17"/>
      <c r="E18" s="17"/>
      <c r="F18" s="17"/>
      <c r="G18" s="17"/>
      <c r="H18" s="17"/>
      <c r="I18" s="17"/>
      <c r="J18" s="17"/>
      <c r="K18" s="17"/>
      <c r="L18" s="17"/>
      <c r="M18" s="17"/>
      <c r="N18" s="17"/>
      <c r="O18" s="17"/>
      <c r="P18" s="17"/>
      <c r="Q18" s="17"/>
      <c r="R18" s="17"/>
    </row>
    <row r="19" spans="1:18" x14ac:dyDescent="0.3">
      <c r="A19" s="17"/>
      <c r="B19" s="17"/>
      <c r="C19" s="17"/>
      <c r="D19" s="17"/>
      <c r="E19" s="17"/>
      <c r="F19" s="17"/>
      <c r="G19" s="17"/>
      <c r="H19" s="17"/>
      <c r="I19" s="17"/>
      <c r="J19" s="17"/>
      <c r="K19" s="17"/>
      <c r="L19" s="17"/>
      <c r="M19" s="17"/>
      <c r="N19" s="17"/>
      <c r="O19" s="17"/>
      <c r="P19" s="17"/>
      <c r="Q19" s="17"/>
      <c r="R19" s="17"/>
    </row>
    <row r="20" spans="1:18" x14ac:dyDescent="0.3">
      <c r="A20" s="17"/>
      <c r="B20" s="17"/>
      <c r="C20" s="17"/>
      <c r="D20" s="17"/>
      <c r="E20" s="17"/>
      <c r="F20" s="17"/>
      <c r="G20" s="17"/>
      <c r="H20" s="17"/>
      <c r="I20" s="17"/>
      <c r="J20" s="17"/>
      <c r="K20" s="17"/>
      <c r="L20" s="17"/>
      <c r="M20" s="17"/>
      <c r="N20" s="17"/>
      <c r="O20" s="17"/>
      <c r="P20" s="17"/>
      <c r="Q20" s="17"/>
      <c r="R20" s="17"/>
    </row>
    <row r="21" spans="1:18" x14ac:dyDescent="0.3">
      <c r="A21" s="17"/>
      <c r="B21" s="17"/>
      <c r="C21" s="17"/>
      <c r="D21" s="17"/>
      <c r="E21" s="17"/>
      <c r="F21" s="17"/>
      <c r="G21" s="17"/>
      <c r="H21" s="17"/>
      <c r="I21" s="17"/>
      <c r="J21" s="17"/>
      <c r="K21" s="17"/>
      <c r="L21" s="17"/>
      <c r="M21" s="17"/>
      <c r="N21" s="17"/>
      <c r="O21" s="17"/>
      <c r="P21" s="17"/>
      <c r="Q21" s="17"/>
      <c r="R21" s="17"/>
    </row>
    <row r="22" spans="1:18" x14ac:dyDescent="0.3">
      <c r="A22" s="17"/>
      <c r="B22" s="17"/>
      <c r="C22" s="17"/>
      <c r="D22" s="17"/>
      <c r="E22" s="17"/>
      <c r="F22" s="17"/>
      <c r="G22" s="17"/>
      <c r="H22" s="17"/>
      <c r="I22" s="17"/>
      <c r="J22" s="17"/>
      <c r="K22" s="17"/>
      <c r="L22" s="17"/>
      <c r="M22" s="17"/>
      <c r="N22" s="17"/>
      <c r="O22" s="17"/>
      <c r="P22" s="17"/>
      <c r="Q22" s="17"/>
      <c r="R22" s="17"/>
    </row>
    <row r="23" spans="1:18" x14ac:dyDescent="0.3">
      <c r="A23" s="17"/>
      <c r="B23" s="17"/>
      <c r="C23" s="17"/>
      <c r="D23" s="17"/>
      <c r="E23" s="17"/>
      <c r="F23" s="17"/>
      <c r="G23" s="17"/>
      <c r="H23" s="17"/>
      <c r="I23" s="17"/>
      <c r="J23" s="17"/>
      <c r="K23" s="17"/>
      <c r="L23" s="17"/>
      <c r="M23" s="17"/>
      <c r="N23" s="17"/>
      <c r="O23" s="17"/>
      <c r="P23" s="17"/>
      <c r="Q23" s="17"/>
      <c r="R23" s="17"/>
    </row>
    <row r="24" spans="1:18" x14ac:dyDescent="0.3">
      <c r="A24" s="17"/>
      <c r="B24" s="17"/>
      <c r="C24" s="17"/>
      <c r="D24" s="17"/>
      <c r="E24" s="17"/>
      <c r="F24" s="17"/>
      <c r="G24" s="17"/>
      <c r="H24" s="17"/>
      <c r="I24" s="17"/>
      <c r="J24" s="17"/>
      <c r="K24" s="17"/>
      <c r="L24" s="17"/>
      <c r="M24" s="17"/>
      <c r="N24" s="17"/>
      <c r="O24" s="17"/>
      <c r="P24" s="17"/>
      <c r="Q24" s="17"/>
      <c r="R24" s="17"/>
    </row>
    <row r="25" spans="1:18" x14ac:dyDescent="0.3">
      <c r="A25" s="17"/>
      <c r="B25" s="17"/>
      <c r="C25" s="17"/>
      <c r="D25" s="17"/>
      <c r="E25" s="17"/>
      <c r="F25" s="17"/>
      <c r="G25" s="17"/>
      <c r="H25" s="17"/>
      <c r="I25" s="17"/>
      <c r="J25" s="17"/>
      <c r="K25" s="17"/>
      <c r="L25" s="17"/>
      <c r="M25" s="17"/>
      <c r="N25" s="17"/>
      <c r="O25" s="17"/>
      <c r="P25" s="17"/>
      <c r="Q25" s="17"/>
      <c r="R25" s="17"/>
    </row>
  </sheetData>
  <mergeCells count="1">
    <mergeCell ref="A1:B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242E1-C8B4-4B5F-904A-529E2D6C8530}">
  <dimension ref="A1:S29"/>
  <sheetViews>
    <sheetView showGridLines="0" showRowColHeaders="0" tabSelected="1" zoomScale="130" zoomScaleNormal="130" workbookViewId="0"/>
  </sheetViews>
  <sheetFormatPr defaultRowHeight="14.4" x14ac:dyDescent="0.3"/>
  <sheetData>
    <row r="1" spans="1:19" x14ac:dyDescent="0.3">
      <c r="A1" s="17"/>
      <c r="B1" s="17"/>
      <c r="C1" s="17"/>
      <c r="D1" s="17"/>
      <c r="E1" s="17"/>
      <c r="F1" s="17"/>
      <c r="G1" s="17"/>
      <c r="H1" s="17"/>
      <c r="I1" s="17"/>
      <c r="J1" s="17"/>
      <c r="K1" s="17"/>
      <c r="L1" s="17"/>
      <c r="M1" s="17"/>
      <c r="N1" s="17"/>
      <c r="O1" s="17"/>
      <c r="P1" s="17"/>
      <c r="Q1" s="17"/>
      <c r="R1" s="17"/>
      <c r="S1" s="17"/>
    </row>
    <row r="2" spans="1:19" ht="15.6" x14ac:dyDescent="0.3">
      <c r="A2" s="17"/>
      <c r="B2" s="17"/>
      <c r="C2" s="17"/>
      <c r="D2" s="17"/>
      <c r="E2" s="17"/>
      <c r="F2" s="17"/>
      <c r="G2" s="20" t="s">
        <v>45</v>
      </c>
      <c r="H2" s="17"/>
      <c r="I2" s="17"/>
      <c r="J2" s="17"/>
      <c r="K2" s="17"/>
      <c r="L2" s="17"/>
      <c r="M2" s="17"/>
      <c r="N2" s="17"/>
      <c r="O2" s="17"/>
      <c r="P2" s="17"/>
      <c r="Q2" s="17"/>
      <c r="R2" s="17"/>
      <c r="S2" s="17"/>
    </row>
    <row r="3" spans="1:19" x14ac:dyDescent="0.3">
      <c r="A3" s="17"/>
      <c r="B3" s="17"/>
      <c r="C3" s="17"/>
      <c r="D3" s="17"/>
      <c r="E3" s="17"/>
      <c r="F3" s="17"/>
      <c r="G3" s="17"/>
      <c r="H3" s="17"/>
      <c r="I3" s="17"/>
      <c r="J3" s="17"/>
      <c r="K3" s="17"/>
      <c r="L3" s="17"/>
      <c r="M3" s="17"/>
      <c r="N3" s="17"/>
      <c r="O3" s="17"/>
      <c r="P3" s="17"/>
      <c r="Q3" s="17"/>
      <c r="R3" s="17"/>
      <c r="S3" s="17"/>
    </row>
    <row r="4" spans="1:19" x14ac:dyDescent="0.3">
      <c r="A4" s="17"/>
      <c r="B4" s="17"/>
      <c r="C4" s="17"/>
      <c r="D4" s="17"/>
      <c r="E4" s="17"/>
      <c r="F4" s="17"/>
      <c r="G4" s="17"/>
      <c r="H4" s="17"/>
      <c r="I4" s="17"/>
      <c r="J4" s="17"/>
      <c r="K4" s="17"/>
      <c r="L4" s="17"/>
      <c r="M4" s="17"/>
      <c r="N4" s="17"/>
      <c r="O4" s="17"/>
      <c r="P4" s="17"/>
      <c r="Q4" s="17"/>
      <c r="R4" s="17"/>
      <c r="S4" s="17"/>
    </row>
    <row r="5" spans="1:19" x14ac:dyDescent="0.3">
      <c r="A5" s="17"/>
      <c r="B5" s="17"/>
      <c r="C5" s="17"/>
      <c r="D5" s="17"/>
      <c r="E5" s="17"/>
      <c r="F5" s="17"/>
      <c r="G5" s="17"/>
      <c r="H5" s="17"/>
      <c r="I5" s="17"/>
      <c r="J5" s="17"/>
      <c r="K5" s="17"/>
      <c r="L5" s="17"/>
      <c r="M5" s="17"/>
      <c r="N5" s="17"/>
      <c r="O5" s="17"/>
      <c r="P5" s="17"/>
      <c r="Q5" s="17"/>
      <c r="R5" s="17"/>
      <c r="S5" s="17"/>
    </row>
    <row r="6" spans="1:19" x14ac:dyDescent="0.3">
      <c r="A6" s="17"/>
      <c r="B6" s="17"/>
      <c r="C6" s="17"/>
      <c r="D6" s="17"/>
      <c r="E6" s="17"/>
      <c r="F6" s="17"/>
      <c r="G6" s="17"/>
      <c r="H6" s="17"/>
      <c r="I6" s="17"/>
      <c r="J6" s="17"/>
      <c r="K6" s="17"/>
      <c r="L6" s="17"/>
      <c r="M6" s="17"/>
      <c r="N6" s="17"/>
      <c r="O6" s="17"/>
      <c r="P6" s="17"/>
      <c r="Q6" s="17"/>
      <c r="R6" s="17"/>
      <c r="S6" s="17"/>
    </row>
    <row r="7" spans="1:19" x14ac:dyDescent="0.3">
      <c r="A7" s="17"/>
      <c r="B7" s="17"/>
      <c r="C7" s="17"/>
      <c r="D7" s="17"/>
      <c r="E7" s="17"/>
      <c r="F7" s="17"/>
      <c r="G7" s="17"/>
      <c r="H7" s="17"/>
      <c r="I7" s="17"/>
      <c r="J7" s="17"/>
      <c r="K7" s="17"/>
      <c r="L7" s="17"/>
      <c r="M7" s="17"/>
      <c r="N7" s="17"/>
      <c r="O7" s="17"/>
      <c r="P7" s="17"/>
      <c r="Q7" s="17"/>
      <c r="R7" s="17"/>
      <c r="S7" s="17"/>
    </row>
    <row r="8" spans="1:19" x14ac:dyDescent="0.3">
      <c r="A8" s="17"/>
      <c r="B8" s="17"/>
      <c r="C8" s="17"/>
      <c r="D8" s="17"/>
      <c r="E8" s="17"/>
      <c r="F8" s="17"/>
      <c r="G8" s="17"/>
      <c r="H8" s="17"/>
      <c r="I8" s="17"/>
      <c r="J8" s="17"/>
      <c r="K8" s="17"/>
      <c r="L8" s="17"/>
      <c r="M8" s="17"/>
      <c r="N8" s="17"/>
      <c r="O8" s="17"/>
      <c r="P8" s="17"/>
      <c r="Q8" s="17"/>
      <c r="R8" s="17"/>
      <c r="S8" s="17"/>
    </row>
    <row r="9" spans="1:19" x14ac:dyDescent="0.3">
      <c r="A9" s="17"/>
      <c r="B9" s="17"/>
      <c r="C9" s="17"/>
      <c r="D9" s="17"/>
      <c r="E9" s="17"/>
      <c r="F9" s="17"/>
      <c r="G9" s="17"/>
      <c r="H9" s="17"/>
      <c r="I9" s="17"/>
      <c r="J9" s="17"/>
      <c r="K9" s="17"/>
      <c r="L9" s="17"/>
      <c r="M9" s="17"/>
      <c r="N9" s="17"/>
      <c r="O9" s="17"/>
      <c r="P9" s="17"/>
      <c r="Q9" s="17"/>
      <c r="R9" s="17"/>
      <c r="S9" s="17"/>
    </row>
    <row r="10" spans="1:19" x14ac:dyDescent="0.3">
      <c r="A10" s="17"/>
      <c r="B10" s="17"/>
      <c r="C10" s="17"/>
      <c r="D10" s="17"/>
      <c r="E10" s="17"/>
      <c r="F10" s="17"/>
      <c r="G10" s="17"/>
      <c r="H10" s="17"/>
      <c r="I10" s="17"/>
      <c r="J10" s="17"/>
      <c r="K10" s="17"/>
      <c r="L10" s="17"/>
      <c r="M10" s="17"/>
      <c r="N10" s="17"/>
      <c r="O10" s="17"/>
      <c r="P10" s="17"/>
      <c r="Q10" s="17"/>
      <c r="R10" s="17"/>
      <c r="S10" s="17"/>
    </row>
    <row r="11" spans="1:19" x14ac:dyDescent="0.3">
      <c r="A11" s="17"/>
      <c r="B11" s="17"/>
      <c r="C11" s="17"/>
      <c r="D11" s="17"/>
      <c r="E11" s="17"/>
      <c r="F11" s="17"/>
      <c r="G11" s="17"/>
      <c r="H11" s="17"/>
      <c r="I11" s="17"/>
      <c r="J11" s="17"/>
      <c r="K11" s="17"/>
      <c r="L11" s="17"/>
      <c r="M11" s="17"/>
      <c r="N11" s="17"/>
      <c r="O11" s="17"/>
      <c r="P11" s="17"/>
      <c r="Q11" s="17"/>
      <c r="R11" s="17"/>
      <c r="S11" s="17"/>
    </row>
    <row r="12" spans="1:19" x14ac:dyDescent="0.3">
      <c r="A12" s="17"/>
      <c r="B12" s="17"/>
      <c r="C12" s="17"/>
      <c r="D12" s="17"/>
      <c r="E12" s="17"/>
      <c r="F12" s="17"/>
      <c r="G12" s="17"/>
      <c r="H12" s="17"/>
      <c r="I12" s="17"/>
      <c r="J12" s="17"/>
      <c r="K12" s="17"/>
      <c r="L12" s="17"/>
      <c r="M12" s="17"/>
      <c r="N12" s="17"/>
      <c r="O12" s="17"/>
      <c r="P12" s="17"/>
      <c r="Q12" s="17"/>
      <c r="R12" s="17"/>
      <c r="S12" s="17"/>
    </row>
    <row r="13" spans="1:19" x14ac:dyDescent="0.3">
      <c r="A13" s="17"/>
      <c r="B13" s="17"/>
      <c r="C13" s="17"/>
      <c r="D13" s="17"/>
      <c r="E13" s="17"/>
      <c r="F13" s="17"/>
      <c r="G13" s="17"/>
      <c r="H13" s="17"/>
      <c r="I13" s="17"/>
      <c r="J13" s="17"/>
      <c r="K13" s="17"/>
      <c r="L13" s="17"/>
      <c r="M13" s="17"/>
      <c r="N13" s="17"/>
      <c r="O13" s="17"/>
      <c r="P13" s="17"/>
      <c r="Q13" s="17"/>
      <c r="R13" s="17"/>
      <c r="S13" s="17"/>
    </row>
    <row r="14" spans="1:19" x14ac:dyDescent="0.3">
      <c r="A14" s="17"/>
      <c r="B14" s="17"/>
      <c r="C14" s="17"/>
      <c r="D14" s="17"/>
      <c r="E14" s="17"/>
      <c r="F14" s="17"/>
      <c r="G14" s="17"/>
      <c r="H14" s="17"/>
      <c r="I14" s="17"/>
      <c r="J14" s="17"/>
      <c r="K14" s="17"/>
      <c r="L14" s="17"/>
      <c r="M14" s="17"/>
      <c r="N14" s="17"/>
      <c r="O14" s="17"/>
      <c r="P14" s="17"/>
      <c r="Q14" s="17"/>
      <c r="R14" s="17"/>
      <c r="S14" s="17"/>
    </row>
    <row r="15" spans="1:19" x14ac:dyDescent="0.3">
      <c r="A15" s="17"/>
      <c r="B15" s="17"/>
      <c r="C15" s="17"/>
      <c r="D15" s="17"/>
      <c r="E15" s="17"/>
      <c r="F15" s="17"/>
      <c r="G15" s="17"/>
      <c r="H15" s="17"/>
      <c r="I15" s="17"/>
      <c r="J15" s="17"/>
      <c r="K15" s="17"/>
      <c r="L15" s="17"/>
      <c r="M15" s="17"/>
      <c r="N15" s="17"/>
      <c r="O15" s="17"/>
      <c r="P15" s="17"/>
      <c r="Q15" s="17"/>
      <c r="R15" s="17"/>
      <c r="S15" s="17"/>
    </row>
    <row r="16" spans="1:19" x14ac:dyDescent="0.3">
      <c r="A16" s="17"/>
      <c r="B16" s="17"/>
      <c r="C16" s="17"/>
      <c r="D16" s="17"/>
      <c r="E16" s="17"/>
      <c r="F16" s="17"/>
      <c r="G16" s="17"/>
      <c r="H16" s="17"/>
      <c r="I16" s="17"/>
      <c r="J16" s="17"/>
      <c r="K16" s="17"/>
      <c r="L16" s="17"/>
      <c r="M16" s="17"/>
      <c r="N16" s="17"/>
      <c r="O16" s="17"/>
      <c r="P16" s="17"/>
      <c r="Q16" s="17"/>
      <c r="R16" s="17"/>
      <c r="S16" s="17"/>
    </row>
    <row r="17" spans="1:19" x14ac:dyDescent="0.3">
      <c r="A17" s="17"/>
      <c r="B17" s="17"/>
      <c r="C17" s="17"/>
      <c r="D17" s="17"/>
      <c r="E17" s="17"/>
      <c r="F17" s="17"/>
      <c r="G17" s="17"/>
      <c r="H17" s="17"/>
      <c r="I17" s="17"/>
      <c r="J17" s="17"/>
      <c r="K17" s="17"/>
      <c r="L17" s="17"/>
      <c r="M17" s="17"/>
      <c r="N17" s="17"/>
      <c r="O17" s="17"/>
      <c r="P17" s="17"/>
      <c r="Q17" s="17"/>
      <c r="R17" s="17"/>
      <c r="S17" s="17"/>
    </row>
    <row r="18" spans="1:19" x14ac:dyDescent="0.3">
      <c r="A18" s="17"/>
      <c r="B18" s="17"/>
      <c r="C18" s="17"/>
      <c r="D18" s="17"/>
      <c r="E18" s="17"/>
      <c r="F18" s="17"/>
      <c r="G18" s="17"/>
      <c r="H18" s="17"/>
      <c r="I18" s="17"/>
      <c r="J18" s="17"/>
      <c r="K18" s="17"/>
      <c r="L18" s="17"/>
      <c r="M18" s="17"/>
      <c r="N18" s="17"/>
      <c r="O18" s="17"/>
      <c r="P18" s="17"/>
      <c r="Q18" s="17"/>
      <c r="R18" s="17"/>
      <c r="S18" s="17"/>
    </row>
    <row r="19" spans="1:19" x14ac:dyDescent="0.3">
      <c r="A19" s="17"/>
      <c r="B19" s="17"/>
      <c r="C19" s="17"/>
      <c r="D19" s="17"/>
      <c r="E19" s="17"/>
      <c r="F19" s="17"/>
      <c r="G19" s="17"/>
      <c r="H19" s="17"/>
      <c r="I19" s="17"/>
      <c r="J19" s="17"/>
      <c r="K19" s="17"/>
      <c r="L19" s="17"/>
      <c r="M19" s="17"/>
      <c r="N19" s="17"/>
      <c r="O19" s="17"/>
      <c r="P19" s="17"/>
      <c r="Q19" s="17"/>
      <c r="R19" s="17"/>
      <c r="S19" s="17"/>
    </row>
    <row r="20" spans="1:19" x14ac:dyDescent="0.3">
      <c r="A20" s="17"/>
      <c r="B20" s="17"/>
      <c r="C20" s="17"/>
      <c r="D20" s="17"/>
      <c r="E20" s="17"/>
      <c r="F20" s="17"/>
      <c r="G20" s="17"/>
      <c r="H20" s="17"/>
      <c r="I20" s="17"/>
      <c r="J20" s="17"/>
      <c r="K20" s="17"/>
      <c r="L20" s="17"/>
      <c r="M20" s="17"/>
      <c r="N20" s="17"/>
      <c r="O20" s="17"/>
      <c r="P20" s="17"/>
      <c r="Q20" s="17"/>
      <c r="R20" s="17"/>
      <c r="S20" s="17"/>
    </row>
    <row r="21" spans="1:19" x14ac:dyDescent="0.3">
      <c r="A21" s="17"/>
      <c r="B21" s="17"/>
      <c r="C21" s="17"/>
      <c r="D21" s="17"/>
      <c r="E21" s="17"/>
      <c r="F21" s="17"/>
      <c r="G21" s="17"/>
      <c r="H21" s="17"/>
      <c r="I21" s="17"/>
      <c r="J21" s="17"/>
      <c r="K21" s="17"/>
      <c r="L21" s="17"/>
      <c r="M21" s="17"/>
      <c r="N21" s="17"/>
      <c r="O21" s="17"/>
      <c r="P21" s="17"/>
      <c r="Q21" s="17"/>
      <c r="R21" s="17"/>
      <c r="S21" s="17"/>
    </row>
    <row r="22" spans="1:19" x14ac:dyDescent="0.3">
      <c r="A22" s="17"/>
      <c r="B22" s="17"/>
      <c r="C22" s="17"/>
      <c r="D22" s="17"/>
      <c r="E22" s="17"/>
      <c r="F22" s="17"/>
      <c r="G22" s="17"/>
      <c r="H22" s="17"/>
      <c r="I22" s="17"/>
      <c r="J22" s="17"/>
      <c r="K22" s="17"/>
      <c r="L22" s="17"/>
      <c r="M22" s="17"/>
      <c r="N22" s="17"/>
      <c r="O22" s="17"/>
      <c r="P22" s="17"/>
      <c r="Q22" s="17"/>
      <c r="R22" s="17"/>
      <c r="S22" s="17"/>
    </row>
    <row r="23" spans="1:19" x14ac:dyDescent="0.3">
      <c r="A23" s="17"/>
      <c r="B23" s="17"/>
      <c r="C23" s="17"/>
      <c r="D23" s="17"/>
      <c r="E23" s="17"/>
      <c r="F23" s="17"/>
      <c r="G23" s="17"/>
      <c r="H23" s="17"/>
      <c r="I23" s="17"/>
      <c r="J23" s="17"/>
      <c r="K23" s="17"/>
      <c r="L23" s="17"/>
      <c r="M23" s="17"/>
      <c r="N23" s="17"/>
      <c r="O23" s="17"/>
      <c r="P23" s="17"/>
      <c r="Q23" s="17"/>
      <c r="R23" s="17"/>
      <c r="S23" s="17"/>
    </row>
    <row r="24" spans="1:19" x14ac:dyDescent="0.3">
      <c r="A24" s="17"/>
      <c r="B24" s="17"/>
      <c r="C24" s="17"/>
      <c r="D24" s="17"/>
      <c r="E24" s="17"/>
      <c r="F24" s="17"/>
      <c r="G24" s="17"/>
      <c r="H24" s="17"/>
      <c r="I24" s="17"/>
      <c r="J24" s="17"/>
      <c r="K24" s="17"/>
      <c r="L24" s="17"/>
      <c r="M24" s="17"/>
      <c r="N24" s="17"/>
      <c r="O24" s="17"/>
      <c r="P24" s="17"/>
      <c r="Q24" s="17"/>
      <c r="R24" s="17"/>
      <c r="S24" s="17"/>
    </row>
    <row r="25" spans="1:19" x14ac:dyDescent="0.3">
      <c r="A25" s="17"/>
      <c r="B25" s="17"/>
      <c r="C25" s="17"/>
      <c r="D25" s="17"/>
      <c r="E25" s="17"/>
      <c r="F25" s="17"/>
      <c r="G25" s="17"/>
      <c r="H25" s="17"/>
      <c r="I25" s="17"/>
      <c r="J25" s="17"/>
      <c r="K25" s="17"/>
      <c r="L25" s="17"/>
      <c r="M25" s="17"/>
      <c r="N25" s="17"/>
      <c r="O25" s="17"/>
      <c r="P25" s="17"/>
      <c r="Q25" s="17"/>
      <c r="R25" s="17"/>
      <c r="S25" s="17"/>
    </row>
    <row r="26" spans="1:19" x14ac:dyDescent="0.3">
      <c r="A26" s="17"/>
      <c r="B26" s="17"/>
      <c r="C26" s="17"/>
      <c r="D26" s="17"/>
      <c r="E26" s="17"/>
      <c r="F26" s="17"/>
      <c r="G26" s="17"/>
      <c r="H26" s="17"/>
      <c r="I26" s="17"/>
      <c r="J26" s="17"/>
      <c r="K26" s="17"/>
      <c r="L26" s="17"/>
      <c r="M26" s="17"/>
      <c r="N26" s="17"/>
      <c r="O26" s="17"/>
      <c r="P26" s="17"/>
      <c r="Q26" s="17"/>
      <c r="R26" s="17"/>
      <c r="S26" s="17"/>
    </row>
    <row r="27" spans="1:19" x14ac:dyDescent="0.3">
      <c r="A27" s="17"/>
      <c r="B27" s="17"/>
      <c r="C27" s="17"/>
      <c r="D27" s="17"/>
      <c r="E27" s="17"/>
      <c r="F27" s="17"/>
      <c r="G27" s="17"/>
      <c r="H27" s="17"/>
      <c r="I27" s="17"/>
      <c r="J27" s="17"/>
      <c r="K27" s="17"/>
      <c r="L27" s="17"/>
      <c r="M27" s="17"/>
      <c r="N27" s="17"/>
      <c r="O27" s="17"/>
      <c r="P27" s="17"/>
      <c r="Q27" s="17"/>
      <c r="R27" s="17"/>
      <c r="S27" s="17"/>
    </row>
    <row r="28" spans="1:19" x14ac:dyDescent="0.3">
      <c r="A28" s="17"/>
      <c r="B28" s="17"/>
      <c r="C28" s="17"/>
      <c r="D28" s="17"/>
      <c r="E28" s="17"/>
      <c r="F28" s="17"/>
      <c r="G28" s="17"/>
      <c r="H28" s="17"/>
      <c r="I28" s="17"/>
      <c r="J28" s="17"/>
      <c r="K28" s="17"/>
      <c r="L28" s="17"/>
      <c r="M28" s="17"/>
      <c r="N28" s="17"/>
      <c r="O28" s="17"/>
      <c r="P28" s="17"/>
      <c r="Q28" s="17"/>
      <c r="R28" s="17"/>
      <c r="S28" s="17"/>
    </row>
    <row r="29" spans="1:19" x14ac:dyDescent="0.3">
      <c r="A29" s="17"/>
      <c r="B29" s="17"/>
      <c r="C29" s="17"/>
      <c r="D29" s="17"/>
      <c r="E29" s="17"/>
      <c r="F29" s="17"/>
      <c r="G29" s="17"/>
      <c r="H29" s="17"/>
      <c r="I29" s="17"/>
      <c r="J29" s="17"/>
      <c r="K29" s="17"/>
      <c r="L29" s="17"/>
      <c r="M29" s="17"/>
      <c r="N29" s="17"/>
      <c r="O29" s="17"/>
      <c r="P29" s="17"/>
      <c r="Q29" s="17"/>
      <c r="R29" s="17"/>
      <c r="S29" s="1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92D76-86B4-4DB9-99C5-165763851DB9}">
  <dimension ref="A1:S29"/>
  <sheetViews>
    <sheetView showGridLines="0" showRowColHeaders="0" zoomScale="130" zoomScaleNormal="130" workbookViewId="0"/>
  </sheetViews>
  <sheetFormatPr defaultRowHeight="14.4" x14ac:dyDescent="0.3"/>
  <sheetData>
    <row r="1" spans="1:19" x14ac:dyDescent="0.3">
      <c r="A1" s="17"/>
      <c r="B1" s="17"/>
      <c r="C1" s="17"/>
      <c r="D1" s="17"/>
      <c r="E1" s="17"/>
      <c r="F1" s="17"/>
      <c r="G1" s="17"/>
      <c r="H1" s="17"/>
      <c r="I1" s="17"/>
      <c r="J1" s="17"/>
      <c r="K1" s="17"/>
      <c r="L1" s="17"/>
      <c r="M1" s="17"/>
      <c r="N1" s="17"/>
      <c r="O1" s="17"/>
      <c r="P1" s="17"/>
      <c r="Q1" s="17"/>
      <c r="R1" s="17"/>
      <c r="S1" s="17"/>
    </row>
    <row r="2" spans="1:19" ht="15.6" x14ac:dyDescent="0.3">
      <c r="A2" s="17"/>
      <c r="B2" s="17"/>
      <c r="C2" s="17"/>
      <c r="D2" s="17"/>
      <c r="E2" s="17"/>
      <c r="F2" s="17"/>
      <c r="G2" s="20" t="s">
        <v>3</v>
      </c>
      <c r="H2" s="17"/>
      <c r="I2" s="17"/>
      <c r="J2" s="17"/>
      <c r="K2" s="17"/>
      <c r="L2" s="17"/>
      <c r="M2" s="17"/>
      <c r="N2" s="17"/>
      <c r="O2" s="17"/>
      <c r="P2" s="17"/>
      <c r="Q2" s="17"/>
      <c r="R2" s="17"/>
      <c r="S2" s="17"/>
    </row>
    <row r="3" spans="1:19" x14ac:dyDescent="0.3">
      <c r="A3" s="17"/>
      <c r="B3" s="17"/>
      <c r="C3" s="17"/>
      <c r="D3" s="17"/>
      <c r="E3" s="17"/>
      <c r="F3" s="17"/>
      <c r="G3" s="17"/>
      <c r="H3" s="17"/>
      <c r="I3" s="17"/>
      <c r="J3" s="17"/>
      <c r="K3" s="17"/>
      <c r="L3" s="17"/>
      <c r="M3" s="17"/>
      <c r="N3" s="17"/>
      <c r="O3" s="17"/>
      <c r="P3" s="17"/>
      <c r="Q3" s="17"/>
      <c r="R3" s="17"/>
      <c r="S3" s="17"/>
    </row>
    <row r="4" spans="1:19" x14ac:dyDescent="0.3">
      <c r="A4" s="17"/>
      <c r="B4" s="17"/>
      <c r="C4" s="17"/>
      <c r="D4" s="17"/>
      <c r="E4" s="17"/>
      <c r="F4" s="17"/>
      <c r="G4" s="17"/>
      <c r="H4" s="17"/>
      <c r="I4" s="17"/>
      <c r="J4" s="17"/>
      <c r="K4" s="17"/>
      <c r="L4" s="17"/>
      <c r="M4" s="17"/>
      <c r="N4" s="17"/>
      <c r="O4" s="17"/>
      <c r="P4" s="17"/>
      <c r="Q4" s="17"/>
      <c r="R4" s="17"/>
      <c r="S4" s="17"/>
    </row>
    <row r="5" spans="1:19" x14ac:dyDescent="0.3">
      <c r="A5" s="17"/>
      <c r="B5" s="17"/>
      <c r="C5" s="17"/>
      <c r="D5" s="17"/>
      <c r="E5" s="17"/>
      <c r="F5" s="17"/>
      <c r="G5" s="17"/>
      <c r="H5" s="17"/>
      <c r="I5" s="17"/>
      <c r="J5" s="17"/>
      <c r="K5" s="17"/>
      <c r="L5" s="17"/>
      <c r="M5" s="17"/>
      <c r="N5" s="17"/>
      <c r="O5" s="17"/>
      <c r="P5" s="17"/>
      <c r="Q5" s="17"/>
      <c r="R5" s="17"/>
      <c r="S5" s="17"/>
    </row>
    <row r="6" spans="1:19" x14ac:dyDescent="0.3">
      <c r="A6" s="17"/>
      <c r="B6" s="17"/>
      <c r="C6" s="17"/>
      <c r="D6" s="17"/>
      <c r="E6" s="17"/>
      <c r="F6" s="17"/>
      <c r="G6" s="17"/>
      <c r="H6" s="17"/>
      <c r="I6" s="17"/>
      <c r="J6" s="17"/>
      <c r="K6" s="17"/>
      <c r="L6" s="17"/>
      <c r="M6" s="17"/>
      <c r="N6" s="17"/>
      <c r="O6" s="17"/>
      <c r="P6" s="17"/>
      <c r="Q6" s="17"/>
      <c r="R6" s="17"/>
      <c r="S6" s="17"/>
    </row>
    <row r="7" spans="1:19" x14ac:dyDescent="0.3">
      <c r="A7" s="17"/>
      <c r="B7" s="17"/>
      <c r="C7" s="17"/>
      <c r="D7" s="17"/>
      <c r="E7" s="17"/>
      <c r="F7" s="17"/>
      <c r="G7" s="17"/>
      <c r="H7" s="17"/>
      <c r="I7" s="17"/>
      <c r="J7" s="17"/>
      <c r="K7" s="17"/>
      <c r="L7" s="17"/>
      <c r="M7" s="17"/>
      <c r="N7" s="17"/>
      <c r="O7" s="17"/>
      <c r="P7" s="17"/>
      <c r="Q7" s="17"/>
      <c r="R7" s="17"/>
      <c r="S7" s="17"/>
    </row>
    <row r="8" spans="1:19" x14ac:dyDescent="0.3">
      <c r="A8" s="17"/>
      <c r="B8" s="17"/>
      <c r="C8" s="17"/>
      <c r="D8" s="17"/>
      <c r="E8" s="17"/>
      <c r="F8" s="17"/>
      <c r="G8" s="17"/>
      <c r="H8" s="17"/>
      <c r="I8" s="17"/>
      <c r="J8" s="17"/>
      <c r="K8" s="17"/>
      <c r="L8" s="17"/>
      <c r="M8" s="17"/>
      <c r="N8" s="17"/>
      <c r="O8" s="17"/>
      <c r="P8" s="17"/>
      <c r="Q8" s="17"/>
      <c r="R8" s="17"/>
      <c r="S8" s="17"/>
    </row>
    <row r="9" spans="1:19" x14ac:dyDescent="0.3">
      <c r="A9" s="17"/>
      <c r="B9" s="17"/>
      <c r="C9" s="17"/>
      <c r="D9" s="17"/>
      <c r="E9" s="17"/>
      <c r="F9" s="17"/>
      <c r="G9" s="17"/>
      <c r="H9" s="17"/>
      <c r="I9" s="17"/>
      <c r="J9" s="17"/>
      <c r="K9" s="17"/>
      <c r="L9" s="17"/>
      <c r="M9" s="17"/>
      <c r="N9" s="17"/>
      <c r="O9" s="17"/>
      <c r="P9" s="17"/>
      <c r="Q9" s="17"/>
      <c r="R9" s="17"/>
      <c r="S9" s="17"/>
    </row>
    <row r="10" spans="1:19" x14ac:dyDescent="0.3">
      <c r="A10" s="17"/>
      <c r="B10" s="17"/>
      <c r="C10" s="17"/>
      <c r="D10" s="17"/>
      <c r="E10" s="17"/>
      <c r="F10" s="17"/>
      <c r="G10" s="17"/>
      <c r="H10" s="17"/>
      <c r="I10" s="17"/>
      <c r="J10" s="17"/>
      <c r="K10" s="17"/>
      <c r="L10" s="17"/>
      <c r="M10" s="17"/>
      <c r="N10" s="17"/>
      <c r="O10" s="17"/>
      <c r="P10" s="17"/>
      <c r="Q10" s="17"/>
      <c r="R10" s="17"/>
      <c r="S10" s="17"/>
    </row>
    <row r="11" spans="1:19" x14ac:dyDescent="0.3">
      <c r="A11" s="17"/>
      <c r="B11" s="17"/>
      <c r="C11" s="17"/>
      <c r="D11" s="17"/>
      <c r="E11" s="17"/>
      <c r="F11" s="17"/>
      <c r="G11" s="17"/>
      <c r="H11" s="17"/>
      <c r="I11" s="17"/>
      <c r="J11" s="17"/>
      <c r="K11" s="17"/>
      <c r="L11" s="17"/>
      <c r="M11" s="17"/>
      <c r="N11" s="17"/>
      <c r="O11" s="17"/>
      <c r="P11" s="17"/>
      <c r="Q11" s="17"/>
      <c r="R11" s="17"/>
      <c r="S11" s="17"/>
    </row>
    <row r="12" spans="1:19" x14ac:dyDescent="0.3">
      <c r="A12" s="17"/>
      <c r="B12" s="17"/>
      <c r="C12" s="17"/>
      <c r="D12" s="17"/>
      <c r="E12" s="17"/>
      <c r="F12" s="17"/>
      <c r="G12" s="17"/>
      <c r="H12" s="17"/>
      <c r="I12" s="17"/>
      <c r="J12" s="17"/>
      <c r="K12" s="17"/>
      <c r="L12" s="17"/>
      <c r="M12" s="17"/>
      <c r="N12" s="17"/>
      <c r="O12" s="17"/>
      <c r="P12" s="17"/>
      <c r="Q12" s="17"/>
      <c r="R12" s="17"/>
      <c r="S12" s="17"/>
    </row>
    <row r="13" spans="1:19" x14ac:dyDescent="0.3">
      <c r="A13" s="17"/>
      <c r="B13" s="17"/>
      <c r="C13" s="17"/>
      <c r="D13" s="17"/>
      <c r="E13" s="17"/>
      <c r="F13" s="17"/>
      <c r="G13" s="17"/>
      <c r="H13" s="17"/>
      <c r="I13" s="17"/>
      <c r="J13" s="17"/>
      <c r="K13" s="17"/>
      <c r="L13" s="17"/>
      <c r="M13" s="17"/>
      <c r="N13" s="17"/>
      <c r="O13" s="17"/>
      <c r="P13" s="17"/>
      <c r="Q13" s="17"/>
      <c r="R13" s="17"/>
      <c r="S13" s="17"/>
    </row>
    <row r="14" spans="1:19" x14ac:dyDescent="0.3">
      <c r="A14" s="17"/>
      <c r="B14" s="17"/>
      <c r="C14" s="17"/>
      <c r="D14" s="17"/>
      <c r="E14" s="17"/>
      <c r="F14" s="17"/>
      <c r="G14" s="17"/>
      <c r="H14" s="17"/>
      <c r="I14" s="17"/>
      <c r="J14" s="17"/>
      <c r="K14" s="17"/>
      <c r="L14" s="17"/>
      <c r="M14" s="17"/>
      <c r="N14" s="17"/>
      <c r="O14" s="17"/>
      <c r="P14" s="17"/>
      <c r="Q14" s="17"/>
      <c r="R14" s="17"/>
      <c r="S14" s="17"/>
    </row>
    <row r="15" spans="1:19" x14ac:dyDescent="0.3">
      <c r="A15" s="17"/>
      <c r="B15" s="17"/>
      <c r="C15" s="17"/>
      <c r="D15" s="17"/>
      <c r="E15" s="17"/>
      <c r="F15" s="17"/>
      <c r="G15" s="17"/>
      <c r="H15" s="17"/>
      <c r="I15" s="17"/>
      <c r="J15" s="17"/>
      <c r="K15" s="17"/>
      <c r="L15" s="17"/>
      <c r="M15" s="17"/>
      <c r="N15" s="17"/>
      <c r="O15" s="17"/>
      <c r="P15" s="17"/>
      <c r="Q15" s="17"/>
      <c r="R15" s="17"/>
      <c r="S15" s="17"/>
    </row>
    <row r="16" spans="1:19" x14ac:dyDescent="0.3">
      <c r="A16" s="17"/>
      <c r="B16" s="17"/>
      <c r="C16" s="17"/>
      <c r="D16" s="17"/>
      <c r="E16" s="17"/>
      <c r="F16" s="17"/>
      <c r="G16" s="17"/>
      <c r="H16" s="17"/>
      <c r="I16" s="17"/>
      <c r="J16" s="17"/>
      <c r="K16" s="17"/>
      <c r="L16" s="17"/>
      <c r="M16" s="17"/>
      <c r="N16" s="17"/>
      <c r="O16" s="17"/>
      <c r="P16" s="17"/>
      <c r="Q16" s="17"/>
      <c r="R16" s="17"/>
      <c r="S16" s="17"/>
    </row>
    <row r="17" spans="1:19" x14ac:dyDescent="0.3">
      <c r="A17" s="17"/>
      <c r="B17" s="17"/>
      <c r="C17" s="17"/>
      <c r="D17" s="17"/>
      <c r="E17" s="17"/>
      <c r="F17" s="17"/>
      <c r="G17" s="17"/>
      <c r="H17" s="17"/>
      <c r="I17" s="17"/>
      <c r="J17" s="17"/>
      <c r="K17" s="17"/>
      <c r="L17" s="17"/>
      <c r="M17" s="17"/>
      <c r="N17" s="17"/>
      <c r="O17" s="17"/>
      <c r="P17" s="17"/>
      <c r="Q17" s="17"/>
      <c r="R17" s="17"/>
      <c r="S17" s="17"/>
    </row>
    <row r="18" spans="1:19" x14ac:dyDescent="0.3">
      <c r="A18" s="17"/>
      <c r="B18" s="17"/>
      <c r="C18" s="17"/>
      <c r="D18" s="17"/>
      <c r="E18" s="17"/>
      <c r="F18" s="17"/>
      <c r="G18" s="17"/>
      <c r="H18" s="17"/>
      <c r="I18" s="17"/>
      <c r="J18" s="17"/>
      <c r="K18" s="17"/>
      <c r="L18" s="17"/>
      <c r="M18" s="17"/>
      <c r="N18" s="17"/>
      <c r="O18" s="17"/>
      <c r="P18" s="17"/>
      <c r="Q18" s="17"/>
      <c r="R18" s="17"/>
      <c r="S18" s="17"/>
    </row>
    <row r="19" spans="1:19" x14ac:dyDescent="0.3">
      <c r="A19" s="17"/>
      <c r="B19" s="17"/>
      <c r="C19" s="17"/>
      <c r="D19" s="17"/>
      <c r="E19" s="17"/>
      <c r="F19" s="17"/>
      <c r="G19" s="17"/>
      <c r="H19" s="17"/>
      <c r="I19" s="17"/>
      <c r="J19" s="17"/>
      <c r="K19" s="17"/>
      <c r="L19" s="17"/>
      <c r="M19" s="17"/>
      <c r="N19" s="17"/>
      <c r="O19" s="17"/>
      <c r="P19" s="17"/>
      <c r="Q19" s="17"/>
      <c r="R19" s="17"/>
      <c r="S19" s="17"/>
    </row>
    <row r="20" spans="1:19" x14ac:dyDescent="0.3">
      <c r="A20" s="17"/>
      <c r="B20" s="17"/>
      <c r="C20" s="17"/>
      <c r="D20" s="17"/>
      <c r="E20" s="17"/>
      <c r="F20" s="17"/>
      <c r="G20" s="17"/>
      <c r="H20" s="17"/>
      <c r="I20" s="17"/>
      <c r="J20" s="17"/>
      <c r="K20" s="17"/>
      <c r="L20" s="17"/>
      <c r="M20" s="17"/>
      <c r="N20" s="17"/>
      <c r="O20" s="17"/>
      <c r="P20" s="17"/>
      <c r="Q20" s="17"/>
      <c r="R20" s="17"/>
      <c r="S20" s="17"/>
    </row>
    <row r="21" spans="1:19" x14ac:dyDescent="0.3">
      <c r="A21" s="17"/>
      <c r="B21" s="17"/>
      <c r="C21" s="17"/>
      <c r="D21" s="17"/>
      <c r="E21" s="17"/>
      <c r="F21" s="17"/>
      <c r="G21" s="17"/>
      <c r="H21" s="17"/>
      <c r="I21" s="17"/>
      <c r="J21" s="17"/>
      <c r="K21" s="17"/>
      <c r="L21" s="17"/>
      <c r="M21" s="17"/>
      <c r="N21" s="17"/>
      <c r="O21" s="17"/>
      <c r="P21" s="17"/>
      <c r="Q21" s="17"/>
      <c r="R21" s="17"/>
      <c r="S21" s="17"/>
    </row>
    <row r="22" spans="1:19" x14ac:dyDescent="0.3">
      <c r="A22" s="17"/>
      <c r="B22" s="17"/>
      <c r="C22" s="17"/>
      <c r="D22" s="17"/>
      <c r="E22" s="17"/>
      <c r="F22" s="17"/>
      <c r="G22" s="17"/>
      <c r="H22" s="17"/>
      <c r="I22" s="17"/>
      <c r="J22" s="17"/>
      <c r="K22" s="17"/>
      <c r="L22" s="17"/>
      <c r="M22" s="17"/>
      <c r="N22" s="17"/>
      <c r="O22" s="17"/>
      <c r="P22" s="17"/>
      <c r="Q22" s="17"/>
      <c r="R22" s="17"/>
      <c r="S22" s="17"/>
    </row>
    <row r="23" spans="1:19" x14ac:dyDescent="0.3">
      <c r="A23" s="17"/>
      <c r="B23" s="17"/>
      <c r="C23" s="17"/>
      <c r="D23" s="17"/>
      <c r="E23" s="17"/>
      <c r="F23" s="17"/>
      <c r="G23" s="17"/>
      <c r="H23" s="17"/>
      <c r="I23" s="17"/>
      <c r="J23" s="17"/>
      <c r="K23" s="17"/>
      <c r="L23" s="17"/>
      <c r="M23" s="17"/>
      <c r="N23" s="17"/>
      <c r="O23" s="17"/>
      <c r="P23" s="17"/>
      <c r="Q23" s="17"/>
      <c r="R23" s="17"/>
      <c r="S23" s="17"/>
    </row>
    <row r="24" spans="1:19" x14ac:dyDescent="0.3">
      <c r="A24" s="17"/>
      <c r="B24" s="17"/>
      <c r="C24" s="17"/>
      <c r="D24" s="17"/>
      <c r="E24" s="17"/>
      <c r="F24" s="17"/>
      <c r="G24" s="17"/>
      <c r="H24" s="17"/>
      <c r="I24" s="17"/>
      <c r="J24" s="17"/>
      <c r="K24" s="17"/>
      <c r="L24" s="17"/>
      <c r="M24" s="17"/>
      <c r="N24" s="17"/>
      <c r="O24" s="17"/>
      <c r="P24" s="17"/>
      <c r="Q24" s="17"/>
      <c r="R24" s="17"/>
      <c r="S24" s="17"/>
    </row>
    <row r="25" spans="1:19" x14ac:dyDescent="0.3">
      <c r="A25" s="17"/>
      <c r="B25" s="17"/>
      <c r="C25" s="17"/>
      <c r="D25" s="17"/>
      <c r="E25" s="17"/>
      <c r="F25" s="17"/>
      <c r="G25" s="17"/>
      <c r="H25" s="17"/>
      <c r="I25" s="17"/>
      <c r="J25" s="17"/>
      <c r="K25" s="17"/>
      <c r="L25" s="17"/>
      <c r="M25" s="17"/>
      <c r="N25" s="17"/>
      <c r="O25" s="17"/>
      <c r="P25" s="17"/>
      <c r="Q25" s="17"/>
      <c r="R25" s="17"/>
      <c r="S25" s="17"/>
    </row>
    <row r="26" spans="1:19" x14ac:dyDescent="0.3">
      <c r="A26" s="17"/>
      <c r="B26" s="17"/>
      <c r="C26" s="17"/>
      <c r="D26" s="17"/>
      <c r="E26" s="17"/>
      <c r="F26" s="17"/>
      <c r="G26" s="17"/>
      <c r="H26" s="17"/>
      <c r="I26" s="17"/>
      <c r="J26" s="17"/>
      <c r="K26" s="17"/>
      <c r="L26" s="17"/>
      <c r="M26" s="17"/>
      <c r="N26" s="17"/>
      <c r="O26" s="17"/>
      <c r="P26" s="17"/>
      <c r="Q26" s="17"/>
      <c r="R26" s="17"/>
      <c r="S26" s="17"/>
    </row>
    <row r="27" spans="1:19" x14ac:dyDescent="0.3">
      <c r="A27" s="17"/>
      <c r="B27" s="17"/>
      <c r="C27" s="17"/>
      <c r="D27" s="17"/>
      <c r="E27" s="17"/>
      <c r="F27" s="17"/>
      <c r="G27" s="17"/>
      <c r="H27" s="17"/>
      <c r="I27" s="17"/>
      <c r="J27" s="17"/>
      <c r="K27" s="17"/>
      <c r="L27" s="17"/>
      <c r="M27" s="17"/>
      <c r="N27" s="17"/>
      <c r="O27" s="17"/>
      <c r="P27" s="17"/>
      <c r="Q27" s="17"/>
      <c r="R27" s="17"/>
      <c r="S27" s="17"/>
    </row>
    <row r="28" spans="1:19" x14ac:dyDescent="0.3">
      <c r="A28" s="17"/>
      <c r="B28" s="17"/>
      <c r="C28" s="17"/>
      <c r="D28" s="17"/>
      <c r="E28" s="17"/>
      <c r="F28" s="17"/>
      <c r="G28" s="17"/>
      <c r="H28" s="17"/>
      <c r="I28" s="17"/>
      <c r="J28" s="17"/>
      <c r="K28" s="17"/>
      <c r="L28" s="17"/>
      <c r="M28" s="17"/>
      <c r="N28" s="17"/>
      <c r="O28" s="17"/>
      <c r="P28" s="17"/>
      <c r="Q28" s="17"/>
      <c r="R28" s="17"/>
      <c r="S28" s="17"/>
    </row>
    <row r="29" spans="1:19" x14ac:dyDescent="0.3">
      <c r="A29" s="17"/>
      <c r="B29" s="17"/>
      <c r="C29" s="17"/>
      <c r="D29" s="17"/>
      <c r="E29" s="17"/>
      <c r="F29" s="17"/>
      <c r="G29" s="17"/>
      <c r="H29" s="17"/>
      <c r="I29" s="17"/>
      <c r="J29" s="17"/>
      <c r="K29" s="17"/>
      <c r="L29" s="17"/>
      <c r="M29" s="17"/>
      <c r="N29" s="17"/>
      <c r="O29" s="17"/>
      <c r="P29" s="17"/>
      <c r="Q29" s="17"/>
      <c r="R29" s="17"/>
      <c r="S29" s="17"/>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9161B-CBCE-41C6-BAB7-CC7C47FD0399}">
  <sheetPr>
    <tabColor rgb="FFFF0000"/>
  </sheetPr>
  <dimension ref="A1:K16"/>
  <sheetViews>
    <sheetView showGridLines="0" showRowColHeaders="0" zoomScale="160" zoomScaleNormal="160" workbookViewId="0"/>
  </sheetViews>
  <sheetFormatPr defaultRowHeight="14.4" x14ac:dyDescent="0.3"/>
  <cols>
    <col min="1" max="1" width="14.44140625" customWidth="1"/>
    <col min="5" max="5" width="10.77734375" customWidth="1"/>
    <col min="8" max="8" width="12.109375" customWidth="1"/>
    <col min="9" max="9" width="13.88671875" customWidth="1"/>
    <col min="10" max="10" width="12.109375" customWidth="1"/>
    <col min="11" max="11" width="13.109375" customWidth="1"/>
  </cols>
  <sheetData>
    <row r="1" spans="1:11" ht="14.4" customHeight="1" x14ac:dyDescent="0.3">
      <c r="A1" s="3"/>
      <c r="B1" s="35" t="s">
        <v>6</v>
      </c>
      <c r="C1" s="35"/>
      <c r="D1" s="35"/>
      <c r="E1" s="36"/>
      <c r="H1" s="9"/>
      <c r="I1" s="10"/>
      <c r="J1" s="9"/>
      <c r="K1" s="10"/>
    </row>
    <row r="2" spans="1:11" ht="14.4" customHeight="1" x14ac:dyDescent="0.3">
      <c r="A2" s="4"/>
      <c r="B2" s="37"/>
      <c r="C2" s="37"/>
      <c r="D2" s="37"/>
      <c r="E2" s="38"/>
      <c r="H2" s="11"/>
      <c r="I2" s="12"/>
      <c r="J2" s="11"/>
      <c r="K2" s="12"/>
    </row>
    <row r="3" spans="1:11" ht="14.4" customHeight="1" x14ac:dyDescent="0.3">
      <c r="A3" s="5"/>
      <c r="B3" s="39"/>
      <c r="C3" s="39"/>
      <c r="D3" s="39"/>
      <c r="E3" s="40"/>
      <c r="H3" s="11"/>
      <c r="I3" s="12"/>
      <c r="J3" s="11"/>
      <c r="K3" s="12"/>
    </row>
    <row r="4" spans="1:11" x14ac:dyDescent="0.3">
      <c r="A4" s="6"/>
      <c r="B4" s="43">
        <f>'Main Data'!A5</f>
        <v>513</v>
      </c>
      <c r="C4" s="44"/>
      <c r="D4" s="45">
        <f>'Main Data'!A10</f>
        <v>36.323586744639378</v>
      </c>
      <c r="E4" s="45"/>
      <c r="F4" s="31">
        <f>'Main Data'!A16</f>
        <v>4.9591836734693882</v>
      </c>
      <c r="G4" s="32"/>
      <c r="H4" s="11"/>
      <c r="I4" s="12"/>
      <c r="J4" s="11"/>
      <c r="K4" s="12"/>
    </row>
    <row r="5" spans="1:11" x14ac:dyDescent="0.3">
      <c r="A5" s="7"/>
      <c r="B5" s="29" t="s">
        <v>8</v>
      </c>
      <c r="C5" s="41"/>
      <c r="D5" s="29" t="s">
        <v>9</v>
      </c>
      <c r="E5" s="29"/>
      <c r="F5" s="42" t="s">
        <v>10</v>
      </c>
      <c r="G5" s="41"/>
      <c r="H5" s="11"/>
      <c r="I5" s="12"/>
      <c r="J5" s="11"/>
      <c r="K5" s="12"/>
    </row>
    <row r="6" spans="1:11" x14ac:dyDescent="0.3">
      <c r="A6" s="7"/>
      <c r="C6" s="12"/>
      <c r="F6" s="11"/>
      <c r="G6" s="12"/>
      <c r="H6" s="33" t="s">
        <v>77</v>
      </c>
      <c r="I6" s="34"/>
      <c r="J6" s="33" t="s">
        <v>81</v>
      </c>
      <c r="K6" s="34"/>
    </row>
    <row r="7" spans="1:11" x14ac:dyDescent="0.3">
      <c r="A7" s="7"/>
      <c r="B7" s="16"/>
      <c r="C7" s="14" t="s">
        <v>7</v>
      </c>
      <c r="D7" s="16"/>
      <c r="E7" s="16" t="s">
        <v>7</v>
      </c>
      <c r="F7" s="13"/>
      <c r="G7" s="16" t="s">
        <v>7</v>
      </c>
      <c r="H7" s="9"/>
      <c r="I7" s="23"/>
      <c r="J7" s="23"/>
      <c r="K7" s="10"/>
    </row>
    <row r="8" spans="1:11" x14ac:dyDescent="0.3">
      <c r="A8" s="7"/>
      <c r="B8" s="23"/>
      <c r="C8" s="23"/>
      <c r="D8" s="23"/>
      <c r="E8" s="23"/>
      <c r="H8" s="11"/>
      <c r="K8" s="12"/>
    </row>
    <row r="9" spans="1:11" x14ac:dyDescent="0.3">
      <c r="A9" s="7"/>
      <c r="H9" s="11"/>
      <c r="K9" s="12"/>
    </row>
    <row r="10" spans="1:11" x14ac:dyDescent="0.3">
      <c r="A10" s="7"/>
      <c r="H10" s="11"/>
      <c r="K10" s="12"/>
    </row>
    <row r="11" spans="1:11" x14ac:dyDescent="0.3">
      <c r="A11" s="7"/>
      <c r="B11" s="9"/>
      <c r="C11" s="23"/>
      <c r="D11" s="23"/>
      <c r="E11" s="23"/>
      <c r="F11" s="23"/>
      <c r="G11" s="23"/>
      <c r="H11" s="11"/>
      <c r="K11" s="12"/>
    </row>
    <row r="12" spans="1:11" x14ac:dyDescent="0.3">
      <c r="A12" s="7"/>
      <c r="B12" s="11"/>
      <c r="H12" s="11"/>
      <c r="K12" s="12"/>
    </row>
    <row r="13" spans="1:11" x14ac:dyDescent="0.3">
      <c r="A13" s="7"/>
      <c r="B13" s="11"/>
      <c r="G13" t="s">
        <v>7</v>
      </c>
      <c r="H13" s="11"/>
      <c r="K13" s="12"/>
    </row>
    <row r="14" spans="1:11" x14ac:dyDescent="0.3">
      <c r="A14" s="7"/>
      <c r="B14" s="11"/>
      <c r="H14" s="11"/>
      <c r="K14" s="12"/>
    </row>
    <row r="15" spans="1:11" x14ac:dyDescent="0.3">
      <c r="A15" s="7"/>
      <c r="B15" s="11"/>
      <c r="H15" s="11"/>
      <c r="K15" s="12"/>
    </row>
    <row r="16" spans="1:11" x14ac:dyDescent="0.3">
      <c r="A16" s="8"/>
      <c r="B16" s="13"/>
      <c r="C16" s="16"/>
      <c r="D16" s="16"/>
      <c r="E16" s="16"/>
      <c r="F16" s="16"/>
      <c r="G16" s="16"/>
      <c r="H16" s="13"/>
      <c r="I16" s="16"/>
      <c r="J16" s="16"/>
      <c r="K16" s="14"/>
    </row>
  </sheetData>
  <mergeCells count="9">
    <mergeCell ref="F4:G4"/>
    <mergeCell ref="H6:I6"/>
    <mergeCell ref="J6:K6"/>
    <mergeCell ref="B1:E3"/>
    <mergeCell ref="B5:C5"/>
    <mergeCell ref="D5:E5"/>
    <mergeCell ref="F5:G5"/>
    <mergeCell ref="B4:C4"/>
    <mergeCell ref="D4:E4"/>
  </mergeCells>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7D621-981E-4EB6-854A-E9B157921FA0}">
  <dimension ref="A1:L15"/>
  <sheetViews>
    <sheetView showGridLines="0" zoomScale="130" zoomScaleNormal="130" workbookViewId="0">
      <selection activeCell="A15" sqref="A15"/>
    </sheetView>
  </sheetViews>
  <sheetFormatPr defaultRowHeight="14.4" x14ac:dyDescent="0.3"/>
  <sheetData>
    <row r="1" spans="1:12" x14ac:dyDescent="0.3">
      <c r="A1" s="46" t="s">
        <v>85</v>
      </c>
      <c r="B1" s="46"/>
      <c r="C1" s="46"/>
      <c r="D1" s="46"/>
      <c r="E1" s="46"/>
      <c r="F1" s="46"/>
      <c r="G1" s="46"/>
      <c r="H1" s="46"/>
      <c r="I1" s="46"/>
      <c r="J1" s="46"/>
      <c r="K1" s="46"/>
      <c r="L1" s="46"/>
    </row>
    <row r="2" spans="1:12" x14ac:dyDescent="0.3">
      <c r="A2" s="46"/>
      <c r="B2" s="46"/>
      <c r="C2" s="46"/>
      <c r="D2" s="46"/>
      <c r="E2" s="46"/>
      <c r="F2" s="46"/>
      <c r="G2" s="46"/>
      <c r="H2" s="46"/>
      <c r="I2" s="46"/>
      <c r="J2" s="46"/>
      <c r="K2" s="46"/>
      <c r="L2" s="46"/>
    </row>
    <row r="5" spans="1:12" x14ac:dyDescent="0.3">
      <c r="A5" s="19" t="s">
        <v>88</v>
      </c>
    </row>
    <row r="6" spans="1:12" x14ac:dyDescent="0.3">
      <c r="A6" s="19"/>
    </row>
    <row r="7" spans="1:12" x14ac:dyDescent="0.3">
      <c r="A7" s="19" t="s">
        <v>86</v>
      </c>
    </row>
    <row r="8" spans="1:12" x14ac:dyDescent="0.3">
      <c r="A8" s="19"/>
    </row>
    <row r="9" spans="1:12" x14ac:dyDescent="0.3">
      <c r="A9" s="19" t="s">
        <v>87</v>
      </c>
    </row>
    <row r="10" spans="1:12" x14ac:dyDescent="0.3">
      <c r="A10" s="19"/>
    </row>
    <row r="11" spans="1:12" x14ac:dyDescent="0.3">
      <c r="A11" s="19" t="s">
        <v>89</v>
      </c>
    </row>
    <row r="12" spans="1:12" x14ac:dyDescent="0.3">
      <c r="A12" s="19"/>
    </row>
    <row r="13" spans="1:12" x14ac:dyDescent="0.3">
      <c r="A13" s="19" t="s">
        <v>90</v>
      </c>
    </row>
    <row r="15" spans="1:12" x14ac:dyDescent="0.3">
      <c r="A15" s="19" t="s">
        <v>91</v>
      </c>
    </row>
  </sheetData>
  <mergeCells count="1">
    <mergeCell ref="A1:L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S h o w H i d d e n " > < C u s t o m C o n t e n t > < ! [ C D A T A [ T r u e ] ] > < / C u s t o m C o n t e n t > < / G e m i n i > 
</file>

<file path=customXml/item11.xml>��< ? x m l   v e r s i o n = " 1 . 0 "   e n c o d i n g = " U T F - 1 6 " ? > < G e m i n i   x m l n s = " h t t p : / / g e m i n i / p i v o t c u s t o m i z a t i o n / C l i e n t W i n d o w X M L " > < C u s t o m C o n t e n t > < ! [ C D A T A [ H o s p i t a l   E m e r g e n c y   R o o m   D a t a _ 2 f a 6 6 c 2 b - 5 6 1 4 - 4 9 3 f - 9 0 1 c - 1 1 3 2 7 5 5 b 8 c a 6 ] ] > < / C u s t o m C o n t e n t > < / G e m i n i > 
</file>

<file path=customXml/item12.xml>��< ? x m l   v e r s i o n = " 1 . 0 "   e n c o d i n g = " U T F - 1 6 " ? > < G e m i n i   x m l n s = " h t t p : / / g e m i n i / p i v o t c u s t o m i z a t i o n / I s S a n d b o x E m b e d d e d " > < C u s t o m C o n t e n t > < ! [ C D A T A [ y e s ] ] > < / 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 2 0 2 5 - 0 8 - 1 9 T 1 8 : 4 5 : 0 5 . 5 4 9 0 2 1 + 0 5 : 3 0 < / L a s t P r o c e s s e d T i m e > < / D a t a M o d e l i n g S a n d b o x . S e r i a l i z e d S a n d b o x E r r o r C a c h e > ] ] > < / C u s t o m C o n t e n t > < / G e m i n i > 
</file>

<file path=customXml/item14.xml>��< ? x m l   v e r s i o n = " 1 . 0 "   e n c o d i n g = " U T F - 1 6 " ? > < G e m i n i   x m l n s = " h t t p : / / g e m i n i / p i v o t c u s t o m i z a t i o n / M a n u a l C a l c M o d e " > < C u s t o m C o n t e n t > < ! [ C D A T A [ F a l s 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 T a g s \ T a b l e s \ & l t ; T a b l e s \ C u s t o m i z e d _ D a t e & g t ; 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 D a t a \ C o l u m n s \ F u l l 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 T a b l e s \ C u s t o m i z e d _ D a t e < / K e y > < / D i a g r a m O b j e c t K e y > < D i a g r a m O b j e c t K e y > < K e y > T a b l e s \ C u s t o m i z e d _ D a t e \ C o l u m n s \ C u s t o m i z e d _ D a t e < / K e y > < / D i a g r a m O b j e c t K e y > < D i a g r a m O b j e c t K e y > < K e y > T a b l e s \ C u s t o m i z e d _ D a t e \ C o l u m n s \ D a y < / K e y > < / D i a g r a m O b j e c t K e y > < D i a g r a m O b j e c t K e y > < K e y > T a b l e s \ C u s t o m i z e d _ D a t e \ C o l u m n s \ M o n t h < / K e y > < / D i a g r a m O b j e c t K e y > < D i a g r a m O b j e c t K e y > < K e y > T a b l e s \ C u s t o m i z e d _ D a t e \ C o l u m n s \ Y e a r < / K e y > < / D i a g r a m O b j e c t K e y > < D i a g r a m O b j e c t K e y > < K e y > R e l a t i o n s h i p s \ & l t ; T a b l e s \ H o s p i t a l   E m e r g e n c y   R o o m   D a t a \ C o l u m n s \ P a t i e n t   A d m i s s i o n   D a t e & g t ; - & l t ; T a b l e s \ C u s t o m i z e d _ D a t e \ C o l u m n s \ C u s t o m i z e d _ D a t e & g t ; < / K e y > < / D i a g r a m O b j e c t K e y > < D i a g r a m O b j e c t K e y > < K e y > R e l a t i o n s h i p s \ & l t ; T a b l e s \ H o s p i t a l   E m e r g e n c y   R o o m   D a t a \ C o l u m n s \ P a t i e n t   A d m i s s i o n   D a t e & g t ; - & l t ; T a b l e s \ C u s t o m i z e d _ D a t e \ C o l u m n s \ C u s t o m i z e d _ D a t e & g t ; \ F K < / K e y > < / D i a g r a m O b j e c t K e y > < D i a g r a m O b j e c t K e y > < K e y > R e l a t i o n s h i p s \ & l t ; T a b l e s \ H o s p i t a l   E m e r g e n c y   R o o m   D a t a \ C o l u m n s \ P a t i e n t   A d m i s s i o n   D a t e & g t ; - & l t ; T a b l e s \ C u s t o m i z e d _ D a t e \ C o l u m n s \ C u s t o m i z e d _ D a t e & g t ; \ P K < / K e y > < / D i a g r a m O b j e c t K e y > < D i a g r a m O b j e c t K e y > < K e y > R e l a t i o n s h i p s \ & l t ; T a b l e s \ H o s p i t a l   E m e r g e n c y   R o o m   D a t a \ C o l u m n s \ P a t i e n t   A d m i s s i o n   D a t e & g t ; - & l t ; T a b l e s \ C u s t o m i z e d _ D a t e \ C o l u m n s \ C u s t o m i z e d _ D a t e & g t ; \ C r o s s F i l t e r < / K e y > < / D i a g r a m O b j e c t K e y > < / A l l K e y s > < S e l e c t e d K e y s > < D i a g r a m O b j e c t K e y > < K e y > T a b l e s \ C u s t o m i z e d _ D a t e 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 T a g s \ T a b l e s \ & l t ; T a b l e s \ C u s t o m i z e d _ D a t e & g t ; < / K e y > < / a : K e y > < a : V a l u e   i : t y p e = " D i a g r a m D i s p l a y T a g V i e w S t a t e " > < I s N o t F i l t e r e d O u t > t r u e < / I s N o t F i l t e r e d O u t > < / a : V a l u e > < / a : K e y V a l u e O f D i a g r a m O b j e c t K e y a n y T y p e z b w N T n L X > < a : K e y V a l u e O f D i a g r a m O b j e c t K e y a n y T y p e z b w N T n L X > < a : K e y > < K e y > T a b l e s \ H o s p i t a l   E m e r g e n c y   R o o m   D a t a < / K e y > < / a : K e y > < a : V a l u e   i : t y p e = " D i a g r a m D i s p l a y N o d e V i e w S t a t e " > < H e i g h t > 2 5 8 < / H e i g h t > < I s E x p a n d e d > t r u e < / I s E x p a n d e d > < L a y e d O u t > t r u e < / L a y e d O u t > < W i d t h > 3 0 2 . 4 0 0 0 0 0 0 0 0 0 0 0 0 3 < / 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 D a t a \ C o l u m n s \ F u l l 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 T a b l e s \ C u s t o m i z e d _ D a t e < / K e y > < / a : K e y > < a : V a l u e   i : t y p e = " D i a g r a m D i s p l a y N o d e V i e w S t a t e " > < H e i g h t > 1 5 0 < / H e i g h t > < I s E x p a n d e d > t r u e < / I s E x p a n d e d > < L a y e d O u t > t r u e < / L a y e d O u t > < L e f t > 6 9 1 . 1 0 3 8 1 0 5 6 7 6 6 5 8 5 < / L e f t > < T a b I n d e x > 1 < / T a b I n d e x > < T o p > 2 8 1 . 2 0 0 0 0 0 0 0 0 0 0 0 0 5 < / T o p > < W i d t h > 2 0 0 < / W i d t h > < / a : V a l u e > < / a : K e y V a l u e O f D i a g r a m O b j e c t K e y a n y T y p e z b w N T n L X > < a : K e y V a l u e O f D i a g r a m O b j e c t K e y a n y T y p e z b w N T n L X > < a : K e y > < K e y > T a b l e s \ C u s t o m i z e d _ D a t e \ C o l u m n s \ C u s t o m i z e d _ D a t e < / K e y > < / a : K e y > < a : V a l u e   i : t y p e = " D i a g r a m D i s p l a y N o d e V i e w S t a t e " > < H e i g h t > 1 5 0 < / H e i g h t > < I s E x p a n d e d > t r u e < / I s E x p a n d e d > < W i d t h > 2 0 0 < / W i d t h > < / a : V a l u e > < / a : K e y V a l u e O f D i a g r a m O b j e c t K e y a n y T y p e z b w N T n L X > < a : K e y V a l u e O f D i a g r a m O b j e c t K e y a n y T y p e z b w N T n L X > < a : K e y > < K e y > T a b l e s \ C u s t o m i z e d _ D a t e \ C o l u m n s \ D a y < / K e y > < / a : K e y > < a : V a l u e   i : t y p e = " D i a g r a m D i s p l a y N o d e V i e w S t a t e " > < H e i g h t > 1 5 0 < / H e i g h t > < I s E x p a n d e d > t r u e < / I s E x p a n d e d > < W i d t h > 2 0 0 < / W i d t h > < / a : V a l u e > < / a : K e y V a l u e O f D i a g r a m O b j e c t K e y a n y T y p e z b w N T n L X > < a : K e y V a l u e O f D i a g r a m O b j e c t K e y a n y T y p e z b w N T n L X > < a : K e y > < K e y > T a b l e s \ C u s t o m i z e d _ D a t e \ C o l u m n s \ M o n t h < / K e y > < / a : K e y > < a : V a l u e   i : t y p e = " D i a g r a m D i s p l a y N o d e V i e w S t a t e " > < H e i g h t > 1 5 0 < / H e i g h t > < I s E x p a n d e d > t r u e < / I s E x p a n d e d > < W i d t h > 2 0 0 < / W i d t h > < / a : V a l u e > < / a : K e y V a l u e O f D i a g r a m O b j e c t K e y a n y T y p e z b w N T n L X > < a : K e y V a l u e O f D i a g r a m O b j e c t K e y a n y T y p e z b w N T n L X > < a : K e y > < K e y > T a b l e s \ C u s t o m i z e d _ D a t e \ C o l u m n s \ Y e a r < / 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 D a t e & g t ; - & l t ; T a b l e s \ C u s t o m i z e d _ D a t e \ C o l u m n s \ C u s t o m i z e d _ D a t e & g t ; < / K e y > < / a : K e y > < a : V a l u e   i : t y p e = " D i a g r a m D i s p l a y L i n k V i e w S t a t e " > < A u t o m a t i o n P r o p e r t y H e l p e r T e x t > E n d   p o i n t   1 :   ( 3 1 8 . 4 , 1 2 9 ) .   E n d   p o i n t   2 :   ( 6 7 5 . 1 0 3 8 1 0 5 6 7 6 6 6 , 3 5 6 . 2 )   < / A u t o m a t i o n P r o p e r t y H e l p e r T e x t > < L a y e d O u t > t r u e < / L a y e d O u t > < P o i n t s   x m l n s : b = " h t t p : / / s c h e m a s . d a t a c o n t r a c t . o r g / 2 0 0 4 / 0 7 / S y s t e m . W i n d o w s " > < b : P o i n t > < b : _ x > 3 1 8 . 4 0 0 0 0 0 0 0 0 0 0 0 0 3 < / b : _ x > < b : _ y > 1 2 9 < / b : _ y > < / b : P o i n t > < b : P o i n t > < b : _ x > 4 9 4 . 7 5 1 9 0 5 4 9 9 9 9 9 9 6 < / b : _ x > < b : _ y > 1 2 9 < / b : _ y > < / b : P o i n t > < b : P o i n t > < b : _ x > 4 9 6 . 7 5 1 9 0 5 4 9 9 9 9 9 9 6 < / b : _ x > < b : _ y > 1 3 1 < / b : _ y > < / b : P o i n t > < b : P o i n t > < b : _ x > 4 9 6 . 7 5 1 9 0 5 4 9 9 9 9 9 9 6 < / b : _ x > < b : _ y > 3 5 4 . 2 < / b : _ y > < / b : P o i n t > < b : P o i n t > < b : _ x > 4 9 8 . 7 5 1 9 0 5 4 9 9 9 9 9 9 6 < / b : _ x > < b : _ y > 3 5 6 . 2 < / b : _ y > < / b : P o i n t > < b : P o i n t > < b : _ x > 6 7 5 . 1 0 3 8 1 0 5 6 7 6 6 6 < / b : _ x > < b : _ y > 3 5 6 . 2 < / b : _ y > < / b : P o i n t > < / P o i n t s > < / a : V a l u e > < / a : K e y V a l u e O f D i a g r a m O b j e c t K e y a n y T y p e z b w N T n L X > < a : K e y V a l u e O f D i a g r a m O b j e c t K e y a n y T y p e z b w N T n L X > < a : K e y > < K e y > R e l a t i o n s h i p s \ & l t ; T a b l e s \ H o s p i t a l   E m e r g e n c y   R o o m   D a t a \ C o l u m n s \ P a t i e n t   A d m i s s i o n   D a t e & g t ; - & l t ; T a b l e s \ C u s t o m i z e d _ D a t e \ C o l u m n s \ C u s t o m i z e d _ D a t e & g t ; \ F K < / K e y > < / a : K e y > < a : V a l u e   i : t y p e = " D i a g r a m D i s p l a y L i n k E n d p o i n t V i e w S t a t e " > < H e i g h t > 1 6 < / H e i g h t > < L a b e l L o c a t i o n   x m l n s : b = " h t t p : / / s c h e m a s . d a t a c o n t r a c t . o r g / 2 0 0 4 / 0 7 / S y s t e m . W i n d o w s " > < b : _ x > 3 0 2 . 4 0 0 0 0 0 0 0 0 0 0 0 0 3 < / b : _ x > < b : _ y > 1 2 1 < / b : _ y > < / L a b e l L o c a t i o n > < L o c a t i o n   x m l n s : b = " h t t p : / / s c h e m a s . d a t a c o n t r a c t . o r g / 2 0 0 4 / 0 7 / S y s t e m . W i n d o w s " > < b : _ x > 3 0 2 . 4 0 0 0 0 0 0 0 0 0 0 0 0 3 < / b : _ x > < b : _ y > 1 2 9 < / b : _ y > < / L o c a t i o n > < S h a p e R o t a t e A n g l e > 3 6 0 < / S h a p e R o t a t e A n g l e > < W i d t h > 1 6 < / W i d t h > < / a : V a l u e > < / a : K e y V a l u e O f D i a g r a m O b j e c t K e y a n y T y p e z b w N T n L X > < a : K e y V a l u e O f D i a g r a m O b j e c t K e y a n y T y p e z b w N T n L X > < a : K e y > < K e y > R e l a t i o n s h i p s \ & l t ; T a b l e s \ H o s p i t a l   E m e r g e n c y   R o o m   D a t a \ C o l u m n s \ P a t i e n t   A d m i s s i o n   D a t e & g t ; - & l t ; T a b l e s \ C u s t o m i z e d _ D a t e \ C o l u m n s \ C u s t o m i z e d _ D a t e & g t ; \ P K < / K e y > < / a : K e y > < a : V a l u e   i : t y p e = " D i a g r a m D i s p l a y L i n k E n d p o i n t V i e w S t a t e " > < H e i g h t > 1 6 < / H e i g h t > < L a b e l L o c a t i o n   x m l n s : b = " h t t p : / / s c h e m a s . d a t a c o n t r a c t . o r g / 2 0 0 4 / 0 7 / S y s t e m . W i n d o w s " > < b : _ x > 6 7 5 . 1 0 3 8 1 0 5 6 7 6 6 6 < / b : _ x > < b : _ y > 3 4 8 . 2 < / b : _ y > < / L a b e l L o c a t i o n > < L o c a t i o n   x m l n s : b = " h t t p : / / s c h e m a s . d a t a c o n t r a c t . o r g / 2 0 0 4 / 0 7 / S y s t e m . W i n d o w s " > < b : _ x > 6 9 1 . 1 0 3 8 1 0 5 6 7 6 6 5 8 5 < / b : _ x > < b : _ y > 3 5 6 . 2 < / b : _ y > < / L o c a t i o n > < S h a p e R o t a t e A n g l e > 1 8 0 < / S h a p e R o t a t e A n g l e > < W i d t h > 1 6 < / W i d t h > < / a : V a l u e > < / a : K e y V a l u e O f D i a g r a m O b j e c t K e y a n y T y p e z b w N T n L X > < a : K e y V a l u e O f D i a g r a m O b j e c t K e y a n y T y p e z b w N T n L X > < a : K e y > < K e y > R e l a t i o n s h i p s \ & l t ; T a b l e s \ H o s p i t a l   E m e r g e n c y   R o o m   D a t a \ C o l u m n s \ P a t i e n t   A d m i s s i o n   D a t e & g t ; - & l t ; T a b l e s \ C u s t o m i z e d _ D a t e \ C o l u m n s \ C u s t o m i z e d _ D a t e & g t ; \ C r o s s F i l t e r < / K e y > < / a : K e y > < a : V a l u e   i : t y p e = " D i a g r a m D i s p l a y L i n k C r o s s F i l t e r V i e w S t a t e " > < P o i n t s   x m l n s : b = " h t t p : / / s c h e m a s . d a t a c o n t r a c t . o r g / 2 0 0 4 / 0 7 / S y s t e m . W i n d o w s " > < b : P o i n t > < b : _ x > 3 1 8 . 4 0 0 0 0 0 0 0 0 0 0 0 0 3 < / b : _ x > < b : _ y > 1 2 9 < / b : _ y > < / b : P o i n t > < b : P o i n t > < b : _ x > 4 9 4 . 7 5 1 9 0 5 4 9 9 9 9 9 9 6 < / b : _ x > < b : _ y > 1 2 9 < / b : _ y > < / b : P o i n t > < b : P o i n t > < b : _ x > 4 9 6 . 7 5 1 9 0 5 4 9 9 9 9 9 9 6 < / b : _ x > < b : _ y > 1 3 1 < / b : _ y > < / b : P o i n t > < b : P o i n t > < b : _ x > 4 9 6 . 7 5 1 9 0 5 4 9 9 9 9 9 9 6 < / b : _ x > < b : _ y > 3 5 4 . 2 < / b : _ y > < / b : P o i n t > < b : P o i n t > < b : _ x > 4 9 8 . 7 5 1 9 0 5 4 9 9 9 9 9 9 6 < / b : _ x > < b : _ y > 3 5 6 . 2 < / b : _ y > < / b : P o i n t > < b : P o i n t > < b : _ x > 6 7 5 . 1 0 3 8 1 0 5 6 7 6 6 6 < / b : _ x > < b : _ y > 3 5 6 . 2 < / b : _ y > < / b : P o i n t > < / P o i n t s > < / a : V a l u e > < / a : K e y V a l u e O f D i a g r a m O b j e c t K e y a n y T y p e z b w N T n L X > < / V i e w S t a t e s > < / D i a g r a m M a n a g e r . S e r i a l i z a b l e D i a g r a m > < D i a g r a m M a n a g e r . S e r i a l i z a b l e D i a g r a m > < A d a p t e r   i : t y p e = " M e a s u r e D i a g r a m S a n d b o x A d a p t e r " > < T a b l e N a m e > C u s t o m i z e d _ D a t e 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 C u s t o m i z e d _ D a t e 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 C o l u m n s \ C u s t o m i z e d _ D a t e < / K e y > < / D i a g r a m O b j e c t K e y > < D i a g r a m O b j e c t K e y > < K e y > C o l u m n s \ C u s t o m i z e d _ D a t e   ( M o n t h   I n d e x ) < / K e y > < / D i a g r a m O b j e c t K e y > < D i a g r a m O b j e c t K e y > < K e y > C o l u m n s \ C u s t o m i z e d _ D a t e   ( M o n t h ) < / K e y > < / D i a g r a m O b j e c t K e y > < D i a g r a m O b j e c t K e y > < K e y > C o l u m n s \ C u s t o m i z e d _ D a t e   ( D a y   I n d e x ) < / K e y > < / D i a g r a m O b j e c t K e y > < D i a g r a m O b j e c t K e y > < K e y > C o l u m n s \ C u s t o m i z e d _ D a t e   ( D a y ) 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 C o l u m n s \ C u s t o m i z e d _ D a t e < / K e y > < / a : K e y > < a : V a l u e   i : t y p e = " M e a s u r e G r i d N o d e V i e w S t a t e " > < L a y e d O u t > t r u e < / L a y e d O u t > < / a : V a l u e > < / a : K e y V a l u e O f D i a g r a m O b j e c t K e y a n y T y p e z b w N T n L X > < a : K e y V a l u e O f D i a g r a m O b j e c t K e y a n y T y p e z b w N T n L X > < a : K e y > < K e y > C o l u m n s \ C u s t o m i z e d _ D a t e   ( M o n t h   I n d e x ) < / K e y > < / a : K e y > < a : V a l u e   i : t y p e = " M e a s u r e G r i d N o d e V i e w S t a t e " > < C o l u m n > 1 < / C o l u m n > < L a y e d O u t > t r u e < / L a y e d O u t > < / a : V a l u e > < / a : K e y V a l u e O f D i a g r a m O b j e c t K e y a n y T y p e z b w N T n L X > < a : K e y V a l u e O f D i a g r a m O b j e c t K e y a n y T y p e z b w N T n L X > < a : K e y > < K e y > C o l u m n s \ C u s t o m i z e d _ D a t e   ( M o n t h ) < / K e y > < / a : K e y > < a : V a l u e   i : t y p e = " M e a s u r e G r i d N o d e V i e w S t a t e " > < C o l u m n > 2 < / C o l u m n > < L a y e d O u t > t r u e < / L a y e d O u t > < / a : V a l u e > < / a : K e y V a l u e O f D i a g r a m O b j e c t K e y a n y T y p e z b w N T n L X > < a : K e y V a l u e O f D i a g r a m O b j e c t K e y a n y T y p e z b w N T n L X > < a : K e y > < K e y > C o l u m n s \ C u s t o m i z e d _ D a t e   ( D a y   I n d e x ) < / K e y > < / a : K e y > < a : V a l u e   i : t y p e = " M e a s u r e G r i d N o d e V i e w S t a t e " > < C o l u m n > 3 < / C o l u m n > < L a y e d O u t > t r u e < / L a y e d O u t > < / a : V a l u e > < / a : K e y V a l u e O f D i a g r a m O b j e c t K e y a n y T y p e z b w N T n L X > < a : K e y V a l u e O f D i a g r a m O b j e c t K e y a n y T y p e z b w N T n L X > < a : K e y > < K e y > C o l u m n s \ C u s t o m i z e d _ D a t e   ( D a y ) < / K e y > < / a : K e y > < a : V a l u e   i : t y p e = " M e a s u r e G r i d N o d e V i e w S t a t e " > < C o l u m n > 4 < / C o l u m n > < 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 C o l u m n s \ P a t i e n t   I d < / K e y > < / D i a g r a m O b j e c t K e y > < D i a g r a m O b j e c t K e y > < K e y > C o l u m n s \ P a t i e n t   A d m i s s i o n   D a t e < / K e y > < / D i a g r a m O b j e c t K e y > < D i a g r a m O b j e c t K e y > < K e y > C o l u m n s \ P a t i e n t   A d m i s s i o n   T i m e < / K e y > < / D i a g r a m O b j e c t K e y > < D i a g r a m O b j e c t K e y > < K e y > C o l u m n s \ F u l l 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 C o l u m n s \ F u l l 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S a n d b o x N o n E m p t y " > < C u s t o m C o n t e n t > < ! [ C D A T A [ 1 ] ] > < / 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L i n k e d T a b l e U p d a t e M o d e " > < C u s t o m C o n t e n t > < ! [ C D A T A [ T r u e ] ] > < / C u s t o m C o n t e n t > < / G e m i n i > 
</file>

<file path=customXml/item2.xml>��< ? x m l   v e r s i o n = " 1 . 0 "   e n c o d i n g = " U T F - 1 6 " ? > < G e m i n i   x m l n s = " h t t p : / / g e m i n i / p i v o t c u s t o m i z a t i o n / S h o w I m p l i c i t M e a s u r e s " > < C u s t o m C o n t e n t > < ! [ C D A T A [ F a l s e ] ] > < / C u s t o m C o n t e n t > < / G e m i n i > 
</file>

<file path=customXml/item3.xml>��< ? x m l   v e r s i o n = " 1 . 0 "   e n c o d i n g = " u t f - 1 6 " ? > < D a t a M a s h u p   s q m i d = " f 3 4 1 9 b 9 2 - 0 4 6 d - 4 b 2 c - a b 0 9 - 2 9 9 5 5 d 8 c 9 7 5 b "   x m l n s = " h t t p : / / s c h e m a s . m i c r o s o f t . c o m / D a t a M a s h u p " > A A A A A D M H A A B Q S w M E F A A C A A g A Z X c T 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G V 3 E 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l d x N b 7 n y W d C w E A A C w D w A A E w A c A E Z v c m 1 1 b G F z L 1 N l Y 3 R p b 2 4 x L m 0 g o h g A K K A U A A A A A A A A A A A A A A A A A A A A A A A A A A A A r V d t b 9 s 2 E P 4 e I P + B U L 7 I A C F E 8 t o B K / z B 9 c s a r A m 6 2 N s w x E X B S I z N j S I N k k 7 j B f 7 v O 0 q y 9 U o l C 5 b E k c U 7 3 T 3 3 f t I 0 N k w K t M i v 4 Y f z s / M z v S G K J u j C + y T 1 l h n C 0 S y l a k 1 F v E e 3 U q Z o S g z x 0 A h x a s 7 P E P w s 5 E 7 F F E 4 m + j G Y y n i X U m H 8 O e M 0 m E h h 4 E b 7 3 u S n 1 W + a K r 3 6 h R o i 0 F h / J 3 w 1 p f p v I 7 c r K x K N B e F 7 b d A X J f + i R q 9 m T z H l + V 1 s V n 1 o g l g / e g N 8 N 6 W c p c x Q N f K w h 9 F E 8 l 0 q 9 C i M M J q J W C Z M r E f v 3 1 1 e h h j 9 u p O G L s y e 0 1 H 5 N b i R g n 4 d 4 N y s C w 9 0 p 0 B L 0 C d K E s B u r V 6 S e 2 A s K M W 5 n 3 s A o 7 v i f M z 5 I i a c K D 0 y a l c V O d k Q s Q a J y / 2 W l u K W i g j 9 I F W a Q 7 Z E 7 X f o x 8 / P 3 h d i G L g U X S V g o g F O Z O i T O W B U k s Z J y r S 2 k Q X v U C f b n C l w 9 5 W w b n U y f S b A c 0 N S t 5 i f q Q B w b j B r + + i V M O 9 / C K x h N e I t i d u C p 3 R L l E k z O n 2 g S v X A K 0 2 d c 7 I + s n G 5 Z u D / G u c C r v q B F B k f S 9 U D 6 w / C j G F p D 0 d d 7 7 e w q f l Q h v z a 5 m t y z M Y y 6 B O Z 3 j N B i 3 O / k R v Y G a e O 0 B x w I U w d p S 7 B U R / 3 p 4 L w v Q B 5 1 a z P U n 2 A C 3 B e i f a W C p D Y A T c n l G g b Z t n U L I Q B x P m O 8 w L a o S p 7 y y H g C f q d 8 B 2 t i s 7 O s 1 O / D Q F Q 2 g / h 4 J W C V d W e w a 1 k d C o N e 7 T W w G F v b j 8 0 f b P a V D 5 2 + 9 E S S j 8 2 8 e G e J D t 0 N 5 L w x U 7 S R F N t J N 0 l l F W a 0 4 2 R 0 4 1 1 X N h 7 I F x b b 9 7 I X J M x N k N e 8 m c D k x P H 8 J X h j A C B 7 c R w + T 9 A L L a c m c K Z 6 H 6 P T n V W w s l Y c o 4 W m m G 1 i l v N O n s S Z O U i W o X c q G O Y u Q N 3 7 w 9 C t 6 o g q p o 0 T h K b H z t t Y K j m u E t j g H g y x W 0 7 a M q f h 2 + U x B t k s R 8 b k v + c 3 V 2 z J O H U v 3 P B / Y r R E P 7 A p I x 9 Y W A S 9 H J H R 9 Z X S H 4 3 A I P L 9 O 4 u p u j F Y u p y l S 2 o k / G Z h g S 0 1 g t I K u g R 3 S 0 h I 3 V P g q j a E b K h 3 x v r E w h 3 1 G v 9 u c J 4 G u S N 2 d 2 c 1 o 4 B 7 W 4 o / T O 4 P X U P z n E U u u d R 2 7 + 1 m L j q 7 e D u 2 W F f 0 2 7 A 6 m w b R V T c 5 k R 9 5 j S w d L f s M q R t 2 p L l 8 / f 8 j A k n g O r O n z u L / U O T b 1 Z u 5 4 7 / m W k T W C q A t C n u R 5 f R E I c 4 H O A f h y G + S H a K 2 P D 6 I b 6 0 v 4 N K l U n x S J X d Z 4 3 M r S 7 N n 8 O q a 0 W f V u l 6 F / y 4 h / m x g f 3 d h w I W k L z H / 7 M n o 0 j W V H U w U 0 q q N 2 w y H b i y 1 M k Y K k V 1 c k w t a a 6 E z h + e k n 1 3 x 2 z t M 1 B B w F s 0 y S y C c O / f N b T A W 0 N l + + z u 1 N 0 K a 5 B a X T l T e A 0 v Z p s O l W + p v B q g e t F l a m r u q j K H r / J X F o E / K V E 1 A + x B L / 7 / 9 K Z V R 1 X a U I b c 2 d V f u e Y 1 l / s i N L m D j g Y 2 a 7 U u + 8 O / U E s B A i 0 A F A A C A A g A Z X c T W + u r O E u l A A A A 9 w A A A B I A A A A A A A A A A A A A A A A A A A A A A E N v b m Z p Z y 9 Q Y W N r Y W d l L n h t b F B L A Q I t A B Q A A g A I A G V 3 E 1 s P y u m r p A A A A O k A A A A T A A A A A A A A A A A A A A A A A P E A A A B b Q 2 9 u d G V u d F 9 U e X B l c 1 0 u e G 1 s U E s B A i 0 A F A A C A A g A Z X c T W + 5 8 l n Q s B A A A s A 8 A A B M A A A A A A A A A A A A A A A A A 4 g E A A E Z v c m 1 1 b G F z L 1 N l Y 3 R p b 2 4 x L m 1 Q S w U G A A A A A A M A A w D C A A A A W w 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1 S Y A A A A A A A C z J 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R d W V y e U l E I i B W Y W x 1 Z T 0 i c z d h M D E 2 Z m E z L T Y 1 Y z U t N D E w Z S 0 5 Z D N l L T A 1 N m Q 0 Z j Z m N G Y x Y i 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1 h a W 4 g R G F 0 Y S F Q a X Z v d F R h Y m x l M i I g L z 4 8 R W 5 0 c n k g V H l w Z T 0 i R m l s b G V k Q 2 9 t c G x l d G V S Z X N 1 b H R U b 1 d v c m t z a G V l d C I g V m F s d W U 9 I m w w I i A v P j x F b n R y e S B U e X B l P S J B Z G R l Z F R v R G F 0 Y U 1 v Z G V s I i B W Y W x 1 Z T 0 i b D E i I C 8 + P E V u d H J 5 I F R 5 c G U 9 I k Z p b G x D b 3 V u d C I g V m F s d W U 9 I m w 5 M j E 2 I i A v P j x F b n R y e S B U e X B l P S J G a W x s R X J y b 3 J D b 2 R l I i B W Y W x 1 Z T 0 i c 1 V u a 2 5 v d 2 4 i I C 8 + P E V u d H J 5 I F R 5 c G U 9 I k Z p b G x F c n J v c k N v d W 5 0 I i B W Y W x 1 Z T 0 i b D A i I C 8 + P E V u d H J 5 I F R 5 c G U 9 I k Z p b G x M Y X N 0 V X B k Y X R l Z C I g V m F s d W U 9 I m Q y M D I 1 L T A 4 L T E 5 V D A 3 O j Q x O j M 4 L j E 2 M D M w M T F a I i A v P j x F b n R y e S B U e X B l P S J G a W x s Q 2 9 s d W 1 u V H l w Z X M i I F Z h b H V l P S J z Q m d r R 0 J n W U R C Z 1 l H Q X d N P S I g L z 4 8 R W 5 0 c n k g V H l w Z T 0 i R m l s b E N v b H V t b k 5 h b W V z I i B W Y W x 1 Z T 0 i c 1 s m c X V v d D t Q Y X R p Z W 5 0 I E l k J n F 1 b 3 Q 7 L C Z x d W 9 0 O 1 B h d G l l b n Q g Q W R t a X N z a W 9 u I E R h d G U m c X V v d D s s J n F 1 b 3 Q 7 U G F 0 a W V u d C B B Z G 1 p c 3 N p b 2 4 g V G l t Z S Z x d W 9 0 O y w m c X V v d D t G d W x s I E 5 h b W U 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Q 3 V z d G 9 t L D E x f S Z x d W 9 0 O y w m c X V v d D t T Z W N 0 a W 9 u M S 9 I b 3 N w a X R h b C B F b W V y Z 2 V u Y 3 k g U m 9 v b S B E Y X R h L 1 N w b G l 0 I E N v b H V t b i B i e S B E Z W x p b W l 0 Z X 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Q 3 V z d G 9 t L D E x f S Z x d W 9 0 O y w m c X V v d D t T Z W N 0 a W 9 u M S 9 I b 3 N w a X R h b C B F b W V y Z 2 V u Y 3 k g U m 9 v b S B E Y X R h L 1 N w b G l 0 I E N v b H V t b i B i e S B E Z W x p b W l 0 Z X 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W R k Z W Q l M j B D d X N 0 b 2 0 l M j B D b 2 x 1 b W 4 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v c m R l c m V k J T I w Q 2 9 s d W 1 u c z w v S X R l b V B h d G g + P C 9 J d G V t T G 9 j Y X R p b 2 4 + P F N 0 Y W J s Z U V u d H J p Z X M g L z 4 8 L 0 l 0 Z W 0 + P E l 0 Z W 0 + P E l 0 Z W 1 M b 2 N h d G l v b j 4 8 S X R l b V R 5 c G U + R m 9 y b X V s Y T w v S X R l b V R 5 c G U + P E l 0 Z W 1 Q Y X R o P l N l Y 3 R p b 2 4 x L 0 h v c 3 B p d G F s J T I w R W 1 l c m d l b m N 5 J T I w U m 9 v b S U y M E R h d G E v U m V u Y W 1 l Z C U y M E N v b H V t b n M x P C 9 J d G V t U G F 0 a D 4 8 L 0 l 0 Z W 1 M b 2 N h d G l v b j 4 8 U 3 R h Y m x l R W 5 0 c m l l c y A v P j w v S X R l b T 4 8 S X R l b T 4 8 S X R l b U x v Y 2 F 0 a W 9 u P j x J d G V t V H l w Z T 5 G b 3 J t d W x h P C 9 J d G V t V H l w Z T 4 8 S X R l b V B h d G g + U 2 V j d G l v b j E v S G 9 z c G l 0 Y W w l M j B F b W V y Z 2 V u Y 3 k l M j B S b 2 9 t J T I w R G F 0 Y S 9 S Z W 1 v d m V k J T I w Q 2 9 s d W 1 u c z E 8 L 0 l 0 Z W 1 Q Y X R o P j w v S X R l b U x v Y 2 F 0 a W 9 u P j x T d G F i b G V F b n R y a W V z I C 8 + P C 9 J d G V t P j x J d G V t P j x J d G V t T G 9 j Y X R p b 2 4 + P E l 0 Z W 1 U e X B l P k Z v c m 1 1 b G E 8 L 0 l 0 Z W 1 U e X B l P j x J d G V t U G F 0 a D 5 T Z W N 0 a W 9 u M S 9 I b 3 N w a X R h b C U y M E V t Z X J n Z W 5 j e S U y M F J v b 2 0 l M j B E Y X R h L 1 J l b m F t Z W Q l M j B D b 2 x 1 b W 5 z M j w v S X R l b V B h d G g + P C 9 J d G V t T G 9 j Y X R p b 2 4 + P F N 0 Y W J s Z U V u d H J p Z X M g L z 4 8 L 0 l 0 Z W 0 + P E l 0 Z W 0 + P E l 0 Z W 1 M b 2 N h d G l v b j 4 8 S X R l b V R 5 c G U + R m 9 y b X V s Y T w v S X R l b V R 5 c G U + P E l 0 Z W 1 Q Y X R o P l N l Y 3 R p b 2 4 x L 0 N 1 c 3 R v b W l 6 Z W R f R G F 0 Z T w v S X R l b V B h d G g + P C 9 J d G V t T G 9 j Y X R p b 2 4 + P F N 0 Y W J s Z U V u d H J p Z X M + P E V u d H J 5 I F R 5 c G U 9 I k l z U H J p d m F 0 Z S I g V m F s d W U 9 I m w w I i A v P j x F b n R y e S B U e X B l P S J R d W V y e U l E I i B W Y W x 1 Z T 0 i c 2 M 0 N z c 3 N m I 0 L T h h N W Y t N G U w O S 1 h N z c 4 L W Q 0 M G E x N G U 5 O T Y 1 O 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1 h a W 4 g R G F 0 Y S F Q a X Z v d F R h Y m x l N S I g L z 4 8 R W 5 0 c n k g V H l w Z T 0 i R m l s b G V k Q 2 9 t c G x l d G V S Z X N 1 b H R U b 1 d v c m t z a G V l d C I g V m F s d W U 9 I m w w I i A v P j x F b n R y e S B U e X B l P S J B Z G R l Z F R v R G F 0 Y U 1 v Z G V s I i B W Y W x 1 Z T 0 i b D E i I C 8 + P E V u d H J 5 I F R 5 c G U 9 I k Z p b G x D b 3 V u d C I g V m F s d W U 9 I m w 3 M z E i I C 8 + P E V u d H J 5 I F R 5 c G U 9 I k Z p b G x F c n J v c k N v Z G U i I F Z h b H V l P S J z V W 5 r b m 9 3 b i I g L z 4 8 R W 5 0 c n k g V H l w Z T 0 i R m l s b E V y c m 9 y Q 2 9 1 b n Q i I F Z h b H V l P S J s M C I g L z 4 8 R W 5 0 c n k g V H l w Z T 0 i R m l s b E x h c 3 R V c G R h d G V k I i B W Y W x 1 Z T 0 i Z D I w M j U t M D g t M T l U M D g 6 N T I 6 N T Y u N T k y M j I 2 M 1 o i I C 8 + P E V u d H J 5 I F R 5 c G U 9 I k Z p b G x D b 2 x 1 b W 5 U e X B l c y I g V m F s d W U 9 I n N D U T 0 9 I i A v P j x F b n R y e S B U e X B l P S J G a W x s Q 2 9 s d W 1 u T m F t Z X M i I F Z h b H V l P S J z W y Z x d W 9 0 O 0 N 1 c 3 R v b W l 6 Z W R f R G F 0 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N 1 c 3 R v b W l 6 Z W R f R G F 0 Z S 9 D a G F u Z 2 V k I F R 5 c G U u e 0 N 1 c 3 R v b W l 6 Z W R f R G F 0 Z S w w f S Z x d W 9 0 O 1 0 s J n F 1 b 3 Q 7 Q 2 9 s d W 1 u Q 2 9 1 b n Q m c X V v d D s 6 M S w m c X V v d D t L Z X l D b 2 x 1 b W 5 O Y W 1 l c y Z x d W 9 0 O z p b X S w m c X V v d D t D b 2 x 1 b W 5 J Z G V u d G l 0 a W V z J n F 1 b 3 Q 7 O l s m c X V v d D t T Z W N 0 a W 9 u M S 9 D d X N 0 b 2 1 p e m V k X 0 R h d G U v Q 2 h h b m d l Z C B U e X B l L n t D d X N 0 b 2 1 p e m V k X 0 R h d G U s M H 0 m c X V v d D t d L C Z x d W 9 0 O 1 J l b G F 0 a W 9 u c 2 h p c E l u Z m 8 m c X V v d D s 6 W 1 1 9 I i A v P j w v U 3 R h Y m x l R W 5 0 c m l l c z 4 8 L 0 l 0 Z W 0 + P E l 0 Z W 0 + P E l 0 Z W 1 M b 2 N h d G l v b j 4 8 S X R l b V R 5 c G U + R m 9 y b X V s Y T w v S X R l b V R 5 c G U + P E l 0 Z W 1 Q Y X R o P l N l Y 3 R p b 2 4 x L 0 N 1 c 3 R v b W l 6 Z W R f R G F 0 Z S 9 T b 3 V y Y 2 U 8 L 0 l 0 Z W 1 Q Y X R o P j w v S X R l b U x v Y 2 F 0 a W 9 u P j x T d G F i b G V F b n R y a W V z I C 8 + P C 9 J d G V t P j x J d G V t P j x J d G V t T G 9 j Y X R p b 2 4 + P E l 0 Z W 1 U e X B l P k Z v c m 1 1 b G E 8 L 0 l 0 Z W 1 U e X B l P j x J d G V t U G F 0 a D 5 T Z W N 0 a W 9 u M S 9 D d X N 0 b 2 1 p e m V k X 0 R h d G U v Q 2 9 u d m V y d G V k J T I w d G 8 l M j B U Y W J s Z T w v S X R l b V B h d G g + P C 9 J d G V t T G 9 j Y X R p b 2 4 + P F N 0 Y W J s Z U V u d H J p Z X M g L z 4 8 L 0 l 0 Z W 0 + P E l 0 Z W 0 + P E l 0 Z W 1 M b 2 N h d G l v b j 4 8 S X R l b V R 5 c G U + R m 9 y b X V s Y T w v S X R l b V R 5 c G U + P E l 0 Z W 1 Q Y X R o P l N l Y 3 R p b 2 4 x L 0 N 1 c 3 R v b W l 6 Z W R f R G F 0 Z S 9 S Z W 5 h b W V k J T I w Q 2 9 s d W 1 u c z w v S X R l b V B h d G g + P C 9 J d G V t T G 9 j Y X R p b 2 4 + P F N 0 Y W J s Z U V u d H J p Z X M g L z 4 8 L 0 l 0 Z W 0 + P E l 0 Z W 0 + P E l 0 Z W 1 M b 2 N h d G l v b j 4 8 S X R l b V R 5 c G U + R m 9 y b X V s Y T w v S X R l b V R 5 c G U + P E l 0 Z W 1 Q Y X R o P l N l Y 3 R p b 2 4 x L 0 N 1 c 3 R v b W l 6 Z W R f R G F 0 Z S 9 J b n N l c n R l Z C U y M E R h e T w v S X R l b V B h d G g + P C 9 J d G V t T G 9 j Y X R p b 2 4 + P F N 0 Y W J s Z U V u d H J p Z X M g L z 4 8 L 0 l 0 Z W 0 + P E l 0 Z W 0 + P E l 0 Z W 1 M b 2 N h d G l v b j 4 8 S X R l b V R 5 c G U + R m 9 y b X V s Y T w v S X R l b V R 5 c G U + P E l 0 Z W 1 Q Y X R o P l N l Y 3 R p b 2 4 x L 0 N 1 c 3 R v b W l 6 Z W R f R G F 0 Z S 9 B Z G R l Z C U y M E N 1 c 3 R v b T w v S X R l b V B h d G g + P C 9 J d G V t T G 9 j Y X R p b 2 4 + P F N 0 Y W J s Z U V u d H J p Z X M g L z 4 8 L 0 l 0 Z W 0 + P E l 0 Z W 0 + P E l 0 Z W 1 M b 2 N h d G l v b j 4 8 S X R l b V R 5 c G U + R m 9 y b X V s Y T w v S X R l b V R 5 c G U + P E l 0 Z W 1 Q Y X R o P l N l Y 3 R p b 2 4 x L 0 N 1 c 3 R v b W l 6 Z W R f R G F 0 Z S 9 S Z W 5 h b W V k J T I w Q 2 9 s d W 1 u c z E 8 L 0 l 0 Z W 1 Q Y X R o P j w v S X R l b U x v Y 2 F 0 a W 9 u P j x T d G F i b G V F b n R y a W V z I C 8 + P C 9 J d G V t P j x J d G V t P j x J d G V t T G 9 j Y X R p b 2 4 + P E l 0 Z W 1 U e X B l P k Z v c m 1 1 b G E 8 L 0 l 0 Z W 1 U e X B l P j x J d G V t U G F 0 a D 5 T Z W N 0 a W 9 u M S 9 D d X N 0 b 2 1 p e m V k X 0 R h d G U v Q W R k Z W Q l M j B D d X N 0 b 2 0 x P C 9 J d G V t U G F 0 a D 4 8 L 0 l 0 Z W 1 M b 2 N h d G l v b j 4 8 U 3 R h Y m x l R W 5 0 c m l l c y A v P j w v S X R l b T 4 8 S X R l b T 4 8 S X R l b U x v Y 2 F 0 a W 9 u P j x J d G V t V H l w Z T 5 G b 3 J t d W x h P C 9 J d G V t V H l w Z T 4 8 S X R l b V B h d G g + U 2 V j d G l v b j E v Q 3 V z d G 9 t a X p l Z F 9 E Y X R l L 0 N o Y W 5 n Z W Q l M j B U e X B l P C 9 J d G V t U G F 0 a D 4 8 L 0 l 0 Z W 1 M b 2 N h d G l v b j 4 8 U 3 R h Y m x l R W 5 0 c m l l c y A v P j w v S X R l b T 4 8 S X R l b T 4 8 S X R l b U x v Y 2 F 0 a W 9 u P j x J d G V t V H l w Z T 5 G b 3 J t d W x h P C 9 J d G V t V H l w Z T 4 8 S X R l b V B h d G g + U 2 V j d G l v b j E v Q 3 V z d G 9 t a X p l Z F 9 E Y X R l L 1 J l b W 9 2 Z W Q l M j B D b 2 x 1 b W 5 z P C 9 J d G V t U G F 0 a D 4 8 L 0 l 0 Z W 1 M b 2 N h d G l v b j 4 8 U 3 R h Y m x l R W 5 0 c m l l c y A v P j w v S X R l b T 4 8 L 0 l 0 Z W 1 z P j w v T G 9 j Y W x Q Y W N r Y W d l T W V 0 Y W R h d G F G a W x l P h Y A A A B Q S w U G A A A A A A A A A A A A A A A A A A A A A A A A J g E A A A E A A A D Q j J 3 f A R X R E Y x 6 A M B P w p f r A Q A A A F z Z c c p e q v J I i B T d K c D p b N 4 A A A A A A g A A A A A A E G Y A A A A B A A A g A A A A y + 0 W s g 0 i M Y t + J j y f I x S o y Q U c 7 V m H o I 8 X Z o 1 Z V t g q V h A A A A A A D o A A A A A C A A A g A A A A c u s y M u 2 f 7 n k F p c 4 L 0 p p V 0 + J Z 0 b W M T f 3 0 8 E i x K S Q n I 3 N Q A A A A e x i 1 D 7 J 7 I 2 O t + l O P I K U f l K 8 5 8 8 i K u U F U Y n L z M Y e E G p O t 2 A J U w 8 O 6 f 9 s I X n Y g E I m j 2 q P l / O H U G 3 + D 5 F R u J d 9 + c p l D 6 P r r I M 2 P b h N w c 2 z Z G Y l A A A A A H C y g C 4 t x c p B 2 9 W M A Y C R K d n d d b G r B T O L J w C / 4 7 t a a J D b O e L B D 8 R L u s k M 9 s w k B T V J 2 8 6 1 U J A 1 G U j 0 d b e d T O T L R w g = = < / D a t a M a s h u p > 
</file>

<file path=customXml/item4.xml>��< ? x m l   v e r s i o n = " 1 . 0 "   e n c o d i n g = " U T F - 1 6 " ? > < G e m i n i   x m l n s = " h t t p : / / g e m i n i / p i v o t c u s t o m i z a t i o n / T a b l e O r d e r " > < C u s t o m C o n t e n t > < ! [ C D A T A [ H o s p i t a l   E m e r g e n c y   R o o m   D a t a _ 2 f a 6 6 c 2 b - 5 6 1 4 - 4 9 3 f - 9 0 1 c - 1 1 3 2 7 5 5 b 8 c a 6 , C u s t o m i z e d _ D a t e _ d 6 2 e d 2 d 2 - b 6 b 6 - 4 0 2 7 - 8 9 a c - 4 7 c d a f 3 6 6 5 3 0 ] ] > < / 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 D a t a _ 2 f a 6 6 c 2 b - 5 6 1 4 - 4 9 3 f - 9 0 1 c - 1 1 3 2 7 5 5 b 8 c a 6 < / K e y > < V a l u e   x m l n s : a = " h t t p : / / s c h e m a s . d a t a c o n t r a c t . o r g / 2 0 0 4 / 0 7 / M i c r o s o f t . A n a l y s i s S e r v i c e s . C o m m o n " > < a : H a s F o c u s > f a l s e < / a : H a s F o c u s > < a : S i z e A t D p i 9 6 > 1 3 0 < / a : S i z e A t D p i 9 6 > < a : V i s i b l e > t r u e < / a : V i s i b l e > < / V a l u e > < / K e y V a l u e O f s t r i n g S a n d b o x E d i t o r . M e a s u r e G r i d S t a t e S c d E 3 5 R y > < K e y V a l u e O f s t r i n g S a n d b o x E d i t o r . M e a s u r e G r i d S t a t e S c d E 3 5 R y > < K e y > C u s t o m i z e d _ D a t e _ d 6 2 e d 2 d 2 - b 6 b 6 - 4 0 2 7 - 8 9 a c - 4 7 c d a f 3 6 6 5 3 0 < / K e y > < V a l u e   x m l n s : a = " h t t p : / / s c h e m a s . d a t a c o n t r a c t . o r g / 2 0 0 4 / 0 7 / M i c r o s o f t . A n a l y s i s S e r v i c e s . C o m m o n " > < a : H a s F o c u s > f a l s e < / a : H a s F o c u s > < a : S i z e A t D p i 9 6 > 1 2 7 < / a : S i z e A t D p i 9 6 > < a : V i s i b l e > t r u e < / a : V i s i b l e > < / V a l u e > < / K e y V a l u e O f s t r i n g S a n d b o x E d i t o r . M e a s u r e G r i d S t a t e S c d E 3 5 R y > < / A r r a y O f K e y V a l u e O f s t r i n g S a n d b o x E d i t o r . M e a s u r e G r i d S t a t e S c d E 3 5 R y > ] ] > < / C u s t o m C o n t e n t > < / G e m i n i > 
</file>

<file path=customXml/item7.xml>��< ? x m l   v e r s i o n = " 1 . 0 "   e n c o d i n g = " U T F - 1 6 " ? > < G e m i n i   x m l n s = " h t t p : / / g e m i n i / p i v o t c u s t o m i z a t i o n / T a b l e X M L _ H o s p i t a l   E m e r g e n c y   R o o m   D a t a _ 2 f a 6 6 c 2 b - 5 6 1 4 - 4 9 3 f - 9 0 1 c - 1 1 3 2 7 5 5 b 8 c a 6 " > < 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 F u l l   N a m e < / s t r i n g > < / k e y > < v a l u e > < i n t > 1 1 9 < / 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s t r i n g > < / k e y > < v a l u e > < i n t > 1 5 4 < / i n t > < / v a l u e > < / i t e m > < / C o l u m n W i d t h s > < C o l u m n D i s p l a y I n d e x > < i t e m > < k e y > < s t r i n g > P a t i e n t   I d < / s t r i n g > < / k e y > < v a l u e > < i n t > 0 < / i n t > < / v a l u e > < / i t e m > < i t e m > < k e y > < s t r i n g > P a t i e n t   A d m i s s i o n   D a t e < / s t r i n g > < / k e y > < v a l u e > < i n t > 1 < / i n t > < / v a l u e > < / i t e m > < i t e m > < k e y > < s t r i n g > P a t i e n t   A d m i s s i o n   T i m e < / s t r i n g > < / k e y > < v a l u e > < i n t > 2 < / i n t > < / v a l u e > < / i t e m > < i t e m > < k e y > < s t r i n g > F u l l 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s t r i n g > < / k e y > < v a l u e > < i n t > 1 2 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C u s t o m i z e d _ D a t e _ d 6 2 e d 2 d 2 - b 6 b 6 - 4 0 2 7 - 8 9 a c - 4 7 c d a f 3 6 6 5 3 0 " > < C u s t o m C o n t e n t > < ! [ C D A T A [ < T a b l e W i d g e t G r i d S e r i a l i z a t i o n   x m l n s : x s d = " h t t p : / / w w w . w 3 . o r g / 2 0 0 1 / X M L S c h e m a "   x m l n s : x s i = " h t t p : / / w w w . w 3 . o r g / 2 0 0 1 / X M L S c h e m a - i n s t a n c e " > < C o l u m n S u g g e s t e d T y p e   / > < C o l u m n F o r m a t   / > < C o l u m n A c c u r a c y   / > < C o l u m n C u r r e n c y S y m b o l   / > < C o l u m n P o s i t i v e P a t t e r n   / > < C o l u m n N e g a t i v e P a t t e r n   / > < C o l u m n W i d t h s > < i t e m > < k e y > < s t r i n g > C u s t o m i z e d _ D a t e < / s t r i n g > < / k e y > < v a l u e > < i n t > 1 7 8 < / i n t > < / v a l u e > < / i t e m > < i t e m > < k e y > < s t r i n g > C u s t o m i z e d _ D a t e   ( D a y ) < / s t r i n g > < / k e y > < v a l u e > < i n t > 2 2 4 < / i n t > < / v a l u e > < / i t e m > < i t e m > < k e y > < s t r i n g > C u s t o m i z e d _ D a t e   ( D a y   I n d e x ) < / s t r i n g > < / k e y > < v a l u e > < i n t > 2 7 1 < / i n t > < / v a l u e > < / i t e m > < i t e m > < k e y > < s t r i n g > C u s t o m i z e d _ D a t e   ( M o n t h   I n d e x ) < / s t r i n g > < / k e y > < v a l u e > < i n t > 2 9 3 < / i n t > < / v a l u e > < / i t e m > < i t e m > < k e y > < s t r i n g > C u s t o m i z e d _ D a t e   ( M o n t h ) < / s t r i n g > < / k e y > < v a l u e > < i n t > 2 4 6 < / i n t > < / v a l u e > < / i t e m > < / C o l u m n W i d t h s > < C o l u m n D i s p l a y I n d e x > < i t e m > < k e y > < s t r i n g > C u s t o m i z e d _ D a t e < / s t r i n g > < / k e y > < v a l u e > < i n t > 0 < / i n t > < / v a l u e > < / i t e m > < i t e m > < k e y > < s t r i n g > C u s t o m i z e d _ D a t e   ( D a y ) < / s t r i n g > < / k e y > < v a l u e > < i n t > 4 < / i n t > < / v a l u e > < / i t e m > < i t e m > < k e y > < s t r i n g > C u s t o m i z e d _ D a t e   ( D a y   I n d e x ) < / s t r i n g > < / k e y > < v a l u e > < i n t > 3 < / i n t > < / v a l u e > < / i t e m > < i t e m > < k e y > < s t r i n g > C u s t o m i z e d _ D a t e   ( M o n t h   I n d e x ) < / s t r i n g > < / k e y > < v a l u e > < i n t > 1 < / i n t > < / v a l u e > < / i t e m > < i t e m > < k e y > < s t r i n g > C u s t o m i z e d _ D a t e   ( M o n t h ) < / s t r i n g > < / k e y > < v a l u e > < i n t > 2 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 C u s t o m i z e d _ D a t e 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 C u s t o m i z e d _ D a t e 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 C o l u m n s \ C u s t o m i z e d _ D a t e < / K e y > < / a : K e y > < a : V a l u e   i : t y p e = " T a b l e W i d g e t B a s e V i e w S t a t e " / > < / a : K e y V a l u e O f D i a g r a m O b j e c t K e y a n y T y p e z b w N T n L X > < a : K e y V a l u e O f D i a g r a m O b j e c t K e y a n y T y p e z b w N T n L X > < a : K e y > < K e y > C o l u m n s \ C u s t o m i z e d _ D a t e   ( M o n t h   I n d e x ) < / K e y > < / a : K e y > < a : V a l u e   i : t y p e = " T a b l e W i d g e t B a s e V i e w S t a t e " / > < / a : K e y V a l u e O f D i a g r a m O b j e c t K e y a n y T y p e z b w N T n L X > < a : K e y V a l u e O f D i a g r a m O b j e c t K e y a n y T y p e z b w N T n L X > < a : K e y > < K e y > C o l u m n s \ C u s t o m i z e d _ D a t e   ( M o n t h ) < / K e y > < / a : K e y > < a : V a l u e   i : t y p e = " T a b l e W i d g e t B a s e V i e w S t a t e " / > < / a : K e y V a l u e O f D i a g r a m O b j e c t K e y a n y T y p e z b w N T n L X > < a : K e y V a l u e O f D i a g r a m O b j e c t K e y a n y T y p e z b w N T n L X > < a : K e y > < K e y > C o l u m n s \ C u s t o m i z e d _ D a t e   ( D a y   I n d e x ) < / K e y > < / a : K e y > < a : V a l u e   i : t y p e = " T a b l e W i d g e t B a s e V i e w S t a t e " / > < / a : K e y V a l u e O f D i a g r a m O b j e c t K e y a n y T y p e z b w N T n L X > < a : K e y V a l u e O f D i a g r a m O b j e c t K e y a n y T y p e z b w N T n L X > < a : K e y > < K e y > C o l u m n s \ C u s t o m i z e d _ D a t e   ( D a y ) 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7CABE513-33FE-4FD3-B1F5-F81A0ACEE05D}">
  <ds:schemaRefs/>
</ds:datastoreItem>
</file>

<file path=customXml/itemProps10.xml><?xml version="1.0" encoding="utf-8"?>
<ds:datastoreItem xmlns:ds="http://schemas.openxmlformats.org/officeDocument/2006/customXml" ds:itemID="{D8E6C658-E43F-4A33-858B-5BD890E705A3}">
  <ds:schemaRefs/>
</ds:datastoreItem>
</file>

<file path=customXml/itemProps11.xml><?xml version="1.0" encoding="utf-8"?>
<ds:datastoreItem xmlns:ds="http://schemas.openxmlformats.org/officeDocument/2006/customXml" ds:itemID="{7AE84937-AC61-469F-A140-3FAEBC6E5C3A}">
  <ds:schemaRefs/>
</ds:datastoreItem>
</file>

<file path=customXml/itemProps12.xml><?xml version="1.0" encoding="utf-8"?>
<ds:datastoreItem xmlns:ds="http://schemas.openxmlformats.org/officeDocument/2006/customXml" ds:itemID="{D056ED99-0FF4-43F9-973D-D42126B64E02}">
  <ds:schemaRefs/>
</ds:datastoreItem>
</file>

<file path=customXml/itemProps13.xml><?xml version="1.0" encoding="utf-8"?>
<ds:datastoreItem xmlns:ds="http://schemas.openxmlformats.org/officeDocument/2006/customXml" ds:itemID="{45E3FFDC-4976-4B47-AE91-1BAB059D6B5E}">
  <ds:schemaRefs/>
</ds:datastoreItem>
</file>

<file path=customXml/itemProps14.xml><?xml version="1.0" encoding="utf-8"?>
<ds:datastoreItem xmlns:ds="http://schemas.openxmlformats.org/officeDocument/2006/customXml" ds:itemID="{4EB2D4C4-BB72-4669-9287-6D1926A792A9}">
  <ds:schemaRefs/>
</ds:datastoreItem>
</file>

<file path=customXml/itemProps15.xml><?xml version="1.0" encoding="utf-8"?>
<ds:datastoreItem xmlns:ds="http://schemas.openxmlformats.org/officeDocument/2006/customXml" ds:itemID="{CFBC3A29-ED3E-4E08-A9DD-E097C2DD8C20}">
  <ds:schemaRefs/>
</ds:datastoreItem>
</file>

<file path=customXml/itemProps16.xml><?xml version="1.0" encoding="utf-8"?>
<ds:datastoreItem xmlns:ds="http://schemas.openxmlformats.org/officeDocument/2006/customXml" ds:itemID="{3ACD3BB1-1F09-45C6-BB23-8591C3D93F61}">
  <ds:schemaRefs/>
</ds:datastoreItem>
</file>

<file path=customXml/itemProps17.xml><?xml version="1.0" encoding="utf-8"?>
<ds:datastoreItem xmlns:ds="http://schemas.openxmlformats.org/officeDocument/2006/customXml" ds:itemID="{4D92BDD2-DF06-40B7-9963-1BFF99B5AB4D}">
  <ds:schemaRefs/>
</ds:datastoreItem>
</file>

<file path=customXml/itemProps18.xml><?xml version="1.0" encoding="utf-8"?>
<ds:datastoreItem xmlns:ds="http://schemas.openxmlformats.org/officeDocument/2006/customXml" ds:itemID="{9E67F3EA-3DEF-49F6-9F8B-DA21A34C2ED9}">
  <ds:schemaRefs/>
</ds:datastoreItem>
</file>

<file path=customXml/itemProps2.xml><?xml version="1.0" encoding="utf-8"?>
<ds:datastoreItem xmlns:ds="http://schemas.openxmlformats.org/officeDocument/2006/customXml" ds:itemID="{CBA5E774-E9C2-4906-8F06-A3FB588B57A5}">
  <ds:schemaRefs/>
</ds:datastoreItem>
</file>

<file path=customXml/itemProps3.xml><?xml version="1.0" encoding="utf-8"?>
<ds:datastoreItem xmlns:ds="http://schemas.openxmlformats.org/officeDocument/2006/customXml" ds:itemID="{C778D230-F189-4BAC-B19D-9CC1D471E579}">
  <ds:schemaRefs>
    <ds:schemaRef ds:uri="http://schemas.microsoft.com/DataMashup"/>
  </ds:schemaRefs>
</ds:datastoreItem>
</file>

<file path=customXml/itemProps4.xml><?xml version="1.0" encoding="utf-8"?>
<ds:datastoreItem xmlns:ds="http://schemas.openxmlformats.org/officeDocument/2006/customXml" ds:itemID="{530628D0-5EE3-4A66-B242-7FDA7C2AE651}">
  <ds:schemaRefs/>
</ds:datastoreItem>
</file>

<file path=customXml/itemProps5.xml><?xml version="1.0" encoding="utf-8"?>
<ds:datastoreItem xmlns:ds="http://schemas.openxmlformats.org/officeDocument/2006/customXml" ds:itemID="{E1EB5952-6BE0-41FA-BC92-67C13BF2C747}">
  <ds:schemaRefs/>
</ds:datastoreItem>
</file>

<file path=customXml/itemProps6.xml><?xml version="1.0" encoding="utf-8"?>
<ds:datastoreItem xmlns:ds="http://schemas.openxmlformats.org/officeDocument/2006/customXml" ds:itemID="{2EBED36D-80BA-4435-9CC8-37A2D7BB3589}">
  <ds:schemaRefs/>
</ds:datastoreItem>
</file>

<file path=customXml/itemProps7.xml><?xml version="1.0" encoding="utf-8"?>
<ds:datastoreItem xmlns:ds="http://schemas.openxmlformats.org/officeDocument/2006/customXml" ds:itemID="{FD8E4337-AB74-41CE-B626-CD3BA07DB795}">
  <ds:schemaRefs/>
</ds:datastoreItem>
</file>

<file path=customXml/itemProps8.xml><?xml version="1.0" encoding="utf-8"?>
<ds:datastoreItem xmlns:ds="http://schemas.openxmlformats.org/officeDocument/2006/customXml" ds:itemID="{BF2E25CC-6494-4E30-B180-223343E33412}">
  <ds:schemaRefs/>
</ds:datastoreItem>
</file>

<file path=customXml/itemProps9.xml><?xml version="1.0" encoding="utf-8"?>
<ds:datastoreItem xmlns:ds="http://schemas.openxmlformats.org/officeDocument/2006/customXml" ds:itemID="{D02330AA-9701-4CEE-B4AD-CAA1B71A312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 Data</vt:lpstr>
      <vt:lpstr>No.ofPatientChart</vt:lpstr>
      <vt:lpstr>Avg. Waittime</vt:lpstr>
      <vt:lpstr>Avg. Satisfaction Score</vt:lpstr>
      <vt:lpstr>Dash Board</vt:lpstr>
      <vt:lpstr>Whats it does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Ketan Aswal</dc:creator>
  <cp:lastModifiedBy>Ketan Aswal</cp:lastModifiedBy>
  <dcterms:created xsi:type="dcterms:W3CDTF">2025-08-19T07:30:27Z</dcterms:created>
  <dcterms:modified xsi:type="dcterms:W3CDTF">2025-09-24T13:45:33Z</dcterms:modified>
</cp:coreProperties>
</file>