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a9e7d9833ac7962/Desktop/"/>
    </mc:Choice>
  </mc:AlternateContent>
  <xr:revisionPtr revIDLastSave="13" documentId="8_{292E08F7-BA95-4EA3-8191-5DC3F9F1427F}" xr6:coauthVersionLast="47" xr6:coauthVersionMax="47" xr10:uidLastSave="{F7D4A08F-17AD-4E86-A166-521FCE45B568}"/>
  <bookViews>
    <workbookView xWindow="-108" yWindow="-108" windowWidth="23256" windowHeight="12456" activeTab="2" xr2:uid="{00000000-000D-0000-FFFF-FFFF00000000}"/>
  </bookViews>
  <sheets>
    <sheet name="Overview" sheetId="9" r:id="rId1"/>
    <sheet name="Data" sheetId="1" r:id="rId2"/>
    <sheet name="Pivot" sheetId="6" r:id="rId3"/>
    <sheet name="Dashboards" sheetId="5" r:id="rId4"/>
  </sheets>
  <definedNames>
    <definedName name="_xlnm._FilterDatabase" localSheetId="1" hidden="1">Data!$A$1:$X$1</definedName>
    <definedName name="Slicer_PaperlessBilling">#N/A</definedName>
    <definedName name="Slicer_PaymentMethod">#N/A</definedName>
    <definedName name="Slicer_TechSuppor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Ketinobohoo</author>
  </authors>
  <commentList>
    <comment ref="B22" authorId="0" shapeId="0" xr:uid="{FED47234-5A5C-4194-BA10-7DCC27F896BE}">
      <text>
        <r>
          <rPr>
            <b/>
            <sz val="9"/>
            <color indexed="81"/>
            <rFont val="Tahoma"/>
            <family val="2"/>
          </rPr>
          <t>For observing Techsupport, used month-to-month contract type segment.</t>
        </r>
      </text>
    </comment>
  </commentList>
</comments>
</file>

<file path=xl/sharedStrings.xml><?xml version="1.0" encoding="utf-8"?>
<sst xmlns="http://schemas.openxmlformats.org/spreadsheetml/2006/main" count="119851" uniqueCount="7125">
  <si>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</si>
  <si>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</si>
  <si>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</si>
  <si>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</si>
  <si>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</si>
  <si>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</si>
  <si>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</si>
  <si>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</si>
  <si>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</si>
  <si>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</si>
  <si>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</si>
  <si>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</si>
  <si>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</si>
  <si>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</si>
  <si>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</si>
  <si>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</si>
  <si>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</si>
  <si>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</si>
  <si>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</si>
  <si>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</si>
  <si>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</si>
  <si>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</si>
  <si>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</si>
  <si>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</si>
  <si>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</si>
  <si>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</si>
  <si>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</si>
  <si>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</si>
  <si>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</si>
  <si>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</si>
  <si>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</si>
  <si>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</si>
  <si>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</si>
  <si>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</si>
  <si>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</si>
  <si>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</si>
  <si>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</si>
  <si>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</si>
  <si>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</si>
  <si>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</si>
  <si>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</si>
  <si>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</si>
  <si>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</si>
  <si>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</si>
  <si>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</si>
  <si>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</si>
  <si>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</si>
  <si>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</si>
  <si>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</si>
  <si>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</si>
  <si>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</si>
  <si>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</si>
  <si>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</si>
  <si>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</si>
  <si>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</si>
  <si>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</si>
  <si>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</si>
  <si>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</si>
  <si>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</si>
  <si>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</si>
  <si>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</si>
  <si>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</si>
  <si>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</si>
  <si>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</si>
  <si>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</si>
  <si>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</si>
  <si>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</si>
  <si>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</si>
  <si>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</si>
  <si>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</si>
  <si>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</si>
  <si>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</si>
  <si>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</si>
  <si>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</si>
  <si>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</si>
  <si>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</si>
  <si>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</si>
  <si>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</si>
  <si>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</si>
  <si>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</si>
  <si>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</si>
  <si>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</si>
  <si>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</si>
  <si>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</si>
  <si>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</si>
  <si>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</si>
  <si>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</si>
  <si>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</si>
  <si>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</si>
  <si>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</si>
  <si>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</si>
  <si>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</si>
  <si>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</si>
  <si>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</si>
  <si>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</si>
  <si>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</si>
  <si>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</si>
  <si>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</si>
  <si>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</si>
  <si>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</si>
  <si>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</si>
  <si>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</si>
  <si>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</si>
  <si>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</si>
  <si>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</si>
  <si>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</si>
  <si>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</si>
  <si>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</si>
  <si>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</si>
  <si>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</si>
  <si>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</si>
  <si>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</si>
  <si>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</si>
  <si>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</si>
  <si>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</si>
  <si>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</si>
  <si>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</si>
  <si>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</si>
  <si>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</si>
  <si>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</si>
  <si>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</si>
  <si>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</si>
  <si>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</si>
  <si>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</si>
  <si>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</si>
  <si>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</si>
  <si>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</si>
  <si>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</si>
  <si>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</si>
  <si>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</si>
  <si>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</si>
  <si>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</si>
  <si>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</si>
  <si>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</si>
  <si>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</si>
  <si>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</si>
  <si>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</si>
  <si>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</si>
  <si>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</si>
  <si>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</si>
  <si>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</si>
  <si>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</si>
  <si>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</si>
  <si>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</si>
  <si>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</si>
  <si>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</si>
  <si>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</si>
  <si>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</si>
  <si>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</si>
  <si>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</si>
  <si>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</si>
  <si>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</si>
  <si>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</si>
  <si>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</si>
  <si>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</si>
  <si>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</si>
  <si>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</si>
  <si>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</si>
  <si>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</si>
  <si>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</si>
  <si>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</si>
  <si>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</si>
  <si>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</si>
  <si>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</si>
  <si>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</si>
  <si>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</si>
  <si>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</si>
  <si>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</si>
  <si>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</si>
  <si>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</si>
  <si>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</si>
  <si>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</si>
  <si>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</si>
  <si>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</si>
  <si>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</si>
  <si>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</si>
  <si>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</si>
  <si>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</si>
  <si>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</si>
  <si>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</si>
  <si>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</si>
  <si>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</si>
  <si>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</si>
  <si>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</si>
  <si>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</si>
  <si>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</si>
  <si>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</si>
  <si>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</si>
  <si>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</si>
  <si>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</si>
  <si>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</si>
  <si>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</si>
  <si>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</si>
  <si>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</si>
  <si>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</si>
  <si>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</si>
  <si>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</si>
  <si>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</si>
  <si>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</si>
  <si>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</si>
  <si>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</si>
  <si>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</si>
  <si>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</si>
  <si>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</si>
  <si>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</si>
  <si>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</si>
  <si>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</si>
  <si>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</si>
  <si>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</si>
  <si>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</si>
  <si>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</si>
  <si>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</si>
  <si>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</si>
  <si>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</si>
  <si>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</si>
  <si>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</si>
  <si>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</si>
  <si>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</si>
  <si>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</si>
  <si>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</si>
  <si>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</si>
  <si>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</si>
  <si>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</si>
  <si>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</si>
  <si>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</si>
  <si>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</si>
  <si>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</si>
  <si>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</si>
  <si>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</si>
  <si>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</si>
  <si>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</si>
  <si>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</si>
  <si>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</si>
  <si>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</si>
  <si>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</si>
  <si>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</si>
  <si>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</si>
  <si>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</si>
  <si>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</si>
  <si>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</si>
  <si>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</si>
  <si>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</si>
  <si>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</si>
  <si>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</si>
  <si>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</si>
  <si>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</si>
  <si>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</si>
  <si>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</si>
  <si>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</si>
  <si>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</si>
  <si>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</si>
  <si>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</si>
  <si>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</si>
  <si>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</si>
  <si>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</si>
  <si>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</si>
  <si>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</si>
  <si>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</si>
  <si>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</si>
  <si>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</si>
  <si>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</si>
  <si>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</si>
  <si>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</si>
  <si>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</si>
  <si>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</si>
  <si>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</si>
  <si>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</si>
  <si>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</si>
  <si>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</si>
  <si>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</si>
  <si>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</si>
  <si>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</si>
  <si>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</si>
  <si>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</si>
  <si>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</si>
  <si>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</si>
  <si>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</si>
  <si>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</si>
  <si>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</si>
  <si>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</si>
  <si>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</si>
  <si>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</si>
  <si>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</si>
  <si>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</si>
  <si>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</si>
  <si>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</si>
  <si>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</si>
  <si>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</si>
  <si>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</si>
  <si>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</si>
  <si>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</si>
  <si>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</si>
  <si>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</si>
  <si>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</si>
  <si>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</si>
  <si>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</si>
  <si>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</si>
  <si>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</si>
  <si>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</si>
  <si>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</si>
  <si>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</si>
  <si>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</si>
  <si>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</si>
  <si>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</si>
  <si>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</si>
  <si>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</si>
  <si>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</si>
  <si>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</si>
  <si>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</si>
  <si>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</si>
  <si>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</si>
  <si>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</si>
  <si>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</si>
  <si>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</si>
  <si>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</si>
  <si>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</si>
  <si>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</si>
  <si>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</si>
  <si>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</si>
  <si>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</si>
  <si>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</si>
  <si>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</si>
  <si>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</si>
  <si>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</si>
  <si>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</si>
  <si>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</si>
  <si>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</si>
  <si>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</si>
  <si>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</si>
  <si>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</si>
  <si>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</si>
  <si>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</si>
  <si>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</si>
  <si>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</si>
  <si>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</si>
  <si>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</si>
  <si>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</si>
  <si>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</si>
  <si>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</si>
  <si>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</si>
  <si>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</si>
  <si>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</si>
  <si>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</si>
  <si>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</si>
  <si>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</si>
  <si>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</si>
  <si>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</si>
  <si>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</si>
  <si>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</si>
  <si>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</si>
  <si>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</si>
  <si>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</si>
  <si>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</si>
  <si>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</si>
  <si>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</si>
  <si>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</si>
  <si>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</si>
  <si>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</si>
  <si>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</si>
  <si>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</si>
  <si>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</si>
  <si>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</si>
  <si>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</si>
  <si>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</si>
  <si>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</si>
  <si>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</si>
  <si>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</si>
  <si>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</si>
  <si>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</si>
  <si>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</si>
  <si>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</si>
  <si>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</si>
  <si>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</si>
  <si>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</si>
  <si>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</si>
  <si>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</si>
  <si>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</si>
  <si>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</si>
  <si>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</si>
  <si>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</si>
  <si>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</si>
  <si>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</si>
  <si>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</si>
  <si>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</si>
  <si>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</si>
  <si>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</si>
  <si>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</si>
  <si>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</si>
  <si>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</si>
  <si>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</si>
  <si>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</si>
  <si>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</si>
  <si>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</si>
  <si>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</si>
  <si>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</si>
  <si>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</si>
  <si>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</si>
  <si>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</si>
  <si>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</si>
  <si>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</si>
  <si>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</si>
  <si>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</si>
  <si>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</si>
  <si>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</si>
  <si>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</si>
  <si>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</si>
  <si>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</si>
  <si>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</si>
  <si>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</si>
  <si>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</si>
  <si>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</si>
  <si>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</si>
  <si>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</si>
  <si>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</si>
  <si>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</si>
  <si>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</si>
  <si>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</si>
  <si>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</si>
  <si>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</si>
  <si>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</si>
  <si>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</si>
  <si>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</si>
  <si>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</si>
  <si>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</si>
  <si>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</si>
  <si>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</si>
  <si>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</si>
  <si>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</si>
  <si>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</si>
  <si>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</si>
  <si>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</si>
  <si>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</si>
  <si>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</si>
  <si>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</si>
  <si>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</si>
  <si>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</si>
  <si>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</si>
  <si>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</si>
  <si>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</si>
  <si>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</si>
  <si>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</si>
  <si>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</si>
  <si>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</si>
  <si>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</si>
  <si>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</si>
  <si>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</si>
  <si>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</si>
  <si>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</si>
  <si>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</si>
  <si>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</si>
  <si>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</si>
  <si>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</si>
  <si>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</si>
  <si>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</si>
  <si>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</si>
  <si>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</si>
  <si>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</si>
  <si>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</si>
  <si>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</si>
  <si>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</si>
  <si>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</si>
  <si>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</si>
  <si>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</si>
  <si>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</si>
  <si>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</si>
  <si>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</si>
  <si>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</si>
  <si>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</si>
  <si>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</si>
  <si>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</si>
  <si>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</si>
  <si>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</si>
  <si>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</si>
  <si>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</si>
  <si>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</si>
  <si>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</si>
  <si>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</si>
  <si>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</si>
  <si>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</si>
  <si>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</si>
  <si>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</si>
  <si>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</si>
  <si>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</si>
  <si>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</si>
  <si>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</si>
  <si>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</si>
  <si>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</si>
  <si>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</si>
  <si>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</si>
  <si>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</si>
  <si>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</si>
  <si>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</si>
  <si>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</si>
  <si>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</si>
  <si>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</si>
  <si>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</si>
  <si>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</si>
  <si>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</si>
  <si>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</si>
  <si>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</si>
  <si>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</si>
  <si>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</si>
  <si>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</si>
  <si>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</si>
  <si>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</si>
  <si>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</si>
  <si>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</si>
  <si>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</si>
  <si>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</si>
  <si>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</si>
  <si>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</si>
  <si>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</si>
  <si>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</si>
  <si>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</si>
  <si>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</si>
  <si>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</si>
  <si>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</si>
  <si>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</si>
  <si>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</si>
  <si>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</si>
  <si>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</si>
  <si>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</si>
  <si>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</si>
  <si>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</si>
  <si>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</si>
  <si>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</si>
  <si>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</si>
  <si>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</si>
  <si>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</si>
  <si>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</si>
  <si>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</si>
  <si>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</si>
  <si>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</si>
  <si>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</si>
  <si>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</si>
  <si>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</si>
  <si>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</si>
  <si>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</si>
  <si>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</si>
  <si>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</si>
  <si>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</si>
  <si>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</si>
  <si>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</si>
  <si>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</si>
  <si>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</si>
  <si>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</si>
  <si>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</si>
  <si>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</si>
  <si>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</si>
  <si>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</si>
  <si>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</si>
  <si>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</si>
  <si>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</si>
  <si>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</si>
  <si>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</si>
  <si>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</si>
  <si>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</si>
  <si>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</si>
  <si>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</si>
  <si>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</si>
  <si>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</si>
  <si>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</si>
  <si>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</si>
  <si>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</si>
  <si>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</si>
  <si>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</si>
  <si>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</si>
  <si>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</si>
  <si>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</si>
  <si>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</si>
  <si>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</si>
  <si>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</si>
  <si>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</si>
  <si>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</si>
  <si>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</si>
  <si>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</si>
  <si>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</si>
  <si>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</si>
  <si>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</si>
  <si>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</si>
  <si>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</si>
  <si>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</si>
  <si>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</si>
  <si>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</si>
  <si>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</si>
  <si>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</si>
  <si>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</si>
  <si>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</si>
  <si>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</si>
  <si>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</si>
  <si>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</si>
  <si>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</si>
  <si>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</si>
  <si>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</si>
  <si>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</si>
  <si>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</si>
  <si>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</si>
  <si>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</si>
  <si>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</si>
  <si>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</si>
  <si>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</si>
  <si>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</si>
  <si>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</si>
  <si>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</si>
  <si>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</si>
  <si>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</si>
  <si>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</si>
  <si>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</si>
  <si>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</si>
  <si>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</si>
  <si>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</si>
  <si>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</si>
  <si>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</si>
  <si>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</si>
  <si>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</si>
  <si>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</si>
  <si>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</si>
  <si>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</si>
  <si>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</si>
  <si>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</si>
  <si>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</si>
  <si>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</si>
  <si>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</si>
  <si>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</si>
  <si>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</si>
  <si>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</si>
  <si>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</si>
  <si>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</si>
  <si>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</si>
  <si>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</si>
  <si>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</si>
  <si>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</si>
  <si>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</si>
  <si>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</si>
  <si>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</si>
  <si>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</si>
  <si>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</si>
  <si>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</si>
  <si>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</si>
  <si>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</si>
  <si>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</si>
  <si>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</si>
  <si>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</si>
  <si>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</si>
  <si>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</si>
  <si>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</si>
  <si>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</si>
  <si>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</si>
  <si>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</si>
  <si>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</si>
  <si>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</si>
  <si>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</si>
  <si>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</si>
  <si>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</si>
  <si>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</si>
  <si>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</si>
  <si>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</si>
  <si>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</si>
  <si>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</si>
  <si>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</si>
  <si>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</si>
  <si>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</si>
  <si>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</si>
  <si>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</si>
  <si>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</si>
  <si>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</si>
  <si>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</si>
  <si>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</si>
  <si>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</si>
  <si>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</si>
  <si>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</si>
  <si>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</si>
  <si>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</si>
  <si>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</si>
  <si>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</si>
  <si>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</si>
  <si>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</si>
  <si>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</si>
  <si>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</si>
  <si>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</si>
  <si>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</si>
  <si>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</si>
  <si>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</si>
  <si>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</si>
  <si>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</si>
  <si>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</si>
  <si>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</si>
  <si>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</si>
  <si>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</si>
  <si>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</si>
  <si>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</si>
  <si>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</si>
  <si>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</si>
  <si>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</si>
  <si>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</si>
  <si>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</si>
  <si>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</si>
  <si>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</si>
  <si>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</si>
  <si>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</si>
  <si>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</si>
  <si>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</si>
  <si>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</si>
  <si>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</si>
  <si>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</si>
  <si>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</si>
  <si>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</si>
  <si>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</si>
  <si>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</si>
  <si>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</si>
  <si>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</si>
  <si>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</si>
  <si>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</si>
  <si>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</si>
  <si>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</si>
  <si>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</si>
  <si>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</si>
  <si>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</si>
  <si>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</si>
  <si>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</si>
  <si>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</si>
  <si>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</si>
  <si>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</si>
  <si>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</si>
  <si>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</si>
  <si>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</si>
  <si>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</si>
  <si>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</si>
  <si>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</si>
  <si>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</si>
  <si>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</si>
  <si>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</si>
  <si>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</si>
  <si>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</si>
  <si>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</si>
  <si>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</si>
  <si>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</si>
  <si>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</si>
  <si>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</si>
  <si>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</si>
  <si>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</si>
  <si>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</si>
  <si>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</si>
  <si>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</si>
  <si>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</si>
  <si>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</si>
  <si>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</si>
  <si>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</si>
  <si>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</si>
  <si>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</si>
  <si>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</si>
  <si>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</si>
  <si>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</si>
  <si>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</si>
  <si>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</si>
  <si>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</si>
  <si>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</si>
  <si>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</si>
  <si>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</si>
  <si>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</si>
  <si>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</si>
  <si>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</si>
  <si>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</si>
  <si>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</si>
  <si>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</si>
  <si>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</si>
  <si>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</si>
  <si>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</si>
  <si>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</si>
  <si>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</si>
  <si>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</si>
  <si>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</si>
  <si>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</si>
  <si>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</si>
  <si>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</si>
  <si>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</si>
  <si>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</si>
  <si>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</si>
  <si>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</si>
  <si>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</si>
  <si>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</si>
  <si>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</si>
  <si>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</si>
  <si>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</si>
  <si>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</si>
  <si>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</si>
  <si>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</si>
  <si>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</si>
  <si>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</si>
  <si>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</si>
  <si>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</si>
  <si>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</si>
  <si>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</si>
  <si>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</si>
  <si>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</si>
  <si>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</si>
  <si>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</si>
  <si>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</si>
  <si>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</si>
  <si>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</si>
  <si>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</si>
  <si>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</si>
  <si>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</si>
  <si>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</si>
  <si>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</si>
  <si>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</si>
  <si>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</si>
  <si>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</si>
  <si>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</si>
  <si>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</si>
  <si>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</si>
  <si>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</si>
  <si>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</si>
  <si>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</si>
  <si>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</si>
  <si>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</si>
  <si>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</si>
  <si>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</si>
  <si>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</si>
  <si>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</si>
  <si>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</si>
  <si>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</si>
  <si>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</si>
  <si>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</si>
  <si>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</si>
  <si>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</si>
  <si>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</si>
  <si>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</si>
  <si>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</si>
  <si>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</si>
  <si>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</si>
  <si>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</si>
  <si>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</si>
  <si>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</si>
  <si>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</si>
  <si>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</si>
  <si>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</si>
  <si>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</si>
  <si>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</si>
  <si>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</si>
  <si>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</si>
  <si>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</si>
  <si>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</si>
  <si>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</si>
  <si>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</si>
  <si>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</si>
  <si>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</si>
  <si>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</si>
  <si>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</si>
  <si>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</si>
  <si>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</si>
  <si>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</si>
  <si>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</si>
  <si>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</si>
  <si>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</si>
  <si>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</si>
  <si>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</si>
  <si>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</si>
  <si>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</si>
  <si>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</si>
  <si>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</si>
  <si>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</si>
  <si>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</si>
  <si>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</si>
  <si>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</si>
  <si>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</si>
  <si>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</si>
  <si>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</si>
  <si>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</si>
  <si>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</si>
  <si>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</si>
  <si>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</si>
  <si>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</si>
  <si>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</si>
  <si>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</si>
  <si>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</si>
  <si>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</si>
  <si>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</si>
  <si>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</si>
  <si>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</si>
  <si>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</si>
  <si>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</si>
  <si>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</si>
  <si>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</si>
  <si>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</si>
  <si>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</si>
  <si>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</si>
  <si>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</si>
  <si>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</si>
  <si>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</si>
  <si>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</si>
  <si>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</si>
  <si>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</si>
  <si>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</si>
  <si>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</si>
  <si>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</si>
  <si>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</si>
  <si>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</si>
  <si>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</si>
  <si>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</si>
  <si>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</si>
  <si>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</si>
  <si>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</si>
  <si>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</si>
  <si>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</si>
  <si>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</si>
  <si>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</si>
  <si>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</si>
  <si>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</si>
  <si>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</si>
  <si>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</si>
  <si>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</si>
  <si>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</si>
  <si>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</si>
  <si>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</si>
  <si>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</si>
  <si>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</si>
  <si>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</si>
  <si>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</si>
  <si>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</si>
  <si>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</si>
  <si>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</si>
  <si>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</si>
  <si>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</si>
  <si>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</si>
  <si>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</si>
  <si>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</si>
  <si>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</si>
  <si>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</si>
  <si>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</si>
  <si>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</si>
  <si>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</si>
  <si>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</si>
  <si>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</si>
  <si>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</si>
  <si>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</si>
  <si>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</si>
  <si>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</si>
  <si>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</si>
  <si>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</si>
  <si>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</si>
  <si>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</si>
  <si>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</si>
  <si>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</si>
  <si>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</si>
  <si>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</si>
  <si>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</si>
  <si>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</si>
  <si>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</si>
  <si>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</si>
  <si>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</si>
  <si>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</si>
  <si>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</si>
  <si>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</si>
  <si>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</si>
  <si>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</si>
  <si>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</si>
  <si>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</si>
  <si>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</si>
  <si>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</si>
  <si>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</si>
  <si>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</si>
  <si>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</si>
  <si>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</si>
  <si>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</si>
  <si>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</si>
  <si>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</si>
  <si>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</si>
  <si>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</si>
  <si>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</si>
  <si>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</si>
  <si>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</si>
  <si>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</si>
  <si>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</si>
  <si>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</si>
  <si>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</si>
  <si>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</si>
  <si>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</si>
  <si>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</si>
  <si>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</si>
  <si>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</si>
  <si>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</si>
  <si>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</si>
  <si>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</si>
  <si>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</si>
  <si>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</si>
  <si>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</si>
  <si>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</si>
  <si>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</si>
  <si>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</si>
  <si>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</si>
  <si>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</si>
  <si>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</si>
  <si>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</si>
  <si>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</si>
  <si>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</si>
  <si>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</si>
  <si>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</si>
  <si>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</si>
  <si>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</si>
  <si>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</si>
  <si>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</si>
  <si>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</si>
  <si>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</si>
  <si>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</si>
  <si>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</si>
  <si>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</si>
  <si>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</si>
  <si>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</si>
  <si>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</si>
  <si>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</si>
  <si>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</si>
  <si>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</si>
  <si>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</si>
  <si>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</si>
  <si>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</si>
  <si>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</si>
  <si>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</si>
  <si>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</si>
  <si>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</si>
  <si>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</si>
  <si>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</si>
  <si>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</si>
  <si>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</si>
  <si>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</si>
  <si>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</si>
  <si>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</si>
  <si>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</si>
  <si>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</si>
  <si>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</si>
  <si>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</si>
  <si>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</si>
  <si>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</si>
  <si>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</si>
  <si>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</si>
  <si>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</si>
  <si>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</si>
  <si>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</si>
  <si>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</si>
  <si>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</si>
  <si>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</si>
  <si>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</si>
  <si>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</si>
  <si>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</si>
  <si>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</si>
  <si>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</si>
  <si>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</si>
  <si>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</si>
  <si>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</si>
  <si>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</si>
  <si>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</si>
  <si>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</si>
  <si>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</si>
  <si>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</si>
  <si>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</si>
  <si>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</si>
  <si>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</si>
  <si>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</si>
  <si>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</si>
  <si>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</si>
  <si>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</si>
  <si>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</si>
  <si>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</si>
  <si>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</si>
  <si>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</si>
  <si>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</si>
  <si>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</si>
  <si>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</si>
  <si>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</si>
  <si>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</si>
  <si>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</si>
  <si>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</si>
  <si>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</si>
  <si>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</si>
  <si>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</si>
  <si>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</si>
  <si>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</si>
  <si>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</si>
  <si>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</si>
  <si>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</si>
  <si>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</si>
  <si>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</si>
  <si>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</si>
  <si>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</si>
  <si>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</si>
  <si>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</si>
  <si>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</si>
  <si>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</si>
  <si>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</si>
  <si>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</si>
  <si>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</si>
  <si>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</si>
  <si>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</si>
  <si>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</si>
  <si>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</si>
  <si>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</si>
  <si>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</si>
  <si>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</si>
  <si>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</si>
  <si>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</si>
  <si>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</si>
  <si>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</si>
  <si>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</si>
  <si>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</si>
  <si>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</si>
  <si>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</si>
  <si>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</si>
  <si>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</si>
  <si>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</si>
  <si>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</si>
  <si>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</si>
  <si>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</si>
  <si>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</si>
  <si>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</si>
  <si>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</si>
  <si>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</si>
  <si>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</si>
  <si>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</si>
  <si>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</si>
  <si>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</si>
  <si>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</si>
  <si>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</si>
  <si>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</si>
  <si>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</si>
  <si>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</si>
  <si>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</si>
  <si>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</si>
  <si>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</si>
  <si>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</si>
  <si>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</si>
  <si>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</si>
  <si>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</si>
  <si>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</si>
  <si>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</si>
  <si>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</si>
  <si>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</si>
  <si>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</si>
  <si>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</si>
  <si>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</si>
  <si>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</si>
  <si>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</si>
  <si>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</si>
  <si>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</si>
  <si>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</si>
  <si>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</si>
  <si>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</si>
  <si>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</si>
  <si>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</si>
  <si>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</si>
  <si>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</si>
  <si>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</si>
  <si>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</si>
  <si>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</si>
  <si>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</si>
  <si>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</si>
  <si>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</si>
  <si>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</si>
  <si>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</si>
  <si>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</si>
  <si>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</si>
  <si>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</si>
  <si>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</si>
  <si>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</si>
  <si>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</si>
  <si>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</si>
  <si>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</si>
  <si>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</si>
  <si>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</si>
  <si>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</si>
  <si>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</si>
  <si>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</si>
  <si>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</si>
  <si>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</si>
  <si>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</si>
  <si>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</si>
  <si>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</si>
  <si>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</si>
  <si>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</si>
  <si>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</si>
  <si>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</si>
  <si>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</si>
  <si>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</si>
  <si>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</si>
  <si>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</si>
  <si>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</si>
  <si>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</si>
  <si>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</si>
  <si>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</si>
  <si>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</si>
  <si>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</si>
  <si>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</si>
  <si>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</si>
  <si>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</si>
  <si>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</si>
  <si>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</si>
  <si>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</si>
  <si>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</si>
  <si>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</si>
  <si>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</si>
  <si>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</si>
  <si>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</si>
  <si>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</si>
  <si>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</si>
  <si>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</si>
  <si>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</si>
  <si>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</si>
  <si>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</si>
  <si>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</si>
  <si>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</si>
  <si>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</si>
  <si>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</si>
  <si>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</si>
  <si>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</si>
  <si>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</si>
  <si>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</si>
  <si>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</si>
  <si>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</si>
  <si>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</si>
  <si>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</si>
  <si>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</si>
  <si>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</si>
  <si>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</si>
  <si>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</si>
  <si>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</si>
  <si>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</si>
  <si>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</si>
  <si>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</si>
  <si>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</si>
  <si>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</si>
  <si>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</si>
  <si>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</si>
  <si>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</si>
  <si>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</si>
  <si>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</si>
  <si>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</si>
  <si>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</si>
  <si>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</si>
  <si>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</si>
  <si>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</si>
  <si>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</si>
  <si>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</si>
  <si>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</si>
  <si>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</si>
  <si>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</si>
  <si>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</si>
  <si>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</si>
  <si>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</si>
  <si>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</si>
  <si>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</si>
  <si>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</si>
  <si>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</si>
  <si>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</si>
  <si>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</si>
  <si>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</si>
  <si>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</si>
  <si>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</si>
  <si>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</si>
  <si>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</si>
  <si>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</si>
  <si>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</si>
  <si>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</si>
  <si>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</si>
  <si>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</si>
  <si>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</si>
  <si>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</si>
  <si>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</si>
  <si>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</si>
  <si>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</si>
  <si>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</si>
  <si>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</si>
  <si>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</si>
  <si>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</si>
  <si>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</si>
  <si>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</si>
  <si>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</si>
  <si>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</si>
  <si>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</si>
  <si>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</si>
  <si>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</si>
  <si>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</si>
  <si>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</si>
  <si>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</si>
  <si>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</si>
  <si>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</si>
  <si>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</si>
  <si>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</si>
  <si>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</si>
  <si>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</si>
  <si>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</si>
  <si>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</si>
  <si>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</si>
  <si>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</si>
  <si>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</si>
  <si>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</si>
  <si>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</si>
  <si>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</si>
  <si>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</si>
  <si>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</si>
  <si>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</si>
  <si>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</si>
  <si>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</si>
  <si>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</si>
  <si>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</si>
  <si>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</si>
  <si>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</si>
  <si>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</si>
  <si>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</si>
  <si>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</si>
  <si>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</si>
  <si>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</si>
  <si>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</si>
  <si>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</si>
  <si>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</si>
  <si>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</si>
  <si>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</si>
  <si>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</si>
  <si>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</si>
  <si>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</si>
  <si>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</si>
  <si>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</si>
  <si>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</si>
  <si>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</si>
  <si>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</si>
  <si>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</si>
  <si>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</si>
  <si>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</si>
  <si>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</si>
  <si>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</si>
  <si>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</si>
  <si>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</si>
  <si>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</si>
  <si>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</si>
  <si>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</si>
  <si>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</si>
  <si>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</si>
  <si>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</si>
  <si>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</si>
  <si>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</si>
  <si>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</si>
  <si>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</si>
  <si>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</si>
  <si>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</si>
  <si>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</si>
  <si>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</si>
  <si>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</si>
  <si>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</si>
  <si>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</si>
  <si>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</si>
  <si>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</si>
  <si>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</si>
  <si>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</si>
  <si>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</si>
  <si>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</si>
  <si>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</si>
  <si>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</si>
  <si>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</si>
  <si>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</si>
  <si>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</si>
  <si>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</si>
  <si>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</si>
  <si>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</si>
  <si>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</si>
  <si>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</si>
  <si>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</si>
  <si>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</si>
  <si>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</si>
  <si>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</si>
  <si>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</si>
  <si>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</si>
  <si>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</si>
  <si>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</si>
  <si>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</si>
  <si>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</si>
  <si>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</si>
  <si>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</si>
  <si>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</si>
  <si>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</si>
  <si>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</si>
  <si>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</si>
  <si>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</si>
  <si>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</si>
  <si>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</si>
  <si>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</si>
  <si>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</si>
  <si>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</si>
  <si>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</si>
  <si>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</si>
  <si>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</si>
  <si>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</si>
  <si>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</si>
  <si>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</si>
  <si>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</si>
  <si>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</si>
  <si>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</si>
  <si>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</si>
  <si>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</si>
  <si>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</si>
  <si>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</si>
  <si>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</si>
  <si>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</si>
  <si>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</si>
  <si>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</si>
  <si>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</si>
  <si>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</si>
  <si>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</si>
  <si>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</si>
  <si>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</si>
  <si>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</si>
  <si>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</si>
  <si>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</si>
  <si>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</si>
  <si>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</si>
  <si>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</si>
  <si>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</si>
  <si>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</si>
  <si>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</si>
  <si>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</si>
  <si>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</si>
  <si>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</si>
  <si>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</si>
  <si>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</si>
  <si>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</si>
  <si>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</si>
  <si>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</si>
  <si>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</si>
  <si>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</si>
  <si>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</si>
  <si>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</si>
  <si>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</si>
  <si>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</si>
  <si>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</si>
  <si>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</si>
  <si>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</si>
  <si>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</si>
  <si>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</si>
  <si>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</si>
  <si>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</si>
  <si>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</si>
  <si>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</si>
  <si>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</si>
  <si>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</si>
  <si>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</si>
  <si>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</si>
  <si>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</si>
  <si>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</si>
  <si>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</si>
  <si>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</si>
  <si>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</si>
  <si>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</si>
  <si>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</si>
  <si>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</si>
  <si>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</si>
  <si>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</si>
  <si>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</si>
  <si>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</si>
  <si>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</si>
  <si>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</si>
  <si>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</si>
  <si>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</si>
  <si>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</si>
  <si>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</si>
  <si>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</si>
  <si>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</si>
  <si>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</si>
  <si>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</si>
  <si>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</si>
  <si>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</si>
  <si>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</si>
  <si>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</si>
  <si>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</si>
  <si>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</si>
  <si>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</si>
  <si>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</si>
  <si>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</si>
  <si>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</si>
  <si>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</si>
  <si>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</si>
  <si>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</si>
  <si>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</si>
  <si>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</si>
  <si>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</si>
  <si>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</si>
  <si>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</si>
  <si>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</si>
  <si>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</si>
  <si>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</si>
  <si>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</si>
  <si>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</si>
  <si>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</si>
  <si>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</si>
  <si>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</si>
  <si>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</si>
  <si>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</si>
  <si>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</si>
  <si>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</si>
  <si>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</si>
  <si>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</si>
  <si>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</si>
  <si>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</si>
  <si>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</si>
  <si>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</si>
  <si>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</si>
  <si>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</si>
  <si>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</si>
  <si>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</si>
  <si>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</si>
  <si>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</si>
  <si>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</si>
  <si>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</si>
  <si>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</si>
  <si>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</si>
  <si>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</si>
  <si>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</si>
  <si>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</si>
  <si>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</si>
  <si>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</si>
  <si>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</si>
  <si>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</si>
  <si>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</si>
  <si>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</si>
  <si>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</si>
  <si>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</si>
  <si>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</si>
  <si>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</si>
  <si>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</si>
  <si>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</si>
  <si>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</si>
  <si>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</si>
  <si>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</si>
  <si>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</si>
  <si>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</si>
  <si>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</si>
  <si>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</si>
  <si>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</si>
  <si>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</si>
  <si>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</si>
  <si>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</si>
  <si>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</si>
  <si>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</si>
  <si>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</si>
  <si>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</si>
  <si>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</si>
  <si>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</si>
  <si>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</si>
  <si>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</si>
  <si>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</si>
  <si>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</si>
  <si>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</si>
  <si>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</si>
  <si>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</si>
  <si>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</si>
  <si>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</si>
  <si>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</si>
  <si>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</si>
  <si>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</si>
  <si>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</si>
  <si>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</si>
  <si>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</si>
  <si>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</si>
  <si>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</si>
  <si>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</si>
  <si>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</si>
  <si>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</si>
  <si>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</si>
  <si>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</si>
  <si>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</si>
  <si>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</si>
  <si>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</si>
  <si>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</si>
  <si>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</si>
  <si>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</si>
  <si>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</si>
  <si>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</si>
  <si>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</si>
  <si>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</si>
  <si>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</si>
  <si>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</si>
  <si>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</si>
  <si>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</si>
  <si>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</si>
  <si>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</si>
  <si>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</si>
  <si>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</si>
  <si>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</si>
  <si>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</si>
  <si>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</si>
  <si>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</si>
  <si>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</si>
  <si>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</si>
  <si>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</si>
  <si>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</si>
  <si>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</si>
  <si>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</si>
  <si>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</si>
  <si>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</si>
  <si>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</si>
  <si>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</si>
  <si>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</si>
  <si>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</si>
  <si>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</si>
  <si>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</si>
  <si>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</si>
  <si>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</si>
  <si>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</si>
  <si>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</si>
  <si>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</si>
  <si>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</si>
  <si>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</si>
  <si>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</si>
  <si>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</si>
  <si>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</si>
  <si>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</si>
  <si>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</si>
  <si>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</si>
  <si>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</si>
  <si>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</si>
  <si>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</si>
  <si>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</si>
  <si>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</si>
  <si>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</si>
  <si>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</si>
  <si>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</si>
  <si>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</si>
  <si>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</si>
  <si>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</si>
  <si>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</si>
  <si>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</si>
  <si>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</si>
  <si>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</si>
  <si>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</si>
  <si>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</si>
  <si>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</si>
  <si>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</si>
  <si>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</si>
  <si>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</si>
  <si>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</si>
  <si>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</si>
  <si>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</si>
  <si>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</si>
  <si>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</si>
  <si>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</si>
  <si>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</si>
  <si>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</si>
  <si>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</si>
  <si>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</si>
  <si>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</si>
  <si>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</si>
  <si>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</si>
  <si>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</si>
  <si>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</si>
  <si>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</si>
  <si>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</si>
  <si>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</si>
  <si>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</si>
  <si>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</si>
  <si>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</si>
  <si>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</si>
  <si>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</si>
  <si>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</si>
  <si>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</si>
  <si>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</si>
  <si>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</si>
  <si>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</si>
  <si>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</si>
  <si>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</si>
  <si>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</si>
  <si>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</si>
  <si>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</si>
  <si>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</si>
  <si>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</si>
  <si>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</si>
  <si>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</si>
  <si>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</si>
  <si>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</si>
  <si>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</si>
  <si>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</si>
  <si>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</si>
  <si>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</si>
  <si>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</si>
  <si>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</si>
  <si>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</si>
  <si>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</si>
  <si>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</si>
  <si>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</si>
  <si>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</si>
  <si>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</si>
  <si>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</si>
  <si>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</si>
  <si>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</si>
  <si>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</si>
  <si>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</si>
  <si>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</si>
  <si>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</si>
  <si>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</si>
  <si>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</si>
  <si>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</si>
  <si>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</si>
  <si>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</si>
  <si>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</si>
  <si>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</si>
  <si>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</si>
  <si>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</si>
  <si>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</si>
  <si>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</si>
  <si>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</si>
  <si>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</si>
  <si>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</si>
  <si>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</si>
  <si>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</si>
  <si>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</si>
  <si>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</si>
  <si>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</si>
  <si>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</si>
  <si>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</si>
  <si>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</si>
  <si>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</si>
  <si>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</si>
  <si>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</si>
  <si>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</si>
  <si>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</si>
  <si>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</si>
  <si>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</si>
  <si>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</si>
  <si>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</si>
  <si>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</si>
  <si>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</si>
  <si>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</si>
  <si>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</si>
  <si>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</si>
  <si>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</si>
  <si>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</si>
  <si>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</si>
  <si>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</si>
  <si>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</si>
  <si>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</si>
  <si>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</si>
  <si>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</si>
  <si>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</si>
  <si>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</si>
  <si>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</si>
  <si>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</si>
  <si>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</si>
  <si>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</si>
  <si>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</si>
  <si>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</si>
  <si>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</si>
  <si>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</si>
  <si>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</si>
  <si>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</si>
  <si>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</si>
  <si>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</si>
  <si>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</si>
  <si>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</si>
  <si>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</si>
  <si>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</si>
  <si>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</si>
  <si>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</si>
  <si>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</si>
  <si>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</si>
  <si>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</si>
  <si>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</si>
  <si>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</si>
  <si>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</si>
  <si>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</si>
  <si>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</si>
  <si>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</si>
  <si>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</si>
  <si>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</si>
  <si>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</si>
  <si>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</si>
  <si>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</si>
  <si>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</si>
  <si>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</si>
  <si>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</si>
  <si>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</si>
  <si>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</si>
  <si>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</si>
  <si>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</si>
  <si>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</si>
  <si>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</si>
  <si>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</si>
  <si>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</si>
  <si>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</si>
  <si>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</si>
  <si>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</si>
  <si>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</si>
  <si>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</si>
  <si>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</si>
  <si>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</si>
  <si>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</si>
  <si>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</si>
  <si>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</si>
  <si>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</si>
  <si>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</si>
  <si>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</si>
  <si>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</si>
  <si>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</si>
  <si>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</si>
  <si>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</si>
  <si>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</si>
  <si>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</si>
  <si>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</si>
  <si>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</si>
  <si>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</si>
  <si>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</si>
  <si>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</si>
  <si>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</si>
  <si>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</si>
  <si>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</si>
  <si>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</si>
  <si>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</si>
  <si>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</si>
  <si>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</si>
  <si>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</si>
  <si>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</si>
  <si>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</si>
  <si>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</si>
  <si>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</si>
  <si>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</si>
  <si>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</si>
  <si>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</si>
  <si>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</si>
  <si>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</si>
  <si>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</si>
  <si>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</si>
  <si>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</si>
  <si>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</si>
  <si>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</si>
  <si>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</si>
  <si>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</si>
  <si>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</si>
  <si>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</si>
  <si>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</si>
  <si>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</si>
  <si>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</si>
  <si>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</si>
  <si>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</si>
  <si>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</si>
  <si>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</si>
  <si>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</si>
  <si>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</si>
  <si>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</si>
  <si>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</si>
  <si>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</si>
  <si>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</si>
  <si>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</si>
  <si>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</si>
  <si>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</si>
  <si>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</si>
  <si>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</si>
  <si>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</si>
  <si>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</si>
  <si>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</si>
  <si>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</si>
  <si>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</si>
  <si>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</si>
  <si>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</si>
  <si>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</si>
  <si>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</si>
  <si>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</si>
  <si>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</si>
  <si>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</si>
  <si>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</si>
  <si>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</si>
  <si>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</si>
  <si>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</si>
  <si>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</si>
  <si>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</si>
  <si>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</si>
  <si>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</si>
  <si>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</si>
  <si>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</si>
  <si>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</si>
  <si>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</si>
  <si>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</si>
  <si>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</si>
  <si>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</si>
  <si>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</si>
  <si>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</si>
  <si>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</si>
  <si>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</si>
  <si>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</si>
  <si>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</si>
  <si>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</si>
  <si>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</si>
  <si>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</si>
  <si>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</si>
  <si>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</si>
  <si>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</si>
  <si>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</si>
  <si>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</si>
  <si>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</si>
  <si>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</si>
  <si>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</si>
  <si>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</si>
  <si>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</si>
  <si>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</si>
  <si>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</si>
  <si>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</si>
  <si>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</si>
  <si>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</si>
  <si>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</si>
  <si>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</si>
  <si>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</si>
  <si>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</si>
  <si>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</si>
  <si>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</si>
  <si>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</si>
  <si>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</si>
  <si>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</si>
  <si>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</si>
  <si>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</si>
  <si>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</si>
  <si>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</si>
  <si>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</si>
  <si>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</si>
  <si>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</si>
  <si>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</si>
  <si>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</si>
  <si>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</si>
  <si>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</si>
  <si>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</si>
  <si>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</si>
  <si>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</si>
  <si>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</si>
  <si>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</si>
  <si>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</si>
  <si>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</si>
  <si>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</si>
  <si>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</si>
  <si>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</si>
  <si>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</si>
  <si>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</si>
  <si>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</si>
  <si>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</si>
  <si>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</si>
  <si>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</si>
  <si>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</si>
  <si>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</si>
  <si>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</si>
  <si>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</si>
  <si>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</si>
  <si>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</si>
  <si>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</si>
  <si>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</si>
  <si>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</si>
  <si>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</si>
  <si>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</si>
  <si>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</si>
  <si>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</si>
  <si>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</si>
  <si>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</si>
  <si>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</si>
  <si>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</si>
  <si>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</si>
  <si>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</si>
  <si>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</si>
  <si>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</si>
  <si>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</si>
  <si>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</si>
  <si>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</si>
  <si>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</si>
  <si>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</si>
  <si>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</si>
  <si>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</si>
  <si>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</si>
  <si>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</si>
  <si>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</si>
  <si>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</si>
  <si>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</si>
  <si>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</si>
  <si>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</si>
  <si>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</si>
  <si>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</si>
  <si>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</si>
  <si>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</si>
  <si>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</si>
  <si>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</si>
  <si>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</si>
  <si>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</si>
  <si>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</si>
  <si>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</si>
  <si>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</si>
  <si>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</si>
  <si>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</si>
  <si>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</si>
  <si>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</si>
  <si>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</si>
  <si>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</si>
  <si>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</si>
  <si>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</si>
  <si>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</si>
  <si>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</si>
  <si>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</si>
  <si>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</si>
  <si>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</si>
  <si>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</si>
  <si>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</si>
  <si>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</si>
  <si>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</si>
  <si>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</si>
  <si>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</si>
  <si>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</si>
  <si>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</si>
  <si>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</si>
  <si>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</si>
  <si>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</si>
  <si>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</si>
  <si>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</si>
  <si>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</si>
  <si>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</si>
  <si>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</si>
  <si>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</si>
  <si>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</si>
  <si>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</si>
  <si>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</si>
  <si>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</si>
  <si>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</si>
  <si>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</si>
  <si>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</si>
  <si>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</si>
  <si>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</si>
  <si>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</si>
  <si>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</si>
  <si>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</si>
  <si>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</si>
  <si>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</si>
  <si>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</si>
  <si>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</si>
  <si>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</si>
  <si>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</si>
  <si>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</si>
  <si>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</si>
  <si>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</si>
  <si>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</si>
  <si>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</si>
  <si>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</si>
  <si>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</si>
  <si>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</si>
  <si>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</si>
  <si>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</si>
  <si>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</si>
  <si>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</si>
  <si>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</si>
  <si>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</si>
  <si>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</si>
  <si>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</si>
  <si>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</si>
  <si>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</si>
  <si>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</si>
  <si>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</si>
  <si>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</si>
  <si>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</si>
  <si>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</si>
  <si>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</si>
  <si>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</si>
  <si>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</si>
  <si>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</si>
  <si>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</si>
  <si>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</si>
  <si>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</si>
  <si>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</si>
  <si>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</si>
  <si>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</si>
  <si>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</si>
  <si>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</si>
  <si>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</si>
  <si>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</si>
  <si>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</si>
  <si>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</si>
  <si>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</si>
  <si>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</si>
  <si>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</si>
  <si>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</si>
  <si>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</si>
  <si>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</si>
  <si>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</si>
  <si>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</si>
  <si>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</si>
  <si>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</si>
  <si>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</si>
  <si>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</si>
  <si>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</si>
  <si>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</si>
  <si>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</si>
  <si>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</si>
  <si>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</si>
  <si>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</si>
  <si>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</si>
  <si>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</si>
  <si>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</si>
  <si>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</si>
  <si>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</si>
  <si>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</si>
  <si>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</si>
  <si>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</si>
  <si>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</si>
  <si>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</si>
  <si>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</si>
  <si>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</si>
  <si>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</si>
  <si>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</si>
  <si>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</si>
  <si>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</si>
  <si>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</si>
  <si>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</si>
  <si>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</si>
  <si>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</si>
  <si>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</si>
  <si>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</si>
  <si>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</si>
  <si>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</si>
  <si>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</si>
  <si>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</si>
  <si>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</si>
  <si>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</si>
  <si>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</si>
  <si>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</si>
  <si>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</si>
  <si>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</si>
  <si>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</si>
  <si>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</si>
  <si>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</si>
  <si>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</si>
  <si>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</si>
  <si>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</si>
  <si>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</si>
  <si>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</si>
  <si>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</si>
  <si>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</si>
  <si>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</si>
  <si>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</si>
  <si>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</si>
  <si>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</si>
  <si>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</si>
  <si>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</si>
  <si>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</si>
  <si>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</si>
  <si>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</si>
  <si>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</si>
  <si>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</si>
  <si>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</si>
  <si>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</si>
  <si>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</si>
  <si>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</si>
  <si>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</si>
  <si>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</si>
  <si>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</si>
  <si>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</si>
  <si>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</si>
  <si>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</si>
  <si>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</si>
  <si>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</si>
  <si>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</si>
  <si>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</si>
  <si>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</si>
  <si>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</si>
  <si>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</si>
  <si>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</si>
  <si>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</si>
  <si>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</si>
  <si>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</si>
  <si>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</si>
  <si>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</si>
  <si>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</si>
  <si>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</si>
  <si>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</si>
  <si>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</si>
  <si>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</si>
  <si>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</si>
  <si>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</si>
  <si>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</si>
  <si>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</si>
  <si>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</si>
  <si>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</si>
  <si>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</si>
  <si>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</si>
  <si>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</si>
  <si>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</si>
  <si>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</si>
  <si>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</si>
  <si>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</si>
  <si>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</si>
  <si>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</si>
  <si>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</si>
  <si>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</si>
  <si>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</si>
  <si>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</si>
  <si>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</si>
  <si>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</si>
  <si>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</si>
  <si>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</si>
  <si>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</si>
  <si>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</si>
  <si>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</si>
  <si>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</si>
  <si>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</si>
  <si>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</si>
  <si>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</si>
  <si>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</si>
  <si>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</si>
  <si>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</si>
  <si>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</si>
  <si>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</si>
  <si>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</si>
  <si>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</si>
  <si>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</si>
  <si>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</si>
  <si>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</si>
  <si>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</si>
  <si>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</si>
  <si>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</si>
  <si>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</si>
  <si>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</si>
  <si>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</si>
  <si>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</si>
  <si>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</si>
  <si>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</si>
  <si>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</si>
  <si>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</si>
  <si>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</si>
  <si>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</si>
  <si>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</si>
  <si>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</si>
  <si>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</si>
  <si>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</si>
  <si>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</si>
  <si>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</si>
  <si>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</si>
  <si>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</si>
  <si>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</si>
  <si>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</si>
  <si>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</si>
  <si>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</si>
  <si>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</si>
  <si>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</si>
  <si>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</si>
  <si>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</si>
  <si>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</si>
  <si>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</si>
  <si>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</si>
  <si>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</si>
  <si>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</si>
  <si>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</si>
  <si>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</si>
  <si>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</si>
  <si>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</si>
  <si>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</si>
  <si>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</si>
  <si>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</si>
  <si>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</si>
  <si>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</si>
  <si>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</si>
  <si>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</si>
  <si>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</si>
  <si>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</si>
  <si>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</si>
  <si>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</si>
  <si>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</si>
  <si>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</si>
  <si>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</si>
  <si>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</si>
  <si>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</si>
  <si>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</si>
  <si>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</si>
  <si>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</si>
  <si>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</si>
  <si>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</si>
  <si>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</si>
  <si>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</si>
  <si>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</si>
  <si>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</si>
  <si>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</si>
  <si>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</si>
  <si>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</si>
  <si>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</si>
  <si>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</si>
  <si>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</si>
  <si>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</si>
  <si>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</si>
  <si>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</si>
  <si>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</si>
  <si>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</si>
  <si>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</si>
  <si>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</si>
  <si>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</si>
  <si>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</si>
  <si>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</si>
  <si>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</si>
  <si>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</si>
  <si>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</si>
  <si>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</si>
  <si>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</si>
  <si>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</si>
  <si>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</si>
  <si>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</si>
  <si>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</si>
  <si>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</si>
  <si>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</si>
  <si>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</si>
  <si>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</si>
  <si>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</si>
  <si>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</si>
  <si>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</si>
  <si>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</si>
  <si>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</si>
  <si>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</si>
  <si>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</si>
  <si>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</si>
  <si>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</si>
  <si>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</si>
  <si>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</si>
  <si>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</si>
  <si>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</si>
  <si>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</si>
  <si>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</si>
  <si>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</si>
  <si>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</si>
  <si>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</si>
  <si>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</si>
  <si>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</si>
  <si>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</si>
  <si>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</si>
  <si>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</si>
  <si>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</si>
  <si>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</si>
  <si>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</si>
  <si>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</si>
  <si>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</si>
  <si>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</si>
  <si>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</si>
  <si>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</si>
  <si>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</si>
  <si>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</si>
  <si>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</si>
  <si>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</si>
  <si>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</si>
  <si>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</si>
  <si>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</si>
  <si>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</si>
  <si>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</si>
  <si>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</si>
  <si>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</si>
  <si>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</si>
  <si>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</si>
  <si>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</si>
  <si>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</si>
  <si>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</si>
  <si>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</si>
  <si>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</si>
  <si>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</si>
  <si>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</si>
  <si>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</si>
  <si>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</si>
  <si>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</si>
  <si>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</si>
  <si>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</si>
  <si>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</si>
  <si>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</si>
  <si>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</si>
  <si>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</si>
  <si>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</si>
  <si>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</si>
  <si>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</si>
  <si>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</si>
  <si>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</si>
  <si>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</si>
  <si>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</si>
  <si>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</si>
  <si>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</si>
  <si>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</si>
  <si>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</si>
  <si>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</si>
  <si>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</si>
  <si>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</si>
  <si>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</si>
  <si>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</si>
  <si>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</si>
  <si>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</si>
  <si>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</si>
  <si>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</si>
  <si>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</si>
  <si>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</si>
  <si>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</si>
  <si>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</si>
  <si>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</si>
  <si>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</si>
  <si>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</si>
  <si>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</si>
  <si>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</si>
  <si>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</si>
  <si>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</si>
  <si>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</si>
  <si>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</si>
  <si>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</si>
  <si>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</si>
  <si>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</si>
  <si>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</si>
  <si>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</si>
  <si>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</si>
  <si>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</si>
  <si>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</si>
  <si>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</si>
  <si>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</si>
  <si>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</si>
  <si>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</si>
  <si>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</si>
  <si>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</si>
  <si>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</si>
  <si>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</si>
  <si>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</si>
  <si>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</si>
  <si>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</si>
  <si>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</si>
  <si>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</si>
  <si>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</si>
  <si>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</si>
  <si>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</si>
  <si>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</si>
  <si>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</si>
  <si>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</si>
  <si>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</si>
  <si>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</si>
  <si>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</si>
  <si>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</si>
  <si>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</si>
  <si>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</si>
  <si>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</si>
  <si>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</si>
  <si>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</si>
  <si>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</si>
  <si>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</si>
  <si>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</si>
  <si>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</si>
  <si>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</si>
  <si>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</si>
  <si>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</si>
  <si>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</si>
  <si>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</si>
  <si>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</si>
  <si>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</si>
  <si>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</si>
  <si>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</si>
  <si>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</si>
  <si>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</si>
  <si>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</si>
  <si>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</si>
  <si>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</si>
  <si>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</si>
  <si>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</si>
  <si>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</si>
  <si>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</si>
  <si>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</si>
  <si>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</si>
  <si>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</si>
  <si>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</si>
  <si>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</si>
  <si>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</si>
  <si>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</si>
  <si>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</si>
  <si>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</si>
  <si>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</si>
  <si>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</si>
  <si>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</si>
  <si>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</si>
  <si>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</si>
  <si>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</si>
  <si>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</si>
  <si>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</si>
  <si>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</si>
  <si>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</si>
  <si>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</si>
  <si>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</si>
  <si>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</si>
  <si>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</si>
  <si>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</si>
  <si>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</si>
  <si>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</si>
  <si>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</si>
  <si>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</si>
  <si>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</si>
  <si>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</si>
  <si>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</si>
  <si>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</si>
  <si>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</si>
  <si>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</si>
  <si>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</si>
  <si>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</si>
  <si>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</si>
  <si>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</si>
  <si>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</si>
  <si>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</si>
  <si>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</si>
  <si>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</si>
  <si>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</si>
  <si>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</si>
  <si>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</si>
  <si>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</si>
  <si>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</si>
  <si>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</si>
  <si>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</si>
  <si>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</si>
  <si>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</si>
  <si>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</si>
  <si>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</si>
  <si>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</si>
  <si>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</si>
  <si>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</si>
  <si>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</si>
  <si>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</si>
  <si>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</si>
  <si>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</si>
  <si>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</si>
  <si>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</si>
  <si>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</si>
  <si>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</si>
  <si>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</si>
  <si>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</si>
  <si>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</si>
  <si>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</si>
  <si>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</si>
  <si>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</si>
  <si>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</si>
  <si>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</si>
  <si>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</si>
  <si>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</si>
  <si>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</si>
  <si>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</si>
  <si>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</si>
  <si>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</si>
  <si>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</si>
  <si>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</si>
  <si>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</si>
  <si>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</si>
  <si>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</si>
  <si>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</si>
  <si>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</si>
  <si>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</si>
  <si>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</si>
  <si>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</si>
  <si>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</si>
  <si>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</si>
  <si>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</si>
  <si>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</si>
  <si>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</si>
  <si>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</si>
  <si>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</si>
  <si>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</si>
  <si>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</si>
  <si>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</si>
  <si>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</si>
  <si>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</si>
  <si>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</si>
  <si>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</si>
  <si>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</si>
  <si>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</si>
  <si>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</si>
  <si>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</si>
  <si>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</si>
  <si>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</si>
  <si>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</si>
  <si>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</si>
  <si>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</si>
  <si>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</si>
  <si>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</si>
  <si>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</si>
  <si>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</si>
  <si>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</si>
  <si>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</si>
  <si>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</si>
  <si>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</si>
  <si>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</si>
  <si>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</si>
  <si>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</si>
  <si>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</si>
  <si>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</si>
  <si>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</si>
  <si>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</si>
  <si>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</si>
  <si>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</si>
  <si>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</si>
  <si>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</si>
  <si>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</si>
  <si>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</si>
  <si>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</si>
  <si>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</si>
  <si>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</si>
  <si>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</si>
  <si>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</si>
  <si>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</si>
  <si>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</si>
  <si>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</si>
  <si>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</si>
  <si>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</si>
  <si>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</si>
  <si>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</si>
  <si>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</si>
  <si>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</si>
  <si>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</si>
  <si>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</si>
  <si>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</si>
  <si>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</si>
  <si>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</si>
  <si>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</si>
  <si>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</si>
  <si>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</si>
  <si>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</si>
  <si>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</si>
  <si>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</si>
  <si>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</si>
  <si>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</si>
  <si>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</si>
  <si>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</si>
  <si>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</si>
  <si>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</si>
  <si>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</si>
  <si>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</si>
  <si>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</si>
  <si>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</si>
  <si>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</si>
  <si>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</si>
  <si>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</si>
  <si>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</si>
  <si>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</si>
  <si>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</si>
  <si>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</si>
  <si>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</si>
  <si>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</si>
  <si>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</si>
  <si>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</si>
  <si>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</si>
  <si>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</si>
  <si>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</si>
  <si>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</si>
  <si>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</si>
  <si>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</si>
  <si>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</si>
  <si>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</si>
  <si>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</si>
  <si>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</si>
  <si>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</si>
  <si>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</si>
  <si>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</si>
  <si>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</si>
  <si>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</si>
  <si>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</si>
  <si>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</si>
  <si>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</si>
  <si>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</si>
  <si>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</si>
  <si>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</si>
  <si>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</si>
  <si>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</si>
  <si>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</si>
  <si>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</si>
  <si>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</si>
  <si>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</si>
  <si>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</si>
  <si>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</si>
  <si>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</si>
  <si>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</si>
  <si>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</si>
  <si>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</si>
  <si>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</si>
  <si>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</si>
  <si>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</si>
  <si>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</si>
  <si>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</si>
  <si>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</si>
  <si>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</si>
  <si>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</si>
  <si>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</si>
  <si>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</si>
  <si>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</si>
  <si>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</si>
  <si>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</si>
  <si>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</si>
  <si>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</si>
  <si>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</si>
  <si>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</si>
  <si>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</si>
  <si>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</si>
  <si>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</si>
  <si>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</si>
  <si>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</si>
  <si>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</si>
  <si>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</si>
  <si>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</si>
  <si>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</si>
  <si>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</si>
  <si>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</si>
  <si>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</si>
  <si>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</si>
  <si>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</si>
  <si>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</si>
  <si>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</si>
  <si>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</si>
  <si>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</si>
  <si>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</si>
  <si>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</si>
  <si>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</si>
  <si>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</si>
  <si>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</si>
  <si>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</si>
  <si>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</si>
  <si>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</si>
  <si>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</si>
  <si>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</si>
  <si>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</si>
  <si>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</si>
  <si>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</si>
  <si>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</si>
  <si>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</si>
  <si>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</si>
  <si>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</si>
  <si>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</si>
  <si>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</si>
  <si>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</si>
  <si>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</si>
  <si>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</si>
  <si>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</si>
  <si>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</si>
  <si>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</si>
  <si>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</si>
  <si>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</si>
  <si>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</si>
  <si>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</si>
  <si>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</si>
  <si>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</si>
  <si>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</si>
  <si>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</si>
  <si>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</si>
  <si>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</si>
  <si>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</si>
  <si>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</si>
  <si>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</si>
  <si>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</si>
  <si>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</si>
  <si>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</si>
  <si>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</si>
  <si>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</si>
  <si>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</si>
  <si>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</si>
  <si>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</si>
  <si>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</si>
  <si>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</si>
  <si>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</si>
  <si>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</si>
  <si>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</si>
  <si>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</si>
  <si>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</si>
  <si>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</si>
  <si>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</si>
  <si>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</si>
  <si>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</si>
  <si>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</si>
  <si>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</si>
  <si>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</si>
  <si>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</si>
  <si>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</si>
  <si>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</si>
  <si>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</si>
  <si>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</si>
  <si>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</si>
  <si>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</si>
  <si>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</si>
  <si>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</si>
  <si>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</si>
  <si>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</si>
  <si>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</si>
  <si>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</si>
  <si>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</si>
  <si>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</si>
  <si>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</si>
  <si>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</si>
  <si>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</si>
  <si>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</si>
  <si>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</si>
  <si>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</si>
  <si>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</si>
  <si>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</si>
  <si>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</si>
  <si>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</si>
  <si>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</si>
  <si>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</si>
  <si>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</si>
  <si>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</si>
  <si>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</si>
  <si>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</si>
  <si>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</si>
  <si>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</si>
  <si>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</si>
  <si>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</si>
  <si>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</si>
  <si>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</si>
  <si>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</si>
  <si>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</si>
  <si>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</si>
  <si>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</si>
  <si>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</si>
  <si>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</si>
  <si>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</si>
  <si>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</si>
  <si>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</si>
  <si>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</si>
  <si>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</si>
  <si>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</si>
  <si>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</si>
  <si>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</si>
  <si>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</si>
  <si>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</si>
  <si>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</si>
  <si>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</si>
  <si>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</si>
  <si>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</si>
  <si>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</si>
  <si>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</si>
  <si>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</si>
  <si>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</si>
  <si>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</si>
  <si>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</si>
  <si>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</si>
  <si>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</si>
  <si>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</si>
  <si>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</si>
  <si>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</si>
  <si>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</si>
  <si>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</si>
  <si>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</si>
  <si>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</si>
  <si>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</si>
  <si>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</si>
  <si>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</si>
  <si>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</si>
  <si>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</si>
  <si>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</si>
  <si>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</si>
  <si>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</si>
  <si>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</si>
  <si>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</si>
  <si>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</si>
  <si>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</si>
  <si>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</si>
  <si>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</si>
  <si>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</si>
  <si>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</si>
  <si>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</si>
  <si>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</si>
  <si>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</si>
  <si>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</si>
  <si>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</si>
  <si>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</si>
  <si>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</si>
  <si>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</si>
  <si>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</si>
  <si>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</si>
  <si>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</si>
  <si>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</si>
  <si>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</si>
  <si>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</si>
  <si>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</si>
  <si>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</si>
  <si>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</si>
  <si>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</si>
  <si>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</si>
  <si>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</si>
  <si>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</si>
  <si>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</si>
  <si>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</si>
  <si>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</si>
  <si>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</si>
  <si>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</si>
  <si>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</si>
  <si>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</si>
  <si>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</si>
  <si>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</si>
  <si>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</si>
  <si>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</si>
  <si>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</si>
  <si>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</si>
  <si>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</si>
  <si>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</si>
  <si>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</si>
  <si>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</si>
  <si>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</si>
  <si>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</si>
  <si>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</si>
  <si>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</si>
  <si>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</si>
  <si>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</si>
  <si>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</si>
  <si>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</si>
  <si>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</si>
  <si>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</si>
  <si>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</si>
  <si>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</si>
  <si>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</si>
  <si>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</si>
  <si>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</si>
  <si>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</si>
  <si>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</si>
  <si>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</si>
  <si>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</si>
  <si>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</si>
  <si>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</si>
  <si>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</si>
  <si>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</si>
  <si>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</si>
  <si>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</si>
  <si>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</si>
  <si>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</si>
  <si>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</si>
  <si>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</si>
  <si>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</si>
  <si>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</si>
  <si>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</si>
  <si>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</si>
  <si>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</si>
  <si>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</si>
  <si>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</si>
  <si>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</si>
  <si>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</si>
  <si>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</si>
  <si>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</si>
  <si>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</si>
  <si>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</si>
  <si>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</si>
  <si>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</si>
  <si>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</si>
  <si>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</si>
  <si>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</si>
  <si>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</si>
  <si>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</si>
  <si>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</si>
  <si>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</si>
  <si>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</si>
  <si>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</si>
  <si>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</si>
  <si>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</si>
  <si>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</si>
  <si>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</si>
  <si>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</si>
  <si>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</si>
  <si>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</si>
  <si>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</si>
  <si>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</si>
  <si>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</si>
  <si>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</si>
  <si>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</si>
  <si>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</si>
  <si>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</si>
  <si>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</si>
  <si>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</si>
  <si>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</si>
  <si>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</si>
  <si>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</si>
  <si>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</si>
  <si>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</si>
  <si>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</si>
  <si>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</si>
  <si>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</si>
  <si>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</si>
  <si>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</si>
  <si>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</si>
  <si>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</si>
  <si>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</si>
  <si>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</si>
  <si>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</si>
  <si>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</si>
  <si>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</si>
  <si>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</si>
  <si>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</si>
  <si>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</si>
  <si>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</si>
  <si>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</si>
  <si>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</si>
  <si>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</si>
  <si>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</si>
  <si>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</si>
  <si>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</si>
  <si>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</si>
  <si>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</si>
  <si>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</si>
  <si>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</si>
  <si>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</si>
  <si>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</si>
  <si>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</si>
  <si>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</si>
  <si>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</si>
  <si>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</si>
  <si>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</si>
  <si>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</si>
  <si>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</si>
  <si>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</si>
  <si>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</si>
  <si>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</si>
  <si>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</si>
  <si>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</si>
  <si>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</si>
  <si>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</si>
  <si>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</si>
  <si>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</si>
  <si>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</si>
  <si>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</si>
  <si>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</si>
  <si>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</si>
  <si>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</si>
  <si>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</si>
  <si>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</si>
  <si>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</si>
  <si>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</si>
  <si>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</si>
  <si>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</si>
  <si>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</si>
  <si>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</si>
  <si>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</si>
  <si>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</si>
  <si>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</si>
  <si>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</si>
  <si>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</si>
  <si>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</si>
  <si>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</si>
  <si>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</si>
  <si>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</si>
  <si>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</si>
  <si>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</si>
  <si>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</si>
  <si>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</si>
  <si>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</si>
  <si>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</si>
  <si>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</si>
  <si>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</si>
  <si>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</si>
  <si>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</si>
  <si>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</si>
  <si>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</si>
  <si>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</si>
  <si>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</si>
  <si>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</si>
  <si>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</si>
  <si>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</si>
  <si>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</si>
  <si>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</si>
  <si>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</si>
  <si>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</si>
  <si>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</si>
  <si>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</si>
  <si>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</si>
  <si>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</si>
  <si>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</si>
  <si>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</si>
  <si>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</si>
  <si>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</si>
  <si>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</si>
  <si>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</si>
  <si>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</si>
  <si>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</si>
  <si>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</si>
  <si>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</si>
  <si>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</si>
  <si>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</si>
  <si>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</si>
  <si>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</si>
  <si>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</si>
  <si>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</si>
  <si>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</si>
  <si>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</si>
  <si>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</si>
  <si>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</si>
  <si>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</si>
  <si>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</si>
  <si>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</si>
  <si>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</si>
  <si>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</si>
  <si>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</si>
  <si>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</si>
  <si>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</si>
  <si>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</si>
  <si>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</si>
  <si>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</si>
  <si>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</si>
  <si>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</si>
  <si>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</si>
  <si>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</si>
  <si>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</si>
  <si>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</si>
  <si>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</si>
  <si>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</si>
  <si>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</si>
  <si>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</si>
  <si>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</si>
  <si>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</si>
  <si>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</si>
  <si>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</si>
  <si>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</si>
  <si>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</si>
  <si>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</si>
  <si>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</si>
  <si>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</si>
  <si>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</si>
  <si>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</si>
  <si>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</si>
  <si>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</si>
  <si>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</si>
  <si>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</si>
  <si>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</si>
  <si>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</si>
  <si>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</si>
  <si>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</si>
  <si>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</si>
  <si>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</si>
  <si>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</si>
  <si>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</si>
  <si>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</si>
  <si>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</si>
  <si>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</si>
  <si>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</si>
  <si>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</si>
  <si>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</si>
  <si>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</si>
  <si>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</si>
  <si>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</si>
  <si>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</si>
  <si>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</si>
  <si>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</si>
  <si>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</si>
  <si>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</si>
  <si>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</si>
  <si>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</si>
  <si>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</si>
  <si>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</si>
  <si>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</si>
  <si>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</si>
  <si>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</si>
  <si>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</si>
  <si>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</si>
  <si>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</si>
  <si>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</si>
  <si>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</si>
  <si>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</si>
  <si>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</si>
  <si>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</si>
  <si>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</si>
  <si>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</si>
  <si>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</si>
  <si>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</si>
  <si>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</si>
  <si>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</si>
  <si>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</si>
  <si>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</si>
  <si>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</si>
  <si>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</si>
  <si>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</si>
  <si>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</si>
  <si>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</si>
  <si>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</si>
  <si>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</si>
  <si>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</si>
  <si>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</si>
  <si>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</si>
  <si>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</si>
  <si>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</si>
  <si>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</si>
  <si>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</si>
  <si>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</si>
  <si>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</si>
  <si>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</si>
  <si>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</si>
  <si>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</si>
  <si>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</si>
  <si>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</si>
  <si>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</si>
  <si>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</si>
  <si>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</si>
  <si>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</si>
  <si>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</si>
  <si>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</si>
  <si>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</si>
  <si>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</si>
  <si>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</si>
  <si>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</si>
  <si>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</si>
  <si>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</si>
  <si>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</si>
  <si>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</si>
  <si>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</si>
  <si>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</si>
  <si>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</si>
  <si>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</si>
  <si>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</si>
  <si>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</si>
  <si>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</si>
  <si>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</si>
  <si>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</si>
  <si>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</si>
  <si>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</si>
  <si>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</si>
  <si>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</si>
  <si>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</si>
  <si>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</si>
  <si>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</si>
  <si>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</si>
  <si>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</si>
  <si>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</si>
  <si>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</si>
  <si>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</si>
  <si>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</si>
  <si>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</si>
  <si>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</si>
  <si>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</si>
  <si>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</si>
  <si>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</si>
  <si>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</si>
  <si>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</si>
  <si>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</si>
  <si>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</si>
  <si>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</si>
  <si>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</si>
  <si>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</si>
  <si>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</si>
  <si>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</si>
  <si>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</si>
  <si>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</si>
  <si>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</si>
  <si>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</si>
  <si>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</si>
  <si>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</si>
  <si>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</si>
  <si>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</si>
  <si>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</si>
  <si>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</si>
  <si>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</si>
  <si>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</si>
  <si>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</si>
  <si>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</si>
  <si>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</si>
  <si>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</si>
  <si>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</si>
  <si>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</si>
  <si>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</si>
  <si>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</si>
  <si>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</si>
  <si>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</si>
  <si>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</si>
  <si>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</si>
  <si>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</si>
  <si>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</si>
  <si>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</si>
  <si>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</si>
  <si>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</si>
  <si>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</si>
  <si>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</si>
  <si>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</si>
  <si>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</si>
  <si>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</si>
  <si>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</si>
  <si>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</si>
  <si>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</si>
  <si>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</si>
  <si>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</si>
  <si>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</si>
  <si>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</si>
  <si>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</si>
  <si>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</si>
  <si>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</si>
  <si>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</si>
  <si>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</si>
  <si>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</si>
  <si>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</si>
  <si>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</si>
  <si>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</si>
  <si>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</si>
  <si>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</si>
  <si>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</si>
  <si>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</si>
  <si>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</si>
  <si>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</si>
  <si>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</si>
  <si>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</si>
  <si>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</si>
  <si>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</si>
  <si>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</si>
  <si>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</si>
  <si>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</si>
  <si>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</si>
  <si>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</si>
  <si>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</si>
  <si>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</si>
  <si>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</si>
  <si>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</si>
  <si>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</si>
  <si>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</si>
  <si>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</si>
  <si>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</si>
  <si>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</si>
  <si>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</si>
  <si>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</si>
  <si>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</si>
  <si>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</si>
  <si>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</si>
  <si>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</si>
  <si>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</si>
  <si>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</si>
  <si>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</si>
  <si>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</si>
  <si>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</si>
  <si>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</si>
  <si>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</si>
  <si>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</si>
  <si>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</si>
  <si>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</si>
  <si>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</si>
  <si>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</si>
  <si>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</si>
  <si>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</si>
  <si>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</si>
  <si>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</si>
  <si>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</si>
  <si>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</si>
  <si>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</si>
  <si>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</si>
  <si>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</si>
  <si>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</si>
  <si>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</si>
  <si>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</si>
  <si>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</si>
  <si>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</si>
  <si>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</si>
  <si>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</si>
  <si>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</si>
  <si>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</si>
  <si>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</si>
  <si>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</si>
  <si>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</si>
  <si>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</si>
  <si>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</si>
  <si>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</si>
  <si>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</si>
  <si>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</si>
  <si>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</si>
  <si>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</si>
  <si>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</si>
  <si>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</si>
  <si>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</si>
  <si>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</si>
  <si>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</si>
  <si>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</si>
  <si>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</si>
  <si>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</si>
  <si>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</si>
  <si>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</si>
  <si>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</si>
  <si>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</si>
  <si>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</si>
  <si>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</si>
  <si>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</si>
  <si>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</si>
  <si>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</si>
  <si>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</si>
  <si>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</si>
  <si>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</si>
  <si>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</si>
  <si>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</si>
  <si>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</si>
  <si>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</si>
  <si>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</si>
  <si>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</si>
  <si>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</si>
  <si>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</si>
  <si>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</si>
  <si>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</si>
  <si>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</si>
  <si>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</si>
  <si>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</si>
  <si>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</si>
  <si>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</si>
  <si>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</si>
  <si>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</si>
  <si>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</si>
  <si>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</si>
  <si>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</si>
  <si>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</si>
  <si>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</si>
  <si>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</si>
  <si>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</si>
  <si>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</si>
  <si>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</si>
  <si>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</si>
  <si>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</si>
  <si>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</si>
  <si>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</si>
  <si>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</si>
  <si>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</si>
  <si>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</si>
  <si>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</si>
  <si>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</si>
  <si>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</si>
  <si>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</si>
  <si>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</si>
  <si>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</si>
  <si>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</si>
  <si>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</si>
  <si>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</si>
  <si>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</si>
  <si>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</si>
  <si>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</si>
  <si>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</si>
  <si>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</si>
  <si>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</si>
  <si>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</si>
  <si>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</si>
  <si>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</si>
  <si>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</si>
  <si>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</si>
  <si>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</si>
  <si>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</si>
  <si>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</si>
  <si>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</si>
  <si>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</si>
  <si>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</si>
  <si>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</si>
  <si>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</si>
  <si>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</si>
  <si>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</si>
  <si>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</si>
  <si>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</si>
  <si>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</si>
  <si>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</si>
  <si>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</si>
  <si>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</si>
  <si>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</si>
  <si>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</si>
  <si>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</si>
  <si>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</si>
  <si>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</si>
  <si>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</si>
  <si>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</si>
  <si>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</si>
  <si>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</si>
  <si>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</si>
  <si>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</si>
  <si>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</si>
  <si>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</si>
  <si>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</si>
  <si>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</si>
  <si>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</si>
  <si>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</si>
  <si>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</si>
  <si>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</si>
  <si>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</si>
  <si>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</si>
  <si>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</si>
  <si>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</si>
  <si>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</si>
  <si>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</si>
  <si>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</si>
  <si>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</si>
  <si>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</si>
  <si>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</si>
  <si>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</si>
  <si>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</si>
  <si>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</si>
  <si>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</si>
  <si>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</si>
  <si>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</si>
  <si>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</si>
  <si>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</si>
  <si>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</si>
  <si>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</si>
  <si>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</si>
  <si>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</si>
  <si>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</si>
  <si>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</si>
  <si>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</si>
  <si>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</si>
  <si>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</si>
  <si>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</si>
  <si>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</si>
  <si>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</si>
  <si>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</si>
  <si>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</si>
  <si>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</si>
  <si>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</si>
  <si>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</si>
  <si>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</si>
  <si>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</si>
  <si>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</si>
  <si>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</si>
  <si>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</si>
  <si>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</si>
  <si>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</si>
  <si>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</si>
  <si>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</si>
  <si>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</si>
  <si>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</si>
  <si>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</si>
  <si>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</si>
  <si>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</si>
  <si>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</si>
  <si>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</si>
  <si>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</si>
  <si>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</si>
  <si>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</si>
  <si>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</si>
  <si>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</si>
  <si>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</si>
  <si>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</si>
  <si>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</si>
  <si>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</si>
  <si>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</si>
  <si>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</si>
  <si>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</si>
  <si>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</si>
  <si>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</si>
  <si>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</si>
  <si>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</si>
  <si>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</si>
  <si>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</si>
  <si>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</si>
  <si>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</si>
  <si>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</si>
  <si>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</si>
  <si>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</si>
  <si>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</si>
  <si>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</si>
  <si>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</si>
  <si>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</si>
  <si>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</si>
  <si>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</si>
  <si>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</si>
  <si>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</si>
  <si>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</si>
  <si>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</si>
  <si>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</si>
  <si>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</si>
  <si>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</si>
  <si>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</si>
  <si>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</si>
  <si>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</si>
  <si>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</si>
  <si>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</si>
  <si>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</si>
  <si>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</si>
  <si>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</si>
  <si>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</si>
  <si>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</si>
  <si>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</si>
  <si>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</si>
  <si>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</si>
  <si>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</si>
  <si>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</si>
  <si>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</si>
  <si>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</si>
  <si>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</si>
  <si>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</si>
  <si>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</si>
  <si>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</si>
  <si>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</si>
  <si>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</si>
  <si>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</si>
  <si>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</si>
  <si>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</si>
  <si>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</si>
  <si>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</si>
  <si>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</si>
  <si>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</si>
  <si>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</si>
  <si>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</si>
  <si>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</si>
  <si>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</si>
  <si>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</si>
  <si>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</si>
  <si>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</si>
  <si>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</si>
  <si>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</si>
  <si>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</si>
  <si>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</si>
  <si>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</si>
  <si>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</si>
  <si>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</si>
  <si>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</si>
  <si>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</si>
  <si>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</si>
  <si>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</si>
  <si>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</si>
  <si>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</si>
  <si>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</si>
  <si>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</si>
  <si>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</si>
  <si>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</si>
  <si>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</si>
  <si>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</si>
  <si>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</si>
  <si>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</si>
  <si>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</si>
  <si>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</si>
  <si>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</si>
  <si>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</si>
  <si>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</si>
  <si>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</si>
  <si>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</si>
  <si>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</si>
  <si>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</si>
  <si>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</si>
  <si>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</si>
  <si>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</si>
  <si>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</si>
  <si>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</si>
  <si>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</si>
  <si>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</si>
  <si>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</si>
  <si>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</si>
  <si>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</si>
  <si>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</si>
  <si>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</si>
  <si>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</si>
  <si>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</si>
  <si>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</si>
  <si>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</si>
  <si>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</si>
  <si>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</si>
  <si>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</si>
  <si>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</si>
  <si>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</si>
  <si>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</si>
  <si>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</si>
  <si>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</si>
  <si>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</si>
  <si>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</si>
  <si>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</si>
  <si>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</si>
  <si>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</si>
  <si>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</si>
  <si>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</si>
  <si>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</si>
  <si>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</si>
  <si>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</si>
  <si>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</si>
  <si>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</si>
  <si>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</si>
  <si>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</si>
  <si>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</si>
  <si>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</si>
  <si>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</si>
  <si>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</si>
  <si>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</si>
  <si>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</si>
  <si>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</si>
  <si>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</si>
  <si>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</si>
  <si>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</si>
  <si>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</si>
  <si>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</si>
  <si>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</si>
  <si>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</si>
  <si>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</si>
  <si>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</si>
  <si>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</si>
  <si>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</si>
  <si>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</si>
  <si>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</si>
  <si>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</si>
  <si>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</si>
  <si>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</si>
  <si>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</si>
  <si>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</si>
  <si>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</si>
  <si>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</si>
  <si>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</si>
  <si>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</si>
  <si>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</si>
  <si>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</si>
  <si>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</si>
  <si>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</si>
  <si>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</si>
  <si>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</si>
  <si>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</si>
  <si>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</si>
  <si>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</si>
  <si>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</si>
  <si>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</si>
  <si>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</si>
  <si>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</si>
  <si>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</si>
  <si>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</si>
  <si>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</si>
  <si>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</si>
  <si>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</si>
  <si>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</si>
  <si>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</si>
  <si>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</si>
  <si>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</si>
  <si>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</si>
  <si>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</si>
  <si>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</si>
  <si>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</si>
  <si>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</si>
  <si>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</si>
  <si>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</si>
  <si>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</si>
  <si>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</si>
  <si>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</si>
  <si>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</si>
  <si>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</si>
  <si>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</si>
  <si>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</si>
  <si>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</si>
  <si>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</si>
  <si>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</si>
  <si>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</si>
  <si>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</si>
  <si>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</si>
  <si>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</si>
  <si>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</si>
  <si>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</si>
  <si>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</si>
  <si>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</si>
  <si>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</si>
  <si>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</si>
  <si>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</si>
  <si>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</si>
  <si>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</si>
  <si>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</si>
  <si>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</si>
  <si>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</si>
  <si>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</si>
  <si>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</si>
  <si>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</si>
  <si>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</si>
  <si>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</si>
  <si>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</si>
  <si>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</si>
  <si>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</si>
  <si>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</si>
  <si>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</si>
  <si>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</si>
  <si>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</si>
  <si>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</si>
  <si>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</si>
  <si>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</si>
  <si>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</si>
  <si>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</si>
  <si>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</si>
  <si>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</si>
  <si>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</si>
  <si>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</si>
  <si>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</si>
  <si>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</si>
  <si>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</si>
  <si>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</si>
  <si>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</si>
  <si>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</si>
  <si>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</si>
  <si>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</si>
  <si>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</si>
  <si>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</si>
  <si>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</si>
  <si>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</si>
  <si>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</si>
  <si>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</si>
  <si>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</si>
  <si>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</si>
  <si>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</si>
  <si>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</si>
  <si>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</si>
  <si>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</si>
  <si>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</si>
  <si>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</si>
  <si>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</si>
  <si>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</si>
  <si>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</si>
  <si>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</si>
  <si>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</si>
  <si>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</si>
  <si>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</si>
  <si>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</si>
  <si>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</si>
  <si>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</si>
  <si>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</si>
  <si>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</si>
  <si>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</si>
  <si>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</si>
  <si>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</si>
  <si>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</si>
  <si>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</si>
  <si>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</si>
  <si>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</si>
  <si>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</si>
  <si>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</si>
  <si>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</si>
  <si>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</si>
  <si>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</si>
  <si>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</si>
  <si>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</si>
  <si>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</si>
  <si>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</si>
  <si>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</si>
  <si>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</si>
  <si>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</si>
  <si>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</si>
  <si>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</si>
  <si>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</si>
  <si>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</si>
  <si>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</si>
  <si>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</si>
  <si>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</si>
  <si>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</si>
  <si>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</si>
  <si>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</si>
  <si>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</si>
  <si>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</si>
  <si>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</si>
  <si>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</si>
  <si>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</si>
  <si>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</si>
  <si>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</si>
  <si>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</si>
  <si>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</si>
  <si>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</si>
  <si>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</si>
  <si>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</si>
  <si>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</si>
  <si>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</si>
  <si>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</si>
  <si>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</si>
  <si>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</si>
  <si>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</si>
  <si>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</si>
  <si>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</si>
  <si>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</si>
  <si>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</si>
  <si>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</si>
  <si>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</si>
  <si>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</si>
  <si>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</si>
  <si>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</si>
  <si>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</si>
  <si>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</si>
  <si>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</si>
  <si>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</si>
  <si>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</si>
  <si>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</si>
  <si>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</si>
  <si>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</si>
  <si>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</si>
  <si>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</si>
  <si>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</si>
  <si>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</si>
  <si>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</si>
  <si>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</si>
  <si>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</si>
  <si>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</si>
  <si>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</si>
  <si>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</si>
  <si>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</si>
  <si>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</si>
  <si>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</si>
  <si>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</si>
  <si>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</si>
  <si>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</si>
  <si>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</si>
  <si>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</si>
  <si>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</si>
  <si>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</si>
  <si>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</si>
  <si>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</si>
  <si>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</si>
  <si>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</si>
  <si>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</si>
  <si>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</si>
  <si>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</si>
  <si>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</si>
  <si>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</si>
  <si>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</si>
  <si>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</si>
  <si>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</si>
  <si>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</si>
  <si>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</si>
  <si>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</si>
  <si>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</si>
  <si>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</si>
  <si>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</si>
  <si>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</si>
  <si>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</si>
  <si>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</si>
  <si>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</si>
  <si>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</si>
  <si>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</si>
  <si>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</si>
  <si>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</si>
  <si>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</si>
  <si>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</si>
  <si>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</si>
  <si>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</si>
  <si>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</si>
  <si>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</si>
  <si>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</si>
  <si>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</si>
  <si>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</si>
  <si>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</si>
  <si>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</si>
  <si>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</si>
  <si>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</si>
  <si>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</si>
  <si>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</si>
  <si>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</si>
  <si>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</si>
  <si>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</si>
  <si>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</si>
  <si>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</si>
  <si>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</si>
  <si>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</si>
  <si>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</si>
  <si>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</si>
  <si>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</si>
  <si>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</si>
  <si>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</si>
  <si>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</si>
  <si>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</si>
  <si>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</si>
  <si>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</si>
  <si>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</si>
  <si>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</si>
  <si>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</si>
  <si>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</si>
  <si>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</si>
  <si>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</si>
  <si>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</si>
  <si>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</si>
  <si>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</si>
  <si>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</si>
  <si>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</si>
  <si>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</si>
  <si>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</si>
  <si>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</si>
  <si>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</si>
  <si>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</si>
  <si>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</si>
  <si>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</si>
  <si>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</si>
  <si>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</si>
  <si>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</si>
  <si>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</si>
  <si>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</si>
  <si>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</si>
  <si>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</si>
  <si>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</si>
  <si>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</si>
  <si>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</si>
  <si>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</si>
  <si>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</si>
  <si>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</si>
  <si>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</si>
  <si>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</si>
  <si>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</si>
  <si>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</si>
  <si>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</si>
  <si>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</si>
  <si>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</si>
  <si>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</si>
  <si>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</si>
  <si>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</si>
  <si>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</si>
  <si>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</si>
  <si>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</si>
  <si>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</si>
  <si>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</si>
  <si>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</si>
  <si>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</si>
  <si>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</si>
  <si>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</si>
  <si>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</si>
  <si>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</si>
  <si>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</si>
  <si>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</si>
  <si>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</si>
  <si>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</si>
  <si>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</si>
  <si>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</si>
  <si>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</si>
  <si>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</si>
  <si>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</si>
  <si>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</si>
  <si>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</si>
  <si>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</si>
  <si>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</si>
  <si>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</si>
  <si>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</si>
  <si>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</si>
  <si>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</si>
  <si>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</si>
  <si>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</si>
  <si>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</si>
  <si>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</si>
  <si>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</si>
  <si>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</si>
  <si>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</si>
  <si>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</si>
  <si>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</si>
  <si>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</si>
  <si>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</si>
  <si>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</si>
  <si>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</si>
  <si>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</si>
  <si>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</si>
  <si>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</si>
  <si>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</si>
  <si>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</si>
  <si>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</si>
  <si>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</si>
  <si>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</si>
  <si>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</si>
  <si>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</si>
  <si>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</si>
  <si>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</si>
  <si>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</si>
  <si>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</si>
  <si>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</si>
  <si>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</si>
  <si>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</si>
  <si>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</si>
  <si>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</si>
  <si>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</si>
  <si>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</si>
  <si>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</si>
  <si>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</si>
  <si>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</si>
  <si>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</si>
  <si>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</si>
  <si>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</si>
  <si>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</si>
  <si>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</si>
  <si>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</si>
  <si>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</si>
  <si>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</si>
  <si>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</si>
  <si>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</si>
  <si>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</si>
  <si>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</si>
  <si>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</si>
  <si>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</si>
  <si>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</si>
  <si>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</si>
  <si>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</si>
  <si>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</si>
  <si>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</si>
  <si>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</si>
  <si>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</si>
  <si>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</si>
  <si>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</si>
  <si>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</si>
  <si>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</si>
  <si>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</si>
  <si>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</si>
  <si>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</si>
  <si>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</si>
  <si>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</si>
  <si>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</si>
  <si>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</si>
  <si>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</si>
  <si>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</si>
  <si>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</si>
  <si>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</si>
  <si>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</si>
  <si>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</si>
  <si>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</si>
  <si>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</si>
  <si>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</si>
  <si>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</si>
  <si>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</si>
  <si>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</si>
  <si>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</si>
  <si>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</si>
  <si>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</si>
  <si>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</si>
  <si>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</si>
  <si>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</si>
  <si>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</si>
  <si>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</si>
  <si>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</si>
  <si>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</si>
  <si>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</si>
  <si>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</si>
  <si>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</si>
  <si>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</si>
  <si>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</si>
  <si>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</si>
  <si>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</si>
  <si>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</si>
  <si>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</si>
  <si>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</si>
  <si>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</si>
  <si>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</si>
  <si>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</si>
  <si>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</si>
  <si>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</si>
  <si>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</si>
  <si>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</si>
  <si>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</si>
  <si>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</si>
  <si>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</si>
  <si>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</si>
  <si>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</si>
  <si>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</si>
  <si>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</si>
  <si>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</si>
  <si>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</si>
  <si>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</si>
  <si>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</si>
  <si>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</si>
  <si>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</si>
  <si>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</si>
  <si>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</si>
  <si>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</si>
  <si>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</si>
  <si>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</si>
  <si>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</si>
  <si>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</si>
  <si>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</si>
  <si>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</si>
  <si>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</si>
  <si>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</si>
  <si>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</si>
  <si>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</si>
  <si>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</si>
  <si>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</si>
  <si>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</si>
  <si>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</si>
  <si>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</si>
  <si>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</si>
  <si>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</si>
  <si>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</si>
  <si>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</si>
  <si>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</si>
  <si>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</si>
  <si>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</si>
  <si>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</si>
  <si>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</si>
  <si>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</si>
  <si>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</si>
  <si>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</si>
  <si>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</si>
  <si>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</si>
  <si>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</si>
  <si>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</si>
  <si>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</si>
  <si>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</si>
  <si>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</si>
  <si>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</si>
  <si>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</si>
  <si>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</si>
  <si>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</si>
  <si>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</si>
  <si>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</si>
  <si>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</si>
  <si>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</si>
  <si>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</si>
  <si>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</si>
  <si>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</si>
  <si>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</si>
  <si>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</si>
  <si>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</si>
  <si>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</si>
  <si>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</si>
  <si>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</si>
  <si>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</si>
  <si>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</si>
  <si>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</si>
  <si>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</si>
  <si>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</si>
  <si>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</si>
  <si>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</si>
  <si>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</si>
  <si>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</si>
  <si>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</si>
  <si>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</si>
  <si>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</si>
  <si>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</si>
  <si>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</si>
  <si>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</si>
  <si>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</si>
  <si>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</si>
  <si>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</si>
  <si>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</si>
  <si>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</si>
  <si>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</si>
  <si>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</si>
  <si>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</si>
  <si>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</si>
  <si>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</si>
  <si>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</si>
  <si>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</si>
  <si>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</si>
  <si>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</si>
  <si>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</si>
  <si>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</si>
  <si>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</si>
  <si>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</si>
  <si>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</si>
  <si>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</si>
  <si>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</si>
  <si>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</si>
  <si>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</si>
  <si>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</si>
  <si>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</si>
  <si>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</si>
  <si>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</si>
  <si>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</si>
  <si>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</si>
  <si>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</si>
  <si>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</si>
  <si>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</si>
  <si>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</si>
  <si>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</si>
  <si>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</si>
  <si>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</si>
  <si>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</si>
  <si>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</si>
  <si>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</si>
  <si>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</si>
  <si>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</si>
  <si>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</si>
  <si>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</si>
  <si>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</si>
  <si>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</si>
  <si>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</si>
  <si>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</si>
  <si>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</si>
  <si>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</si>
  <si>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</si>
  <si>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</si>
  <si>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</si>
  <si>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</si>
  <si>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</si>
  <si>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</si>
  <si>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</si>
  <si>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</si>
  <si>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</si>
  <si>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</si>
  <si>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</si>
  <si>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</si>
  <si>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</si>
  <si>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</si>
  <si>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</si>
  <si>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</si>
  <si>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</si>
  <si>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</si>
  <si>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</si>
  <si>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</si>
  <si>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</si>
  <si>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</si>
  <si>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</si>
  <si>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</si>
  <si>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</si>
  <si>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</si>
  <si>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</si>
  <si>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</si>
  <si>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</si>
  <si>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</si>
  <si>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</si>
  <si>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</si>
  <si>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</si>
  <si>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</si>
  <si>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</si>
  <si>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</si>
  <si>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</si>
  <si>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</si>
  <si>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</si>
  <si>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</si>
  <si>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</si>
  <si>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</si>
  <si>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</si>
  <si>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</si>
  <si>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</si>
  <si>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</si>
  <si>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</si>
  <si>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</si>
  <si>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</si>
  <si>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</si>
  <si>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</si>
  <si>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</si>
  <si>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</si>
  <si>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</si>
  <si>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</si>
  <si>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</si>
  <si>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</si>
  <si>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</si>
  <si>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</si>
  <si>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</si>
  <si>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</si>
  <si>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</si>
  <si>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</si>
  <si>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</si>
  <si>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</si>
  <si>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</si>
  <si>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</si>
  <si>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</si>
  <si>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</si>
  <si>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</si>
  <si>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</si>
  <si>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</si>
  <si>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</si>
  <si>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</si>
  <si>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</si>
  <si>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</si>
  <si>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</si>
  <si>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</si>
  <si>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</si>
  <si>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</si>
  <si>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</si>
  <si>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</si>
  <si>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</si>
  <si>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</si>
  <si>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</si>
  <si>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</si>
  <si>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</si>
  <si>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</si>
  <si>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</si>
  <si>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</si>
  <si>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</si>
  <si>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</si>
  <si>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</si>
  <si>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</si>
  <si>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</si>
  <si>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</si>
  <si>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</si>
  <si>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</si>
  <si>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</si>
  <si>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</si>
  <si>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</si>
  <si>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</si>
  <si>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</si>
  <si>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</si>
  <si>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</si>
  <si>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</si>
  <si>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</si>
  <si>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</si>
  <si>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</si>
  <si>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</si>
  <si>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</si>
  <si>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</si>
  <si>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</si>
  <si>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</si>
  <si>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</si>
  <si>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</si>
  <si>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</si>
  <si>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</si>
  <si>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</si>
  <si>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</si>
  <si>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</si>
  <si>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</si>
  <si>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</si>
  <si>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</si>
  <si>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</si>
  <si>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</si>
  <si>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</si>
  <si>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</si>
  <si>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</si>
  <si>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</si>
  <si>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</si>
  <si>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</si>
  <si>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</si>
  <si>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</si>
  <si>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</si>
  <si>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</si>
  <si>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</si>
  <si>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</si>
  <si>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</si>
  <si>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</si>
  <si>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</si>
  <si>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</si>
  <si>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</si>
  <si>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</si>
  <si>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</si>
  <si>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</si>
  <si>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</si>
  <si>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</si>
  <si>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</si>
  <si>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</si>
  <si>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</si>
  <si>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</si>
  <si>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</si>
  <si>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</si>
  <si>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</si>
  <si>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</si>
  <si>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</si>
  <si>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</si>
  <si>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</si>
  <si>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</si>
  <si>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</si>
  <si>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</si>
  <si>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</si>
  <si>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</si>
  <si>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</si>
  <si>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</si>
  <si>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</si>
  <si>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</si>
  <si>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</si>
  <si>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</si>
  <si>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</si>
  <si>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</si>
  <si>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</si>
  <si>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</si>
  <si>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</si>
  <si>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</si>
  <si>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</si>
  <si>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</si>
  <si>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</si>
  <si>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</si>
  <si>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</si>
  <si>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</si>
  <si>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</si>
  <si>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</si>
  <si>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</si>
  <si>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</si>
  <si>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</si>
  <si>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</si>
  <si>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</si>
  <si>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</si>
  <si>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</si>
  <si>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</si>
  <si>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</si>
  <si>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</si>
  <si>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</si>
  <si>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</si>
  <si>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</si>
  <si>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</si>
  <si>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</si>
  <si>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</si>
  <si>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</si>
  <si>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</si>
  <si>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</si>
  <si>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</si>
  <si>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</si>
  <si>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</si>
  <si>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</si>
  <si>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</si>
  <si>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</si>
  <si>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</si>
  <si>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</si>
  <si>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</si>
  <si>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</si>
  <si>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</si>
  <si>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</si>
  <si>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</si>
  <si>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</si>
  <si>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</si>
  <si>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</si>
  <si>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</si>
  <si>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</si>
  <si>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</si>
  <si>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</si>
  <si>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</si>
  <si>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</si>
  <si>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</si>
  <si>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</si>
  <si>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</si>
  <si>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</si>
  <si>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</si>
  <si>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</si>
  <si>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</si>
  <si>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</si>
  <si>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</si>
  <si>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</si>
  <si>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</si>
  <si>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</si>
  <si>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</si>
  <si>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</si>
  <si>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</si>
  <si>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</si>
  <si>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</si>
  <si>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</si>
  <si>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</si>
  <si>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</si>
  <si>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</si>
  <si>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</si>
  <si>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</si>
  <si>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</si>
  <si>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</si>
  <si>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</si>
  <si>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</si>
  <si>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</si>
  <si>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</si>
  <si>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</si>
  <si>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</si>
  <si>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</si>
  <si>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</si>
  <si>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</si>
  <si>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</si>
  <si>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</si>
  <si>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</si>
  <si>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</si>
  <si>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</si>
  <si>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</si>
  <si>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</si>
  <si>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</si>
  <si>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</si>
  <si>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</si>
  <si>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</si>
  <si>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</si>
  <si>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</si>
  <si>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</si>
  <si>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</si>
  <si>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</si>
  <si>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</si>
  <si>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</si>
  <si>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</si>
  <si>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</si>
  <si>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</si>
  <si>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</si>
  <si>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</si>
  <si>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</si>
  <si>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</si>
  <si>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</si>
  <si>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</si>
  <si>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</si>
  <si>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</si>
  <si>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</si>
  <si>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</si>
  <si>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</si>
  <si>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</si>
  <si>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</si>
  <si>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</si>
  <si>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</si>
  <si>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</si>
  <si>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</si>
  <si>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</si>
  <si>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</si>
  <si>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</si>
  <si>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</si>
  <si>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</si>
  <si>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</si>
  <si>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</si>
  <si>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</si>
  <si>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</si>
  <si>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</si>
  <si>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</si>
  <si>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</si>
  <si>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</si>
  <si>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</si>
  <si>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</si>
  <si>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</si>
  <si>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</si>
  <si>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</si>
  <si>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</si>
  <si>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</si>
  <si>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</si>
  <si>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</si>
  <si>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</si>
  <si>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</si>
  <si>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</si>
  <si>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</si>
  <si>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</si>
  <si>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</si>
  <si>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</si>
  <si>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</si>
  <si>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</si>
  <si>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</si>
  <si>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</si>
  <si>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</si>
  <si>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</si>
  <si>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</si>
  <si>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</si>
  <si>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</si>
  <si>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</si>
  <si>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</si>
  <si>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</si>
  <si>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</si>
  <si>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</si>
  <si>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</si>
  <si>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</si>
  <si>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</si>
  <si>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</si>
  <si>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</si>
  <si>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</si>
  <si>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</si>
  <si>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</si>
  <si>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</si>
  <si>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</si>
  <si>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</si>
  <si>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</si>
  <si>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</si>
  <si>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</si>
  <si>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</si>
  <si>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</si>
  <si>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</si>
  <si>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</si>
  <si>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</si>
  <si>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</si>
  <si>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</si>
  <si>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</si>
  <si>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</si>
  <si>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</si>
  <si>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</si>
  <si>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</si>
  <si>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</si>
  <si>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</si>
  <si>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</si>
  <si>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</si>
  <si>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</si>
  <si>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</si>
  <si>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</si>
  <si>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</si>
  <si>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</si>
  <si>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</si>
  <si>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</si>
  <si>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</si>
  <si>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</si>
  <si>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</si>
  <si>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</si>
  <si>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</si>
  <si>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</si>
  <si>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</si>
  <si>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</si>
  <si>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</si>
  <si>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</si>
  <si>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</si>
  <si>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</si>
  <si>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</si>
  <si>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</si>
  <si>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</si>
  <si>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</si>
  <si>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</si>
  <si>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</si>
  <si>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</si>
  <si>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</si>
  <si>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</si>
  <si>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</si>
  <si>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</si>
  <si>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</si>
  <si>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</si>
  <si>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</si>
  <si>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</si>
  <si>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</si>
  <si>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</si>
  <si>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</si>
  <si>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</si>
  <si>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</si>
  <si>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</si>
  <si>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</si>
  <si>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</si>
  <si>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</si>
  <si>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</si>
  <si>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</si>
  <si>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</si>
  <si>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</si>
  <si>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</si>
  <si>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</si>
  <si>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</si>
  <si>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</si>
  <si>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</si>
  <si>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</si>
  <si>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</si>
  <si>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</si>
  <si>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</si>
  <si>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</si>
  <si>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</si>
  <si>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</si>
  <si>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</si>
  <si>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</si>
  <si>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</si>
  <si>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</si>
  <si>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</si>
  <si>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</si>
  <si>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</si>
  <si>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</si>
  <si>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</si>
  <si>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</si>
  <si>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</si>
  <si>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</si>
  <si>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</si>
  <si>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</si>
  <si>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</si>
  <si>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</si>
  <si>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</si>
  <si>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</si>
  <si>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</si>
  <si>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</si>
  <si>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</si>
  <si>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</si>
  <si>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</si>
  <si>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</si>
  <si>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</si>
  <si>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</si>
  <si>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</si>
  <si>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</si>
  <si>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</si>
  <si>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</si>
  <si>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</si>
  <si>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</si>
  <si>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</si>
  <si>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</si>
  <si>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</si>
  <si>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</si>
  <si>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</si>
  <si>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</si>
  <si>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</si>
  <si>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</si>
  <si>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</si>
  <si>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</si>
  <si>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</si>
  <si>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</si>
  <si>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</si>
  <si>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</si>
  <si>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</si>
  <si>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</si>
  <si>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</si>
  <si>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</si>
  <si>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</si>
  <si>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</si>
  <si>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</si>
  <si>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</si>
  <si>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</si>
  <si>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</si>
  <si>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</si>
  <si>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</si>
  <si>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</si>
  <si>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</si>
  <si>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</si>
  <si>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</si>
  <si>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</si>
  <si>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</si>
  <si>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</si>
  <si>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</si>
  <si>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</si>
  <si>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</si>
  <si>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</si>
  <si>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</si>
  <si>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</si>
  <si>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</si>
  <si>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</si>
  <si>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</si>
  <si>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</si>
  <si>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</si>
  <si>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</si>
  <si>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</si>
  <si>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</si>
  <si>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</si>
  <si>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</si>
  <si>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</si>
  <si>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</si>
  <si>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</si>
  <si>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</si>
  <si>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</si>
  <si>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</si>
  <si>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</si>
  <si>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</si>
  <si>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</si>
  <si>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</si>
  <si>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</si>
  <si>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</si>
  <si>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</si>
  <si>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</si>
  <si>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</si>
  <si>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</si>
  <si>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</si>
  <si>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</si>
  <si>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</si>
  <si>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</si>
  <si>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</si>
  <si>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</si>
  <si>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</si>
  <si>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</si>
  <si>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</si>
  <si>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</si>
  <si>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</si>
  <si>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</si>
  <si>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</si>
  <si>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</si>
  <si>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</si>
  <si>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</si>
  <si>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</si>
  <si>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</si>
  <si>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</si>
  <si>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</si>
  <si>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</si>
  <si>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</si>
  <si>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</si>
  <si>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</si>
  <si>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</si>
  <si>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</si>
  <si>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</si>
  <si>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</si>
  <si>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</si>
  <si>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</si>
  <si>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</si>
  <si>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</si>
  <si>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</si>
  <si>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</si>
  <si>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</si>
  <si>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</si>
  <si>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</si>
  <si>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</si>
  <si>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</si>
  <si>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</si>
  <si>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</si>
  <si>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</si>
  <si>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</si>
  <si>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</si>
  <si>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</si>
  <si>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</si>
  <si>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</si>
  <si>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</si>
  <si>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</si>
  <si>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</si>
  <si>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</si>
  <si>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</si>
  <si>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</si>
  <si>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</si>
  <si>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</si>
  <si>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</si>
  <si>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</si>
  <si>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</si>
  <si>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</si>
  <si>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</si>
  <si>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</si>
  <si>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</si>
  <si>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</si>
  <si>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</si>
  <si>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</si>
  <si>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</si>
  <si>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</si>
  <si>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</si>
  <si>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</si>
  <si>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</si>
  <si>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</si>
  <si>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</si>
  <si>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</si>
  <si>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</si>
  <si>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</si>
  <si>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</si>
  <si>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</si>
  <si>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</si>
  <si>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</si>
  <si>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</si>
  <si>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</si>
  <si>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</si>
  <si>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</si>
  <si>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</si>
  <si>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</si>
  <si>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</si>
  <si>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</si>
  <si>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</si>
  <si>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</si>
  <si>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</si>
  <si>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</si>
  <si>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</si>
  <si>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</si>
  <si>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</si>
  <si>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</si>
  <si>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</si>
  <si>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</si>
  <si>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</si>
  <si>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</si>
  <si>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</si>
  <si>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</si>
  <si>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</si>
  <si>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</si>
  <si>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</si>
  <si>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</si>
  <si>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</si>
  <si>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</si>
  <si>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</si>
  <si>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</si>
  <si>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</si>
  <si>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</si>
  <si>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</si>
  <si>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</si>
  <si>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</si>
  <si>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</si>
  <si>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</si>
  <si>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</si>
  <si>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</si>
  <si>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</si>
  <si>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</si>
  <si>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</si>
  <si>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</si>
  <si>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</si>
  <si>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</si>
  <si>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</si>
  <si>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</si>
  <si>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</si>
  <si>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</si>
  <si>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</si>
  <si>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</si>
  <si>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</si>
  <si>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</si>
  <si>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</si>
  <si>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</si>
  <si>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</si>
  <si>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</si>
  <si>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</si>
  <si>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</si>
  <si>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</si>
  <si>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</si>
  <si>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</si>
  <si>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</si>
  <si>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</si>
  <si>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</si>
  <si>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</si>
  <si>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</si>
  <si>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</si>
  <si>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</si>
  <si>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</si>
  <si>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</si>
  <si>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</si>
  <si>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</si>
  <si>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</si>
  <si>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</si>
  <si>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</si>
  <si>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</si>
  <si>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</si>
  <si>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</si>
  <si>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</si>
  <si>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</si>
  <si>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</si>
  <si>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</si>
  <si>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</si>
  <si>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</si>
  <si>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</si>
  <si>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</si>
  <si>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</si>
  <si>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</si>
  <si>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</si>
  <si>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</si>
  <si>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</si>
  <si>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</si>
  <si>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</si>
  <si>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</si>
  <si>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</si>
  <si>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</si>
  <si>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</si>
  <si>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</si>
  <si>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</si>
  <si>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</si>
  <si>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</si>
  <si>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</si>
  <si>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</si>
  <si>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</si>
  <si>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</si>
  <si>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</si>
  <si>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</si>
  <si>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</si>
  <si>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</si>
  <si>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</si>
  <si>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</si>
  <si>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</si>
  <si>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</si>
  <si>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</si>
  <si>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</si>
  <si>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</si>
  <si>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</si>
  <si>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</si>
  <si>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</si>
  <si>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</si>
  <si>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</si>
  <si>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</si>
  <si>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</si>
  <si>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</si>
  <si>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</si>
  <si>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</si>
  <si>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</si>
  <si>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</si>
  <si>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</si>
  <si>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</si>
  <si>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</si>
  <si>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</si>
  <si>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</si>
  <si>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</si>
  <si>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</si>
  <si>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</si>
  <si>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</si>
  <si>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</si>
  <si>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</si>
  <si>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</si>
  <si>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</si>
  <si>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</si>
  <si>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</si>
  <si>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</si>
  <si>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</si>
  <si>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</si>
  <si>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</si>
  <si>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</si>
  <si>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</si>
  <si>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</si>
  <si>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</si>
  <si>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</si>
  <si>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</si>
  <si>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</si>
  <si>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</si>
  <si>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</si>
  <si>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</si>
  <si>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</si>
  <si>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</si>
  <si>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</si>
  <si>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</si>
  <si>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</si>
  <si>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</si>
  <si>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</si>
  <si>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</si>
  <si>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</si>
  <si>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</si>
  <si>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</si>
  <si>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</si>
  <si>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</si>
  <si>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</si>
  <si>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</si>
  <si>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</si>
  <si>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</si>
  <si>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</si>
  <si>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</si>
  <si>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</si>
  <si>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</si>
  <si>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</si>
  <si>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</si>
  <si>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</si>
  <si>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</si>
  <si>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</si>
  <si>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</si>
  <si>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</si>
  <si>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</si>
  <si>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</si>
  <si>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</si>
  <si>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</si>
  <si>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</si>
  <si>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</si>
  <si>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</si>
  <si>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</si>
  <si>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</si>
  <si>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</si>
  <si>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</si>
  <si>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</si>
  <si>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</si>
  <si>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</si>
  <si>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</si>
  <si>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</si>
  <si>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</si>
  <si>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</si>
  <si>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</si>
  <si>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</si>
  <si>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</si>
  <si>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</si>
  <si>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</si>
  <si>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</si>
  <si>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</si>
  <si>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</si>
  <si>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</si>
  <si>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</si>
  <si>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</si>
  <si>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</si>
  <si>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</si>
  <si>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</si>
  <si>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</si>
  <si>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</si>
  <si>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</si>
  <si>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</si>
  <si>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</si>
  <si>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</si>
  <si>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</si>
  <si>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</si>
  <si>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</si>
  <si>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</si>
  <si>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</si>
  <si>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</si>
  <si>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</si>
  <si>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</si>
  <si>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</si>
  <si>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</si>
  <si>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</si>
  <si>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</si>
  <si>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</si>
  <si>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</si>
  <si>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</si>
  <si>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</si>
  <si>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</si>
  <si>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</si>
  <si>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</si>
  <si>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</si>
  <si>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</si>
  <si>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</si>
  <si>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</si>
  <si>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</si>
  <si>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</si>
  <si>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</si>
  <si>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</si>
  <si>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</si>
  <si>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</si>
  <si>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</si>
  <si>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</si>
  <si>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</si>
  <si>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</si>
  <si>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</si>
  <si>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</si>
  <si>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</si>
  <si>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</si>
  <si>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</si>
  <si>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</si>
  <si>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</si>
  <si>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</si>
  <si>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</si>
  <si>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</si>
  <si>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</si>
  <si>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</si>
  <si>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</si>
  <si>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</si>
  <si>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</si>
  <si>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</si>
  <si>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</si>
  <si>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</si>
  <si>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</si>
  <si>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</si>
  <si>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</si>
  <si>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</si>
  <si>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</si>
  <si>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</si>
  <si>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</si>
  <si>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</si>
  <si>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</si>
  <si>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</si>
  <si>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</si>
  <si>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</si>
  <si>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</si>
  <si>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</si>
  <si>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</si>
  <si>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</si>
  <si>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</si>
  <si>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</si>
  <si>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</si>
  <si>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</si>
  <si>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</si>
  <si>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</si>
  <si>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</si>
  <si>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</si>
  <si>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</si>
  <si>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</si>
  <si>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</si>
  <si>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</si>
  <si>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</si>
  <si>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</si>
  <si>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</si>
  <si>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</si>
  <si>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</si>
  <si>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</si>
  <si>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</si>
  <si>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</si>
  <si>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</si>
  <si>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</si>
  <si>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</si>
  <si>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</si>
  <si>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</si>
  <si>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</si>
  <si>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</si>
  <si>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</si>
  <si>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</si>
  <si>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</si>
  <si>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</si>
  <si>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</si>
  <si>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</si>
  <si>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</si>
  <si>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</si>
  <si>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</si>
  <si>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</si>
  <si>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</si>
  <si>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</si>
  <si>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</si>
  <si>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</si>
  <si>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</si>
  <si>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</si>
  <si>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</si>
  <si>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</si>
  <si>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</si>
  <si>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</si>
  <si>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</si>
  <si>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</si>
  <si>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</si>
  <si>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</si>
  <si>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</si>
  <si>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</si>
  <si>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</si>
  <si>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</si>
  <si>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</si>
  <si>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</si>
  <si>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</si>
  <si>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</si>
  <si>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</si>
  <si>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</si>
  <si>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</si>
  <si>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</si>
  <si>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</si>
  <si>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</si>
  <si>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</si>
  <si>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</si>
  <si>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</si>
  <si>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</si>
  <si>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</si>
  <si>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</si>
  <si>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</si>
  <si>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</si>
  <si>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</si>
  <si>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</si>
  <si>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</si>
  <si>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</si>
  <si>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</si>
  <si>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</si>
  <si>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</si>
  <si>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</si>
  <si>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</si>
  <si>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</si>
  <si>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</si>
  <si>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</si>
  <si>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</si>
  <si>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</si>
  <si>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</si>
  <si>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</si>
  <si>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</si>
  <si>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</si>
  <si>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</si>
  <si>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</si>
  <si>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</si>
  <si>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</si>
  <si>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</si>
  <si>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</si>
  <si>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</si>
  <si>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</si>
  <si>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</si>
  <si>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</si>
  <si>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</si>
  <si>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</si>
  <si>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</si>
  <si>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</si>
  <si>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</si>
  <si>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</si>
  <si>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</si>
  <si>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</si>
  <si>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</si>
  <si>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</si>
  <si>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</si>
  <si>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</si>
  <si>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</si>
  <si>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</si>
  <si>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</si>
  <si>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</si>
  <si>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</si>
  <si>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</si>
  <si>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</si>
  <si>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</si>
  <si>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</si>
  <si>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</si>
  <si>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</si>
  <si>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</si>
  <si>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</si>
  <si>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</si>
  <si>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</si>
  <si>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</si>
  <si>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</si>
  <si>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</si>
  <si>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</si>
  <si>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</si>
  <si>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</si>
  <si>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</si>
  <si>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</si>
  <si>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</si>
  <si>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</si>
  <si>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</si>
  <si>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</si>
  <si>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</si>
  <si>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</si>
  <si>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</si>
  <si>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</si>
  <si>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</si>
  <si>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</si>
  <si>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</si>
  <si>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</si>
  <si>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</si>
  <si>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</si>
  <si>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</si>
  <si>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</si>
  <si>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</si>
  <si>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</si>
  <si>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</si>
  <si>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</si>
  <si>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</si>
  <si>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</si>
  <si>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</si>
  <si>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</si>
  <si>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</si>
  <si>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</si>
  <si>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</si>
  <si>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</si>
  <si>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</si>
  <si>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</si>
  <si>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</si>
  <si>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</si>
  <si>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</si>
  <si>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</si>
  <si>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</si>
  <si>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</si>
  <si>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</si>
  <si>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</si>
  <si>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</si>
  <si>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</si>
  <si>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</si>
  <si>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</si>
  <si>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</si>
  <si>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</si>
  <si>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</si>
  <si>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</si>
  <si>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</si>
  <si>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</si>
  <si>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</si>
  <si>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</si>
  <si>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</si>
  <si>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</si>
  <si>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</si>
  <si>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</si>
  <si>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</si>
  <si>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</si>
  <si>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</si>
  <si>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</si>
  <si>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</si>
  <si>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</si>
  <si>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</si>
  <si>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</si>
  <si>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</si>
  <si>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</si>
  <si>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</si>
  <si>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</si>
  <si>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</si>
  <si>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</si>
  <si>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</si>
  <si>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</si>
  <si>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</si>
  <si>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</si>
  <si>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</si>
  <si>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</si>
  <si>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</si>
  <si>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</si>
  <si>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</si>
  <si>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</si>
  <si>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</si>
  <si>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</si>
  <si>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</si>
  <si>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</si>
  <si>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</si>
  <si>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</si>
  <si>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</si>
  <si>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</si>
  <si>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</si>
  <si>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</si>
  <si>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</si>
  <si>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</si>
  <si>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</si>
  <si>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</si>
  <si>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</si>
  <si>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</si>
  <si>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</si>
  <si>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</si>
  <si>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</si>
  <si>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</si>
  <si>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</si>
  <si>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</si>
  <si>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</si>
  <si>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</si>
  <si>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</si>
  <si>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</si>
  <si>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</si>
  <si>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</si>
  <si>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</si>
  <si>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</si>
  <si>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</si>
  <si>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</si>
  <si>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</si>
  <si>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</si>
  <si>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</si>
  <si>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</si>
  <si>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</si>
  <si>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</si>
  <si>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</si>
  <si>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</si>
  <si>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</si>
  <si>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</si>
  <si>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</si>
  <si>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</si>
  <si>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</si>
  <si>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</si>
  <si>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</si>
  <si>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</si>
  <si>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</si>
  <si>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</si>
  <si>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</si>
  <si>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</si>
  <si>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</si>
  <si>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</si>
  <si>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</si>
  <si>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</si>
  <si>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</si>
  <si>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</si>
  <si>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</si>
  <si>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</si>
  <si>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</si>
  <si>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</si>
  <si>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</si>
  <si>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</si>
  <si>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</si>
  <si>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</si>
  <si>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</si>
  <si>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</si>
  <si>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</si>
  <si>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</si>
  <si>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</si>
  <si>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</si>
  <si>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</si>
  <si>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</si>
  <si>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</si>
  <si>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</si>
  <si>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</si>
  <si>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</si>
  <si>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</si>
  <si>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</si>
  <si>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</si>
  <si>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</si>
  <si>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</si>
  <si>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</si>
  <si>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</si>
  <si>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</si>
  <si>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</si>
  <si>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</si>
  <si>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</si>
  <si>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</si>
  <si>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</si>
  <si>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</si>
  <si>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</si>
  <si>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</si>
  <si>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</si>
  <si>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</si>
  <si>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</si>
  <si>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</si>
  <si>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</si>
  <si>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</si>
  <si>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</si>
  <si>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</si>
  <si>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</si>
  <si>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</si>
  <si>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</si>
  <si>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</si>
  <si>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</si>
  <si>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</si>
  <si>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</si>
  <si>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</si>
  <si>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</si>
  <si>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</si>
  <si>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</si>
  <si>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</si>
  <si>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</si>
  <si>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</si>
  <si>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</si>
  <si>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</si>
  <si>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</si>
  <si>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</si>
  <si>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</si>
  <si>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</si>
  <si>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</si>
  <si>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</si>
  <si>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</si>
  <si>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</si>
  <si>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</si>
  <si>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</si>
  <si>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</si>
  <si>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</si>
  <si>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</si>
  <si>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</si>
  <si>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</si>
  <si>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</si>
  <si>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</si>
  <si>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</si>
  <si>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</si>
  <si>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</si>
  <si>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</si>
  <si>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</si>
  <si>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</si>
  <si>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</si>
  <si>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</si>
  <si>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</si>
  <si>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</si>
  <si>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</si>
  <si>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</si>
  <si>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</si>
  <si>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</si>
  <si>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</si>
  <si>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</si>
  <si>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</si>
  <si>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</si>
  <si>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</si>
  <si>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</si>
  <si>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</si>
  <si>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</si>
  <si>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</si>
  <si>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</si>
  <si>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</si>
  <si>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</si>
  <si>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</si>
  <si>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</si>
  <si>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</si>
  <si>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</si>
  <si>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</si>
  <si>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</si>
  <si>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</si>
  <si>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</si>
  <si>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</si>
  <si>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</si>
  <si>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</si>
  <si>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</si>
  <si>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</si>
  <si>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</si>
  <si>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</si>
  <si>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</si>
  <si>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</si>
  <si>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</si>
  <si>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</si>
  <si>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</si>
  <si>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</si>
  <si>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</si>
  <si>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</si>
  <si>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</si>
  <si>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</si>
  <si>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</si>
  <si>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</si>
  <si>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</si>
  <si>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</si>
  <si>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</si>
  <si>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</si>
  <si>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</si>
  <si>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</si>
  <si>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</si>
  <si>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</si>
  <si>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</si>
  <si>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</si>
  <si>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</si>
  <si>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</si>
  <si>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</si>
  <si>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</si>
  <si>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</si>
  <si>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</si>
  <si>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</si>
  <si>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</si>
  <si>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</si>
  <si>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</si>
  <si>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</si>
  <si>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</si>
  <si>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</si>
  <si>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</si>
  <si>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</si>
  <si>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</si>
  <si>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</si>
  <si>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</si>
  <si>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</si>
  <si>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</si>
  <si>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</si>
  <si>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</si>
  <si>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</si>
  <si>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</si>
  <si>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</si>
  <si>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</si>
  <si>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</si>
  <si>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</si>
  <si>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</si>
  <si>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</si>
  <si>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</si>
  <si>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</si>
  <si>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</si>
  <si>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</si>
  <si>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</si>
  <si>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</si>
  <si>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</si>
  <si>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</si>
  <si>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</si>
  <si>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</si>
  <si>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</si>
  <si>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</si>
  <si>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</si>
  <si>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</si>
  <si>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</si>
  <si>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</si>
  <si>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</si>
  <si>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</si>
  <si>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</si>
  <si>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</si>
  <si>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</si>
  <si>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</si>
  <si>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</si>
  <si>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</si>
  <si>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</si>
  <si>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</si>
  <si>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</si>
  <si>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</si>
  <si>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</si>
  <si>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</si>
  <si>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</si>
  <si>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</si>
  <si>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</si>
  <si>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</si>
  <si>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</si>
  <si>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</si>
  <si>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</si>
  <si>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</si>
  <si>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</si>
  <si>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</si>
  <si>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</si>
  <si>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</si>
  <si>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</si>
  <si>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</si>
  <si>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</si>
  <si>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</si>
  <si>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</si>
  <si>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</si>
  <si>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</si>
  <si>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</si>
  <si>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</si>
  <si>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</si>
  <si>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</si>
  <si>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</si>
  <si>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</si>
  <si>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</si>
  <si>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</si>
  <si>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</si>
  <si>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</si>
  <si>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</si>
  <si>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</si>
  <si>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</si>
  <si>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</si>
  <si>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</si>
  <si>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</si>
  <si>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</si>
  <si>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</si>
  <si>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</si>
  <si>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</si>
  <si>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</si>
  <si>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</si>
  <si>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</si>
  <si>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</si>
  <si>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</si>
  <si>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</si>
  <si>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</si>
  <si>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</si>
  <si>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</si>
  <si>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</si>
  <si>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</si>
  <si>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</si>
  <si>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</si>
  <si>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</si>
  <si>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</si>
  <si>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</si>
  <si>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</si>
  <si>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</si>
  <si>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</si>
  <si>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</si>
  <si>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</si>
  <si>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</si>
  <si>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</si>
  <si>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</si>
  <si>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</si>
  <si>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</si>
  <si>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</si>
  <si>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</si>
  <si>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</si>
  <si>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</si>
  <si>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</si>
  <si>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</si>
  <si>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</si>
  <si>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</si>
  <si>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</si>
  <si>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</si>
  <si>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</si>
  <si>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</si>
  <si>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</si>
  <si>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</si>
  <si>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</si>
  <si>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</si>
  <si>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</si>
  <si>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</si>
  <si>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</si>
  <si>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</si>
  <si>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</si>
  <si>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</si>
  <si>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</si>
  <si>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</si>
  <si>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</si>
  <si>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</si>
  <si>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</si>
  <si>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</si>
  <si>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</si>
  <si>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</si>
  <si>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</si>
  <si>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</si>
  <si>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</si>
  <si>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</si>
  <si>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</si>
  <si>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</si>
  <si>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</si>
  <si>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</si>
  <si>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</si>
  <si>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</si>
  <si>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</si>
  <si>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</si>
  <si>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</si>
  <si>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</si>
  <si>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</si>
  <si>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</si>
  <si>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</si>
  <si>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</si>
  <si>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</si>
  <si>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</si>
  <si>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</si>
  <si>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</si>
  <si>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</si>
  <si>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</si>
  <si>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</si>
  <si>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</si>
  <si>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</si>
  <si>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</si>
  <si>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</si>
  <si>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</si>
  <si>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</si>
  <si>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</si>
  <si>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</si>
  <si>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</si>
  <si>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</si>
  <si>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</si>
  <si>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</si>
  <si>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</si>
  <si>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</si>
  <si>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</si>
  <si>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</si>
  <si>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</si>
  <si>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</si>
  <si>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</si>
  <si>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</si>
  <si>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</si>
  <si>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</si>
  <si>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</si>
  <si>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</si>
  <si>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</si>
  <si>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</si>
  <si>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</si>
  <si>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</si>
  <si>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</si>
  <si>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</si>
  <si>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</si>
  <si>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</si>
  <si>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</si>
  <si>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</si>
  <si>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</si>
  <si>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</si>
  <si>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</si>
  <si>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</si>
  <si>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</si>
  <si>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</si>
  <si>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</si>
  <si>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</si>
  <si>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</si>
  <si>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</si>
  <si>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</si>
  <si>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</si>
  <si>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</si>
  <si>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</si>
  <si>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</si>
  <si>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</si>
  <si>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</si>
  <si>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</si>
  <si>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</si>
  <si>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</si>
  <si>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</si>
  <si>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</si>
  <si>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</si>
  <si>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</si>
  <si>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</si>
  <si>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</si>
  <si>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</si>
  <si>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</si>
  <si>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</si>
  <si>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</si>
  <si>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</si>
  <si>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</si>
  <si>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</si>
  <si>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</si>
  <si>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</si>
  <si>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</si>
  <si>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</si>
  <si>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</si>
  <si>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</si>
  <si>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</si>
  <si>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</si>
  <si>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</si>
  <si>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</si>
  <si>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</si>
  <si>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</si>
  <si>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</si>
  <si>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</si>
  <si>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</si>
  <si>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</si>
  <si>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</si>
  <si>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</si>
  <si>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</si>
  <si>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</si>
  <si>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</si>
  <si>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</si>
  <si>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</si>
  <si>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</si>
  <si>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</si>
  <si>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</si>
  <si>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</si>
  <si>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</si>
  <si>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</si>
  <si>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</si>
  <si>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</si>
  <si>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</si>
  <si>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</si>
  <si>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</si>
  <si>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</si>
  <si>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</si>
  <si>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</si>
  <si>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</si>
  <si>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</si>
  <si>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</si>
  <si>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</si>
  <si>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</si>
  <si>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</si>
  <si>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</si>
  <si>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</si>
  <si>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</si>
  <si>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</si>
  <si>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</si>
  <si>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</si>
  <si>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</si>
  <si>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</si>
  <si>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</si>
  <si>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</si>
  <si>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</si>
  <si>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</si>
  <si>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</si>
  <si>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</si>
  <si>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</si>
  <si>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</si>
  <si>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</si>
  <si>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</si>
  <si>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</si>
  <si>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</si>
  <si>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</si>
  <si>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</si>
  <si>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</si>
  <si>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</si>
  <si>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</si>
  <si>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</si>
  <si>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</si>
  <si>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</si>
  <si>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</si>
  <si>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</si>
  <si>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</si>
  <si>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</si>
  <si>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</si>
  <si>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</si>
  <si>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</si>
  <si>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</si>
  <si>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</si>
  <si>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</si>
  <si>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</si>
  <si>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</si>
  <si>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</si>
  <si>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</si>
  <si>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</si>
  <si>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</si>
  <si>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</si>
  <si>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</si>
  <si>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</si>
  <si>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</si>
  <si>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</si>
  <si>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</si>
  <si>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</si>
  <si>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</si>
  <si>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</si>
  <si>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</si>
  <si>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</si>
  <si>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</si>
  <si>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</si>
  <si>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</si>
  <si>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</si>
  <si>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</si>
  <si>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</si>
  <si>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</si>
  <si>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</si>
  <si>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</si>
  <si>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</si>
  <si>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</si>
  <si>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</si>
  <si>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</si>
  <si>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</si>
  <si>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</si>
  <si>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</si>
  <si>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</si>
  <si>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</si>
  <si>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</si>
  <si>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</si>
  <si>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</si>
  <si>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</si>
  <si>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</si>
  <si>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</si>
  <si>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</si>
  <si>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</si>
  <si>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</si>
  <si>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</si>
  <si>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</si>
  <si>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</si>
  <si>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</si>
  <si>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</si>
  <si>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</si>
  <si>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</si>
  <si>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</si>
  <si>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</si>
  <si>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</si>
  <si>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</si>
  <si>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</si>
  <si>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</si>
  <si>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</si>
  <si>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</si>
  <si>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</si>
  <si>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</si>
  <si>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</si>
  <si>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</si>
  <si>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</si>
  <si>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</si>
  <si>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</si>
  <si>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</si>
  <si>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</si>
  <si>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</si>
  <si>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</si>
  <si>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</si>
  <si>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</si>
  <si>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</si>
  <si>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</si>
  <si>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</si>
  <si>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</si>
  <si>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</si>
  <si>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</si>
  <si>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</si>
  <si>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</si>
  <si>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</si>
  <si>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</si>
  <si>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</si>
  <si>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</si>
  <si>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</si>
  <si>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</si>
  <si>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</si>
  <si>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</si>
  <si>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</si>
  <si>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</si>
  <si>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</si>
  <si>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</si>
  <si>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</si>
  <si>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</si>
  <si>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</si>
  <si>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</si>
  <si>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</si>
  <si>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</si>
  <si>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</si>
  <si>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</si>
  <si>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</si>
  <si>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</si>
  <si>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</si>
  <si>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</si>
  <si>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</si>
  <si>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</si>
  <si>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</si>
  <si>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</si>
  <si>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</si>
  <si>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</si>
  <si>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</si>
  <si>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</si>
  <si>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</si>
  <si>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</si>
  <si>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</si>
  <si>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</si>
  <si>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</si>
  <si>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</si>
  <si>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</si>
  <si>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</si>
  <si>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</si>
  <si>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</si>
  <si>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</si>
  <si>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</si>
  <si>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</si>
  <si>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</si>
  <si>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</si>
  <si>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</si>
  <si>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</si>
  <si>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</si>
  <si>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</si>
  <si>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</si>
  <si>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</si>
  <si>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</si>
  <si>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</si>
  <si>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</si>
  <si>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</si>
  <si>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</si>
  <si>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</si>
  <si>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</si>
  <si>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</si>
  <si>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</si>
  <si>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</si>
  <si>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</si>
  <si>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</si>
  <si>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</si>
  <si>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</si>
  <si>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</si>
  <si>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</si>
  <si>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</si>
  <si>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</si>
  <si>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</si>
  <si>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</si>
  <si>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</si>
  <si>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</si>
  <si>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</si>
  <si>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</si>
  <si>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</si>
  <si>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</si>
  <si>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</si>
  <si>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</si>
  <si>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</si>
  <si>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</si>
  <si>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</si>
  <si>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</si>
  <si>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</si>
  <si>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</si>
  <si>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</si>
  <si>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</si>
  <si>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</si>
  <si>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</si>
  <si>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</si>
  <si>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</si>
  <si>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</si>
  <si>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</si>
  <si>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</si>
  <si>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</si>
  <si>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</si>
  <si>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</si>
  <si>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</si>
  <si>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</si>
  <si>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</si>
  <si>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</si>
  <si>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</si>
  <si>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</si>
  <si>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</si>
  <si>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</si>
  <si>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</si>
  <si>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</si>
  <si>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</si>
  <si>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</si>
  <si>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</si>
  <si>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</si>
  <si>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</si>
  <si>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</si>
  <si>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</si>
  <si>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</si>
  <si>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</si>
  <si>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</si>
  <si>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</si>
  <si>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</si>
  <si>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</si>
  <si>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</si>
  <si>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</si>
  <si>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</si>
  <si>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</si>
  <si>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</si>
  <si>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</si>
  <si>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</si>
  <si>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</si>
  <si>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</si>
  <si>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</si>
  <si>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</si>
  <si>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</si>
  <si>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</si>
  <si>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</si>
  <si>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</si>
  <si>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</si>
  <si>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</si>
  <si>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</si>
  <si>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</si>
  <si>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</si>
  <si>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</si>
  <si>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</si>
  <si>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</si>
  <si>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</si>
  <si>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</si>
  <si>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</si>
  <si>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</si>
  <si>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</si>
  <si>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</si>
  <si>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</si>
  <si>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</si>
  <si>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</si>
  <si>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</si>
  <si>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</si>
  <si>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</si>
  <si>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</si>
  <si>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</si>
  <si>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</si>
  <si>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</si>
  <si>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</si>
  <si>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</si>
  <si>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</si>
  <si>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</si>
  <si>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</si>
  <si>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</si>
  <si>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</si>
  <si>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</si>
  <si>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</si>
  <si>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</si>
  <si>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</si>
  <si>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</si>
  <si>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</si>
  <si>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</si>
  <si>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</si>
  <si>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</si>
  <si>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</si>
  <si>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</si>
  <si>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</si>
  <si>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</si>
  <si>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</si>
  <si>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</si>
  <si>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</si>
  <si>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</si>
  <si>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</si>
  <si>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</si>
  <si>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</si>
  <si>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</si>
  <si>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</si>
  <si>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</si>
  <si>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</si>
  <si>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</si>
  <si>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</si>
  <si>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</si>
  <si>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</si>
  <si>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</si>
  <si>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</si>
  <si>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</si>
  <si>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</si>
  <si>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</si>
  <si>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</si>
  <si>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</si>
  <si>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</si>
  <si>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</si>
  <si>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</si>
  <si>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</si>
  <si>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</si>
  <si>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</si>
  <si>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</si>
  <si>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</si>
  <si>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</si>
  <si>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</si>
  <si>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</si>
  <si>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</si>
  <si>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</si>
  <si>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</si>
  <si>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</si>
  <si>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</si>
  <si>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</si>
  <si>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</si>
  <si>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</si>
  <si>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</si>
  <si>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</si>
  <si>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</si>
  <si>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</si>
  <si>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</si>
  <si>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</si>
  <si>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</si>
  <si>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</si>
  <si>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</si>
  <si>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</si>
  <si>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</si>
  <si>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</si>
  <si>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</si>
  <si>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</si>
  <si>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</si>
  <si>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</si>
  <si>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</si>
  <si>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</si>
  <si>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</si>
  <si>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</si>
  <si>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</si>
  <si>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</si>
  <si>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</si>
  <si>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</si>
  <si>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</si>
  <si>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</si>
  <si>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</si>
  <si>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</si>
  <si>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</si>
  <si>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</si>
  <si>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</si>
  <si>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</si>
  <si>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</si>
  <si>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</si>
  <si>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</si>
  <si>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</si>
  <si>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</si>
  <si>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</si>
  <si>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</si>
  <si>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</si>
  <si>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</si>
  <si>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</si>
  <si>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</si>
  <si>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</si>
  <si>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</si>
  <si>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</si>
  <si>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</si>
  <si>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</si>
  <si>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</si>
  <si>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</si>
  <si>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</si>
  <si>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</si>
  <si>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</si>
  <si>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</si>
  <si>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</si>
  <si>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</si>
  <si>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</si>
  <si>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</si>
  <si>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</si>
  <si>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</si>
  <si>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</si>
  <si>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</si>
  <si>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</si>
  <si>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</si>
  <si>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</si>
  <si>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</si>
  <si>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</si>
  <si>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</si>
  <si>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</si>
  <si>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</si>
  <si>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</si>
  <si>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</si>
  <si>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</si>
  <si>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</si>
  <si>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</si>
  <si>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</si>
  <si>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</si>
  <si>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</si>
  <si>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</si>
  <si>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</si>
  <si>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</si>
  <si>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</si>
  <si>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</si>
  <si>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</si>
  <si>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</si>
  <si>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</si>
  <si>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</si>
  <si>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</si>
  <si>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</si>
  <si>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</si>
  <si>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</si>
  <si>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</si>
  <si>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</si>
  <si>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</si>
  <si>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</si>
  <si>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</si>
  <si>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</si>
  <si>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</si>
  <si>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</si>
  <si>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</si>
  <si>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</si>
  <si>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</si>
  <si>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</si>
  <si>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</si>
  <si>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</si>
  <si>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</si>
  <si>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</si>
  <si>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</si>
  <si>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</si>
  <si>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</si>
  <si>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</si>
  <si>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</si>
  <si>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</si>
  <si>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</si>
  <si>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</si>
  <si>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</si>
  <si>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</si>
  <si>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</si>
  <si>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</si>
  <si>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</si>
  <si>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</si>
  <si>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</si>
  <si>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</si>
  <si>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</si>
  <si>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</si>
  <si>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</si>
  <si>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</si>
  <si>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</si>
  <si>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</si>
  <si>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</si>
  <si>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</si>
  <si>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</si>
  <si>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</si>
  <si>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</si>
  <si>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</si>
  <si>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</si>
  <si>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</si>
  <si>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</si>
  <si>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</si>
  <si>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</si>
  <si>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</si>
  <si>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</si>
  <si>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</si>
  <si>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</si>
  <si>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</si>
  <si>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</si>
  <si>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</si>
  <si>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</si>
  <si>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</si>
  <si>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</si>
  <si>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</si>
  <si>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</si>
  <si>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</si>
  <si>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</si>
  <si>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</si>
  <si>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</si>
  <si>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</si>
  <si>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</si>
  <si>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</si>
  <si>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</si>
  <si>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</si>
  <si>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</si>
  <si>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</si>
  <si>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</si>
  <si>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</si>
  <si>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</si>
  <si>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</si>
  <si>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</si>
  <si>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</si>
  <si>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</si>
  <si>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</si>
  <si>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</si>
  <si>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</si>
  <si>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</si>
  <si>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</si>
  <si>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</si>
  <si>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</si>
  <si>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</si>
  <si>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</si>
  <si>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</si>
  <si>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</si>
  <si>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</si>
  <si>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</si>
  <si>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</si>
  <si>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</si>
  <si>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</si>
  <si>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</si>
  <si>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</si>
  <si>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</si>
  <si>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</si>
  <si>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</si>
  <si>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</si>
  <si>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</si>
  <si>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</si>
  <si>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</si>
  <si>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</si>
  <si>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</si>
  <si>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</si>
  <si>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</si>
  <si>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</si>
  <si>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</si>
  <si>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</si>
  <si>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</si>
  <si>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</si>
  <si>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</si>
  <si>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</si>
  <si>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</si>
  <si>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</si>
  <si>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</si>
  <si>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</si>
  <si>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</si>
  <si>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</si>
  <si>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</si>
  <si>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</si>
  <si>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</si>
  <si>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</si>
  <si>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</si>
  <si>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</si>
  <si>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</si>
  <si>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</si>
  <si>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</si>
  <si>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</si>
  <si>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</si>
  <si>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</si>
  <si>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</si>
  <si>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</si>
  <si>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</si>
  <si>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</si>
  <si>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</si>
  <si>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</si>
  <si>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</si>
  <si>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</si>
  <si>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</si>
  <si>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</si>
  <si>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</si>
  <si>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</si>
  <si>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</si>
  <si>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</si>
  <si>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</si>
  <si>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</si>
  <si>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</si>
  <si>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</si>
  <si>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</si>
  <si>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</si>
  <si>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</si>
  <si>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</si>
  <si>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</si>
  <si>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</si>
  <si>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</si>
  <si>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</si>
  <si>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</si>
  <si>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</si>
  <si>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</si>
  <si>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</si>
  <si>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</si>
  <si>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</si>
  <si>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</si>
  <si>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</si>
  <si>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</si>
  <si>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</si>
  <si>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</si>
  <si>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</si>
  <si>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</si>
  <si>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</si>
  <si>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</si>
  <si>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</si>
  <si>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</si>
  <si>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</si>
  <si>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</si>
  <si>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</si>
  <si>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</si>
  <si>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</si>
  <si>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</si>
  <si>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</si>
  <si>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</si>
  <si>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</si>
  <si>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</si>
  <si>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</si>
  <si>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</si>
  <si>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</si>
  <si>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</si>
  <si>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</si>
  <si>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</si>
  <si>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</si>
  <si>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</si>
  <si>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</si>
  <si>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</si>
  <si>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</si>
  <si>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</si>
  <si>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</si>
  <si>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</si>
  <si>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</si>
  <si>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</si>
  <si>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</si>
  <si>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</si>
  <si>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</si>
  <si>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</si>
  <si>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</si>
  <si>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</si>
  <si>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</si>
  <si>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</si>
  <si>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</si>
  <si>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</si>
  <si>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</si>
  <si>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</si>
  <si>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</si>
  <si>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</si>
  <si>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</si>
  <si>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</si>
  <si>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</si>
  <si>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</si>
  <si>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</si>
  <si>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</si>
  <si>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</si>
  <si>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</si>
  <si>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</si>
  <si>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</si>
  <si>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</si>
  <si>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</si>
  <si>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</si>
  <si>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</si>
  <si>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</si>
  <si>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</si>
  <si>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</si>
  <si>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</si>
  <si>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</si>
  <si>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</si>
  <si>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</si>
  <si>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</si>
  <si>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</si>
  <si>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</si>
  <si>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</si>
  <si>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</si>
  <si>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</si>
  <si>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</si>
  <si>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</si>
  <si>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</si>
  <si>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</si>
  <si>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</si>
  <si>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</si>
  <si>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</si>
  <si>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</si>
  <si>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</si>
  <si>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</si>
  <si>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</si>
  <si>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</si>
  <si>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</si>
  <si>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</si>
  <si>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</si>
  <si>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</si>
  <si>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</si>
  <si>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</si>
  <si>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</si>
  <si>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</si>
  <si>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</si>
  <si>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</si>
  <si>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</si>
  <si>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</si>
  <si>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</si>
  <si>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</si>
  <si>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</si>
  <si>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</si>
  <si>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</si>
  <si>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</si>
  <si>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</si>
  <si>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</si>
  <si>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</si>
  <si>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</si>
  <si>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</si>
  <si>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</si>
  <si>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</si>
  <si>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</si>
  <si>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</si>
  <si>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</si>
  <si>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</si>
  <si>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</si>
  <si>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</si>
  <si>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</si>
  <si>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</si>
  <si>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</si>
  <si>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</si>
  <si>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</si>
  <si>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</si>
  <si>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</si>
  <si>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</si>
  <si>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</si>
  <si>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</si>
  <si>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</si>
  <si>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</si>
  <si>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</si>
  <si>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</si>
  <si>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</si>
  <si>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</si>
  <si>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</si>
  <si>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</si>
  <si>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</si>
  <si>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</si>
  <si>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</si>
  <si>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</si>
  <si>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</si>
  <si>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</si>
  <si>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</si>
  <si>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</si>
  <si>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</si>
  <si>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</si>
  <si>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</si>
  <si>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</si>
  <si>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</si>
  <si>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</si>
  <si>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</si>
  <si>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</si>
  <si>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</si>
  <si>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</si>
  <si>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</si>
  <si>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</si>
  <si>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</si>
  <si>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</si>
  <si>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</si>
  <si>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</si>
  <si>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</si>
  <si>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</si>
  <si>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</si>
  <si>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</si>
  <si>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</si>
  <si>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</si>
  <si>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</si>
  <si>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</si>
  <si>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</si>
  <si>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</si>
  <si>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</si>
  <si>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</si>
  <si>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</si>
  <si>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</si>
  <si>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</si>
  <si>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</si>
  <si>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</si>
  <si>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</si>
  <si>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</si>
  <si>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</si>
  <si>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</si>
  <si>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</si>
  <si>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</si>
  <si>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</si>
  <si>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</si>
  <si>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</si>
  <si>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</si>
  <si>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</si>
  <si>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</si>
  <si>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</si>
  <si>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</si>
  <si>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</si>
  <si>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</si>
  <si>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</si>
  <si>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</si>
  <si>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</si>
  <si>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</si>
  <si>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</si>
  <si>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</si>
  <si>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</si>
  <si>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</si>
  <si>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</si>
  <si>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</si>
  <si>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</si>
  <si>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</si>
  <si>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</si>
  <si>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</si>
  <si>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</si>
  <si>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</si>
  <si>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</si>
  <si>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</si>
  <si>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</si>
  <si>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</si>
  <si>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</si>
  <si>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</si>
  <si>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</si>
  <si>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</si>
  <si>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</si>
  <si>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</si>
  <si>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</si>
  <si>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</si>
  <si>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</si>
  <si>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</si>
  <si>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</si>
  <si>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</si>
  <si>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</si>
  <si>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</si>
  <si>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</si>
  <si>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</si>
  <si>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</si>
  <si>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</si>
  <si>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</si>
  <si>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</si>
  <si>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</si>
  <si>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</si>
  <si>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</si>
  <si>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</si>
  <si>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</si>
  <si>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</si>
  <si>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</si>
  <si>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</si>
  <si>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</si>
  <si>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</si>
  <si>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</si>
  <si>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</si>
  <si>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</si>
  <si>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</si>
  <si>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</si>
  <si>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</si>
  <si>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</si>
  <si>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</si>
  <si>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</si>
  <si>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</si>
  <si>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</si>
  <si>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</si>
  <si>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</si>
  <si>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</si>
  <si>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</si>
  <si>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</si>
  <si>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</si>
  <si>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</si>
  <si>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</si>
  <si>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</si>
  <si>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</si>
  <si>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</si>
  <si>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</si>
  <si>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</si>
  <si>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</si>
  <si>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</si>
  <si>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</si>
  <si>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</si>
  <si>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</si>
  <si>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</si>
  <si>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</si>
  <si>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</si>
  <si>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</si>
  <si>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</si>
  <si>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</si>
  <si>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</si>
  <si>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</si>
  <si>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</si>
  <si>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</si>
  <si>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</si>
  <si>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</si>
  <si>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</si>
  <si>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</si>
  <si>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</si>
  <si>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</si>
  <si>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</si>
  <si>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</si>
  <si>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</si>
  <si>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</si>
  <si>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</si>
  <si>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</si>
  <si>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</si>
  <si>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</si>
  <si>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</si>
  <si>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</si>
  <si>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</si>
  <si>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</si>
  <si>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</si>
  <si>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</si>
  <si>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</si>
  <si>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</si>
  <si>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</si>
  <si>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</si>
  <si>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</si>
  <si>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</si>
  <si>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</si>
  <si>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</si>
  <si>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</si>
  <si>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</si>
  <si>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</si>
  <si>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</si>
  <si>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</si>
  <si>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</si>
  <si>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</si>
  <si>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</si>
  <si>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</si>
  <si>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</si>
  <si>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</si>
  <si>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</si>
  <si>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</si>
  <si>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</si>
  <si>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</si>
  <si>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</si>
  <si>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</si>
  <si>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</si>
  <si>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</si>
  <si>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</si>
  <si>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</si>
  <si>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</si>
  <si>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</si>
  <si>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</si>
  <si>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</si>
  <si>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</si>
  <si>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</si>
  <si>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</si>
  <si>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</si>
  <si>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</si>
  <si>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</si>
  <si>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</si>
  <si>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</si>
  <si>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</si>
  <si>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</si>
  <si>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</si>
  <si>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</si>
  <si>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</si>
  <si>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</si>
  <si>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</si>
  <si>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</si>
  <si>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</si>
  <si>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</si>
  <si>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</si>
  <si>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</si>
  <si>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</si>
  <si>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</si>
  <si>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</si>
  <si>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</si>
  <si>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</si>
  <si>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</si>
  <si>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</si>
  <si>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</si>
  <si>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</si>
  <si>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</si>
  <si>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</si>
  <si>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</si>
  <si>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</si>
  <si>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</si>
  <si>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</si>
  <si>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</si>
  <si>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</si>
  <si>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</si>
  <si>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</si>
  <si>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</si>
  <si>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</si>
  <si>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</si>
  <si>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</si>
  <si>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</si>
  <si>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</si>
  <si>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</si>
  <si>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</si>
  <si>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</si>
  <si>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</si>
  <si>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</si>
  <si>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</si>
  <si>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</si>
  <si>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</si>
  <si>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</si>
  <si>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</si>
  <si>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</si>
  <si>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</si>
  <si>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</si>
  <si>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</si>
  <si>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</si>
  <si>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</si>
  <si>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</si>
  <si>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</si>
  <si>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</si>
  <si>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</si>
  <si>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</si>
  <si>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</si>
  <si>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</si>
  <si>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</si>
  <si>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</si>
  <si>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</si>
  <si>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</si>
  <si>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</si>
  <si>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</si>
  <si>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</si>
  <si>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</si>
  <si>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</si>
  <si>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</si>
  <si>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</si>
  <si>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</si>
  <si>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</si>
  <si>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</si>
  <si>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</si>
  <si>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</si>
  <si>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</si>
  <si>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</si>
  <si>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</si>
  <si>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</si>
  <si>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</si>
  <si>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</si>
  <si>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</si>
  <si>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</si>
  <si>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</si>
  <si>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</si>
  <si>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</si>
  <si>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</si>
  <si>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</si>
  <si>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</si>
  <si>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</si>
  <si>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</si>
  <si>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</si>
  <si>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</si>
  <si>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</si>
  <si>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</si>
  <si>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</si>
  <si>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</si>
  <si>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</si>
  <si>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</si>
  <si>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</si>
  <si>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</si>
  <si>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</si>
  <si>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</si>
  <si>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</si>
  <si>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</si>
  <si>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</si>
  <si>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</si>
  <si>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</si>
  <si>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</si>
  <si>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</si>
  <si>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</si>
  <si>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</si>
  <si>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</si>
  <si>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</si>
  <si>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</si>
  <si>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</si>
  <si>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</si>
  <si>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</si>
  <si>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</si>
  <si>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</si>
  <si>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</si>
  <si>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</si>
  <si>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</si>
  <si>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</si>
  <si>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</si>
  <si>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</si>
  <si>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</si>
  <si>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</si>
  <si>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</si>
  <si>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</si>
  <si>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</si>
  <si>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</si>
  <si>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</si>
  <si>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</si>
  <si>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</si>
  <si>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</si>
  <si>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</si>
  <si>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</si>
  <si>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</si>
  <si>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</si>
  <si>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</si>
  <si>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</si>
  <si>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</si>
  <si>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</si>
  <si>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</si>
  <si>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</si>
  <si>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</si>
  <si>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</si>
  <si>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</si>
  <si>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</si>
  <si>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</si>
  <si>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</si>
  <si>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</si>
  <si>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</si>
  <si>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</si>
  <si>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</si>
  <si>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</si>
  <si>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</si>
  <si>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</si>
  <si>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</si>
  <si>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</si>
  <si>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</si>
  <si>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</si>
  <si>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</si>
  <si>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</si>
  <si>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</si>
  <si>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</si>
  <si>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</si>
  <si>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</si>
  <si>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</si>
  <si>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</si>
  <si>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</si>
  <si>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</si>
  <si>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</si>
  <si>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</si>
  <si>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</si>
  <si>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</si>
  <si>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</si>
  <si>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</si>
  <si>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</si>
  <si>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</si>
  <si>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</si>
  <si>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</si>
  <si>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</si>
  <si>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</si>
  <si>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</si>
  <si>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</si>
  <si>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</si>
  <si>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</si>
  <si>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</si>
  <si>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</si>
  <si>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</si>
  <si>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</si>
  <si>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</si>
  <si>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</si>
  <si>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</si>
  <si>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</si>
  <si>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</si>
  <si>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</si>
  <si>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</si>
  <si>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</si>
  <si>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</si>
  <si>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</si>
  <si>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</si>
  <si>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</si>
  <si>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</si>
  <si>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</si>
  <si>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</si>
  <si>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</si>
  <si>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</si>
  <si>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</si>
  <si>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</si>
  <si>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</si>
  <si>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</si>
  <si>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</si>
  <si>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</si>
  <si>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</si>
  <si>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</si>
  <si>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</si>
  <si>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</si>
  <si>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</si>
  <si>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</si>
  <si>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</si>
  <si>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</si>
  <si>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</si>
  <si>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</si>
  <si>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</si>
  <si>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</si>
  <si>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</si>
  <si>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</si>
  <si>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</si>
  <si>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</si>
  <si>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</si>
  <si>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</si>
  <si>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</si>
  <si>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</si>
  <si>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</si>
  <si>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</si>
  <si>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</si>
  <si>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</si>
  <si>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</si>
  <si>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</si>
  <si>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</si>
  <si>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</si>
  <si>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</si>
  <si>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</si>
  <si>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</si>
  <si>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</si>
  <si>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</si>
  <si>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</si>
  <si>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</si>
  <si>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</si>
  <si>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</si>
  <si>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</si>
  <si>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</si>
  <si>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</si>
  <si>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</si>
  <si>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</si>
  <si>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</si>
  <si>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</si>
  <si>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</si>
  <si>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</si>
  <si>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</si>
  <si>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</si>
  <si>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</si>
  <si>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</si>
  <si>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</si>
  <si>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</si>
  <si>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</si>
  <si>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</si>
  <si>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</si>
  <si>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</si>
  <si>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</si>
  <si>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</si>
  <si>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</si>
  <si>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</si>
  <si>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</si>
  <si>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</si>
  <si>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</si>
  <si>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</si>
  <si>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</si>
  <si>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</si>
  <si>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</si>
  <si>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</si>
  <si>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</si>
  <si>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</si>
  <si>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</si>
  <si>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</si>
  <si>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</si>
  <si>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</si>
  <si>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</si>
  <si>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</si>
  <si>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</si>
  <si>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</si>
  <si>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</si>
  <si>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</si>
  <si>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</si>
  <si>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</si>
  <si>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</si>
  <si>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</si>
  <si>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</si>
  <si>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</si>
  <si>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</si>
  <si>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</si>
  <si>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</si>
  <si>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</si>
  <si>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</si>
  <si>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</si>
  <si>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</si>
  <si>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</si>
  <si>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</si>
  <si>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</si>
  <si>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0-11</t>
  </si>
  <si>
    <t>12-23</t>
  </si>
  <si>
    <t>24-35</t>
  </si>
  <si>
    <t>36-47</t>
  </si>
  <si>
    <t>48-59</t>
  </si>
  <si>
    <t>60-72</t>
  </si>
  <si>
    <t>churn flag</t>
  </si>
  <si>
    <t>tenure group</t>
  </si>
  <si>
    <t>monthly charges group</t>
  </si>
  <si>
    <t>High</t>
  </si>
  <si>
    <t>Medium</t>
  </si>
  <si>
    <t>Very High</t>
  </si>
  <si>
    <t>Project title</t>
  </si>
  <si>
    <t>Telco Customer Churn Analysis</t>
  </si>
  <si>
    <t>Identify key drivers of customer churn and provide actionable insights for retention.</t>
  </si>
  <si>
    <t>Month-to-month customers churn the most</t>
  </si>
  <si>
    <t>New customers (0–11 months) are highest risk</t>
  </si>
  <si>
    <t>Fiber users show higher churn</t>
  </si>
  <si>
    <t>Low service adoption correlates with higher churn</t>
  </si>
  <si>
    <t>Objective</t>
  </si>
  <si>
    <t xml:space="preserve">Key findings </t>
  </si>
  <si>
    <t>Total Customers</t>
  </si>
  <si>
    <t>Churned Customers</t>
  </si>
  <si>
    <t>Churn Rate (%)</t>
  </si>
  <si>
    <t>Customer Churn Dashboard</t>
  </si>
  <si>
    <t>Total Customers: 7043</t>
  </si>
  <si>
    <t>Contract Type</t>
  </si>
  <si>
    <t>Tenure</t>
  </si>
  <si>
    <t>Monthly Charges Group</t>
  </si>
  <si>
    <t>No Internet Service</t>
  </si>
  <si>
    <t>Customers</t>
  </si>
  <si>
    <t>Churn rate</t>
  </si>
  <si>
    <t>KPIs</t>
  </si>
  <si>
    <t xml:space="preserve">Highest Risk Segment: Month-to-Month | 0–11 months |  Fiber optic | High monthly charges group |  Techsupport </t>
  </si>
  <si>
    <t>Churn Rate: 27%</t>
  </si>
  <si>
    <t>Tech Support</t>
  </si>
  <si>
    <t>Category</t>
  </si>
  <si>
    <t>To improve this, I restructured the analysis to evaluate key KPIs more holistically. This dashboard presents the main KPIs and their categories with corresponding churn rates, providing a clearer view of churn drivers.</t>
  </si>
  <si>
    <t>Note : The goal of this analysis was to understand customer churn. Initially, I focused on one KPI at a time and continued the analysis only within the highest-churn segments, which limited the overall view.</t>
  </si>
  <si>
    <t>Data – Contains the dataset used for the analysis.</t>
  </si>
  <si>
    <t>Pivot – Includes pivot tables created to analyze the dataset.</t>
  </si>
  <si>
    <t>Dashboards – Displays dashboards with key KPIs and churn rates.</t>
  </si>
  <si>
    <t>Project Sheet Meanings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</si>
</sst>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6" x14ac:knownFonts="1">
    <font>
      <sz val="11"/>
      <color theme="1"/>
      <name val="Calibri"/>
      <family val="2"/>
      <scheme val="minor"/>
    </font>
    <font>
      <sz val="11"/>
      <color theme="1"/>
      <name val="Calibri"/>
      <family val="2"/>
      <scheme val="minor"/>
    </font>
    <font>
      <i/>
      <sz val="11"/>
      <color rgb="FF7F7F7F"/>
      <name val="Calibri"/>
      <family val="2"/>
      <scheme val="minor"/>
    </font>
    <font>
      <b/>
      <sz val="9"/>
      <color indexed="81"/>
      <name val="Tahoma"/>
      <family val="2"/>
    </font>
    <font>
      <sz val="11"/>
      <color rgb="FFFF0000"/>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5"/>
      </patternFill>
    </fill>
  </fills>
  <borders count="4">
    <border>
      <left/>
      <right/>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diagonal/>
    </border>
    <border>
      <left style="thin">
        <color theme="4" tint="-0.249977111117893"/>
      </left>
      <right/>
      <top style="thin">
        <color theme="4" tint="-0.249977111117893"/>
      </top>
      <bottom style="thin">
        <color theme="4" tint="-0.249977111117893"/>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4" fillId="0" borderId="0" applyNumberFormat="0" applyFill="0" applyBorder="0" applyAlignment="0" applyProtection="0"/>
    <xf numFmtId="0" fontId="1" fillId="3" borderId="0" applyNumberFormat="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9" fontId="0" fillId="0" borderId="0" xfId="2" applyFont="1"/>
    <xf numFmtId="43" fontId="0" fillId="0" borderId="0" xfId="1" applyFont="1"/>
    <xf numFmtId="164" fontId="0" fillId="0" borderId="0" xfId="0" applyNumberFormat="1"/>
    <xf numFmtId="0" fontId="2" fillId="0" borderId="0" xfId="3"/>
    <xf numFmtId="0" fontId="0" fillId="0" borderId="0" xfId="0" applyAlignment="1">
      <alignment horizontal="center"/>
    </xf>
    <xf numFmtId="0" fontId="0" fillId="0" borderId="1" xfId="0" applyBorder="1" applyAlignment="1">
      <alignment horizontal="center"/>
    </xf>
    <xf numFmtId="0" fontId="1" fillId="3" borderId="0" xfId="5" applyAlignment="1">
      <alignment horizontal="left"/>
    </xf>
    <xf numFmtId="0" fontId="1" fillId="3" borderId="0" xfId="5"/>
    <xf numFmtId="0" fontId="1" fillId="3" borderId="0" xfId="5" applyAlignment="1">
      <alignment horizontal="left" indent="1"/>
    </xf>
    <xf numFmtId="9" fontId="1" fillId="3" borderId="0" xfId="5" applyNumberFormat="1"/>
    <xf numFmtId="0" fontId="0" fillId="0" borderId="0" xfId="0" applyNumberFormat="1"/>
    <xf numFmtId="0" fontId="0" fillId="0" borderId="3" xfId="0" applyBorder="1" applyAlignment="1">
      <alignment horizontal="center"/>
    </xf>
    <xf numFmtId="0" fontId="0" fillId="0" borderId="0" xfId="0" applyBorder="1"/>
    <xf numFmtId="164" fontId="0" fillId="0" borderId="1" xfId="0" applyNumberFormat="1" applyFont="1" applyBorder="1"/>
    <xf numFmtId="164" fontId="0" fillId="2" borderId="1" xfId="0" applyNumberFormat="1" applyFont="1" applyFill="1" applyBorder="1"/>
    <xf numFmtId="0" fontId="5" fillId="0" borderId="1" xfId="0" applyFont="1" applyBorder="1" applyAlignment="1">
      <alignment horizontal="center"/>
    </xf>
    <xf numFmtId="0" fontId="5" fillId="0" borderId="1" xfId="0" applyFont="1" applyBorder="1" applyAlignment="1">
      <alignment horizontal="right"/>
    </xf>
    <xf numFmtId="0" fontId="5" fillId="0" borderId="2" xfId="0" applyFont="1" applyBorder="1" applyAlignment="1">
      <alignment horizontal="right"/>
    </xf>
    <xf numFmtId="0" fontId="5" fillId="0" borderId="1" xfId="0" applyFont="1" applyBorder="1" applyAlignment="1">
      <alignment horizontal="center" vertical="center"/>
    </xf>
    <xf numFmtId="0" fontId="4" fillId="0" borderId="0" xfId="4"/>
    <xf numFmtId="0" fontId="5" fillId="3" borderId="0" xfId="5" applyFont="1" applyAlignment="1">
      <alignment horizontal="left"/>
    </xf>
    <xf numFmtId="0" fontId="1" fillId="3" borderId="0" xfId="5" applyAlignment="1">
      <alignment horizontal="left" vertical="center" indent="1"/>
    </xf>
    <xf numFmtId="0" fontId="5" fillId="3" borderId="0" xfId="5" applyFont="1"/>
  </cellXfs>
  <cellStyles count="6">
    <cellStyle name="40% - Accent1" xfId="5" builtinId="31"/>
    <cellStyle name="Comma" xfId="1" builtinId="3"/>
    <cellStyle name="Explanatory Text" xfId="3" builtinId="53"/>
    <cellStyle name="Normal" xfId="0" builtinId="0"/>
    <cellStyle name="Percent" xfId="2" builtinId="5"/>
    <cellStyle name="Warning Text" xfId="4" builtin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9</xdr:row>
      <xdr:rowOff>10816</xdr:rowOff>
    </xdr:from>
    <xdr:to>
      <xdr:col>7</xdr:col>
      <xdr:colOff>408577</xdr:colOff>
      <xdr:row>16</xdr:row>
      <xdr:rowOff>0</xdr:rowOff>
    </xdr:to>
    <mc:AlternateContent xmlns:mc="http://schemas.openxmlformats.org/markup-compatibility/2006" xmlns:a14="http://schemas.microsoft.com/office/drawing/2010/main">
      <mc:Choice Requires="a14">
        <xdr:graphicFrame macro="">
          <xdr:nvGraphicFramePr>
            <xdr:cNvPr id="2" name="TechSupport">
              <a:extLst>
                <a:ext uri="{FF2B5EF4-FFF2-40B4-BE49-F238E27FC236}">
                  <a16:creationId xmlns:a16="http://schemas.microsoft.com/office/drawing/2014/main" id="{9B4CE0A5-D709-9F19-D066-968BE5BB97ED}"/>
                </a:ext>
              </a:extLst>
            </xdr:cNvPr>
            <xdr:cNvGraphicFramePr/>
          </xdr:nvGraphicFramePr>
          <xdr:xfrm>
            <a:off x="0" y="0"/>
            <a:ext cx="0" cy="0"/>
          </xdr:xfrm>
          <a:graphic>
            <a:graphicData uri="http://schemas.microsoft.com/office/drawing/2010/slicer">
              <sle:slicer xmlns:sle="http://schemas.microsoft.com/office/drawing/2010/slicer" name="TechSupport"/>
            </a:graphicData>
          </a:graphic>
        </xdr:graphicFrame>
      </mc:Choice>
      <mc:Fallback xmlns="">
        <xdr:sp macro="" textlink="">
          <xdr:nvSpPr>
            <xdr:cNvPr id="0" name=""/>
            <xdr:cNvSpPr>
              <a:spLocks noTextEdit="1"/>
            </xdr:cNvSpPr>
          </xdr:nvSpPr>
          <xdr:spPr>
            <a:xfrm>
              <a:off x="6965758" y="1673361"/>
              <a:ext cx="1832517" cy="1282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1605861</xdr:colOff>
      <xdr:row>2</xdr:row>
      <xdr:rowOff>4903</xdr:rowOff>
    </xdr:from>
    <xdr:to>
      <xdr:col>7</xdr:col>
      <xdr:colOff>407312</xdr:colOff>
      <xdr:row>7</xdr:row>
      <xdr:rowOff>143774</xdr:rowOff>
    </xdr:to>
    <mc:AlternateContent xmlns:mc="http://schemas.openxmlformats.org/markup-compatibility/2006" xmlns:a14="http://schemas.microsoft.com/office/drawing/2010/main">
      <mc:Choice Requires="a14">
        <xdr:graphicFrame macro="">
          <xdr:nvGraphicFramePr>
            <xdr:cNvPr id="3" name="PaperlessBilling">
              <a:extLst>
                <a:ext uri="{FF2B5EF4-FFF2-40B4-BE49-F238E27FC236}">
                  <a16:creationId xmlns:a16="http://schemas.microsoft.com/office/drawing/2014/main" id="{3D4D0390-A6B7-6997-1E2F-541917A0633D}"/>
                </a:ext>
              </a:extLst>
            </xdr:cNvPr>
            <xdr:cNvGraphicFramePr/>
          </xdr:nvGraphicFramePr>
          <xdr:xfrm>
            <a:off x="0" y="0"/>
            <a:ext cx="0" cy="0"/>
          </xdr:xfrm>
          <a:graphic>
            <a:graphicData uri="http://schemas.microsoft.com/office/drawing/2010/slicer">
              <sle:slicer xmlns:sle="http://schemas.microsoft.com/office/drawing/2010/slicer" name="PaperlessBilling"/>
            </a:graphicData>
          </a:graphic>
        </xdr:graphicFrame>
      </mc:Choice>
      <mc:Fallback xmlns="">
        <xdr:sp macro="" textlink="">
          <xdr:nvSpPr>
            <xdr:cNvPr id="0" name=""/>
            <xdr:cNvSpPr>
              <a:spLocks noTextEdit="1"/>
            </xdr:cNvSpPr>
          </xdr:nvSpPr>
          <xdr:spPr>
            <a:xfrm>
              <a:off x="6962952" y="374358"/>
              <a:ext cx="1834057" cy="1062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31655</xdr:colOff>
      <xdr:row>17</xdr:row>
      <xdr:rowOff>30637</xdr:rowOff>
    </xdr:from>
    <xdr:to>
      <xdr:col>7</xdr:col>
      <xdr:colOff>436312</xdr:colOff>
      <xdr:row>25</xdr:row>
      <xdr:rowOff>107830</xdr:rowOff>
    </xdr:to>
    <mc:AlternateContent xmlns:mc="http://schemas.openxmlformats.org/markup-compatibility/2006" xmlns:a14="http://schemas.microsoft.com/office/drawing/2010/main">
      <mc:Choice Requires="a14">
        <xdr:graphicFrame macro="">
          <xdr:nvGraphicFramePr>
            <xdr:cNvPr id="4" name="PaymentMethod">
              <a:extLst>
                <a:ext uri="{FF2B5EF4-FFF2-40B4-BE49-F238E27FC236}">
                  <a16:creationId xmlns:a16="http://schemas.microsoft.com/office/drawing/2014/main" id="{46EB14D4-C3D4-8324-9CF2-15C195CCF0F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6997413" y="3171001"/>
              <a:ext cx="1828597" cy="1555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tinobohoo" refreshedDate="46142.842945717595" createdVersion="8" refreshedVersion="8" minRefreshableVersion="3" recordCount="7043" xr:uid="{1DB8BFEB-E5E2-42D6-BCF6-AC2BADC4EB4F}">
  <cacheSource type="worksheet">
    <worksheetSource ref="A1:X7044" sheet="Data"/>
  </cacheSource>
  <cacheFields count="27">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12"/>
        <groupItems count="8">
          <s v="&lt;0"/>
          <s v="0-11"/>
          <s v="12-23"/>
          <s v="24-35"/>
          <s v="36-47"/>
          <s v="48-59"/>
          <s v="60-72"/>
          <s v="&gt;72"/>
        </groupItems>
      </fieldGroup>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ount="3">
        <s v="No"/>
        <s v="Yes"/>
        <s v="No internet service"/>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ount="2">
        <s v="Yes"/>
        <s v="No"/>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acheField>
    <cacheField name="churn flag" numFmtId="0">
      <sharedItems containsSemiMixedTypes="0" containsString="0" containsNumber="1" containsInteger="1" minValue="0" maxValue="1"/>
    </cacheField>
    <cacheField name="tenure group" numFmtId="0">
      <sharedItems/>
    </cacheField>
    <cacheField name="monthly charges group" numFmtId="0">
      <sharedItems count="4">
        <s v="Low"/>
        <s v="Medium"/>
        <s v="High"/>
        <s v="Very High"/>
      </sharedItems>
    </cacheField>
    <cacheField name="Churn rate" numFmtId="0" formula="'churn flag'/customerID" databaseField="0"/>
    <cacheField name="Field1" numFmtId="0" formula="'churn flag'/customerID" databaseField="0"/>
    <cacheField name="Field2" numFmtId="0" formula="'churn flag'/customerID" databaseField="0"/>
  </cacheFields>
  <extLst>
    <ext xmlns:x14="http://schemas.microsoft.com/office/spreadsheetml/2009/9/main" uri="{725AE2AE-9491-48be-B2B4-4EB974FC3084}">
      <x14:pivotCacheDefinition pivotCacheId="1264575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x v="0"/>
    <s v="No"/>
    <s v="No phone service"/>
    <x v="0"/>
    <s v="No"/>
    <s v="Yes"/>
    <s v="No"/>
    <x v="0"/>
    <s v="No"/>
    <s v="No"/>
    <x v="0"/>
    <x v="0"/>
    <x v="0"/>
    <n v="29.85"/>
    <n v="29.85"/>
    <s v="No"/>
    <n v="0"/>
    <s v="0-11"/>
    <x v="0"/>
  </r>
  <r>
    <s v="5575-GNVDE"/>
    <s v="Male"/>
    <n v="0"/>
    <s v="No"/>
    <s v="No"/>
    <x v="1"/>
    <s v="Yes"/>
    <s v="No"/>
    <x v="0"/>
    <s v="Yes"/>
    <s v="No"/>
    <s v="Yes"/>
    <x v="0"/>
    <s v="No"/>
    <s v="No"/>
    <x v="1"/>
    <x v="1"/>
    <x v="1"/>
    <n v="56.95"/>
    <n v="1889.5"/>
    <s v="No"/>
    <n v="0"/>
    <s v="25-48"/>
    <x v="1"/>
  </r>
  <r>
    <s v="3668-QPYBK"/>
    <s v="Male"/>
    <n v="0"/>
    <s v="No"/>
    <s v="No"/>
    <x v="2"/>
    <s v="Yes"/>
    <s v="No"/>
    <x v="0"/>
    <s v="Yes"/>
    <s v="Yes"/>
    <s v="No"/>
    <x v="0"/>
    <s v="No"/>
    <s v="No"/>
    <x v="0"/>
    <x v="0"/>
    <x v="1"/>
    <n v="53.85"/>
    <n v="108.15"/>
    <s v="Yes"/>
    <n v="1"/>
    <s v="0-11"/>
    <x v="1"/>
  </r>
  <r>
    <s v="7795-CFOCW"/>
    <s v="Male"/>
    <n v="0"/>
    <s v="No"/>
    <s v="No"/>
    <x v="3"/>
    <s v="No"/>
    <s v="No phone service"/>
    <x v="0"/>
    <s v="Yes"/>
    <s v="No"/>
    <s v="Yes"/>
    <x v="1"/>
    <s v="No"/>
    <s v="No"/>
    <x v="1"/>
    <x v="1"/>
    <x v="2"/>
    <n v="42.3"/>
    <n v="1840.75"/>
    <s v="No"/>
    <n v="0"/>
    <s v="25-48"/>
    <x v="1"/>
  </r>
  <r>
    <s v="9237-HQITU"/>
    <s v="Female"/>
    <n v="0"/>
    <s v="No"/>
    <s v="No"/>
    <x v="2"/>
    <s v="Yes"/>
    <s v="No"/>
    <x v="1"/>
    <s v="No"/>
    <s v="No"/>
    <s v="No"/>
    <x v="0"/>
    <s v="No"/>
    <s v="No"/>
    <x v="0"/>
    <x v="0"/>
    <x v="0"/>
    <n v="70.7"/>
    <n v="151.65"/>
    <s v="Yes"/>
    <n v="1"/>
    <s v="0-11"/>
    <x v="2"/>
  </r>
  <r>
    <s v="9305-CDSKC"/>
    <s v="Female"/>
    <n v="0"/>
    <s v="No"/>
    <s v="No"/>
    <x v="4"/>
    <s v="Yes"/>
    <s v="Yes"/>
    <x v="1"/>
    <s v="No"/>
    <s v="No"/>
    <s v="Yes"/>
    <x v="0"/>
    <s v="Yes"/>
    <s v="Yes"/>
    <x v="0"/>
    <x v="0"/>
    <x v="0"/>
    <n v="99.65"/>
    <n v="820.5"/>
    <s v="Yes"/>
    <n v="1"/>
    <s v="0-11"/>
    <x v="2"/>
  </r>
  <r>
    <s v="1452-KIOVK"/>
    <s v="Male"/>
    <n v="0"/>
    <s v="No"/>
    <s v="Yes"/>
    <x v="5"/>
    <s v="Yes"/>
    <s v="Yes"/>
    <x v="1"/>
    <s v="No"/>
    <s v="Yes"/>
    <s v="No"/>
    <x v="0"/>
    <s v="Yes"/>
    <s v="No"/>
    <x v="0"/>
    <x v="0"/>
    <x v="3"/>
    <n v="89.1"/>
    <n v="1949.4"/>
    <s v="No"/>
    <n v="0"/>
    <s v="12-24"/>
    <x v="2"/>
  </r>
  <r>
    <s v="6713-OKOMC"/>
    <s v="Female"/>
    <n v="0"/>
    <s v="No"/>
    <s v="No"/>
    <x v="6"/>
    <s v="No"/>
    <s v="No phone service"/>
    <x v="0"/>
    <s v="Yes"/>
    <s v="No"/>
    <s v="No"/>
    <x v="0"/>
    <s v="No"/>
    <s v="No"/>
    <x v="0"/>
    <x v="1"/>
    <x v="1"/>
    <n v="29.75"/>
    <n v="301.89999999999998"/>
    <s v="No"/>
    <n v="0"/>
    <s v="0-11"/>
    <x v="0"/>
  </r>
  <r>
    <s v="7892-POOKP"/>
    <s v="Female"/>
    <n v="0"/>
    <s v="Yes"/>
    <s v="No"/>
    <x v="7"/>
    <s v="Yes"/>
    <s v="Yes"/>
    <x v="1"/>
    <s v="No"/>
    <s v="No"/>
    <s v="Yes"/>
    <x v="1"/>
    <s v="Yes"/>
    <s v="Yes"/>
    <x v="0"/>
    <x v="0"/>
    <x v="0"/>
    <n v="104.8"/>
    <n v="3046.05"/>
    <s v="Yes"/>
    <n v="1"/>
    <s v="25-48"/>
    <x v="3"/>
  </r>
  <r>
    <s v="6388-TABGU"/>
    <s v="Male"/>
    <n v="0"/>
    <s v="No"/>
    <s v="Yes"/>
    <x v="8"/>
    <s v="Yes"/>
    <s v="No"/>
    <x v="0"/>
    <s v="Yes"/>
    <s v="Yes"/>
    <s v="No"/>
    <x v="0"/>
    <s v="No"/>
    <s v="No"/>
    <x v="1"/>
    <x v="1"/>
    <x v="2"/>
    <n v="56.15"/>
    <n v="3487.95"/>
    <s v="No"/>
    <n v="0"/>
    <s v="49-72"/>
    <x v="1"/>
  </r>
  <r>
    <s v="9763-GRSKD"/>
    <s v="Male"/>
    <n v="0"/>
    <s v="Yes"/>
    <s v="Yes"/>
    <x v="9"/>
    <s v="Yes"/>
    <s v="No"/>
    <x v="0"/>
    <s v="Yes"/>
    <s v="No"/>
    <s v="No"/>
    <x v="0"/>
    <s v="No"/>
    <s v="No"/>
    <x v="0"/>
    <x v="0"/>
    <x v="1"/>
    <n v="49.95"/>
    <n v="587.45000000000005"/>
    <s v="No"/>
    <n v="0"/>
    <s v="12-24"/>
    <x v="1"/>
  </r>
  <r>
    <s v="7469-LKBCI"/>
    <s v="Male"/>
    <n v="0"/>
    <s v="No"/>
    <s v="No"/>
    <x v="10"/>
    <s v="Yes"/>
    <s v="No"/>
    <x v="2"/>
    <s v="No internet service"/>
    <s v="No internet service"/>
    <s v="No internet service"/>
    <x v="2"/>
    <s v="No internet service"/>
    <s v="No internet service"/>
    <x v="2"/>
    <x v="1"/>
    <x v="3"/>
    <n v="18.95"/>
    <n v="326.8"/>
    <s v="No"/>
    <n v="0"/>
    <s v="12-24"/>
    <x v="0"/>
  </r>
  <r>
    <s v="8091-TTVAX"/>
    <s v="Male"/>
    <n v="0"/>
    <s v="Yes"/>
    <s v="No"/>
    <x v="11"/>
    <s v="Yes"/>
    <s v="Yes"/>
    <x v="1"/>
    <s v="No"/>
    <s v="No"/>
    <s v="Yes"/>
    <x v="0"/>
    <s v="Yes"/>
    <s v="Yes"/>
    <x v="1"/>
    <x v="1"/>
    <x v="3"/>
    <n v="100.35"/>
    <n v="5681.1"/>
    <s v="No"/>
    <n v="0"/>
    <s v="49-72"/>
    <x v="3"/>
  </r>
  <r>
    <s v="0280-XJGEX"/>
    <s v="Male"/>
    <n v="0"/>
    <s v="No"/>
    <s v="No"/>
    <x v="12"/>
    <s v="Yes"/>
    <s v="Yes"/>
    <x v="1"/>
    <s v="No"/>
    <s v="Yes"/>
    <s v="Yes"/>
    <x v="0"/>
    <s v="Yes"/>
    <s v="Yes"/>
    <x v="0"/>
    <x v="0"/>
    <x v="2"/>
    <n v="103.7"/>
    <n v="5036.3"/>
    <s v="Yes"/>
    <n v="1"/>
    <s v="49-72"/>
    <x v="3"/>
  </r>
  <r>
    <s v="5129-JLPIS"/>
    <s v="Male"/>
    <n v="0"/>
    <s v="No"/>
    <s v="No"/>
    <x v="13"/>
    <s v="Yes"/>
    <s v="No"/>
    <x v="1"/>
    <s v="Yes"/>
    <s v="No"/>
    <s v="Yes"/>
    <x v="1"/>
    <s v="Yes"/>
    <s v="Yes"/>
    <x v="0"/>
    <x v="0"/>
    <x v="0"/>
    <n v="105.5"/>
    <n v="2686.05"/>
    <s v="No"/>
    <n v="0"/>
    <s v="25-48"/>
    <x v="3"/>
  </r>
  <r>
    <s v="3655-SNQYZ"/>
    <s v="Female"/>
    <n v="0"/>
    <s v="Yes"/>
    <s v="Yes"/>
    <x v="14"/>
    <s v="Yes"/>
    <s v="Yes"/>
    <x v="1"/>
    <s v="Yes"/>
    <s v="Yes"/>
    <s v="Yes"/>
    <x v="1"/>
    <s v="Yes"/>
    <s v="Yes"/>
    <x v="2"/>
    <x v="1"/>
    <x v="3"/>
    <n v="113.25"/>
    <n v="7895.15"/>
    <s v="No"/>
    <n v="0"/>
    <s v="49-72"/>
    <x v="3"/>
  </r>
  <r>
    <s v="8191-XWSZG"/>
    <s v="Female"/>
    <n v="0"/>
    <s v="No"/>
    <s v="No"/>
    <x v="15"/>
    <s v="Yes"/>
    <s v="No"/>
    <x v="2"/>
    <s v="No internet service"/>
    <s v="No internet service"/>
    <s v="No internet service"/>
    <x v="2"/>
    <s v="No internet service"/>
    <s v="No internet service"/>
    <x v="1"/>
    <x v="1"/>
    <x v="1"/>
    <n v="20.65"/>
    <n v="1022.95"/>
    <s v="No"/>
    <n v="0"/>
    <s v="49-72"/>
    <x v="0"/>
  </r>
  <r>
    <s v="9959-WOFKT"/>
    <s v="Male"/>
    <n v="0"/>
    <s v="No"/>
    <s v="Yes"/>
    <x v="16"/>
    <s v="Yes"/>
    <s v="Yes"/>
    <x v="1"/>
    <s v="Yes"/>
    <s v="No"/>
    <s v="Yes"/>
    <x v="0"/>
    <s v="Yes"/>
    <s v="Yes"/>
    <x v="2"/>
    <x v="1"/>
    <x v="2"/>
    <n v="106.7"/>
    <n v="7382.25"/>
    <s v="No"/>
    <n v="0"/>
    <s v="49-72"/>
    <x v="3"/>
  </r>
  <r>
    <s v="4190-MFLUW"/>
    <s v="Female"/>
    <n v="0"/>
    <s v="Yes"/>
    <s v="Yes"/>
    <x v="6"/>
    <s v="Yes"/>
    <s v="No"/>
    <x v="0"/>
    <s v="No"/>
    <s v="No"/>
    <s v="Yes"/>
    <x v="1"/>
    <s v="No"/>
    <s v="No"/>
    <x v="0"/>
    <x v="1"/>
    <x v="3"/>
    <n v="55.2"/>
    <n v="528.35"/>
    <s v="Yes"/>
    <n v="1"/>
    <s v="0-11"/>
    <x v="1"/>
  </r>
  <r>
    <s v="4183-MYFRB"/>
    <s v="Female"/>
    <n v="0"/>
    <s v="No"/>
    <s v="No"/>
    <x v="17"/>
    <s v="Yes"/>
    <s v="No"/>
    <x v="1"/>
    <s v="No"/>
    <s v="Yes"/>
    <s v="Yes"/>
    <x v="0"/>
    <s v="No"/>
    <s v="Yes"/>
    <x v="0"/>
    <x v="0"/>
    <x v="0"/>
    <n v="90.05"/>
    <n v="1862.9"/>
    <s v="No"/>
    <n v="0"/>
    <s v="12-24"/>
    <x v="2"/>
  </r>
  <r>
    <s v="8779-QRDMV"/>
    <s v="Male"/>
    <n v="1"/>
    <s v="No"/>
    <s v="No"/>
    <x v="0"/>
    <s v="No"/>
    <s v="No phone service"/>
    <x v="0"/>
    <s v="No"/>
    <s v="No"/>
    <s v="Yes"/>
    <x v="0"/>
    <s v="No"/>
    <s v="Yes"/>
    <x v="0"/>
    <x v="0"/>
    <x v="0"/>
    <n v="39.65"/>
    <n v="39.65"/>
    <s v="Yes"/>
    <n v="1"/>
    <s v="0-11"/>
    <x v="0"/>
  </r>
  <r>
    <s v="1680-VDCWW"/>
    <s v="Male"/>
    <n v="0"/>
    <s v="Yes"/>
    <s v="No"/>
    <x v="18"/>
    <s v="Yes"/>
    <s v="No"/>
    <x v="2"/>
    <s v="No internet service"/>
    <s v="No internet service"/>
    <s v="No internet service"/>
    <x v="2"/>
    <s v="No internet service"/>
    <s v="No internet service"/>
    <x v="1"/>
    <x v="1"/>
    <x v="2"/>
    <n v="19.8"/>
    <n v="202.25"/>
    <s v="No"/>
    <n v="0"/>
    <s v="12-24"/>
    <x v="0"/>
  </r>
  <r>
    <s v="1066-JKSGK"/>
    <s v="Male"/>
    <n v="0"/>
    <s v="No"/>
    <s v="No"/>
    <x v="0"/>
    <s v="Yes"/>
    <s v="No"/>
    <x v="2"/>
    <s v="No internet service"/>
    <s v="No internet service"/>
    <s v="No internet service"/>
    <x v="2"/>
    <s v="No internet service"/>
    <s v="No internet service"/>
    <x v="0"/>
    <x v="1"/>
    <x v="1"/>
    <n v="20.149999999999999"/>
    <n v="20.149999999999999"/>
    <s v="Yes"/>
    <n v="1"/>
    <s v="0-11"/>
    <x v="0"/>
  </r>
  <r>
    <s v="3638-WEABW"/>
    <s v="Female"/>
    <n v="0"/>
    <s v="Yes"/>
    <s v="No"/>
    <x v="11"/>
    <s v="Yes"/>
    <s v="Yes"/>
    <x v="0"/>
    <s v="No"/>
    <s v="Yes"/>
    <s v="No"/>
    <x v="1"/>
    <s v="No"/>
    <s v="No"/>
    <x v="2"/>
    <x v="0"/>
    <x v="3"/>
    <n v="59.9"/>
    <n v="3505.1"/>
    <s v="No"/>
    <n v="0"/>
    <s v="49-72"/>
    <x v="1"/>
  </r>
  <r>
    <s v="6322-HRPFA"/>
    <s v="Male"/>
    <n v="0"/>
    <s v="Yes"/>
    <s v="Yes"/>
    <x v="12"/>
    <s v="Yes"/>
    <s v="No"/>
    <x v="0"/>
    <s v="Yes"/>
    <s v="Yes"/>
    <s v="No"/>
    <x v="1"/>
    <s v="No"/>
    <s v="No"/>
    <x v="0"/>
    <x v="1"/>
    <x v="3"/>
    <n v="59.6"/>
    <n v="2970.3"/>
    <s v="No"/>
    <n v="0"/>
    <s v="49-72"/>
    <x v="1"/>
  </r>
  <r>
    <s v="6865-JZNKO"/>
    <s v="Female"/>
    <n v="0"/>
    <s v="No"/>
    <s v="No"/>
    <x v="19"/>
    <s v="Yes"/>
    <s v="No"/>
    <x v="0"/>
    <s v="Yes"/>
    <s v="Yes"/>
    <s v="No"/>
    <x v="0"/>
    <s v="No"/>
    <s v="No"/>
    <x v="0"/>
    <x v="0"/>
    <x v="2"/>
    <n v="55.3"/>
    <n v="1530.6"/>
    <s v="No"/>
    <n v="0"/>
    <s v="25-48"/>
    <x v="1"/>
  </r>
  <r>
    <s v="6467-CHFZW"/>
    <s v="Male"/>
    <n v="0"/>
    <s v="Yes"/>
    <s v="Yes"/>
    <x v="20"/>
    <s v="Yes"/>
    <s v="Yes"/>
    <x v="1"/>
    <s v="No"/>
    <s v="Yes"/>
    <s v="No"/>
    <x v="0"/>
    <s v="Yes"/>
    <s v="Yes"/>
    <x v="0"/>
    <x v="0"/>
    <x v="0"/>
    <n v="99.35"/>
    <n v="4749.1499999999996"/>
    <s v="Yes"/>
    <n v="1"/>
    <s v="25-48"/>
    <x v="2"/>
  </r>
  <r>
    <s v="8665-UTDHZ"/>
    <s v="Male"/>
    <n v="0"/>
    <s v="Yes"/>
    <s v="Yes"/>
    <x v="0"/>
    <s v="No"/>
    <s v="No phone service"/>
    <x v="0"/>
    <s v="No"/>
    <s v="Yes"/>
    <s v="No"/>
    <x v="0"/>
    <s v="No"/>
    <s v="No"/>
    <x v="0"/>
    <x v="1"/>
    <x v="0"/>
    <n v="30.2"/>
    <n v="30.2"/>
    <s v="Yes"/>
    <n v="1"/>
    <s v="0-11"/>
    <x v="0"/>
  </r>
  <r>
    <s v="5248-YGIJN"/>
    <s v="Male"/>
    <n v="0"/>
    <s v="Yes"/>
    <s v="No"/>
    <x v="21"/>
    <s v="Yes"/>
    <s v="Yes"/>
    <x v="0"/>
    <s v="Yes"/>
    <s v="Yes"/>
    <s v="Yes"/>
    <x v="1"/>
    <s v="Yes"/>
    <s v="Yes"/>
    <x v="2"/>
    <x v="0"/>
    <x v="3"/>
    <n v="90.25"/>
    <n v="6369.45"/>
    <s v="No"/>
    <n v="0"/>
    <s v="49-72"/>
    <x v="2"/>
  </r>
  <r>
    <s v="8773-HHUOZ"/>
    <s v="Female"/>
    <n v="0"/>
    <s v="No"/>
    <s v="Yes"/>
    <x v="22"/>
    <s v="Yes"/>
    <s v="No"/>
    <x v="0"/>
    <s v="No"/>
    <s v="No"/>
    <s v="No"/>
    <x v="0"/>
    <s v="Yes"/>
    <s v="Yes"/>
    <x v="0"/>
    <x v="0"/>
    <x v="1"/>
    <n v="64.7"/>
    <n v="1093.0999999999999"/>
    <s v="Yes"/>
    <n v="1"/>
    <s v="12-24"/>
    <x v="1"/>
  </r>
  <r>
    <s v="3841-NFECX"/>
    <s v="Female"/>
    <n v="1"/>
    <s v="Yes"/>
    <s v="No"/>
    <x v="16"/>
    <s v="Yes"/>
    <s v="Yes"/>
    <x v="1"/>
    <s v="Yes"/>
    <s v="Yes"/>
    <s v="Yes"/>
    <x v="1"/>
    <s v="No"/>
    <s v="No"/>
    <x v="2"/>
    <x v="0"/>
    <x v="3"/>
    <n v="96.35"/>
    <n v="6766.95"/>
    <s v="No"/>
    <n v="0"/>
    <s v="49-72"/>
    <x v="2"/>
  </r>
  <r>
    <s v="4929-XIHVW"/>
    <s v="Male"/>
    <n v="1"/>
    <s v="Yes"/>
    <s v="No"/>
    <x v="2"/>
    <s v="Yes"/>
    <s v="No"/>
    <x v="1"/>
    <s v="No"/>
    <s v="No"/>
    <s v="Yes"/>
    <x v="0"/>
    <s v="Yes"/>
    <s v="Yes"/>
    <x v="0"/>
    <x v="0"/>
    <x v="3"/>
    <n v="95.5"/>
    <n v="181.65"/>
    <s v="No"/>
    <n v="0"/>
    <s v="0-11"/>
    <x v="2"/>
  </r>
  <r>
    <s v="6827-IEAUQ"/>
    <s v="Female"/>
    <n v="0"/>
    <s v="Yes"/>
    <s v="Yes"/>
    <x v="23"/>
    <s v="Yes"/>
    <s v="No"/>
    <x v="0"/>
    <s v="Yes"/>
    <s v="Yes"/>
    <s v="Yes"/>
    <x v="1"/>
    <s v="No"/>
    <s v="No"/>
    <x v="1"/>
    <x v="1"/>
    <x v="1"/>
    <n v="66.150000000000006"/>
    <n v="1874.45"/>
    <s v="No"/>
    <n v="0"/>
    <s v="25-48"/>
    <x v="1"/>
  </r>
  <r>
    <s v="7310-EGVHZ"/>
    <s v="Male"/>
    <n v="0"/>
    <s v="No"/>
    <s v="No"/>
    <x v="0"/>
    <s v="Yes"/>
    <s v="No"/>
    <x v="2"/>
    <s v="No internet service"/>
    <s v="No internet service"/>
    <s v="No internet service"/>
    <x v="2"/>
    <s v="No internet service"/>
    <s v="No internet service"/>
    <x v="0"/>
    <x v="1"/>
    <x v="2"/>
    <n v="20.2"/>
    <n v="20.2"/>
    <s v="No"/>
    <n v="0"/>
    <s v="0-11"/>
    <x v="0"/>
  </r>
  <r>
    <s v="3413-BMNZE"/>
    <s v="Male"/>
    <n v="1"/>
    <s v="No"/>
    <s v="No"/>
    <x v="0"/>
    <s v="Yes"/>
    <s v="No"/>
    <x v="0"/>
    <s v="No"/>
    <s v="No"/>
    <s v="No"/>
    <x v="0"/>
    <s v="No"/>
    <s v="No"/>
    <x v="0"/>
    <x v="1"/>
    <x v="2"/>
    <n v="45.25"/>
    <n v="45.25"/>
    <s v="No"/>
    <n v="0"/>
    <s v="0-11"/>
    <x v="1"/>
  </r>
  <r>
    <s v="6234-RAAPL"/>
    <s v="Female"/>
    <n v="0"/>
    <s v="Yes"/>
    <s v="Yes"/>
    <x v="21"/>
    <s v="Yes"/>
    <s v="Yes"/>
    <x v="1"/>
    <s v="Yes"/>
    <s v="Yes"/>
    <s v="No"/>
    <x v="1"/>
    <s v="Yes"/>
    <s v="No"/>
    <x v="2"/>
    <x v="1"/>
    <x v="2"/>
    <n v="99.9"/>
    <n v="7251.7"/>
    <s v="No"/>
    <n v="0"/>
    <s v="49-72"/>
    <x v="2"/>
  </r>
  <r>
    <s v="6047-YHPVI"/>
    <s v="Male"/>
    <n v="0"/>
    <s v="No"/>
    <s v="No"/>
    <x v="24"/>
    <s v="Yes"/>
    <s v="No"/>
    <x v="1"/>
    <s v="No"/>
    <s v="No"/>
    <s v="No"/>
    <x v="0"/>
    <s v="No"/>
    <s v="No"/>
    <x v="0"/>
    <x v="0"/>
    <x v="0"/>
    <n v="69.7"/>
    <n v="316.89999999999998"/>
    <s v="Yes"/>
    <n v="1"/>
    <s v="0-11"/>
    <x v="1"/>
  </r>
  <r>
    <s v="6572-ADKRS"/>
    <s v="Female"/>
    <n v="0"/>
    <s v="No"/>
    <s v="No"/>
    <x v="25"/>
    <s v="Yes"/>
    <s v="No"/>
    <x v="1"/>
    <s v="No"/>
    <s v="No"/>
    <s v="Yes"/>
    <x v="0"/>
    <s v="No"/>
    <s v="No"/>
    <x v="0"/>
    <x v="0"/>
    <x v="3"/>
    <n v="74.8"/>
    <n v="3548.3"/>
    <s v="No"/>
    <n v="0"/>
    <s v="25-48"/>
    <x v="2"/>
  </r>
  <r>
    <s v="5380-WJKOV"/>
    <s v="Male"/>
    <n v="0"/>
    <s v="No"/>
    <s v="No"/>
    <x v="1"/>
    <s v="Yes"/>
    <s v="Yes"/>
    <x v="1"/>
    <s v="No"/>
    <s v="Yes"/>
    <s v="Yes"/>
    <x v="0"/>
    <s v="Yes"/>
    <s v="Yes"/>
    <x v="0"/>
    <x v="0"/>
    <x v="0"/>
    <n v="106.35"/>
    <n v="3549.25"/>
    <s v="Yes"/>
    <n v="1"/>
    <s v="25-48"/>
    <x v="3"/>
  </r>
  <r>
    <s v="8168-UQWWF"/>
    <s v="Female"/>
    <n v="0"/>
    <s v="No"/>
    <s v="No"/>
    <x v="26"/>
    <s v="Yes"/>
    <s v="Yes"/>
    <x v="1"/>
    <s v="No"/>
    <s v="No"/>
    <s v="Yes"/>
    <x v="0"/>
    <s v="Yes"/>
    <s v="Yes"/>
    <x v="0"/>
    <x v="0"/>
    <x v="2"/>
    <n v="97.85"/>
    <n v="1105.4000000000001"/>
    <s v="Yes"/>
    <n v="1"/>
    <s v="0-11"/>
    <x v="2"/>
  </r>
  <r>
    <s v="8865-TNMNX"/>
    <s v="Male"/>
    <n v="0"/>
    <s v="Yes"/>
    <s v="Yes"/>
    <x v="6"/>
    <s v="Yes"/>
    <s v="No"/>
    <x v="0"/>
    <s v="No"/>
    <s v="Yes"/>
    <s v="No"/>
    <x v="0"/>
    <s v="No"/>
    <s v="No"/>
    <x v="1"/>
    <x v="1"/>
    <x v="1"/>
    <n v="49.55"/>
    <n v="475.7"/>
    <s v="No"/>
    <n v="0"/>
    <s v="0-11"/>
    <x v="1"/>
  </r>
  <r>
    <s v="9489-DEDVP"/>
    <s v="Female"/>
    <n v="0"/>
    <s v="Yes"/>
    <s v="Yes"/>
    <x v="27"/>
    <s v="Yes"/>
    <s v="Yes"/>
    <x v="0"/>
    <s v="Yes"/>
    <s v="Yes"/>
    <s v="No"/>
    <x v="0"/>
    <s v="Yes"/>
    <s v="No"/>
    <x v="2"/>
    <x v="0"/>
    <x v="3"/>
    <n v="69.2"/>
    <n v="4872.3500000000004"/>
    <s v="No"/>
    <n v="0"/>
    <s v="49-72"/>
    <x v="1"/>
  </r>
  <r>
    <s v="9867-JCZSP"/>
    <s v="Female"/>
    <n v="0"/>
    <s v="Yes"/>
    <s v="Yes"/>
    <x v="22"/>
    <s v="Yes"/>
    <s v="No"/>
    <x v="2"/>
    <s v="No internet service"/>
    <s v="No internet service"/>
    <s v="No internet service"/>
    <x v="2"/>
    <s v="No internet service"/>
    <s v="No internet service"/>
    <x v="1"/>
    <x v="1"/>
    <x v="1"/>
    <n v="20.75"/>
    <n v="418.25"/>
    <s v="No"/>
    <n v="0"/>
    <s v="12-24"/>
    <x v="0"/>
  </r>
  <r>
    <s v="4671-VJLCL"/>
    <s v="Female"/>
    <n v="0"/>
    <s v="No"/>
    <s v="No"/>
    <x v="28"/>
    <s v="Yes"/>
    <s v="Yes"/>
    <x v="0"/>
    <s v="Yes"/>
    <s v="Yes"/>
    <s v="Yes"/>
    <x v="1"/>
    <s v="Yes"/>
    <s v="No"/>
    <x v="2"/>
    <x v="0"/>
    <x v="3"/>
    <n v="79.849999999999994"/>
    <n v="4861.45"/>
    <s v="No"/>
    <n v="0"/>
    <s v="49-72"/>
    <x v="2"/>
  </r>
  <r>
    <s v="4080-IIARD"/>
    <s v="Female"/>
    <n v="0"/>
    <s v="Yes"/>
    <s v="No"/>
    <x v="9"/>
    <s v="Yes"/>
    <s v="Yes"/>
    <x v="0"/>
    <s v="Yes"/>
    <s v="Yes"/>
    <s v="No"/>
    <x v="1"/>
    <s v="Yes"/>
    <s v="No"/>
    <x v="0"/>
    <x v="0"/>
    <x v="0"/>
    <n v="76.2"/>
    <n v="981.45"/>
    <s v="No"/>
    <n v="0"/>
    <s v="12-24"/>
    <x v="2"/>
  </r>
  <r>
    <s v="3714-NTNFO"/>
    <s v="Female"/>
    <n v="0"/>
    <s v="No"/>
    <s v="No"/>
    <x v="12"/>
    <s v="Yes"/>
    <s v="Yes"/>
    <x v="1"/>
    <s v="No"/>
    <s v="No"/>
    <s v="No"/>
    <x v="0"/>
    <s v="No"/>
    <s v="Yes"/>
    <x v="0"/>
    <x v="0"/>
    <x v="0"/>
    <n v="84.5"/>
    <n v="3906.7"/>
    <s v="No"/>
    <n v="0"/>
    <s v="49-72"/>
    <x v="2"/>
  </r>
  <r>
    <s v="5948-UJZLF"/>
    <s v="Male"/>
    <n v="0"/>
    <s v="No"/>
    <s v="No"/>
    <x v="2"/>
    <s v="Yes"/>
    <s v="No"/>
    <x v="0"/>
    <s v="No"/>
    <s v="Yes"/>
    <s v="No"/>
    <x v="0"/>
    <s v="No"/>
    <s v="No"/>
    <x v="0"/>
    <x v="1"/>
    <x v="1"/>
    <n v="49.25"/>
    <n v="97"/>
    <s v="No"/>
    <n v="0"/>
    <s v="0-11"/>
    <x v="1"/>
  </r>
  <r>
    <s v="7760-OYPDY"/>
    <s v="Female"/>
    <n v="0"/>
    <s v="No"/>
    <s v="No"/>
    <x v="2"/>
    <s v="Yes"/>
    <s v="No"/>
    <x v="1"/>
    <s v="No"/>
    <s v="No"/>
    <s v="No"/>
    <x v="0"/>
    <s v="Yes"/>
    <s v="No"/>
    <x v="0"/>
    <x v="0"/>
    <x v="0"/>
    <n v="80.650000000000006"/>
    <n v="144.15"/>
    <s v="Yes"/>
    <n v="1"/>
    <s v="0-11"/>
    <x v="2"/>
  </r>
  <r>
    <s v="7639-LIAYI"/>
    <s v="Male"/>
    <n v="0"/>
    <s v="No"/>
    <s v="No"/>
    <x v="15"/>
    <s v="Yes"/>
    <s v="Yes"/>
    <x v="0"/>
    <s v="Yes"/>
    <s v="No"/>
    <s v="No"/>
    <x v="1"/>
    <s v="Yes"/>
    <s v="Yes"/>
    <x v="2"/>
    <x v="0"/>
    <x v="3"/>
    <n v="79.75"/>
    <n v="4217.8"/>
    <s v="No"/>
    <n v="0"/>
    <s v="49-72"/>
    <x v="2"/>
  </r>
  <r>
    <s v="2954-PIBKO"/>
    <s v="Female"/>
    <n v="0"/>
    <s v="Yes"/>
    <s v="Yes"/>
    <x v="14"/>
    <s v="Yes"/>
    <s v="Yes"/>
    <x v="0"/>
    <s v="Yes"/>
    <s v="No"/>
    <s v="Yes"/>
    <x v="1"/>
    <s v="No"/>
    <s v="No"/>
    <x v="2"/>
    <x v="0"/>
    <x v="3"/>
    <n v="64.150000000000006"/>
    <n v="4254.1000000000004"/>
    <s v="No"/>
    <n v="0"/>
    <s v="49-72"/>
    <x v="1"/>
  </r>
  <r>
    <s v="8012-SOUDQ"/>
    <s v="Female"/>
    <n v="1"/>
    <s v="No"/>
    <s v="No"/>
    <x v="29"/>
    <s v="Yes"/>
    <s v="Yes"/>
    <x v="1"/>
    <s v="No"/>
    <s v="Yes"/>
    <s v="No"/>
    <x v="0"/>
    <s v="Yes"/>
    <s v="No"/>
    <x v="0"/>
    <x v="0"/>
    <x v="0"/>
    <n v="90.25"/>
    <n v="3838.75"/>
    <s v="No"/>
    <n v="0"/>
    <s v="25-48"/>
    <x v="2"/>
  </r>
  <r>
    <s v="9420-LOJKX"/>
    <s v="Female"/>
    <n v="0"/>
    <s v="No"/>
    <s v="No"/>
    <x v="30"/>
    <s v="Yes"/>
    <s v="No"/>
    <x v="1"/>
    <s v="Yes"/>
    <s v="Yes"/>
    <s v="No"/>
    <x v="0"/>
    <s v="Yes"/>
    <s v="Yes"/>
    <x v="0"/>
    <x v="0"/>
    <x v="3"/>
    <n v="99.1"/>
    <n v="1426.4"/>
    <s v="Yes"/>
    <n v="1"/>
    <s v="12-24"/>
    <x v="2"/>
  </r>
  <r>
    <s v="6575-SUVOI"/>
    <s v="Female"/>
    <n v="1"/>
    <s v="Yes"/>
    <s v="No"/>
    <x v="13"/>
    <s v="Yes"/>
    <s v="Yes"/>
    <x v="0"/>
    <s v="Yes"/>
    <s v="No"/>
    <s v="No"/>
    <x v="1"/>
    <s v="Yes"/>
    <s v="No"/>
    <x v="0"/>
    <x v="0"/>
    <x v="3"/>
    <n v="69.5"/>
    <n v="1752.65"/>
    <s v="No"/>
    <n v="0"/>
    <s v="25-48"/>
    <x v="1"/>
  </r>
  <r>
    <s v="7495-OOKFY"/>
    <s v="Female"/>
    <n v="1"/>
    <s v="Yes"/>
    <s v="No"/>
    <x v="4"/>
    <s v="Yes"/>
    <s v="Yes"/>
    <x v="1"/>
    <s v="No"/>
    <s v="Yes"/>
    <s v="No"/>
    <x v="0"/>
    <s v="No"/>
    <s v="No"/>
    <x v="0"/>
    <x v="0"/>
    <x v="3"/>
    <n v="80.650000000000006"/>
    <n v="633.29999999999995"/>
    <s v="Yes"/>
    <n v="1"/>
    <s v="0-11"/>
    <x v="2"/>
  </r>
  <r>
    <s v="4667-QONEA"/>
    <s v="Female"/>
    <n v="1"/>
    <s v="Yes"/>
    <s v="Yes"/>
    <x v="31"/>
    <s v="Yes"/>
    <s v="No"/>
    <x v="0"/>
    <s v="Yes"/>
    <s v="Yes"/>
    <s v="Yes"/>
    <x v="1"/>
    <s v="No"/>
    <s v="Yes"/>
    <x v="1"/>
    <x v="0"/>
    <x v="3"/>
    <n v="74.849999999999994"/>
    <n v="4456.3500000000004"/>
    <s v="No"/>
    <n v="0"/>
    <s v="49-72"/>
    <x v="2"/>
  </r>
  <r>
    <s v="1658-BYGOY"/>
    <s v="Male"/>
    <n v="1"/>
    <s v="No"/>
    <s v="No"/>
    <x v="32"/>
    <s v="Yes"/>
    <s v="Yes"/>
    <x v="1"/>
    <s v="No"/>
    <s v="No"/>
    <s v="No"/>
    <x v="0"/>
    <s v="Yes"/>
    <s v="Yes"/>
    <x v="0"/>
    <x v="0"/>
    <x v="0"/>
    <n v="95.45"/>
    <n v="1752.55"/>
    <s v="Yes"/>
    <n v="1"/>
    <s v="12-24"/>
    <x v="2"/>
  </r>
  <r>
    <s v="8769-KKTPH"/>
    <s v="Female"/>
    <n v="0"/>
    <s v="Yes"/>
    <s v="Yes"/>
    <x v="28"/>
    <s v="Yes"/>
    <s v="Yes"/>
    <x v="1"/>
    <s v="Yes"/>
    <s v="No"/>
    <s v="No"/>
    <x v="0"/>
    <s v="Yes"/>
    <s v="Yes"/>
    <x v="1"/>
    <x v="0"/>
    <x v="3"/>
    <n v="99.65"/>
    <n v="6311.2"/>
    <s v="No"/>
    <n v="0"/>
    <s v="49-72"/>
    <x v="2"/>
  </r>
  <r>
    <s v="5067-XJQFU"/>
    <s v="Male"/>
    <n v="1"/>
    <s v="Yes"/>
    <s v="Yes"/>
    <x v="33"/>
    <s v="Yes"/>
    <s v="Yes"/>
    <x v="1"/>
    <s v="No"/>
    <s v="Yes"/>
    <s v="Yes"/>
    <x v="1"/>
    <s v="Yes"/>
    <s v="Yes"/>
    <x v="1"/>
    <x v="0"/>
    <x v="0"/>
    <n v="108.45"/>
    <n v="7076.35"/>
    <s v="No"/>
    <n v="0"/>
    <s v="49-72"/>
    <x v="3"/>
  </r>
  <r>
    <s v="3957-SQXML"/>
    <s v="Female"/>
    <n v="0"/>
    <s v="Yes"/>
    <s v="Yes"/>
    <x v="1"/>
    <s v="Yes"/>
    <s v="Yes"/>
    <x v="2"/>
    <s v="No internet service"/>
    <s v="No internet service"/>
    <s v="No internet service"/>
    <x v="2"/>
    <s v="No internet service"/>
    <s v="No internet service"/>
    <x v="2"/>
    <x v="1"/>
    <x v="3"/>
    <n v="24.95"/>
    <n v="894.3"/>
    <s v="No"/>
    <n v="0"/>
    <s v="25-48"/>
    <x v="0"/>
  </r>
  <r>
    <s v="5954-BDFSG"/>
    <s v="Female"/>
    <n v="0"/>
    <s v="No"/>
    <s v="No"/>
    <x v="21"/>
    <s v="Yes"/>
    <s v="Yes"/>
    <x v="1"/>
    <s v="No"/>
    <s v="No"/>
    <s v="Yes"/>
    <x v="1"/>
    <s v="Yes"/>
    <s v="Yes"/>
    <x v="2"/>
    <x v="0"/>
    <x v="3"/>
    <n v="107.5"/>
    <n v="7853.7"/>
    <s v="No"/>
    <n v="0"/>
    <s v="49-72"/>
    <x v="3"/>
  </r>
  <r>
    <s v="0434-CSFON"/>
    <s v="Female"/>
    <n v="0"/>
    <s v="Yes"/>
    <s v="No"/>
    <x v="20"/>
    <s v="Yes"/>
    <s v="Yes"/>
    <x v="1"/>
    <s v="No"/>
    <s v="No"/>
    <s v="Yes"/>
    <x v="0"/>
    <s v="Yes"/>
    <s v="Yes"/>
    <x v="0"/>
    <x v="0"/>
    <x v="0"/>
    <n v="100.5"/>
    <n v="4707.1000000000004"/>
    <s v="No"/>
    <n v="0"/>
    <s v="25-48"/>
    <x v="3"/>
  </r>
  <r>
    <s v="1215-FIGMP"/>
    <s v="Male"/>
    <n v="0"/>
    <s v="No"/>
    <s v="No"/>
    <x v="31"/>
    <s v="Yes"/>
    <s v="Yes"/>
    <x v="1"/>
    <s v="No"/>
    <s v="Yes"/>
    <s v="No"/>
    <x v="0"/>
    <s v="Yes"/>
    <s v="No"/>
    <x v="0"/>
    <x v="0"/>
    <x v="2"/>
    <n v="89.9"/>
    <n v="5450.7"/>
    <s v="No"/>
    <n v="0"/>
    <s v="49-72"/>
    <x v="2"/>
  </r>
  <r>
    <s v="0526-SXDJP"/>
    <s v="Male"/>
    <n v="0"/>
    <s v="Yes"/>
    <s v="No"/>
    <x v="21"/>
    <s v="No"/>
    <s v="No phone service"/>
    <x v="0"/>
    <s v="Yes"/>
    <s v="Yes"/>
    <s v="Yes"/>
    <x v="0"/>
    <s v="No"/>
    <s v="No"/>
    <x v="2"/>
    <x v="1"/>
    <x v="2"/>
    <n v="42.1"/>
    <n v="2962"/>
    <s v="No"/>
    <n v="0"/>
    <s v="49-72"/>
    <x v="1"/>
  </r>
  <r>
    <s v="0557-ASKVU"/>
    <s v="Female"/>
    <n v="0"/>
    <s v="Yes"/>
    <s v="Yes"/>
    <x v="32"/>
    <s v="Yes"/>
    <s v="No"/>
    <x v="0"/>
    <s v="No"/>
    <s v="No"/>
    <s v="Yes"/>
    <x v="1"/>
    <s v="No"/>
    <s v="No"/>
    <x v="1"/>
    <x v="0"/>
    <x v="3"/>
    <n v="54.4"/>
    <n v="957.1"/>
    <s v="No"/>
    <n v="0"/>
    <s v="12-24"/>
    <x v="1"/>
  </r>
  <r>
    <s v="5698-BQJOH"/>
    <s v="Female"/>
    <n v="0"/>
    <s v="No"/>
    <s v="No"/>
    <x v="34"/>
    <s v="Yes"/>
    <s v="Yes"/>
    <x v="1"/>
    <s v="No"/>
    <s v="No"/>
    <s v="No"/>
    <x v="0"/>
    <s v="Yes"/>
    <s v="Yes"/>
    <x v="0"/>
    <x v="1"/>
    <x v="0"/>
    <n v="94.4"/>
    <n v="857.25"/>
    <s v="Yes"/>
    <n v="1"/>
    <s v="0-11"/>
    <x v="2"/>
  </r>
  <r>
    <s v="5122-CYFXA"/>
    <s v="Female"/>
    <n v="0"/>
    <s v="No"/>
    <s v="No"/>
    <x v="35"/>
    <s v="Yes"/>
    <s v="No"/>
    <x v="0"/>
    <s v="No"/>
    <s v="Yes"/>
    <s v="No"/>
    <x v="1"/>
    <s v="Yes"/>
    <s v="Yes"/>
    <x v="0"/>
    <x v="0"/>
    <x v="0"/>
    <n v="75.3"/>
    <n v="244.1"/>
    <s v="No"/>
    <n v="0"/>
    <s v="0-11"/>
    <x v="2"/>
  </r>
  <r>
    <s v="8627-ZYGSZ"/>
    <s v="Male"/>
    <n v="0"/>
    <s v="Yes"/>
    <s v="No"/>
    <x v="20"/>
    <s v="Yes"/>
    <s v="Yes"/>
    <x v="1"/>
    <s v="No"/>
    <s v="Yes"/>
    <s v="No"/>
    <x v="0"/>
    <s v="No"/>
    <s v="No"/>
    <x v="1"/>
    <x v="0"/>
    <x v="0"/>
    <n v="78.900000000000006"/>
    <n v="3650.35"/>
    <s v="No"/>
    <n v="0"/>
    <s v="25-48"/>
    <x v="2"/>
  </r>
  <r>
    <s v="3410-YOQBQ"/>
    <s v="Female"/>
    <n v="0"/>
    <s v="No"/>
    <s v="No"/>
    <x v="36"/>
    <s v="Yes"/>
    <s v="No"/>
    <x v="0"/>
    <s v="No"/>
    <s v="Yes"/>
    <s v="Yes"/>
    <x v="1"/>
    <s v="Yes"/>
    <s v="Yes"/>
    <x v="2"/>
    <x v="1"/>
    <x v="1"/>
    <n v="79.2"/>
    <n v="2497.1999999999998"/>
    <s v="No"/>
    <n v="0"/>
    <s v="25-48"/>
    <x v="2"/>
  </r>
  <r>
    <s v="3170-NMYVV"/>
    <s v="Female"/>
    <n v="0"/>
    <s v="Yes"/>
    <s v="Yes"/>
    <x v="37"/>
    <s v="Yes"/>
    <s v="No"/>
    <x v="2"/>
    <s v="No internet service"/>
    <s v="No internet service"/>
    <s v="No internet service"/>
    <x v="2"/>
    <s v="No internet service"/>
    <s v="No internet service"/>
    <x v="2"/>
    <x v="1"/>
    <x v="2"/>
    <n v="20.149999999999999"/>
    <n v="930.9"/>
    <s v="No"/>
    <n v="0"/>
    <s v="49-72"/>
    <x v="0"/>
  </r>
  <r>
    <s v="7410-OIEDU"/>
    <s v="Male"/>
    <n v="0"/>
    <s v="No"/>
    <s v="No"/>
    <x v="6"/>
    <s v="Yes"/>
    <s v="No"/>
    <x v="1"/>
    <s v="Yes"/>
    <s v="No"/>
    <s v="Yes"/>
    <x v="0"/>
    <s v="No"/>
    <s v="No"/>
    <x v="0"/>
    <x v="0"/>
    <x v="1"/>
    <n v="79.849999999999994"/>
    <n v="887.35"/>
    <s v="No"/>
    <n v="0"/>
    <s v="0-11"/>
    <x v="2"/>
  </r>
  <r>
    <s v="2273-QCKXA"/>
    <s v="Male"/>
    <n v="0"/>
    <s v="No"/>
    <s v="No"/>
    <x v="0"/>
    <s v="Yes"/>
    <s v="No"/>
    <x v="0"/>
    <s v="No"/>
    <s v="No"/>
    <s v="No"/>
    <x v="1"/>
    <s v="No"/>
    <s v="No"/>
    <x v="0"/>
    <x v="1"/>
    <x v="1"/>
    <n v="49.05"/>
    <n v="49.05"/>
    <s v="No"/>
    <n v="0"/>
    <s v="0-11"/>
    <x v="1"/>
  </r>
  <r>
    <s v="0731-EBJQB"/>
    <s v="Female"/>
    <n v="0"/>
    <s v="Yes"/>
    <s v="Yes"/>
    <x v="15"/>
    <s v="Yes"/>
    <s v="No"/>
    <x v="2"/>
    <s v="No internet service"/>
    <s v="No internet service"/>
    <s v="No internet service"/>
    <x v="2"/>
    <s v="No internet service"/>
    <s v="No internet service"/>
    <x v="1"/>
    <x v="0"/>
    <x v="0"/>
    <n v="20.399999999999999"/>
    <n v="1090.6500000000001"/>
    <s v="No"/>
    <n v="0"/>
    <s v="49-72"/>
    <x v="0"/>
  </r>
  <r>
    <s v="1891-QRQSA"/>
    <s v="Male"/>
    <n v="1"/>
    <s v="Yes"/>
    <s v="Yes"/>
    <x v="38"/>
    <s v="Yes"/>
    <s v="Yes"/>
    <x v="1"/>
    <s v="Yes"/>
    <s v="No"/>
    <s v="Yes"/>
    <x v="1"/>
    <s v="Yes"/>
    <s v="Yes"/>
    <x v="2"/>
    <x v="0"/>
    <x v="2"/>
    <n v="111.6"/>
    <n v="7099"/>
    <s v="No"/>
    <n v="0"/>
    <s v="49-72"/>
    <x v="3"/>
  </r>
  <r>
    <s v="8028-PNXHQ"/>
    <s v="Male"/>
    <n v="0"/>
    <s v="Yes"/>
    <s v="Yes"/>
    <x v="8"/>
    <s v="Yes"/>
    <s v="Yes"/>
    <x v="2"/>
    <s v="No internet service"/>
    <s v="No internet service"/>
    <s v="No internet service"/>
    <x v="2"/>
    <s v="No internet service"/>
    <s v="No internet service"/>
    <x v="2"/>
    <x v="0"/>
    <x v="2"/>
    <n v="24.25"/>
    <n v="1424.6"/>
    <s v="No"/>
    <n v="0"/>
    <s v="49-72"/>
    <x v="0"/>
  </r>
  <r>
    <s v="5630-AHZIL"/>
    <s v="Female"/>
    <n v="0"/>
    <s v="No"/>
    <s v="Yes"/>
    <x v="35"/>
    <s v="Yes"/>
    <s v="No"/>
    <x v="0"/>
    <s v="Yes"/>
    <s v="No"/>
    <s v="No"/>
    <x v="1"/>
    <s v="No"/>
    <s v="Yes"/>
    <x v="0"/>
    <x v="0"/>
    <x v="2"/>
    <n v="64.5"/>
    <n v="177.4"/>
    <s v="No"/>
    <n v="0"/>
    <s v="0-11"/>
    <x v="1"/>
  </r>
  <r>
    <s v="2673-CXQEU"/>
    <s v="Female"/>
    <n v="1"/>
    <s v="No"/>
    <s v="No"/>
    <x v="39"/>
    <s v="Yes"/>
    <s v="Yes"/>
    <x v="1"/>
    <s v="Yes"/>
    <s v="Yes"/>
    <s v="Yes"/>
    <x v="0"/>
    <s v="Yes"/>
    <s v="Yes"/>
    <x v="1"/>
    <x v="1"/>
    <x v="0"/>
    <n v="110.5"/>
    <n v="6139.5"/>
    <s v="No"/>
    <n v="0"/>
    <s v="49-72"/>
    <x v="3"/>
  </r>
  <r>
    <s v="6416-JNVRK"/>
    <s v="Female"/>
    <n v="0"/>
    <s v="No"/>
    <s v="No"/>
    <x v="25"/>
    <s v="Yes"/>
    <s v="No"/>
    <x v="0"/>
    <s v="No"/>
    <s v="No"/>
    <s v="No"/>
    <x v="0"/>
    <s v="No"/>
    <s v="Yes"/>
    <x v="1"/>
    <x v="1"/>
    <x v="3"/>
    <n v="55.65"/>
    <n v="2688.85"/>
    <s v="No"/>
    <n v="0"/>
    <s v="25-48"/>
    <x v="1"/>
  </r>
  <r>
    <s v="5590-ZSKRV"/>
    <s v="Female"/>
    <n v="0"/>
    <s v="Yes"/>
    <s v="Yes"/>
    <x v="4"/>
    <s v="Yes"/>
    <s v="No"/>
    <x v="0"/>
    <s v="Yes"/>
    <s v="Yes"/>
    <s v="No"/>
    <x v="0"/>
    <s v="No"/>
    <s v="No"/>
    <x v="0"/>
    <x v="1"/>
    <x v="1"/>
    <n v="54.65"/>
    <n v="482.25"/>
    <s v="No"/>
    <n v="0"/>
    <s v="0-11"/>
    <x v="1"/>
  </r>
  <r>
    <s v="0191-ZHSKZ"/>
    <s v="Male"/>
    <n v="1"/>
    <s v="No"/>
    <s v="No"/>
    <x v="19"/>
    <s v="Yes"/>
    <s v="No"/>
    <x v="0"/>
    <s v="Yes"/>
    <s v="Yes"/>
    <s v="No"/>
    <x v="0"/>
    <s v="Yes"/>
    <s v="Yes"/>
    <x v="0"/>
    <x v="0"/>
    <x v="0"/>
    <n v="74.75"/>
    <n v="2111.3000000000002"/>
    <s v="No"/>
    <n v="0"/>
    <s v="25-48"/>
    <x v="2"/>
  </r>
  <r>
    <s v="3887-PBQAO"/>
    <s v="Female"/>
    <n v="0"/>
    <s v="Yes"/>
    <s v="Yes"/>
    <x v="3"/>
    <s v="Yes"/>
    <s v="Yes"/>
    <x v="2"/>
    <s v="No internet service"/>
    <s v="No internet service"/>
    <s v="No internet service"/>
    <x v="2"/>
    <s v="No internet service"/>
    <s v="No internet service"/>
    <x v="1"/>
    <x v="0"/>
    <x v="3"/>
    <n v="25.9"/>
    <n v="1216.5999999999999"/>
    <s v="No"/>
    <n v="0"/>
    <s v="25-48"/>
    <x v="0"/>
  </r>
  <r>
    <s v="5919-TMRGD"/>
    <s v="Female"/>
    <n v="0"/>
    <s v="No"/>
    <s v="Yes"/>
    <x v="0"/>
    <s v="Yes"/>
    <s v="No"/>
    <x v="1"/>
    <s v="No"/>
    <s v="No"/>
    <s v="No"/>
    <x v="0"/>
    <s v="Yes"/>
    <s v="No"/>
    <x v="0"/>
    <x v="0"/>
    <x v="0"/>
    <n v="79.349999999999994"/>
    <n v="79.349999999999994"/>
    <s v="Yes"/>
    <n v="1"/>
    <s v="0-11"/>
    <x v="2"/>
  </r>
  <r>
    <s v="8108-UXRQN"/>
    <s v="Female"/>
    <n v="0"/>
    <s v="Yes"/>
    <s v="Yes"/>
    <x v="26"/>
    <s v="No"/>
    <s v="No phone service"/>
    <x v="0"/>
    <s v="Yes"/>
    <s v="No"/>
    <s v="No"/>
    <x v="0"/>
    <s v="Yes"/>
    <s v="Yes"/>
    <x v="0"/>
    <x v="1"/>
    <x v="0"/>
    <n v="50.55"/>
    <n v="565.35"/>
    <s v="No"/>
    <n v="0"/>
    <s v="0-11"/>
    <x v="1"/>
  </r>
  <r>
    <s v="9191-MYQKX"/>
    <s v="Female"/>
    <n v="0"/>
    <s v="Yes"/>
    <s v="No"/>
    <x v="40"/>
    <s v="Yes"/>
    <s v="No"/>
    <x v="1"/>
    <s v="No"/>
    <s v="No"/>
    <s v="Yes"/>
    <x v="0"/>
    <s v="No"/>
    <s v="No"/>
    <x v="0"/>
    <x v="0"/>
    <x v="2"/>
    <n v="75.150000000000006"/>
    <n v="496.9"/>
    <s v="Yes"/>
    <n v="1"/>
    <s v="0-11"/>
    <x v="2"/>
  </r>
  <r>
    <s v="9919-YLNNG"/>
    <s v="Female"/>
    <n v="0"/>
    <s v="No"/>
    <s v="No"/>
    <x v="41"/>
    <s v="Yes"/>
    <s v="No"/>
    <x v="1"/>
    <s v="No"/>
    <s v="Yes"/>
    <s v="Yes"/>
    <x v="1"/>
    <s v="Yes"/>
    <s v="Yes"/>
    <x v="0"/>
    <x v="0"/>
    <x v="2"/>
    <n v="103.8"/>
    <n v="4327.5"/>
    <s v="No"/>
    <n v="0"/>
    <s v="25-48"/>
    <x v="3"/>
  </r>
  <r>
    <s v="0318-ZOPWS"/>
    <s v="Female"/>
    <n v="0"/>
    <s v="Yes"/>
    <s v="No"/>
    <x v="12"/>
    <s v="Yes"/>
    <s v="No"/>
    <x v="2"/>
    <s v="No internet service"/>
    <s v="No internet service"/>
    <s v="No internet service"/>
    <x v="2"/>
    <s v="No internet service"/>
    <s v="No internet service"/>
    <x v="2"/>
    <x v="0"/>
    <x v="2"/>
    <n v="20.149999999999999"/>
    <n v="973.35"/>
    <s v="No"/>
    <n v="0"/>
    <s v="49-72"/>
    <x v="0"/>
  </r>
  <r>
    <s v="4445-ZJNMU"/>
    <s v="Male"/>
    <n v="0"/>
    <s v="No"/>
    <s v="No"/>
    <x v="34"/>
    <s v="Yes"/>
    <s v="Yes"/>
    <x v="1"/>
    <s v="No"/>
    <s v="Yes"/>
    <s v="No"/>
    <x v="0"/>
    <s v="Yes"/>
    <s v="Yes"/>
    <x v="0"/>
    <x v="0"/>
    <x v="3"/>
    <n v="99.3"/>
    <n v="918.75"/>
    <s v="No"/>
    <n v="0"/>
    <s v="0-11"/>
    <x v="2"/>
  </r>
  <r>
    <s v="4808-YNLEU"/>
    <s v="Female"/>
    <n v="0"/>
    <s v="Yes"/>
    <s v="No"/>
    <x v="42"/>
    <s v="Yes"/>
    <s v="No"/>
    <x v="0"/>
    <s v="Yes"/>
    <s v="No"/>
    <s v="No"/>
    <x v="0"/>
    <s v="Yes"/>
    <s v="No"/>
    <x v="1"/>
    <x v="0"/>
    <x v="2"/>
    <n v="62.15"/>
    <n v="2215.4499999999998"/>
    <s v="No"/>
    <n v="0"/>
    <s v="25-48"/>
    <x v="1"/>
  </r>
  <r>
    <s v="1862-QRWPE"/>
    <s v="Female"/>
    <n v="0"/>
    <s v="Yes"/>
    <s v="Yes"/>
    <x v="43"/>
    <s v="Yes"/>
    <s v="No"/>
    <x v="2"/>
    <s v="No internet service"/>
    <s v="No internet service"/>
    <s v="No internet service"/>
    <x v="2"/>
    <s v="No internet service"/>
    <s v="No internet service"/>
    <x v="2"/>
    <x v="1"/>
    <x v="2"/>
    <n v="20.65"/>
    <n v="1057"/>
    <s v="No"/>
    <n v="0"/>
    <s v="25-48"/>
    <x v="0"/>
  </r>
  <r>
    <s v="2796-NNUFI"/>
    <s v="Female"/>
    <n v="0"/>
    <s v="Yes"/>
    <s v="Yes"/>
    <x v="25"/>
    <s v="Yes"/>
    <s v="No"/>
    <x v="2"/>
    <s v="No internet service"/>
    <s v="No internet service"/>
    <s v="No internet service"/>
    <x v="2"/>
    <s v="No internet service"/>
    <s v="No internet service"/>
    <x v="2"/>
    <x v="0"/>
    <x v="1"/>
    <n v="19.95"/>
    <n v="927.1"/>
    <s v="No"/>
    <n v="0"/>
    <s v="25-48"/>
    <x v="0"/>
  </r>
  <r>
    <s v="3016-KSVCP"/>
    <s v="Male"/>
    <n v="0"/>
    <s v="Yes"/>
    <s v="No"/>
    <x v="44"/>
    <s v="No"/>
    <s v="No phone service"/>
    <x v="0"/>
    <s v="No"/>
    <s v="No"/>
    <s v="No"/>
    <x v="0"/>
    <s v="Yes"/>
    <s v="No"/>
    <x v="0"/>
    <x v="1"/>
    <x v="1"/>
    <n v="33.75"/>
    <n v="1009.25"/>
    <s v="No"/>
    <n v="0"/>
    <s v="25-48"/>
    <x v="0"/>
  </r>
  <r>
    <s v="4767-HZZHQ"/>
    <s v="Male"/>
    <n v="0"/>
    <s v="Yes"/>
    <s v="Yes"/>
    <x v="19"/>
    <s v="Yes"/>
    <s v="No"/>
    <x v="1"/>
    <s v="No"/>
    <s v="Yes"/>
    <s v="Yes"/>
    <x v="0"/>
    <s v="No"/>
    <s v="No"/>
    <x v="0"/>
    <x v="1"/>
    <x v="2"/>
    <n v="82.05"/>
    <n v="2570.1999999999998"/>
    <s v="No"/>
    <n v="0"/>
    <s v="25-48"/>
    <x v="2"/>
  </r>
  <r>
    <s v="2424-WVHPL"/>
    <s v="Male"/>
    <n v="1"/>
    <s v="No"/>
    <s v="No"/>
    <x v="0"/>
    <s v="Yes"/>
    <s v="No"/>
    <x v="1"/>
    <s v="No"/>
    <s v="No"/>
    <s v="No"/>
    <x v="1"/>
    <s v="No"/>
    <s v="No"/>
    <x v="0"/>
    <x v="1"/>
    <x v="0"/>
    <n v="74.7"/>
    <n v="74.7"/>
    <s v="No"/>
    <n v="0"/>
    <s v="0-11"/>
    <x v="2"/>
  </r>
  <r>
    <s v="7233-PAHHL"/>
    <s v="Male"/>
    <n v="0"/>
    <s v="Yes"/>
    <s v="Yes"/>
    <x v="33"/>
    <s v="Yes"/>
    <s v="Yes"/>
    <x v="0"/>
    <s v="Yes"/>
    <s v="No"/>
    <s v="Yes"/>
    <x v="1"/>
    <s v="Yes"/>
    <s v="Yes"/>
    <x v="2"/>
    <x v="0"/>
    <x v="1"/>
    <n v="84"/>
    <n v="5714.25"/>
    <s v="No"/>
    <n v="0"/>
    <s v="49-72"/>
    <x v="2"/>
  </r>
  <r>
    <s v="6067-NGCEU"/>
    <s v="Female"/>
    <n v="0"/>
    <s v="No"/>
    <s v="No"/>
    <x v="45"/>
    <s v="Yes"/>
    <s v="Yes"/>
    <x v="1"/>
    <s v="Yes"/>
    <s v="Yes"/>
    <s v="Yes"/>
    <x v="0"/>
    <s v="Yes"/>
    <s v="Yes"/>
    <x v="0"/>
    <x v="0"/>
    <x v="3"/>
    <n v="111.05"/>
    <n v="7107"/>
    <s v="No"/>
    <n v="0"/>
    <s v="49-72"/>
    <x v="3"/>
  </r>
  <r>
    <s v="9848-JQJTX"/>
    <s v="Male"/>
    <n v="0"/>
    <s v="No"/>
    <s v="No"/>
    <x v="21"/>
    <s v="Yes"/>
    <s v="Yes"/>
    <x v="1"/>
    <s v="No"/>
    <s v="Yes"/>
    <s v="Yes"/>
    <x v="0"/>
    <s v="Yes"/>
    <s v="Yes"/>
    <x v="2"/>
    <x v="0"/>
    <x v="2"/>
    <n v="100.9"/>
    <n v="7459.05"/>
    <s v="No"/>
    <n v="0"/>
    <s v="49-72"/>
    <x v="3"/>
  </r>
  <r>
    <s v="8637-XJIVR"/>
    <s v="Female"/>
    <n v="0"/>
    <s v="No"/>
    <s v="No"/>
    <x v="18"/>
    <s v="Yes"/>
    <s v="Yes"/>
    <x v="1"/>
    <s v="Yes"/>
    <s v="No"/>
    <s v="No"/>
    <x v="0"/>
    <s v="No"/>
    <s v="No"/>
    <x v="0"/>
    <x v="0"/>
    <x v="0"/>
    <n v="78.95"/>
    <n v="927.35"/>
    <s v="Yes"/>
    <n v="1"/>
    <s v="12-24"/>
    <x v="2"/>
  </r>
  <r>
    <s v="9803-FTJCG"/>
    <s v="Male"/>
    <n v="0"/>
    <s v="Yes"/>
    <s v="Yes"/>
    <x v="16"/>
    <s v="Yes"/>
    <s v="Yes"/>
    <x v="0"/>
    <s v="Yes"/>
    <s v="Yes"/>
    <s v="No"/>
    <x v="1"/>
    <s v="No"/>
    <s v="No"/>
    <x v="1"/>
    <x v="0"/>
    <x v="3"/>
    <n v="66.849999999999994"/>
    <n v="4748.7"/>
    <s v="No"/>
    <n v="0"/>
    <s v="49-72"/>
    <x v="1"/>
  </r>
  <r>
    <s v="0278-YXOOG"/>
    <s v="Male"/>
    <n v="0"/>
    <s v="No"/>
    <s v="No"/>
    <x v="24"/>
    <s v="Yes"/>
    <s v="No"/>
    <x v="2"/>
    <s v="No internet service"/>
    <s v="No internet service"/>
    <s v="No internet service"/>
    <x v="2"/>
    <s v="No internet service"/>
    <s v="No internet service"/>
    <x v="0"/>
    <x v="1"/>
    <x v="1"/>
    <n v="21.05"/>
    <n v="113.85"/>
    <s v="Yes"/>
    <n v="1"/>
    <s v="0-11"/>
    <x v="0"/>
  </r>
  <r>
    <s v="3212-KXOCR"/>
    <s v="Male"/>
    <n v="0"/>
    <s v="No"/>
    <s v="No"/>
    <x v="15"/>
    <s v="Yes"/>
    <s v="No"/>
    <x v="2"/>
    <s v="No internet service"/>
    <s v="No internet service"/>
    <s v="No internet service"/>
    <x v="2"/>
    <s v="No internet service"/>
    <s v="No internet service"/>
    <x v="2"/>
    <x v="1"/>
    <x v="2"/>
    <n v="21"/>
    <n v="1107.2"/>
    <s v="No"/>
    <n v="0"/>
    <s v="49-72"/>
    <x v="0"/>
  </r>
  <r>
    <s v="4598-XLKNJ"/>
    <s v="Female"/>
    <n v="1"/>
    <s v="Yes"/>
    <s v="No"/>
    <x v="13"/>
    <s v="Yes"/>
    <s v="No"/>
    <x v="1"/>
    <s v="No"/>
    <s v="Yes"/>
    <s v="Yes"/>
    <x v="0"/>
    <s v="Yes"/>
    <s v="Yes"/>
    <x v="0"/>
    <x v="0"/>
    <x v="0"/>
    <n v="98.5"/>
    <n v="2514.5"/>
    <s v="Yes"/>
    <n v="1"/>
    <s v="25-48"/>
    <x v="2"/>
  </r>
  <r>
    <s v="6380-ARCEH"/>
    <s v="Male"/>
    <n v="0"/>
    <s v="No"/>
    <s v="No"/>
    <x v="0"/>
    <s v="Yes"/>
    <s v="No"/>
    <x v="2"/>
    <s v="No internet service"/>
    <s v="No internet service"/>
    <s v="No internet service"/>
    <x v="2"/>
    <s v="No internet service"/>
    <s v="No internet service"/>
    <x v="0"/>
    <x v="1"/>
    <x v="1"/>
    <n v="20.2"/>
    <n v="20.2"/>
    <s v="No"/>
    <n v="0"/>
    <s v="0-11"/>
    <x v="0"/>
  </r>
  <r>
    <s v="3679-XASPY"/>
    <s v="Female"/>
    <n v="0"/>
    <s v="Yes"/>
    <s v="Yes"/>
    <x v="0"/>
    <s v="Yes"/>
    <s v="No"/>
    <x v="2"/>
    <s v="No internet service"/>
    <s v="No internet service"/>
    <s v="No internet service"/>
    <x v="2"/>
    <s v="No internet service"/>
    <s v="No internet service"/>
    <x v="0"/>
    <x v="1"/>
    <x v="0"/>
    <n v="19.45"/>
    <n v="19.45"/>
    <s v="No"/>
    <n v="0"/>
    <s v="0-11"/>
    <x v="0"/>
  </r>
  <r>
    <s v="7123-WQUHX"/>
    <s v="Male"/>
    <n v="0"/>
    <s v="No"/>
    <s v="No"/>
    <x v="46"/>
    <s v="Yes"/>
    <s v="Yes"/>
    <x v="1"/>
    <s v="No"/>
    <s v="No"/>
    <s v="Yes"/>
    <x v="1"/>
    <s v="Yes"/>
    <s v="No"/>
    <x v="1"/>
    <x v="1"/>
    <x v="2"/>
    <n v="95"/>
    <n v="3605.6"/>
    <s v="No"/>
    <n v="0"/>
    <s v="25-48"/>
    <x v="2"/>
  </r>
  <r>
    <s v="5386-THSLQ"/>
    <s v="Female"/>
    <n v="1"/>
    <s v="Yes"/>
    <s v="No"/>
    <x v="33"/>
    <s v="No"/>
    <s v="No phone service"/>
    <x v="0"/>
    <s v="No"/>
    <s v="Yes"/>
    <s v="Yes"/>
    <x v="0"/>
    <s v="Yes"/>
    <s v="No"/>
    <x v="1"/>
    <x v="1"/>
    <x v="2"/>
    <n v="45.55"/>
    <n v="3027.25"/>
    <s v="No"/>
    <n v="0"/>
    <s v="49-72"/>
    <x v="1"/>
  </r>
  <r>
    <s v="3192-NQECA"/>
    <s v="Male"/>
    <n v="0"/>
    <s v="Yes"/>
    <s v="No"/>
    <x v="47"/>
    <s v="Yes"/>
    <s v="Yes"/>
    <x v="1"/>
    <s v="No"/>
    <s v="Yes"/>
    <s v="Yes"/>
    <x v="1"/>
    <s v="Yes"/>
    <s v="Yes"/>
    <x v="2"/>
    <x v="0"/>
    <x v="2"/>
    <n v="110"/>
    <n v="7611.85"/>
    <s v="Yes"/>
    <n v="1"/>
    <s v="49-72"/>
    <x v="3"/>
  </r>
  <r>
    <s v="6180-YBIQI"/>
    <s v="Male"/>
    <n v="0"/>
    <s v="No"/>
    <s v="No"/>
    <x v="24"/>
    <s v="No"/>
    <s v="No phone service"/>
    <x v="0"/>
    <s v="No"/>
    <s v="No"/>
    <s v="No"/>
    <x v="0"/>
    <s v="No"/>
    <s v="No"/>
    <x v="0"/>
    <x v="1"/>
    <x v="1"/>
    <n v="24.3"/>
    <n v="100.2"/>
    <s v="No"/>
    <n v="0"/>
    <s v="0-11"/>
    <x v="0"/>
  </r>
  <r>
    <s v="6728-DKUCO"/>
    <s v="Female"/>
    <n v="0"/>
    <s v="Yes"/>
    <s v="Yes"/>
    <x v="21"/>
    <s v="Yes"/>
    <s v="Yes"/>
    <x v="1"/>
    <s v="Yes"/>
    <s v="Yes"/>
    <s v="No"/>
    <x v="0"/>
    <s v="Yes"/>
    <s v="Yes"/>
    <x v="1"/>
    <x v="0"/>
    <x v="0"/>
    <n v="104.15"/>
    <n v="7303.05"/>
    <s v="No"/>
    <n v="0"/>
    <s v="49-72"/>
    <x v="3"/>
  </r>
  <r>
    <s v="9750-BOOHV"/>
    <s v="Female"/>
    <n v="0"/>
    <s v="No"/>
    <s v="No"/>
    <x v="48"/>
    <s v="No"/>
    <s v="No phone service"/>
    <x v="0"/>
    <s v="Yes"/>
    <s v="No"/>
    <s v="No"/>
    <x v="0"/>
    <s v="No"/>
    <s v="No"/>
    <x v="1"/>
    <x v="1"/>
    <x v="1"/>
    <n v="30.15"/>
    <n v="927.65"/>
    <s v="No"/>
    <n v="0"/>
    <s v="25-48"/>
    <x v="0"/>
  </r>
  <r>
    <s v="8597-CWYHH"/>
    <s v="Male"/>
    <n v="0"/>
    <s v="No"/>
    <s v="No"/>
    <x v="29"/>
    <s v="Yes"/>
    <s v="Yes"/>
    <x v="1"/>
    <s v="No"/>
    <s v="No"/>
    <s v="No"/>
    <x v="0"/>
    <s v="Yes"/>
    <s v="Yes"/>
    <x v="1"/>
    <x v="1"/>
    <x v="1"/>
    <n v="94.35"/>
    <n v="3921.3"/>
    <s v="No"/>
    <n v="0"/>
    <s v="25-48"/>
    <x v="2"/>
  </r>
  <r>
    <s v="2848-YXSMW"/>
    <s v="Male"/>
    <n v="0"/>
    <s v="Yes"/>
    <s v="Yes"/>
    <x v="21"/>
    <s v="Yes"/>
    <s v="No"/>
    <x v="2"/>
    <s v="No internet service"/>
    <s v="No internet service"/>
    <s v="No internet service"/>
    <x v="2"/>
    <s v="No internet service"/>
    <s v="No internet service"/>
    <x v="2"/>
    <x v="1"/>
    <x v="3"/>
    <n v="19.399999999999999"/>
    <n v="1363.25"/>
    <s v="No"/>
    <n v="0"/>
    <s v="49-72"/>
    <x v="0"/>
  </r>
  <r>
    <s v="0486-HECZI"/>
    <s v="Male"/>
    <n v="0"/>
    <s v="Yes"/>
    <s v="No"/>
    <x v="49"/>
    <s v="Yes"/>
    <s v="Yes"/>
    <x v="1"/>
    <s v="Yes"/>
    <s v="Yes"/>
    <s v="No"/>
    <x v="0"/>
    <s v="Yes"/>
    <s v="No"/>
    <x v="0"/>
    <x v="0"/>
    <x v="0"/>
    <n v="96.75"/>
    <n v="5238.8999999999996"/>
    <s v="Yes"/>
    <n v="1"/>
    <s v="49-72"/>
    <x v="2"/>
  </r>
  <r>
    <s v="4549-ZDQYY"/>
    <s v="Female"/>
    <n v="0"/>
    <s v="No"/>
    <s v="No"/>
    <x v="15"/>
    <s v="Yes"/>
    <s v="No"/>
    <x v="0"/>
    <s v="Yes"/>
    <s v="No"/>
    <s v="Yes"/>
    <x v="1"/>
    <s v="No"/>
    <s v="No"/>
    <x v="1"/>
    <x v="1"/>
    <x v="3"/>
    <n v="57.95"/>
    <n v="3042.25"/>
    <s v="No"/>
    <n v="0"/>
    <s v="49-72"/>
    <x v="1"/>
  </r>
  <r>
    <s v="5712-AHQNN"/>
    <s v="Female"/>
    <n v="0"/>
    <s v="No"/>
    <s v="No"/>
    <x v="29"/>
    <s v="Yes"/>
    <s v="No"/>
    <x v="1"/>
    <s v="No"/>
    <s v="Yes"/>
    <s v="Yes"/>
    <x v="0"/>
    <s v="Yes"/>
    <s v="No"/>
    <x v="0"/>
    <x v="0"/>
    <x v="0"/>
    <n v="91.65"/>
    <n v="3954.1"/>
    <s v="No"/>
    <n v="0"/>
    <s v="25-48"/>
    <x v="2"/>
  </r>
  <r>
    <s v="4846-WHAFZ"/>
    <s v="Female"/>
    <n v="1"/>
    <s v="Yes"/>
    <s v="No"/>
    <x v="50"/>
    <s v="Yes"/>
    <s v="Yes"/>
    <x v="1"/>
    <s v="No"/>
    <s v="No"/>
    <s v="No"/>
    <x v="0"/>
    <s v="No"/>
    <s v="No"/>
    <x v="0"/>
    <x v="0"/>
    <x v="0"/>
    <n v="76.5"/>
    <n v="2868.15"/>
    <s v="Yes"/>
    <n v="1"/>
    <s v="25-48"/>
    <x v="2"/>
  </r>
  <r>
    <s v="5256-SKJGO"/>
    <s v="Female"/>
    <n v="0"/>
    <s v="Yes"/>
    <s v="Yes"/>
    <x v="38"/>
    <s v="No"/>
    <s v="No phone service"/>
    <x v="0"/>
    <s v="No"/>
    <s v="Yes"/>
    <s v="No"/>
    <x v="1"/>
    <s v="Yes"/>
    <s v="Yes"/>
    <x v="2"/>
    <x v="0"/>
    <x v="0"/>
    <n v="54.6"/>
    <n v="3423.5"/>
    <s v="No"/>
    <n v="0"/>
    <s v="49-72"/>
    <x v="1"/>
  </r>
  <r>
    <s v="3071-VBYPO"/>
    <s v="Male"/>
    <n v="0"/>
    <s v="Yes"/>
    <s v="Yes"/>
    <x v="35"/>
    <s v="Yes"/>
    <s v="No"/>
    <x v="1"/>
    <s v="Yes"/>
    <s v="Yes"/>
    <s v="No"/>
    <x v="0"/>
    <s v="Yes"/>
    <s v="No"/>
    <x v="0"/>
    <x v="1"/>
    <x v="0"/>
    <n v="89.85"/>
    <n v="248.4"/>
    <s v="No"/>
    <n v="0"/>
    <s v="0-11"/>
    <x v="2"/>
  </r>
  <r>
    <s v="9560-BBZXK"/>
    <s v="Female"/>
    <n v="0"/>
    <s v="No"/>
    <s v="No"/>
    <x v="51"/>
    <s v="No"/>
    <s v="No phone service"/>
    <x v="0"/>
    <s v="Yes"/>
    <s v="No"/>
    <s v="No"/>
    <x v="0"/>
    <s v="No"/>
    <s v="No"/>
    <x v="2"/>
    <x v="1"/>
    <x v="2"/>
    <n v="31.05"/>
    <n v="1126.3499999999999"/>
    <s v="No"/>
    <n v="0"/>
    <s v="25-48"/>
    <x v="0"/>
  </r>
  <r>
    <s v="5299-RULOA"/>
    <s v="Female"/>
    <n v="0"/>
    <s v="Yes"/>
    <s v="Yes"/>
    <x v="6"/>
    <s v="Yes"/>
    <s v="Yes"/>
    <x v="1"/>
    <s v="Yes"/>
    <s v="No"/>
    <s v="No"/>
    <x v="0"/>
    <s v="Yes"/>
    <s v="Yes"/>
    <x v="0"/>
    <x v="0"/>
    <x v="0"/>
    <n v="100.25"/>
    <n v="1064.6500000000001"/>
    <s v="Yes"/>
    <n v="1"/>
    <s v="0-11"/>
    <x v="3"/>
  </r>
  <r>
    <s v="8402-OOOHJ"/>
    <s v="Female"/>
    <n v="0"/>
    <s v="No"/>
    <s v="No"/>
    <x v="52"/>
    <s v="Yes"/>
    <s v="No"/>
    <x v="2"/>
    <s v="No internet service"/>
    <s v="No internet service"/>
    <s v="No internet service"/>
    <x v="2"/>
    <s v="No internet service"/>
    <s v="No internet service"/>
    <x v="2"/>
    <x v="1"/>
    <x v="1"/>
    <n v="20.65"/>
    <n v="835.15"/>
    <s v="No"/>
    <n v="0"/>
    <s v="25-48"/>
    <x v="0"/>
  </r>
  <r>
    <s v="9445-ZUEQE"/>
    <s v="Male"/>
    <n v="0"/>
    <s v="Yes"/>
    <s v="Yes"/>
    <x v="23"/>
    <s v="Yes"/>
    <s v="Yes"/>
    <x v="1"/>
    <s v="No"/>
    <s v="Yes"/>
    <s v="No"/>
    <x v="1"/>
    <s v="No"/>
    <s v="No"/>
    <x v="0"/>
    <x v="0"/>
    <x v="3"/>
    <n v="85.2"/>
    <n v="2151.6"/>
    <s v="No"/>
    <n v="0"/>
    <s v="25-48"/>
    <x v="2"/>
  </r>
  <r>
    <s v="1091-SOZGA"/>
    <s v="Female"/>
    <n v="0"/>
    <s v="Yes"/>
    <s v="Yes"/>
    <x v="39"/>
    <s v="Yes"/>
    <s v="Yes"/>
    <x v="1"/>
    <s v="No"/>
    <s v="No"/>
    <s v="Yes"/>
    <x v="0"/>
    <s v="Yes"/>
    <s v="Yes"/>
    <x v="1"/>
    <x v="0"/>
    <x v="3"/>
    <n v="99.8"/>
    <n v="5515.45"/>
    <s v="No"/>
    <n v="0"/>
    <s v="49-72"/>
    <x v="2"/>
  </r>
  <r>
    <s v="2928-HLDBA"/>
    <s v="Female"/>
    <n v="0"/>
    <s v="No"/>
    <s v="No"/>
    <x v="53"/>
    <s v="Yes"/>
    <s v="No"/>
    <x v="2"/>
    <s v="No internet service"/>
    <s v="No internet service"/>
    <s v="No internet service"/>
    <x v="2"/>
    <s v="No internet service"/>
    <s v="No internet service"/>
    <x v="0"/>
    <x v="1"/>
    <x v="1"/>
    <n v="20.7"/>
    <n v="112.75"/>
    <s v="No"/>
    <n v="0"/>
    <s v="0-11"/>
    <x v="0"/>
  </r>
  <r>
    <s v="0404-SWRVG"/>
    <s v="Male"/>
    <n v="0"/>
    <s v="No"/>
    <s v="No"/>
    <x v="35"/>
    <s v="Yes"/>
    <s v="Yes"/>
    <x v="1"/>
    <s v="No"/>
    <s v="No"/>
    <s v="No"/>
    <x v="0"/>
    <s v="No"/>
    <s v="No"/>
    <x v="0"/>
    <x v="0"/>
    <x v="0"/>
    <n v="74.400000000000006"/>
    <n v="229.55"/>
    <s v="Yes"/>
    <n v="1"/>
    <s v="0-11"/>
    <x v="2"/>
  </r>
  <r>
    <s v="6497-TILVL"/>
    <s v="Female"/>
    <n v="0"/>
    <s v="Yes"/>
    <s v="Yes"/>
    <x v="40"/>
    <s v="Yes"/>
    <s v="No"/>
    <x v="0"/>
    <s v="Yes"/>
    <s v="No"/>
    <s v="No"/>
    <x v="0"/>
    <s v="No"/>
    <s v="No"/>
    <x v="0"/>
    <x v="1"/>
    <x v="1"/>
    <n v="50.7"/>
    <n v="350.35"/>
    <s v="No"/>
    <n v="0"/>
    <s v="0-11"/>
    <x v="1"/>
  </r>
  <r>
    <s v="7219-TLZHO"/>
    <s v="Female"/>
    <n v="0"/>
    <s v="Yes"/>
    <s v="Yes"/>
    <x v="54"/>
    <s v="Yes"/>
    <s v="No"/>
    <x v="2"/>
    <s v="No internet service"/>
    <s v="No internet service"/>
    <s v="No internet service"/>
    <x v="2"/>
    <s v="No internet service"/>
    <s v="No internet service"/>
    <x v="0"/>
    <x v="1"/>
    <x v="1"/>
    <n v="20.85"/>
    <n v="62.9"/>
    <s v="No"/>
    <n v="0"/>
    <s v="0-11"/>
    <x v="0"/>
  </r>
  <r>
    <s v="4622-YNKIJ"/>
    <s v="Male"/>
    <n v="0"/>
    <s v="No"/>
    <s v="No"/>
    <x v="55"/>
    <s v="Yes"/>
    <s v="No"/>
    <x v="1"/>
    <s v="Yes"/>
    <s v="No"/>
    <s v="No"/>
    <x v="1"/>
    <s v="Yes"/>
    <s v="No"/>
    <x v="2"/>
    <x v="0"/>
    <x v="0"/>
    <n v="88.95"/>
    <n v="3027.65"/>
    <s v="No"/>
    <n v="0"/>
    <s v="25-48"/>
    <x v="2"/>
  </r>
  <r>
    <s v="4412-YLTKF"/>
    <s v="Female"/>
    <n v="1"/>
    <s v="No"/>
    <s v="No"/>
    <x v="23"/>
    <s v="Yes"/>
    <s v="Yes"/>
    <x v="1"/>
    <s v="No"/>
    <s v="No"/>
    <s v="Yes"/>
    <x v="0"/>
    <s v="No"/>
    <s v="No"/>
    <x v="0"/>
    <x v="0"/>
    <x v="0"/>
    <n v="78.05"/>
    <n v="2135.5"/>
    <s v="Yes"/>
    <n v="1"/>
    <s v="25-48"/>
    <x v="2"/>
  </r>
  <r>
    <s v="6734-PSBAW"/>
    <s v="Male"/>
    <n v="0"/>
    <s v="Yes"/>
    <s v="No"/>
    <x v="21"/>
    <s v="Yes"/>
    <s v="Yes"/>
    <x v="2"/>
    <s v="No internet service"/>
    <s v="No internet service"/>
    <s v="No internet service"/>
    <x v="2"/>
    <s v="No internet service"/>
    <s v="No internet service"/>
    <x v="2"/>
    <x v="0"/>
    <x v="2"/>
    <n v="23.55"/>
    <n v="1723.95"/>
    <s v="No"/>
    <n v="0"/>
    <s v="49-72"/>
    <x v="0"/>
  </r>
  <r>
    <s v="3930-ZGWVE"/>
    <s v="Male"/>
    <n v="0"/>
    <s v="No"/>
    <s v="No"/>
    <x v="0"/>
    <s v="Yes"/>
    <s v="No"/>
    <x v="2"/>
    <s v="No internet service"/>
    <s v="No internet service"/>
    <s v="No internet service"/>
    <x v="2"/>
    <s v="No internet service"/>
    <s v="No internet service"/>
    <x v="0"/>
    <x v="1"/>
    <x v="1"/>
    <n v="19.75"/>
    <n v="19.75"/>
    <s v="No"/>
    <n v="0"/>
    <s v="0-11"/>
    <x v="0"/>
  </r>
  <r>
    <s v="2639-UGMAZ"/>
    <s v="Male"/>
    <n v="1"/>
    <s v="No"/>
    <s v="No"/>
    <x v="16"/>
    <s v="No"/>
    <s v="No phone service"/>
    <x v="0"/>
    <s v="Yes"/>
    <s v="Yes"/>
    <s v="No"/>
    <x v="0"/>
    <s v="Yes"/>
    <s v="Yes"/>
    <x v="1"/>
    <x v="0"/>
    <x v="0"/>
    <n v="56.45"/>
    <n v="3985.35"/>
    <s v="No"/>
    <n v="0"/>
    <s v="49-72"/>
    <x v="1"/>
  </r>
  <r>
    <s v="2876-GZYZC"/>
    <s v="Female"/>
    <n v="0"/>
    <s v="No"/>
    <s v="No"/>
    <x v="9"/>
    <s v="Yes"/>
    <s v="Yes"/>
    <x v="1"/>
    <s v="No"/>
    <s v="No"/>
    <s v="No"/>
    <x v="0"/>
    <s v="No"/>
    <s v="Yes"/>
    <x v="0"/>
    <x v="0"/>
    <x v="0"/>
    <n v="85.95"/>
    <n v="1215.6500000000001"/>
    <s v="No"/>
    <n v="0"/>
    <s v="12-24"/>
    <x v="2"/>
  </r>
  <r>
    <s v="6207-WIOLX"/>
    <s v="Female"/>
    <n v="0"/>
    <s v="Yes"/>
    <s v="Yes"/>
    <x v="13"/>
    <s v="No"/>
    <s v="No phone service"/>
    <x v="0"/>
    <s v="Yes"/>
    <s v="Yes"/>
    <s v="Yes"/>
    <x v="0"/>
    <s v="Yes"/>
    <s v="Yes"/>
    <x v="0"/>
    <x v="0"/>
    <x v="3"/>
    <n v="58.6"/>
    <n v="1502.65"/>
    <s v="Yes"/>
    <n v="1"/>
    <s v="25-48"/>
    <x v="1"/>
  </r>
  <r>
    <s v="8587-XYZSF"/>
    <s v="Male"/>
    <n v="0"/>
    <s v="No"/>
    <s v="No"/>
    <x v="56"/>
    <s v="Yes"/>
    <s v="No"/>
    <x v="0"/>
    <s v="No"/>
    <s v="No"/>
    <s v="No"/>
    <x v="1"/>
    <s v="No"/>
    <s v="No"/>
    <x v="2"/>
    <x v="1"/>
    <x v="2"/>
    <n v="50.55"/>
    <n v="3260.1"/>
    <s v="No"/>
    <n v="0"/>
    <s v="49-72"/>
    <x v="1"/>
  </r>
  <r>
    <s v="3091-FYHKI"/>
    <s v="Male"/>
    <n v="0"/>
    <s v="No"/>
    <s v="No"/>
    <x v="0"/>
    <s v="No"/>
    <s v="No phone service"/>
    <x v="0"/>
    <s v="No"/>
    <s v="No"/>
    <s v="No"/>
    <x v="0"/>
    <s v="No"/>
    <s v="Yes"/>
    <x v="0"/>
    <x v="0"/>
    <x v="0"/>
    <n v="35.450000000000003"/>
    <n v="35.450000000000003"/>
    <s v="Yes"/>
    <n v="1"/>
    <s v="0-11"/>
    <x v="0"/>
  </r>
  <r>
    <s v="2372-HWUHI"/>
    <s v="Male"/>
    <n v="0"/>
    <s v="No"/>
    <s v="No"/>
    <x v="2"/>
    <s v="Yes"/>
    <s v="No"/>
    <x v="0"/>
    <s v="No"/>
    <s v="No"/>
    <s v="No"/>
    <x v="0"/>
    <s v="No"/>
    <s v="No"/>
    <x v="0"/>
    <x v="1"/>
    <x v="0"/>
    <n v="44.35"/>
    <n v="81.25"/>
    <s v="Yes"/>
    <n v="1"/>
    <s v="0-11"/>
    <x v="1"/>
  </r>
  <r>
    <s v="7799-LGRDP"/>
    <s v="Female"/>
    <n v="0"/>
    <s v="No"/>
    <s v="No"/>
    <x v="29"/>
    <s v="Yes"/>
    <s v="Yes"/>
    <x v="2"/>
    <s v="No internet service"/>
    <s v="No internet service"/>
    <s v="No internet service"/>
    <x v="2"/>
    <s v="No internet service"/>
    <s v="No internet service"/>
    <x v="2"/>
    <x v="0"/>
    <x v="3"/>
    <n v="25.7"/>
    <n v="1188.2"/>
    <s v="No"/>
    <n v="0"/>
    <s v="25-48"/>
    <x v="0"/>
  </r>
  <r>
    <s v="7850-VWJUU"/>
    <s v="Female"/>
    <n v="0"/>
    <s v="No"/>
    <s v="No"/>
    <x v="57"/>
    <s v="Yes"/>
    <s v="No"/>
    <x v="1"/>
    <s v="Yes"/>
    <s v="No"/>
    <s v="No"/>
    <x v="0"/>
    <s v="No"/>
    <s v="No"/>
    <x v="0"/>
    <x v="0"/>
    <x v="2"/>
    <n v="75"/>
    <n v="1778.5"/>
    <s v="No"/>
    <n v="0"/>
    <s v="12-24"/>
    <x v="2"/>
  </r>
  <r>
    <s v="3774-VBNXY"/>
    <s v="Female"/>
    <n v="0"/>
    <s v="Yes"/>
    <s v="Yes"/>
    <x v="38"/>
    <s v="Yes"/>
    <s v="No"/>
    <x v="2"/>
    <s v="No internet service"/>
    <s v="No internet service"/>
    <s v="No internet service"/>
    <x v="2"/>
    <s v="No internet service"/>
    <s v="No internet service"/>
    <x v="2"/>
    <x v="1"/>
    <x v="1"/>
    <n v="20.2"/>
    <n v="1277.75"/>
    <s v="No"/>
    <n v="0"/>
    <s v="49-72"/>
    <x v="0"/>
  </r>
  <r>
    <s v="6217-KDYWC"/>
    <s v="Male"/>
    <n v="0"/>
    <s v="No"/>
    <s v="Yes"/>
    <x v="58"/>
    <s v="Yes"/>
    <s v="No"/>
    <x v="2"/>
    <s v="No internet service"/>
    <s v="No internet service"/>
    <s v="No internet service"/>
    <x v="2"/>
    <s v="No internet service"/>
    <s v="No internet service"/>
    <x v="2"/>
    <x v="0"/>
    <x v="1"/>
    <n v="19.600000000000001"/>
    <n v="1170.55"/>
    <s v="No"/>
    <n v="0"/>
    <s v="49-72"/>
    <x v="0"/>
  </r>
  <r>
    <s v="0390-DCFDQ"/>
    <s v="Female"/>
    <n v="1"/>
    <s v="Yes"/>
    <s v="No"/>
    <x v="0"/>
    <s v="Yes"/>
    <s v="No"/>
    <x v="1"/>
    <s v="No"/>
    <s v="No"/>
    <s v="No"/>
    <x v="0"/>
    <s v="No"/>
    <s v="No"/>
    <x v="0"/>
    <x v="0"/>
    <x v="1"/>
    <n v="70.45"/>
    <n v="70.45"/>
    <s v="Yes"/>
    <n v="1"/>
    <s v="0-11"/>
    <x v="2"/>
  </r>
  <r>
    <s v="3146-MSEGF"/>
    <s v="Female"/>
    <n v="1"/>
    <s v="Yes"/>
    <s v="Yes"/>
    <x v="21"/>
    <s v="Yes"/>
    <s v="Yes"/>
    <x v="0"/>
    <s v="Yes"/>
    <s v="Yes"/>
    <s v="Yes"/>
    <x v="1"/>
    <s v="Yes"/>
    <s v="Yes"/>
    <x v="2"/>
    <x v="0"/>
    <x v="3"/>
    <n v="88.05"/>
    <n v="6425.65"/>
    <s v="No"/>
    <n v="0"/>
    <s v="49-72"/>
    <x v="2"/>
  </r>
  <r>
    <s v="4080-OGPJL"/>
    <s v="Female"/>
    <n v="0"/>
    <s v="No"/>
    <s v="No"/>
    <x v="4"/>
    <s v="Yes"/>
    <s v="Yes"/>
    <x v="0"/>
    <s v="Yes"/>
    <s v="No"/>
    <s v="No"/>
    <x v="1"/>
    <s v="No"/>
    <s v="Yes"/>
    <x v="0"/>
    <x v="1"/>
    <x v="0"/>
    <n v="71.150000000000006"/>
    <n v="563.65"/>
    <s v="Yes"/>
    <n v="1"/>
    <s v="0-11"/>
    <x v="2"/>
  </r>
  <r>
    <s v="1095-WGNGG"/>
    <s v="Female"/>
    <n v="0"/>
    <s v="Yes"/>
    <s v="No"/>
    <x v="59"/>
    <s v="Yes"/>
    <s v="Yes"/>
    <x v="1"/>
    <s v="No"/>
    <s v="Yes"/>
    <s v="No"/>
    <x v="0"/>
    <s v="Yes"/>
    <s v="Yes"/>
    <x v="2"/>
    <x v="0"/>
    <x v="2"/>
    <n v="101.05"/>
    <n v="5971.25"/>
    <s v="No"/>
    <n v="0"/>
    <s v="49-72"/>
    <x v="3"/>
  </r>
  <r>
    <s v="2636-SJDOU"/>
    <s v="Male"/>
    <n v="0"/>
    <s v="No"/>
    <s v="No"/>
    <x v="38"/>
    <s v="Yes"/>
    <s v="Yes"/>
    <x v="1"/>
    <s v="Yes"/>
    <s v="Yes"/>
    <s v="No"/>
    <x v="0"/>
    <s v="No"/>
    <s v="No"/>
    <x v="1"/>
    <x v="0"/>
    <x v="3"/>
    <n v="84.3"/>
    <n v="5289.05"/>
    <s v="No"/>
    <n v="0"/>
    <s v="49-72"/>
    <x v="2"/>
  </r>
  <r>
    <s v="1131-QQZEB"/>
    <s v="Male"/>
    <n v="1"/>
    <s v="Yes"/>
    <s v="No"/>
    <x v="16"/>
    <s v="Yes"/>
    <s v="Yes"/>
    <x v="2"/>
    <s v="No internet service"/>
    <s v="No internet service"/>
    <s v="No internet service"/>
    <x v="2"/>
    <s v="No internet service"/>
    <s v="No internet service"/>
    <x v="2"/>
    <x v="1"/>
    <x v="2"/>
    <n v="23.95"/>
    <n v="1756.2"/>
    <s v="No"/>
    <n v="0"/>
    <s v="49-72"/>
    <x v="0"/>
  </r>
  <r>
    <s v="5716-EZXZN"/>
    <s v="Female"/>
    <n v="0"/>
    <s v="Yes"/>
    <s v="Yes"/>
    <x v="45"/>
    <s v="Yes"/>
    <s v="Yes"/>
    <x v="1"/>
    <s v="Yes"/>
    <s v="Yes"/>
    <s v="No"/>
    <x v="1"/>
    <s v="Yes"/>
    <s v="No"/>
    <x v="2"/>
    <x v="0"/>
    <x v="3"/>
    <n v="99.05"/>
    <n v="6416.7"/>
    <s v="No"/>
    <n v="0"/>
    <s v="49-72"/>
    <x v="2"/>
  </r>
  <r>
    <s v="6837-BJYDQ"/>
    <s v="Male"/>
    <n v="0"/>
    <s v="No"/>
    <s v="No"/>
    <x v="35"/>
    <s v="Yes"/>
    <s v="No"/>
    <x v="2"/>
    <s v="No internet service"/>
    <s v="No internet service"/>
    <s v="No internet service"/>
    <x v="2"/>
    <s v="No internet service"/>
    <s v="No internet service"/>
    <x v="1"/>
    <x v="1"/>
    <x v="1"/>
    <n v="19.600000000000001"/>
    <n v="61.35"/>
    <s v="No"/>
    <n v="0"/>
    <s v="0-11"/>
    <x v="0"/>
  </r>
  <r>
    <s v="2135-RXIHG"/>
    <s v="Male"/>
    <n v="0"/>
    <s v="No"/>
    <s v="No"/>
    <x v="0"/>
    <s v="Yes"/>
    <s v="No"/>
    <x v="0"/>
    <s v="No"/>
    <s v="No"/>
    <s v="No"/>
    <x v="0"/>
    <s v="No"/>
    <s v="No"/>
    <x v="0"/>
    <x v="0"/>
    <x v="0"/>
    <n v="45.65"/>
    <n v="45.65"/>
    <s v="Yes"/>
    <n v="1"/>
    <s v="0-11"/>
    <x v="1"/>
  </r>
  <r>
    <s v="6440-DKQGE"/>
    <s v="Male"/>
    <n v="0"/>
    <s v="No"/>
    <s v="Yes"/>
    <x v="19"/>
    <s v="Yes"/>
    <s v="No"/>
    <x v="0"/>
    <s v="No"/>
    <s v="Yes"/>
    <s v="Yes"/>
    <x v="0"/>
    <s v="Yes"/>
    <s v="No"/>
    <x v="1"/>
    <x v="1"/>
    <x v="3"/>
    <n v="64.5"/>
    <n v="1929.95"/>
    <s v="No"/>
    <n v="0"/>
    <s v="25-48"/>
    <x v="1"/>
  </r>
  <r>
    <s v="3466-BYAVD"/>
    <s v="Male"/>
    <n v="0"/>
    <s v="Yes"/>
    <s v="Yes"/>
    <x v="30"/>
    <s v="Yes"/>
    <s v="No"/>
    <x v="0"/>
    <s v="No"/>
    <s v="Yes"/>
    <s v="Yes"/>
    <x v="1"/>
    <s v="No"/>
    <s v="Yes"/>
    <x v="0"/>
    <x v="0"/>
    <x v="1"/>
    <n v="69.5"/>
    <n v="1071.4000000000001"/>
    <s v="No"/>
    <n v="0"/>
    <s v="12-24"/>
    <x v="1"/>
  </r>
  <r>
    <s v="3780-YVMFA"/>
    <s v="Female"/>
    <n v="0"/>
    <s v="Yes"/>
    <s v="Yes"/>
    <x v="4"/>
    <s v="Yes"/>
    <s v="No"/>
    <x v="0"/>
    <s v="No"/>
    <s v="No"/>
    <s v="No"/>
    <x v="1"/>
    <s v="Yes"/>
    <s v="Yes"/>
    <x v="0"/>
    <x v="0"/>
    <x v="0"/>
    <n v="68.55"/>
    <n v="564.35"/>
    <s v="No"/>
    <n v="0"/>
    <s v="0-11"/>
    <x v="1"/>
  </r>
  <r>
    <s v="3874-EQOEP"/>
    <s v="Male"/>
    <n v="0"/>
    <s v="No"/>
    <s v="No"/>
    <x v="40"/>
    <s v="Yes"/>
    <s v="Yes"/>
    <x v="1"/>
    <s v="No"/>
    <s v="No"/>
    <s v="No"/>
    <x v="0"/>
    <s v="Yes"/>
    <s v="Yes"/>
    <x v="0"/>
    <x v="1"/>
    <x v="1"/>
    <n v="95"/>
    <n v="655.5"/>
    <s v="Yes"/>
    <n v="1"/>
    <s v="0-11"/>
    <x v="2"/>
  </r>
  <r>
    <s v="1679-JRFBR"/>
    <s v="Female"/>
    <n v="0"/>
    <s v="Yes"/>
    <s v="Yes"/>
    <x v="27"/>
    <s v="Yes"/>
    <s v="Yes"/>
    <x v="1"/>
    <s v="Yes"/>
    <s v="Yes"/>
    <s v="Yes"/>
    <x v="0"/>
    <s v="Yes"/>
    <s v="Yes"/>
    <x v="1"/>
    <x v="0"/>
    <x v="3"/>
    <n v="108.15"/>
    <n v="7930.55"/>
    <s v="No"/>
    <n v="0"/>
    <s v="49-72"/>
    <x v="3"/>
  </r>
  <r>
    <s v="9073-ZZIAY"/>
    <s v="Male"/>
    <n v="0"/>
    <s v="Yes"/>
    <s v="Yes"/>
    <x v="8"/>
    <s v="Yes"/>
    <s v="No"/>
    <x v="0"/>
    <s v="Yes"/>
    <s v="Yes"/>
    <s v="Yes"/>
    <x v="1"/>
    <s v="Yes"/>
    <s v="Yes"/>
    <x v="2"/>
    <x v="1"/>
    <x v="0"/>
    <n v="86.1"/>
    <n v="5215.25"/>
    <s v="No"/>
    <n v="0"/>
    <s v="49-72"/>
    <x v="2"/>
  </r>
  <r>
    <s v="3077-RSNTJ"/>
    <s v="Female"/>
    <n v="0"/>
    <s v="Yes"/>
    <s v="Yes"/>
    <x v="53"/>
    <s v="Yes"/>
    <s v="No"/>
    <x v="2"/>
    <s v="No internet service"/>
    <s v="No internet service"/>
    <s v="No internet service"/>
    <x v="2"/>
    <s v="No internet service"/>
    <s v="No internet service"/>
    <x v="0"/>
    <x v="1"/>
    <x v="1"/>
    <n v="19.7"/>
    <n v="113.5"/>
    <s v="No"/>
    <n v="0"/>
    <s v="0-11"/>
    <x v="0"/>
  </r>
  <r>
    <s v="6551-GNYDG"/>
    <s v="Female"/>
    <n v="0"/>
    <s v="Yes"/>
    <s v="Yes"/>
    <x v="60"/>
    <s v="Yes"/>
    <s v="No"/>
    <x v="1"/>
    <s v="No"/>
    <s v="No"/>
    <s v="No"/>
    <x v="0"/>
    <s v="No"/>
    <s v="Yes"/>
    <x v="0"/>
    <x v="0"/>
    <x v="2"/>
    <n v="80.900000000000006"/>
    <n v="1152.8"/>
    <s v="No"/>
    <n v="0"/>
    <s v="12-24"/>
    <x v="2"/>
  </r>
  <r>
    <s v="9167-APMXZ"/>
    <s v="Female"/>
    <n v="0"/>
    <s v="No"/>
    <s v="No"/>
    <x v="5"/>
    <s v="Yes"/>
    <s v="Yes"/>
    <x v="1"/>
    <s v="No"/>
    <s v="No"/>
    <s v="No"/>
    <x v="0"/>
    <s v="Yes"/>
    <s v="No"/>
    <x v="0"/>
    <x v="0"/>
    <x v="2"/>
    <n v="84.15"/>
    <n v="1821.95"/>
    <s v="No"/>
    <n v="0"/>
    <s v="12-24"/>
    <x v="2"/>
  </r>
  <r>
    <s v="2749-CTKAJ"/>
    <s v="Male"/>
    <n v="0"/>
    <s v="Yes"/>
    <s v="Yes"/>
    <x v="5"/>
    <s v="Yes"/>
    <s v="No"/>
    <x v="2"/>
    <s v="No internet service"/>
    <s v="No internet service"/>
    <s v="No internet service"/>
    <x v="2"/>
    <s v="No internet service"/>
    <s v="No internet service"/>
    <x v="1"/>
    <x v="1"/>
    <x v="1"/>
    <n v="20.149999999999999"/>
    <n v="419.9"/>
    <s v="No"/>
    <n v="0"/>
    <s v="12-24"/>
    <x v="0"/>
  </r>
  <r>
    <s v="6371-NZYEG"/>
    <s v="Male"/>
    <n v="0"/>
    <s v="Yes"/>
    <s v="Yes"/>
    <x v="10"/>
    <s v="Yes"/>
    <s v="No"/>
    <x v="0"/>
    <s v="Yes"/>
    <s v="No"/>
    <s v="Yes"/>
    <x v="0"/>
    <s v="Yes"/>
    <s v="No"/>
    <x v="2"/>
    <x v="1"/>
    <x v="1"/>
    <n v="64.25"/>
    <n v="1024"/>
    <s v="No"/>
    <n v="0"/>
    <s v="12-24"/>
    <x v="1"/>
  </r>
  <r>
    <s v="7554-NEWDD"/>
    <s v="Male"/>
    <n v="0"/>
    <s v="No"/>
    <s v="No"/>
    <x v="6"/>
    <s v="Yes"/>
    <s v="Yes"/>
    <x v="2"/>
    <s v="No internet service"/>
    <s v="No internet service"/>
    <s v="No internet service"/>
    <x v="2"/>
    <s v="No internet service"/>
    <s v="No internet service"/>
    <x v="2"/>
    <x v="1"/>
    <x v="2"/>
    <n v="25.7"/>
    <n v="251.6"/>
    <s v="No"/>
    <n v="0"/>
    <s v="0-11"/>
    <x v="0"/>
  </r>
  <r>
    <s v="8992-VONJD"/>
    <s v="Female"/>
    <n v="0"/>
    <s v="No"/>
    <s v="Yes"/>
    <x v="9"/>
    <s v="Yes"/>
    <s v="No"/>
    <x v="0"/>
    <s v="Yes"/>
    <s v="Yes"/>
    <s v="No"/>
    <x v="0"/>
    <s v="No"/>
    <s v="No"/>
    <x v="0"/>
    <x v="0"/>
    <x v="0"/>
    <n v="56"/>
    <n v="764.55"/>
    <s v="No"/>
    <n v="0"/>
    <s v="12-24"/>
    <x v="1"/>
  </r>
  <r>
    <s v="0867-MKZVY"/>
    <s v="Female"/>
    <n v="0"/>
    <s v="Yes"/>
    <s v="No"/>
    <x v="61"/>
    <s v="Yes"/>
    <s v="Yes"/>
    <x v="1"/>
    <s v="Yes"/>
    <s v="No"/>
    <s v="No"/>
    <x v="0"/>
    <s v="No"/>
    <s v="No"/>
    <x v="0"/>
    <x v="1"/>
    <x v="0"/>
    <n v="82.4"/>
    <n v="1592.35"/>
    <s v="Yes"/>
    <n v="1"/>
    <s v="12-24"/>
    <x v="2"/>
  </r>
  <r>
    <s v="4482-EWFMI"/>
    <s v="Female"/>
    <n v="0"/>
    <s v="No"/>
    <s v="No"/>
    <x v="2"/>
    <s v="Yes"/>
    <s v="No"/>
    <x v="1"/>
    <s v="No"/>
    <s v="No"/>
    <s v="No"/>
    <x v="0"/>
    <s v="No"/>
    <s v="No"/>
    <x v="0"/>
    <x v="0"/>
    <x v="0"/>
    <n v="69.7"/>
    <n v="135.19999999999999"/>
    <s v="No"/>
    <n v="0"/>
    <s v="0-11"/>
    <x v="1"/>
  </r>
  <r>
    <s v="4648-YPBTM"/>
    <s v="Male"/>
    <n v="0"/>
    <s v="No"/>
    <s v="No"/>
    <x v="62"/>
    <s v="Yes"/>
    <s v="Yes"/>
    <x v="0"/>
    <s v="No"/>
    <s v="Yes"/>
    <s v="Yes"/>
    <x v="1"/>
    <s v="No"/>
    <s v="Yes"/>
    <x v="2"/>
    <x v="0"/>
    <x v="2"/>
    <n v="73.900000000000006"/>
    <n v="3958.25"/>
    <s v="No"/>
    <n v="0"/>
    <s v="49-72"/>
    <x v="2"/>
  </r>
  <r>
    <s v="2907-ILJBN"/>
    <s v="Female"/>
    <n v="0"/>
    <s v="Yes"/>
    <s v="Yes"/>
    <x v="26"/>
    <s v="Yes"/>
    <s v="No"/>
    <x v="2"/>
    <s v="No internet service"/>
    <s v="No internet service"/>
    <s v="No internet service"/>
    <x v="2"/>
    <s v="No internet service"/>
    <s v="No internet service"/>
    <x v="1"/>
    <x v="1"/>
    <x v="1"/>
    <n v="20.6"/>
    <n v="233.9"/>
    <s v="No"/>
    <n v="0"/>
    <s v="0-11"/>
    <x v="0"/>
  </r>
  <r>
    <s v="6345-FZOQH"/>
    <s v="Male"/>
    <n v="0"/>
    <s v="Yes"/>
    <s v="No"/>
    <x v="14"/>
    <s v="Yes"/>
    <s v="No"/>
    <x v="2"/>
    <s v="No internet service"/>
    <s v="No internet service"/>
    <s v="No internet service"/>
    <x v="2"/>
    <s v="No internet service"/>
    <s v="No internet service"/>
    <x v="2"/>
    <x v="1"/>
    <x v="1"/>
    <n v="19.899999999999999"/>
    <n v="1363.45"/>
    <s v="No"/>
    <n v="0"/>
    <s v="49-72"/>
    <x v="0"/>
  </r>
  <r>
    <s v="3376-BMGFE"/>
    <s v="Female"/>
    <n v="0"/>
    <s v="No"/>
    <s v="No"/>
    <x v="54"/>
    <s v="Yes"/>
    <s v="No"/>
    <x v="1"/>
    <s v="No"/>
    <s v="No"/>
    <s v="No"/>
    <x v="0"/>
    <s v="No"/>
    <s v="No"/>
    <x v="0"/>
    <x v="0"/>
    <x v="2"/>
    <n v="70.900000000000006"/>
    <n v="273"/>
    <s v="Yes"/>
    <n v="1"/>
    <s v="0-11"/>
    <x v="2"/>
  </r>
  <r>
    <s v="5997-OPVFA"/>
    <s v="Male"/>
    <n v="0"/>
    <s v="Yes"/>
    <s v="No"/>
    <x v="21"/>
    <s v="Yes"/>
    <s v="Yes"/>
    <x v="0"/>
    <s v="Yes"/>
    <s v="Yes"/>
    <s v="Yes"/>
    <x v="1"/>
    <s v="Yes"/>
    <s v="Yes"/>
    <x v="2"/>
    <x v="0"/>
    <x v="2"/>
    <n v="89.05"/>
    <n v="6254.45"/>
    <s v="No"/>
    <n v="0"/>
    <s v="49-72"/>
    <x v="2"/>
  </r>
  <r>
    <s v="3445-HXXGF"/>
    <s v="Male"/>
    <n v="1"/>
    <s v="Yes"/>
    <s v="No"/>
    <x v="11"/>
    <s v="No"/>
    <s v="No phone service"/>
    <x v="0"/>
    <s v="No"/>
    <s v="Yes"/>
    <s v="Yes"/>
    <x v="0"/>
    <s v="No"/>
    <s v="Yes"/>
    <x v="0"/>
    <x v="0"/>
    <x v="0"/>
    <n v="45.3"/>
    <n v="2651.2"/>
    <s v="Yes"/>
    <n v="1"/>
    <s v="49-72"/>
    <x v="1"/>
  </r>
  <r>
    <s v="1159-WFSGR"/>
    <s v="Female"/>
    <n v="0"/>
    <s v="Yes"/>
    <s v="Yes"/>
    <x v="10"/>
    <s v="Yes"/>
    <s v="No"/>
    <x v="2"/>
    <s v="No internet service"/>
    <s v="No internet service"/>
    <s v="No internet service"/>
    <x v="2"/>
    <s v="No internet service"/>
    <s v="No internet service"/>
    <x v="0"/>
    <x v="1"/>
    <x v="0"/>
    <n v="20.399999999999999"/>
    <n v="321.39999999999998"/>
    <s v="No"/>
    <n v="0"/>
    <s v="12-24"/>
    <x v="0"/>
  </r>
  <r>
    <s v="7654-YWJUF"/>
    <s v="Male"/>
    <n v="0"/>
    <s v="Yes"/>
    <s v="No"/>
    <x v="29"/>
    <s v="Yes"/>
    <s v="No"/>
    <x v="1"/>
    <s v="Yes"/>
    <s v="No"/>
    <s v="Yes"/>
    <x v="1"/>
    <s v="No"/>
    <s v="No"/>
    <x v="1"/>
    <x v="0"/>
    <x v="2"/>
    <n v="84.25"/>
    <n v="3539.25"/>
    <s v="No"/>
    <n v="0"/>
    <s v="25-48"/>
    <x v="2"/>
  </r>
  <r>
    <s v="1875-QIVME"/>
    <s v="Female"/>
    <n v="0"/>
    <s v="Yes"/>
    <s v="No"/>
    <x v="2"/>
    <s v="Yes"/>
    <s v="Yes"/>
    <x v="1"/>
    <s v="No"/>
    <s v="No"/>
    <s v="Yes"/>
    <x v="1"/>
    <s v="Yes"/>
    <s v="Yes"/>
    <x v="0"/>
    <x v="0"/>
    <x v="0"/>
    <n v="104.4"/>
    <n v="242.8"/>
    <s v="Yes"/>
    <n v="1"/>
    <s v="0-11"/>
    <x v="3"/>
  </r>
  <r>
    <s v="6727-IOTLZ"/>
    <s v="Male"/>
    <n v="0"/>
    <s v="Yes"/>
    <s v="No"/>
    <x v="60"/>
    <s v="Yes"/>
    <s v="No"/>
    <x v="0"/>
    <s v="No"/>
    <s v="Yes"/>
    <s v="Yes"/>
    <x v="1"/>
    <s v="Yes"/>
    <s v="Yes"/>
    <x v="2"/>
    <x v="1"/>
    <x v="1"/>
    <n v="81.95"/>
    <n v="1181.75"/>
    <s v="No"/>
    <n v="0"/>
    <s v="12-24"/>
    <x v="2"/>
  </r>
  <r>
    <s v="0691-JVSYA"/>
    <s v="Female"/>
    <n v="0"/>
    <s v="Yes"/>
    <s v="No"/>
    <x v="62"/>
    <s v="Yes"/>
    <s v="No"/>
    <x v="1"/>
    <s v="No"/>
    <s v="No"/>
    <s v="Yes"/>
    <x v="0"/>
    <s v="Yes"/>
    <s v="Yes"/>
    <x v="1"/>
    <x v="0"/>
    <x v="2"/>
    <n v="94.85"/>
    <n v="5000.2"/>
    <s v="Yes"/>
    <n v="1"/>
    <s v="49-72"/>
    <x v="2"/>
  </r>
  <r>
    <s v="5918-VUKWP"/>
    <s v="Female"/>
    <n v="0"/>
    <s v="No"/>
    <s v="No"/>
    <x v="48"/>
    <s v="Yes"/>
    <s v="No"/>
    <x v="2"/>
    <s v="No internet service"/>
    <s v="No internet service"/>
    <s v="No internet service"/>
    <x v="2"/>
    <s v="No internet service"/>
    <s v="No internet service"/>
    <x v="1"/>
    <x v="1"/>
    <x v="2"/>
    <n v="20.55"/>
    <n v="654.54999999999995"/>
    <s v="No"/>
    <n v="0"/>
    <s v="25-48"/>
    <x v="0"/>
  </r>
  <r>
    <s v="1744-JHKYS"/>
    <s v="Female"/>
    <n v="0"/>
    <s v="Yes"/>
    <s v="No"/>
    <x v="1"/>
    <s v="Yes"/>
    <s v="Yes"/>
    <x v="2"/>
    <s v="No internet service"/>
    <s v="No internet service"/>
    <s v="No internet service"/>
    <x v="2"/>
    <s v="No internet service"/>
    <s v="No internet service"/>
    <x v="0"/>
    <x v="1"/>
    <x v="0"/>
    <n v="24.7"/>
    <n v="780.2"/>
    <s v="No"/>
    <n v="0"/>
    <s v="25-48"/>
    <x v="0"/>
  </r>
  <r>
    <s v="2656-FMOKZ"/>
    <s v="Female"/>
    <n v="1"/>
    <s v="No"/>
    <s v="No"/>
    <x v="30"/>
    <s v="Yes"/>
    <s v="Yes"/>
    <x v="1"/>
    <s v="No"/>
    <s v="No"/>
    <s v="No"/>
    <x v="0"/>
    <s v="No"/>
    <s v="No"/>
    <x v="0"/>
    <x v="0"/>
    <x v="1"/>
    <n v="74.45"/>
    <n v="1145.7"/>
    <s v="Yes"/>
    <n v="1"/>
    <s v="12-24"/>
    <x v="2"/>
  </r>
  <r>
    <s v="2070-FNEXE"/>
    <s v="Female"/>
    <n v="1"/>
    <s v="No"/>
    <s v="No"/>
    <x v="40"/>
    <s v="Yes"/>
    <s v="No"/>
    <x v="1"/>
    <s v="Yes"/>
    <s v="No"/>
    <s v="No"/>
    <x v="0"/>
    <s v="No"/>
    <s v="No"/>
    <x v="0"/>
    <x v="1"/>
    <x v="2"/>
    <n v="76.45"/>
    <n v="503.6"/>
    <s v="Yes"/>
    <n v="1"/>
    <s v="0-11"/>
    <x v="2"/>
  </r>
  <r>
    <s v="5947-SGKCL"/>
    <s v="Female"/>
    <n v="0"/>
    <s v="Yes"/>
    <s v="Yes"/>
    <x v="30"/>
    <s v="Yes"/>
    <s v="Yes"/>
    <x v="1"/>
    <s v="No"/>
    <s v="Yes"/>
    <s v="Yes"/>
    <x v="0"/>
    <s v="Yes"/>
    <s v="Yes"/>
    <x v="0"/>
    <x v="0"/>
    <x v="2"/>
    <n v="105.35"/>
    <n v="1559.25"/>
    <s v="No"/>
    <n v="0"/>
    <s v="12-24"/>
    <x v="3"/>
  </r>
  <r>
    <s v="3712-PKXZA"/>
    <s v="Male"/>
    <n v="0"/>
    <s v="Yes"/>
    <s v="No"/>
    <x v="59"/>
    <s v="Yes"/>
    <s v="No"/>
    <x v="2"/>
    <s v="No internet service"/>
    <s v="No internet service"/>
    <s v="No internet service"/>
    <x v="2"/>
    <s v="No internet service"/>
    <s v="No internet service"/>
    <x v="1"/>
    <x v="0"/>
    <x v="3"/>
    <n v="20.55"/>
    <n v="1252"/>
    <s v="No"/>
    <n v="0"/>
    <s v="49-72"/>
    <x v="0"/>
  </r>
  <r>
    <s v="6317-YPKDH"/>
    <s v="Female"/>
    <n v="0"/>
    <s v="No"/>
    <s v="No"/>
    <x v="0"/>
    <s v="No"/>
    <s v="No phone service"/>
    <x v="0"/>
    <s v="No"/>
    <s v="Yes"/>
    <s v="No"/>
    <x v="0"/>
    <s v="No"/>
    <s v="No"/>
    <x v="0"/>
    <x v="1"/>
    <x v="2"/>
    <n v="29.95"/>
    <n v="29.95"/>
    <s v="Yes"/>
    <n v="1"/>
    <s v="0-11"/>
    <x v="0"/>
  </r>
  <r>
    <s v="6582-OIVSP"/>
    <s v="Female"/>
    <n v="0"/>
    <s v="No"/>
    <s v="No"/>
    <x v="0"/>
    <s v="Yes"/>
    <s v="No"/>
    <x v="0"/>
    <s v="No"/>
    <s v="No"/>
    <s v="No"/>
    <x v="0"/>
    <s v="No"/>
    <s v="No"/>
    <x v="0"/>
    <x v="1"/>
    <x v="1"/>
    <n v="45.3"/>
    <n v="45.3"/>
    <s v="No"/>
    <n v="0"/>
    <s v="0-11"/>
    <x v="1"/>
  </r>
  <r>
    <s v="9367-WXLCH"/>
    <s v="Male"/>
    <n v="0"/>
    <s v="No"/>
    <s v="No"/>
    <x v="4"/>
    <s v="Yes"/>
    <s v="Yes"/>
    <x v="1"/>
    <s v="No"/>
    <s v="No"/>
    <s v="No"/>
    <x v="0"/>
    <s v="No"/>
    <s v="Yes"/>
    <x v="0"/>
    <x v="1"/>
    <x v="2"/>
    <n v="84.5"/>
    <n v="662.65"/>
    <s v="Yes"/>
    <n v="1"/>
    <s v="0-11"/>
    <x v="2"/>
  </r>
  <r>
    <s v="5524-KHNJP"/>
    <s v="Male"/>
    <n v="0"/>
    <s v="Yes"/>
    <s v="Yes"/>
    <x v="55"/>
    <s v="Yes"/>
    <s v="No"/>
    <x v="0"/>
    <s v="Yes"/>
    <s v="No"/>
    <s v="Yes"/>
    <x v="0"/>
    <s v="Yes"/>
    <s v="Yes"/>
    <x v="1"/>
    <x v="1"/>
    <x v="3"/>
    <n v="74.75"/>
    <n v="2453.3000000000002"/>
    <s v="No"/>
    <n v="0"/>
    <s v="25-48"/>
    <x v="2"/>
  </r>
  <r>
    <s v="1918-ZBFQJ"/>
    <s v="Female"/>
    <n v="0"/>
    <s v="No"/>
    <s v="No"/>
    <x v="9"/>
    <s v="Yes"/>
    <s v="No"/>
    <x v="1"/>
    <s v="No"/>
    <s v="Yes"/>
    <s v="Yes"/>
    <x v="0"/>
    <s v="No"/>
    <s v="No"/>
    <x v="0"/>
    <x v="0"/>
    <x v="0"/>
    <n v="79.25"/>
    <n v="1111.6500000000001"/>
    <s v="Yes"/>
    <n v="1"/>
    <s v="12-24"/>
    <x v="2"/>
  </r>
  <r>
    <s v="1024-GUALD"/>
    <s v="Female"/>
    <n v="0"/>
    <s v="Yes"/>
    <s v="No"/>
    <x v="0"/>
    <s v="No"/>
    <s v="No phone service"/>
    <x v="0"/>
    <s v="No"/>
    <s v="No"/>
    <s v="No"/>
    <x v="0"/>
    <s v="No"/>
    <s v="No"/>
    <x v="0"/>
    <x v="0"/>
    <x v="0"/>
    <n v="24.8"/>
    <n v="24.8"/>
    <s v="Yes"/>
    <n v="1"/>
    <s v="0-11"/>
    <x v="0"/>
  </r>
  <r>
    <s v="4827-USJHP"/>
    <s v="Male"/>
    <n v="0"/>
    <s v="No"/>
    <s v="No"/>
    <x v="61"/>
    <s v="Yes"/>
    <s v="No"/>
    <x v="0"/>
    <s v="No"/>
    <s v="Yes"/>
    <s v="No"/>
    <x v="0"/>
    <s v="No"/>
    <s v="No"/>
    <x v="0"/>
    <x v="0"/>
    <x v="1"/>
    <n v="51.8"/>
    <n v="1023.85"/>
    <s v="No"/>
    <n v="0"/>
    <s v="12-24"/>
    <x v="1"/>
  </r>
  <r>
    <s v="8167-GJLRN"/>
    <s v="Male"/>
    <n v="0"/>
    <s v="No"/>
    <s v="No"/>
    <x v="35"/>
    <s v="No"/>
    <s v="No phone service"/>
    <x v="0"/>
    <s v="No"/>
    <s v="No"/>
    <s v="No"/>
    <x v="1"/>
    <s v="No"/>
    <s v="No"/>
    <x v="0"/>
    <x v="1"/>
    <x v="0"/>
    <n v="30.4"/>
    <n v="82.15"/>
    <s v="No"/>
    <n v="0"/>
    <s v="0-11"/>
    <x v="0"/>
  </r>
  <r>
    <s v="0956-SYCWG"/>
    <s v="Female"/>
    <n v="0"/>
    <s v="No"/>
    <s v="No"/>
    <x v="9"/>
    <s v="Yes"/>
    <s v="No"/>
    <x v="2"/>
    <s v="No internet service"/>
    <s v="No internet service"/>
    <s v="No internet service"/>
    <x v="2"/>
    <s v="No internet service"/>
    <s v="No internet service"/>
    <x v="1"/>
    <x v="1"/>
    <x v="0"/>
    <n v="19.649999999999999"/>
    <n v="244.8"/>
    <s v="No"/>
    <n v="0"/>
    <s v="12-24"/>
    <x v="0"/>
  </r>
  <r>
    <s v="8017-UVSZU"/>
    <s v="Female"/>
    <n v="0"/>
    <s v="Yes"/>
    <s v="No"/>
    <x v="63"/>
    <s v="Yes"/>
    <s v="Yes"/>
    <x v="0"/>
    <s v="No"/>
    <s v="Yes"/>
    <s v="No"/>
    <x v="0"/>
    <s v="No"/>
    <s v="No"/>
    <x v="0"/>
    <x v="1"/>
    <x v="3"/>
    <n v="56.6"/>
    <n v="2379.1"/>
    <s v="No"/>
    <n v="0"/>
    <s v="25-48"/>
    <x v="1"/>
  </r>
  <r>
    <s v="7100-FQPRV"/>
    <s v="Male"/>
    <n v="0"/>
    <s v="Yes"/>
    <s v="Yes"/>
    <x v="29"/>
    <s v="Yes"/>
    <s v="Yes"/>
    <x v="0"/>
    <s v="Yes"/>
    <s v="No"/>
    <s v="No"/>
    <x v="1"/>
    <s v="No"/>
    <s v="Yes"/>
    <x v="1"/>
    <x v="0"/>
    <x v="3"/>
    <n v="71.900000000000006"/>
    <n v="3173.35"/>
    <s v="No"/>
    <n v="0"/>
    <s v="25-48"/>
    <x v="2"/>
  </r>
  <r>
    <s v="2472-OVKUP"/>
    <s v="Male"/>
    <n v="0"/>
    <s v="Yes"/>
    <s v="No"/>
    <x v="53"/>
    <s v="Yes"/>
    <s v="No"/>
    <x v="1"/>
    <s v="No"/>
    <s v="Yes"/>
    <s v="Yes"/>
    <x v="0"/>
    <s v="No"/>
    <s v="Yes"/>
    <x v="0"/>
    <x v="0"/>
    <x v="0"/>
    <n v="91"/>
    <n v="531"/>
    <s v="Yes"/>
    <n v="1"/>
    <s v="0-11"/>
    <x v="2"/>
  </r>
  <r>
    <s v="2984-RGEYA"/>
    <s v="Female"/>
    <n v="0"/>
    <s v="Yes"/>
    <s v="Yes"/>
    <x v="14"/>
    <s v="Yes"/>
    <s v="No"/>
    <x v="2"/>
    <s v="No internet service"/>
    <s v="No internet service"/>
    <s v="No internet service"/>
    <x v="2"/>
    <s v="No internet service"/>
    <s v="No internet service"/>
    <x v="2"/>
    <x v="1"/>
    <x v="2"/>
    <n v="19.75"/>
    <n v="1375.4"/>
    <s v="No"/>
    <n v="0"/>
    <s v="49-72"/>
    <x v="0"/>
  </r>
  <r>
    <s v="9680-NIAUV"/>
    <s v="Female"/>
    <n v="0"/>
    <s v="Yes"/>
    <s v="Yes"/>
    <x v="21"/>
    <s v="Yes"/>
    <s v="Yes"/>
    <x v="1"/>
    <s v="Yes"/>
    <s v="Yes"/>
    <s v="Yes"/>
    <x v="0"/>
    <s v="Yes"/>
    <s v="Yes"/>
    <x v="2"/>
    <x v="1"/>
    <x v="3"/>
    <n v="109.7"/>
    <n v="8129.3"/>
    <s v="No"/>
    <n v="0"/>
    <s v="49-72"/>
    <x v="3"/>
  </r>
  <r>
    <s v="2146-EGVDT"/>
    <s v="Male"/>
    <n v="0"/>
    <s v="Yes"/>
    <s v="Yes"/>
    <x v="64"/>
    <s v="Yes"/>
    <s v="No"/>
    <x v="2"/>
    <s v="No internet service"/>
    <s v="No internet service"/>
    <s v="No internet service"/>
    <x v="2"/>
    <s v="No internet service"/>
    <s v="No internet service"/>
    <x v="2"/>
    <x v="1"/>
    <x v="3"/>
    <n v="19.3"/>
    <n v="1192.7"/>
    <s v="No"/>
    <n v="0"/>
    <s v="49-72"/>
    <x v="0"/>
  </r>
  <r>
    <s v="2604-IJPDU"/>
    <s v="Female"/>
    <n v="0"/>
    <s v="Yes"/>
    <s v="No"/>
    <x v="61"/>
    <s v="Yes"/>
    <s v="No"/>
    <x v="1"/>
    <s v="Yes"/>
    <s v="Yes"/>
    <s v="No"/>
    <x v="1"/>
    <s v="Yes"/>
    <s v="No"/>
    <x v="0"/>
    <x v="0"/>
    <x v="0"/>
    <n v="96.55"/>
    <n v="1901.65"/>
    <s v="No"/>
    <n v="0"/>
    <s v="12-24"/>
    <x v="2"/>
  </r>
  <r>
    <s v="9178-JHUVJ"/>
    <s v="Male"/>
    <n v="0"/>
    <s v="Yes"/>
    <s v="Yes"/>
    <x v="65"/>
    <s v="Yes"/>
    <s v="Yes"/>
    <x v="2"/>
    <s v="No internet service"/>
    <s v="No internet service"/>
    <s v="No internet service"/>
    <x v="2"/>
    <s v="No internet service"/>
    <s v="No internet service"/>
    <x v="2"/>
    <x v="0"/>
    <x v="2"/>
    <n v="24.1"/>
    <n v="587.4"/>
    <s v="No"/>
    <n v="0"/>
    <s v="12-24"/>
    <x v="0"/>
  </r>
  <r>
    <s v="6168-YBYNP"/>
    <s v="Male"/>
    <n v="0"/>
    <s v="No"/>
    <s v="No"/>
    <x v="64"/>
    <s v="Yes"/>
    <s v="Yes"/>
    <x v="1"/>
    <s v="No"/>
    <s v="Yes"/>
    <s v="Yes"/>
    <x v="1"/>
    <s v="Yes"/>
    <s v="Yes"/>
    <x v="0"/>
    <x v="0"/>
    <x v="0"/>
    <n v="111.35"/>
    <n v="6519.75"/>
    <s v="No"/>
    <n v="0"/>
    <s v="49-72"/>
    <x v="3"/>
  </r>
  <r>
    <s v="7255-SSFBC"/>
    <s v="Male"/>
    <n v="0"/>
    <s v="Yes"/>
    <s v="Yes"/>
    <x v="21"/>
    <s v="Yes"/>
    <s v="Yes"/>
    <x v="1"/>
    <s v="No"/>
    <s v="Yes"/>
    <s v="Yes"/>
    <x v="1"/>
    <s v="Yes"/>
    <s v="Yes"/>
    <x v="2"/>
    <x v="0"/>
    <x v="2"/>
    <n v="112.25"/>
    <n v="8041.65"/>
    <s v="No"/>
    <n v="0"/>
    <s v="49-72"/>
    <x v="3"/>
  </r>
  <r>
    <s v="3645-DEYGF"/>
    <s v="Male"/>
    <n v="0"/>
    <s v="No"/>
    <s v="Yes"/>
    <x v="0"/>
    <s v="Yes"/>
    <s v="No"/>
    <x v="2"/>
    <s v="No internet service"/>
    <s v="No internet service"/>
    <s v="No internet service"/>
    <x v="2"/>
    <s v="No internet service"/>
    <s v="No internet service"/>
    <x v="0"/>
    <x v="1"/>
    <x v="1"/>
    <n v="20.75"/>
    <n v="20.75"/>
    <s v="No"/>
    <n v="0"/>
    <s v="0-11"/>
    <x v="0"/>
  </r>
  <r>
    <s v="9323-HGFWY"/>
    <s v="Female"/>
    <n v="0"/>
    <s v="Yes"/>
    <s v="No"/>
    <x v="23"/>
    <s v="Yes"/>
    <s v="No"/>
    <x v="1"/>
    <s v="Yes"/>
    <s v="No"/>
    <s v="No"/>
    <x v="1"/>
    <s v="Yes"/>
    <s v="Yes"/>
    <x v="1"/>
    <x v="0"/>
    <x v="3"/>
    <n v="101.9"/>
    <n v="2681.15"/>
    <s v="No"/>
    <n v="0"/>
    <s v="25-48"/>
    <x v="3"/>
  </r>
  <r>
    <s v="8544-GOQSH"/>
    <s v="Female"/>
    <n v="0"/>
    <s v="No"/>
    <s v="No"/>
    <x v="60"/>
    <s v="Yes"/>
    <s v="No"/>
    <x v="1"/>
    <s v="No"/>
    <s v="Yes"/>
    <s v="No"/>
    <x v="1"/>
    <s v="No"/>
    <s v="No"/>
    <x v="0"/>
    <x v="0"/>
    <x v="3"/>
    <n v="80.05"/>
    <n v="1112.3"/>
    <s v="No"/>
    <n v="0"/>
    <s v="12-24"/>
    <x v="2"/>
  </r>
  <r>
    <s v="3363-DTIVD"/>
    <s v="Male"/>
    <n v="0"/>
    <s v="Yes"/>
    <s v="Yes"/>
    <x v="16"/>
    <s v="Yes"/>
    <s v="Yes"/>
    <x v="1"/>
    <s v="Yes"/>
    <s v="No"/>
    <s v="Yes"/>
    <x v="0"/>
    <s v="Yes"/>
    <s v="Yes"/>
    <x v="2"/>
    <x v="1"/>
    <x v="0"/>
    <n v="105.55"/>
    <n v="7405.5"/>
    <s v="No"/>
    <n v="0"/>
    <s v="49-72"/>
    <x v="3"/>
  </r>
  <r>
    <s v="7018-WBJNK"/>
    <s v="Male"/>
    <n v="0"/>
    <s v="No"/>
    <s v="Yes"/>
    <x v="9"/>
    <s v="Yes"/>
    <s v="No"/>
    <x v="1"/>
    <s v="No"/>
    <s v="No"/>
    <s v="No"/>
    <x v="0"/>
    <s v="Yes"/>
    <s v="No"/>
    <x v="0"/>
    <x v="0"/>
    <x v="3"/>
    <n v="78.3"/>
    <n v="1033.95"/>
    <s v="No"/>
    <n v="0"/>
    <s v="12-24"/>
    <x v="2"/>
  </r>
  <r>
    <s v="9142-KZXOP"/>
    <s v="Male"/>
    <n v="0"/>
    <s v="No"/>
    <s v="No"/>
    <x v="66"/>
    <s v="Yes"/>
    <s v="No"/>
    <x v="1"/>
    <s v="No"/>
    <s v="No"/>
    <s v="No"/>
    <x v="0"/>
    <s v="No"/>
    <s v="No"/>
    <x v="0"/>
    <x v="1"/>
    <x v="3"/>
    <n v="68.849999999999994"/>
    <n v="2958.95"/>
    <s v="No"/>
    <n v="0"/>
    <s v="25-48"/>
    <x v="1"/>
  </r>
  <r>
    <s v="7674-YTAFD"/>
    <s v="Female"/>
    <n v="0"/>
    <s v="No"/>
    <s v="No"/>
    <x v="55"/>
    <s v="Yes"/>
    <s v="No"/>
    <x v="1"/>
    <s v="No"/>
    <s v="Yes"/>
    <s v="No"/>
    <x v="1"/>
    <s v="No"/>
    <s v="No"/>
    <x v="1"/>
    <x v="0"/>
    <x v="2"/>
    <n v="79.95"/>
    <n v="2684.85"/>
    <s v="No"/>
    <n v="0"/>
    <s v="25-48"/>
    <x v="2"/>
  </r>
  <r>
    <s v="6348-SNFUS"/>
    <s v="Male"/>
    <n v="0"/>
    <s v="Yes"/>
    <s v="Yes"/>
    <x v="21"/>
    <s v="No"/>
    <s v="No phone service"/>
    <x v="0"/>
    <s v="Yes"/>
    <s v="Yes"/>
    <s v="Yes"/>
    <x v="1"/>
    <s v="No"/>
    <s v="Yes"/>
    <x v="2"/>
    <x v="0"/>
    <x v="3"/>
    <n v="55.45"/>
    <n v="4179.2"/>
    <s v="No"/>
    <n v="0"/>
    <s v="49-72"/>
    <x v="1"/>
  </r>
  <r>
    <s v="1285-OKIPP"/>
    <s v="Male"/>
    <n v="0"/>
    <s v="No"/>
    <s v="No"/>
    <x v="0"/>
    <s v="Yes"/>
    <s v="No"/>
    <x v="1"/>
    <s v="No"/>
    <s v="No"/>
    <s v="No"/>
    <x v="0"/>
    <s v="No"/>
    <s v="Yes"/>
    <x v="0"/>
    <x v="1"/>
    <x v="0"/>
    <n v="79.900000000000006"/>
    <n v="79.900000000000006"/>
    <s v="Yes"/>
    <n v="1"/>
    <s v="0-11"/>
    <x v="2"/>
  </r>
  <r>
    <s v="7825-ECJRF"/>
    <s v="Female"/>
    <n v="0"/>
    <s v="No"/>
    <s v="No"/>
    <x v="67"/>
    <s v="Yes"/>
    <s v="No"/>
    <x v="1"/>
    <s v="Yes"/>
    <s v="No"/>
    <s v="Yes"/>
    <x v="1"/>
    <s v="Yes"/>
    <s v="Yes"/>
    <x v="0"/>
    <x v="0"/>
    <x v="0"/>
    <n v="106.6"/>
    <n v="1934.45"/>
    <s v="Yes"/>
    <n v="1"/>
    <s v="12-24"/>
    <x v="3"/>
  </r>
  <r>
    <s v="1347-KTTTA"/>
    <s v="Male"/>
    <n v="0"/>
    <s v="Yes"/>
    <s v="No"/>
    <x v="38"/>
    <s v="Yes"/>
    <s v="No"/>
    <x v="1"/>
    <s v="No"/>
    <s v="Yes"/>
    <s v="Yes"/>
    <x v="1"/>
    <s v="Yes"/>
    <s v="Yes"/>
    <x v="1"/>
    <x v="0"/>
    <x v="3"/>
    <n v="102.45"/>
    <n v="6654.1"/>
    <s v="No"/>
    <n v="0"/>
    <s v="49-72"/>
    <x v="3"/>
  </r>
  <r>
    <s v="7841-TZDMQ"/>
    <s v="Male"/>
    <n v="0"/>
    <s v="No"/>
    <s v="No"/>
    <x v="2"/>
    <s v="Yes"/>
    <s v="No"/>
    <x v="0"/>
    <s v="No"/>
    <s v="No"/>
    <s v="No"/>
    <x v="0"/>
    <s v="No"/>
    <s v="No"/>
    <x v="0"/>
    <x v="0"/>
    <x v="3"/>
    <n v="46"/>
    <n v="84.5"/>
    <s v="Yes"/>
    <n v="1"/>
    <s v="0-11"/>
    <x v="1"/>
  </r>
  <r>
    <s v="4195-NZGTA"/>
    <s v="Female"/>
    <n v="0"/>
    <s v="No"/>
    <s v="No"/>
    <x v="0"/>
    <s v="No"/>
    <s v="No phone service"/>
    <x v="0"/>
    <s v="No"/>
    <s v="No"/>
    <s v="No"/>
    <x v="0"/>
    <s v="No"/>
    <s v="No"/>
    <x v="0"/>
    <x v="1"/>
    <x v="0"/>
    <n v="25.25"/>
    <n v="25.25"/>
    <s v="No"/>
    <n v="0"/>
    <s v="0-11"/>
    <x v="0"/>
  </r>
  <r>
    <s v="7157-SMCFK"/>
    <s v="Male"/>
    <n v="0"/>
    <s v="No"/>
    <s v="Yes"/>
    <x v="59"/>
    <s v="Yes"/>
    <s v="No"/>
    <x v="2"/>
    <s v="No internet service"/>
    <s v="No internet service"/>
    <s v="No internet service"/>
    <x v="2"/>
    <s v="No internet service"/>
    <s v="No internet service"/>
    <x v="2"/>
    <x v="1"/>
    <x v="1"/>
    <n v="19.75"/>
    <n v="1124.2"/>
    <s v="No"/>
    <n v="0"/>
    <s v="49-72"/>
    <x v="0"/>
  </r>
  <r>
    <s v="4709-LKHYG"/>
    <s v="Female"/>
    <n v="0"/>
    <s v="Yes"/>
    <s v="Yes"/>
    <x v="44"/>
    <s v="Yes"/>
    <s v="No"/>
    <x v="2"/>
    <s v="No internet service"/>
    <s v="No internet service"/>
    <s v="No internet service"/>
    <x v="2"/>
    <s v="No internet service"/>
    <s v="No internet service"/>
    <x v="1"/>
    <x v="1"/>
    <x v="0"/>
    <n v="20"/>
    <n v="540.04999999999995"/>
    <s v="No"/>
    <n v="0"/>
    <s v="25-48"/>
    <x v="0"/>
  </r>
  <r>
    <s v="2504-DSHIH"/>
    <s v="Male"/>
    <n v="1"/>
    <s v="Yes"/>
    <s v="No"/>
    <x v="57"/>
    <s v="Yes"/>
    <s v="Yes"/>
    <x v="1"/>
    <s v="No"/>
    <s v="No"/>
    <s v="No"/>
    <x v="0"/>
    <s v="No"/>
    <s v="Yes"/>
    <x v="0"/>
    <x v="1"/>
    <x v="0"/>
    <n v="86.8"/>
    <n v="1975.85"/>
    <s v="No"/>
    <n v="0"/>
    <s v="12-24"/>
    <x v="2"/>
  </r>
  <r>
    <s v="0699-NDKJM"/>
    <s v="Female"/>
    <n v="0"/>
    <s v="Yes"/>
    <s v="No"/>
    <x v="58"/>
    <s v="No"/>
    <s v="No phone service"/>
    <x v="0"/>
    <s v="Yes"/>
    <s v="Yes"/>
    <s v="Yes"/>
    <x v="0"/>
    <s v="Yes"/>
    <s v="Yes"/>
    <x v="0"/>
    <x v="0"/>
    <x v="2"/>
    <n v="58.75"/>
    <n v="3437.45"/>
    <s v="No"/>
    <n v="0"/>
    <s v="49-72"/>
    <x v="1"/>
  </r>
  <r>
    <s v="9286-BHDQG"/>
    <s v="Male"/>
    <n v="0"/>
    <s v="Yes"/>
    <s v="Yes"/>
    <x v="21"/>
    <s v="No"/>
    <s v="No phone service"/>
    <x v="0"/>
    <s v="Yes"/>
    <s v="Yes"/>
    <s v="Yes"/>
    <x v="1"/>
    <s v="No"/>
    <s v="No"/>
    <x v="2"/>
    <x v="1"/>
    <x v="3"/>
    <n v="45.25"/>
    <n v="3139.8"/>
    <s v="No"/>
    <n v="0"/>
    <s v="49-72"/>
    <x v="1"/>
  </r>
  <r>
    <s v="0230-WEQUW"/>
    <s v="Male"/>
    <n v="0"/>
    <s v="Yes"/>
    <s v="No"/>
    <x v="33"/>
    <s v="No"/>
    <s v="No phone service"/>
    <x v="0"/>
    <s v="Yes"/>
    <s v="Yes"/>
    <s v="Yes"/>
    <x v="1"/>
    <s v="Yes"/>
    <s v="No"/>
    <x v="2"/>
    <x v="0"/>
    <x v="2"/>
    <n v="56.6"/>
    <n v="3789.2"/>
    <s v="No"/>
    <n v="0"/>
    <s v="49-72"/>
    <x v="1"/>
  </r>
  <r>
    <s v="2040-LDIWQ"/>
    <s v="Male"/>
    <n v="0"/>
    <s v="Yes"/>
    <s v="Yes"/>
    <x v="45"/>
    <s v="Yes"/>
    <s v="Yes"/>
    <x v="0"/>
    <s v="No"/>
    <s v="Yes"/>
    <s v="Yes"/>
    <x v="1"/>
    <s v="Yes"/>
    <s v="Yes"/>
    <x v="2"/>
    <x v="0"/>
    <x v="2"/>
    <n v="84.2"/>
    <n v="5324.5"/>
    <s v="No"/>
    <n v="0"/>
    <s v="49-72"/>
    <x v="2"/>
  </r>
  <r>
    <s v="6496-JDSSB"/>
    <s v="Female"/>
    <n v="0"/>
    <s v="No"/>
    <s v="No"/>
    <x v="4"/>
    <s v="Yes"/>
    <s v="No"/>
    <x v="1"/>
    <s v="No"/>
    <s v="No"/>
    <s v="No"/>
    <x v="0"/>
    <s v="Yes"/>
    <s v="No"/>
    <x v="0"/>
    <x v="0"/>
    <x v="2"/>
    <n v="80"/>
    <n v="624.6"/>
    <s v="No"/>
    <n v="0"/>
    <s v="0-11"/>
    <x v="2"/>
  </r>
  <r>
    <s v="9408-SSNVZ"/>
    <s v="Female"/>
    <n v="0"/>
    <s v="No"/>
    <s v="No"/>
    <x v="54"/>
    <s v="Yes"/>
    <s v="No"/>
    <x v="1"/>
    <s v="No"/>
    <s v="No"/>
    <s v="No"/>
    <x v="0"/>
    <s v="No"/>
    <s v="No"/>
    <x v="0"/>
    <x v="0"/>
    <x v="0"/>
    <n v="70.150000000000006"/>
    <n v="268.35000000000002"/>
    <s v="Yes"/>
    <n v="1"/>
    <s v="0-11"/>
    <x v="2"/>
  </r>
  <r>
    <s v="4443-EMBNA"/>
    <s v="Female"/>
    <n v="0"/>
    <s v="Yes"/>
    <s v="No"/>
    <x v="16"/>
    <s v="Yes"/>
    <s v="Yes"/>
    <x v="2"/>
    <s v="No internet service"/>
    <s v="No internet service"/>
    <s v="No internet service"/>
    <x v="2"/>
    <s v="No internet service"/>
    <s v="No internet service"/>
    <x v="2"/>
    <x v="1"/>
    <x v="2"/>
    <n v="24.75"/>
    <n v="1836.9"/>
    <s v="No"/>
    <n v="0"/>
    <s v="49-72"/>
    <x v="0"/>
  </r>
  <r>
    <s v="6469-MRVET"/>
    <s v="Male"/>
    <n v="0"/>
    <s v="Yes"/>
    <s v="Yes"/>
    <x v="0"/>
    <s v="Yes"/>
    <s v="No"/>
    <x v="2"/>
    <s v="No internet service"/>
    <s v="No internet service"/>
    <s v="No internet service"/>
    <x v="2"/>
    <s v="No internet service"/>
    <s v="No internet service"/>
    <x v="1"/>
    <x v="0"/>
    <x v="0"/>
    <n v="20.2"/>
    <n v="20.2"/>
    <s v="No"/>
    <n v="0"/>
    <s v="0-11"/>
    <x v="0"/>
  </r>
  <r>
    <s v="0742-MOABM"/>
    <s v="Male"/>
    <n v="0"/>
    <s v="Yes"/>
    <s v="No"/>
    <x v="54"/>
    <s v="Yes"/>
    <s v="No"/>
    <x v="0"/>
    <s v="No"/>
    <s v="No"/>
    <s v="No"/>
    <x v="1"/>
    <s v="No"/>
    <s v="No"/>
    <x v="0"/>
    <x v="1"/>
    <x v="1"/>
    <n v="50.05"/>
    <n v="179.35"/>
    <s v="Yes"/>
    <n v="1"/>
    <s v="0-11"/>
    <x v="1"/>
  </r>
  <r>
    <s v="5961-VUSRV"/>
    <s v="Female"/>
    <n v="0"/>
    <s v="No"/>
    <s v="No"/>
    <x v="18"/>
    <s v="Yes"/>
    <s v="No"/>
    <x v="2"/>
    <s v="No internet service"/>
    <s v="No internet service"/>
    <s v="No internet service"/>
    <x v="2"/>
    <s v="No internet service"/>
    <s v="No internet service"/>
    <x v="1"/>
    <x v="0"/>
    <x v="2"/>
    <n v="19.350000000000001"/>
    <n v="219.35"/>
    <s v="No"/>
    <n v="0"/>
    <s v="12-24"/>
    <x v="0"/>
  </r>
  <r>
    <s v="6778-JFCMK"/>
    <s v="Male"/>
    <n v="0"/>
    <s v="No"/>
    <s v="No"/>
    <x v="65"/>
    <s v="No"/>
    <s v="No phone service"/>
    <x v="0"/>
    <s v="Yes"/>
    <s v="No"/>
    <s v="No"/>
    <x v="0"/>
    <s v="Yes"/>
    <s v="Yes"/>
    <x v="1"/>
    <x v="0"/>
    <x v="1"/>
    <n v="50.6"/>
    <n v="1288.75"/>
    <s v="No"/>
    <n v="0"/>
    <s v="12-24"/>
    <x v="1"/>
  </r>
  <r>
    <s v="6341-JVQGF"/>
    <s v="Female"/>
    <n v="0"/>
    <s v="Yes"/>
    <s v="Yes"/>
    <x v="36"/>
    <s v="Yes"/>
    <s v="No"/>
    <x v="0"/>
    <s v="Yes"/>
    <s v="No"/>
    <s v="Yes"/>
    <x v="1"/>
    <s v="Yes"/>
    <s v="Yes"/>
    <x v="1"/>
    <x v="0"/>
    <x v="1"/>
    <n v="81.150000000000006"/>
    <n v="2545.75"/>
    <s v="No"/>
    <n v="0"/>
    <s v="25-48"/>
    <x v="2"/>
  </r>
  <r>
    <s v="2232-DMLXU"/>
    <s v="Female"/>
    <n v="0"/>
    <s v="Yes"/>
    <s v="No"/>
    <x v="0"/>
    <s v="Yes"/>
    <s v="No"/>
    <x v="0"/>
    <s v="No"/>
    <s v="No"/>
    <s v="No"/>
    <x v="0"/>
    <s v="Yes"/>
    <s v="No"/>
    <x v="0"/>
    <x v="1"/>
    <x v="1"/>
    <n v="55.2"/>
    <n v="55.2"/>
    <s v="Yes"/>
    <n v="1"/>
    <s v="0-11"/>
    <x v="1"/>
  </r>
  <r>
    <s v="4811-JBUVU"/>
    <s v="Male"/>
    <n v="0"/>
    <s v="No"/>
    <s v="No"/>
    <x v="19"/>
    <s v="Yes"/>
    <s v="Yes"/>
    <x v="1"/>
    <s v="No"/>
    <s v="No"/>
    <s v="No"/>
    <x v="1"/>
    <s v="No"/>
    <s v="Yes"/>
    <x v="0"/>
    <x v="0"/>
    <x v="3"/>
    <n v="89.9"/>
    <n v="2723.15"/>
    <s v="No"/>
    <n v="0"/>
    <s v="25-48"/>
    <x v="2"/>
  </r>
  <r>
    <s v="0945-TSONX"/>
    <s v="Female"/>
    <n v="0"/>
    <s v="Yes"/>
    <s v="Yes"/>
    <x v="20"/>
    <s v="Yes"/>
    <s v="Yes"/>
    <x v="0"/>
    <s v="Yes"/>
    <s v="Yes"/>
    <s v="No"/>
    <x v="1"/>
    <s v="Yes"/>
    <s v="Yes"/>
    <x v="2"/>
    <x v="0"/>
    <x v="3"/>
    <n v="85.3"/>
    <n v="4107.25"/>
    <s v="No"/>
    <n v="0"/>
    <s v="25-48"/>
    <x v="2"/>
  </r>
  <r>
    <s v="2651-ZCBXV"/>
    <s v="Male"/>
    <n v="0"/>
    <s v="No"/>
    <s v="No"/>
    <x v="68"/>
    <s v="Yes"/>
    <s v="Yes"/>
    <x v="1"/>
    <s v="Yes"/>
    <s v="Yes"/>
    <s v="No"/>
    <x v="1"/>
    <s v="Yes"/>
    <s v="Yes"/>
    <x v="2"/>
    <x v="0"/>
    <x v="3"/>
    <n v="108"/>
    <n v="5760.65"/>
    <s v="No"/>
    <n v="0"/>
    <s v="49-72"/>
    <x v="3"/>
  </r>
  <r>
    <s v="3316-UWXUY"/>
    <s v="Male"/>
    <n v="0"/>
    <s v="No"/>
    <s v="No"/>
    <x v="37"/>
    <s v="Yes"/>
    <s v="No"/>
    <x v="1"/>
    <s v="Yes"/>
    <s v="Yes"/>
    <s v="No"/>
    <x v="1"/>
    <s v="No"/>
    <s v="Yes"/>
    <x v="0"/>
    <x v="0"/>
    <x v="3"/>
    <n v="93.5"/>
    <n v="4747.5"/>
    <s v="No"/>
    <n v="0"/>
    <s v="49-72"/>
    <x v="2"/>
  </r>
  <r>
    <s v="8937-RDTHP"/>
    <s v="Male"/>
    <n v="0"/>
    <s v="No"/>
    <s v="No"/>
    <x v="0"/>
    <s v="Yes"/>
    <s v="No"/>
    <x v="1"/>
    <s v="Yes"/>
    <s v="No"/>
    <s v="No"/>
    <x v="0"/>
    <s v="No"/>
    <s v="Yes"/>
    <x v="0"/>
    <x v="0"/>
    <x v="1"/>
    <n v="84.6"/>
    <n v="84.6"/>
    <s v="Yes"/>
    <n v="1"/>
    <s v="0-11"/>
    <x v="2"/>
  </r>
  <r>
    <s v="7083-MIOPC"/>
    <s v="Female"/>
    <n v="0"/>
    <s v="No"/>
    <s v="No"/>
    <x v="21"/>
    <s v="Yes"/>
    <s v="No"/>
    <x v="2"/>
    <s v="No internet service"/>
    <s v="No internet service"/>
    <s v="No internet service"/>
    <x v="2"/>
    <s v="No internet service"/>
    <s v="No internet service"/>
    <x v="2"/>
    <x v="1"/>
    <x v="3"/>
    <n v="20.25"/>
    <n v="1566.9"/>
    <s v="No"/>
    <n v="0"/>
    <s v="49-72"/>
    <x v="0"/>
  </r>
  <r>
    <s v="1984-GPTEH"/>
    <s v="Female"/>
    <n v="0"/>
    <s v="No"/>
    <s v="No"/>
    <x v="44"/>
    <s v="Yes"/>
    <s v="Yes"/>
    <x v="2"/>
    <s v="No internet service"/>
    <s v="No internet service"/>
    <s v="No internet service"/>
    <x v="2"/>
    <s v="No internet service"/>
    <s v="No internet service"/>
    <x v="0"/>
    <x v="1"/>
    <x v="0"/>
    <n v="25.15"/>
    <n v="702"/>
    <s v="No"/>
    <n v="0"/>
    <s v="25-48"/>
    <x v="0"/>
  </r>
  <r>
    <s v="1251-KRREG"/>
    <s v="Male"/>
    <n v="0"/>
    <s v="No"/>
    <s v="No"/>
    <x v="2"/>
    <s v="Yes"/>
    <s v="Yes"/>
    <x v="0"/>
    <s v="No"/>
    <s v="Yes"/>
    <s v="No"/>
    <x v="0"/>
    <s v="No"/>
    <s v="No"/>
    <x v="0"/>
    <x v="0"/>
    <x v="1"/>
    <n v="54.4"/>
    <n v="114.1"/>
    <s v="Yes"/>
    <n v="1"/>
    <s v="0-11"/>
    <x v="1"/>
  </r>
  <r>
    <s v="0621-JFHOL"/>
    <s v="Female"/>
    <n v="0"/>
    <s v="No"/>
    <s v="No"/>
    <x v="6"/>
    <s v="No"/>
    <s v="No phone service"/>
    <x v="0"/>
    <s v="No"/>
    <s v="No"/>
    <s v="No"/>
    <x v="1"/>
    <s v="No"/>
    <s v="No"/>
    <x v="2"/>
    <x v="0"/>
    <x v="1"/>
    <n v="29.6"/>
    <n v="299.05"/>
    <s v="No"/>
    <n v="0"/>
    <s v="0-11"/>
    <x v="0"/>
  </r>
  <r>
    <s v="9903-LYSAB"/>
    <s v="Male"/>
    <n v="0"/>
    <s v="Yes"/>
    <s v="No"/>
    <x v="32"/>
    <s v="Yes"/>
    <s v="Yes"/>
    <x v="1"/>
    <s v="No"/>
    <s v="No"/>
    <s v="No"/>
    <x v="0"/>
    <s v="No"/>
    <s v="No"/>
    <x v="0"/>
    <x v="0"/>
    <x v="0"/>
    <n v="73.150000000000006"/>
    <n v="1305.95"/>
    <s v="No"/>
    <n v="0"/>
    <s v="12-24"/>
    <x v="2"/>
  </r>
  <r>
    <s v="0094-OIFMO"/>
    <s v="Female"/>
    <n v="1"/>
    <s v="No"/>
    <s v="No"/>
    <x v="26"/>
    <s v="Yes"/>
    <s v="No"/>
    <x v="1"/>
    <s v="No"/>
    <s v="Yes"/>
    <s v="No"/>
    <x v="0"/>
    <s v="Yes"/>
    <s v="Yes"/>
    <x v="0"/>
    <x v="0"/>
    <x v="0"/>
    <n v="95"/>
    <n v="1120.3"/>
    <s v="Yes"/>
    <n v="1"/>
    <s v="0-11"/>
    <x v="2"/>
  </r>
  <r>
    <s v="9227-UAQFT"/>
    <s v="Male"/>
    <n v="0"/>
    <s v="No"/>
    <s v="No"/>
    <x v="10"/>
    <s v="Yes"/>
    <s v="No"/>
    <x v="2"/>
    <s v="No internet service"/>
    <s v="No internet service"/>
    <s v="No internet service"/>
    <x v="2"/>
    <s v="No internet service"/>
    <s v="No internet service"/>
    <x v="2"/>
    <x v="1"/>
    <x v="1"/>
    <n v="19.75"/>
    <n v="284.35000000000002"/>
    <s v="No"/>
    <n v="0"/>
    <s v="12-24"/>
    <x v="0"/>
  </r>
  <r>
    <s v="7301-ABVAD"/>
    <s v="Female"/>
    <n v="0"/>
    <s v="No"/>
    <s v="No"/>
    <x v="21"/>
    <s v="Yes"/>
    <s v="Yes"/>
    <x v="0"/>
    <s v="No"/>
    <s v="Yes"/>
    <s v="Yes"/>
    <x v="1"/>
    <s v="Yes"/>
    <s v="Yes"/>
    <x v="2"/>
    <x v="1"/>
    <x v="2"/>
    <n v="86.6"/>
    <n v="6350.5"/>
    <s v="No"/>
    <n v="0"/>
    <s v="49-72"/>
    <x v="2"/>
  </r>
  <r>
    <s v="6614-FHDBO"/>
    <s v="Male"/>
    <n v="0"/>
    <s v="No"/>
    <s v="No"/>
    <x v="21"/>
    <s v="Yes"/>
    <s v="Yes"/>
    <x v="1"/>
    <s v="No"/>
    <s v="Yes"/>
    <s v="Yes"/>
    <x v="1"/>
    <s v="Yes"/>
    <s v="Yes"/>
    <x v="2"/>
    <x v="1"/>
    <x v="2"/>
    <n v="109.2"/>
    <n v="7878.3"/>
    <s v="No"/>
    <n v="0"/>
    <s v="49-72"/>
    <x v="3"/>
  </r>
  <r>
    <s v="7576-ASEJU"/>
    <s v="Female"/>
    <n v="0"/>
    <s v="Yes"/>
    <s v="Yes"/>
    <x v="52"/>
    <s v="Yes"/>
    <s v="No"/>
    <x v="0"/>
    <s v="Yes"/>
    <s v="No"/>
    <s v="No"/>
    <x v="1"/>
    <s v="Yes"/>
    <s v="Yes"/>
    <x v="1"/>
    <x v="0"/>
    <x v="3"/>
    <n v="74.7"/>
    <n v="3187.65"/>
    <s v="No"/>
    <n v="0"/>
    <s v="25-48"/>
    <x v="2"/>
  </r>
  <r>
    <s v="9058-HRZSV"/>
    <s v="Female"/>
    <n v="1"/>
    <s v="Yes"/>
    <s v="No"/>
    <x v="45"/>
    <s v="Yes"/>
    <s v="No"/>
    <x v="1"/>
    <s v="Yes"/>
    <s v="Yes"/>
    <s v="Yes"/>
    <x v="0"/>
    <s v="No"/>
    <s v="Yes"/>
    <x v="0"/>
    <x v="1"/>
    <x v="0"/>
    <n v="94.4"/>
    <n v="6126.15"/>
    <s v="No"/>
    <n v="0"/>
    <s v="49-72"/>
    <x v="2"/>
  </r>
  <r>
    <s v="4522-AKYLR"/>
    <s v="Female"/>
    <n v="1"/>
    <s v="No"/>
    <s v="No"/>
    <x v="9"/>
    <s v="Yes"/>
    <s v="No"/>
    <x v="0"/>
    <s v="No"/>
    <s v="Yes"/>
    <s v="Yes"/>
    <x v="0"/>
    <s v="No"/>
    <s v="No"/>
    <x v="0"/>
    <x v="0"/>
    <x v="0"/>
    <n v="54.8"/>
    <n v="731.3"/>
    <s v="No"/>
    <n v="0"/>
    <s v="12-24"/>
    <x v="1"/>
  </r>
  <r>
    <s v="0221-WMXNQ"/>
    <s v="Male"/>
    <n v="1"/>
    <s v="No"/>
    <s v="No"/>
    <x v="54"/>
    <s v="Yes"/>
    <s v="No"/>
    <x v="1"/>
    <s v="Yes"/>
    <s v="No"/>
    <s v="No"/>
    <x v="0"/>
    <s v="No"/>
    <s v="No"/>
    <x v="0"/>
    <x v="1"/>
    <x v="0"/>
    <n v="75.349999999999994"/>
    <n v="273.39999999999998"/>
    <s v="No"/>
    <n v="0"/>
    <s v="0-11"/>
    <x v="2"/>
  </r>
  <r>
    <s v="0303-UNCIP"/>
    <s v="Male"/>
    <n v="0"/>
    <s v="No"/>
    <s v="No"/>
    <x v="52"/>
    <s v="Yes"/>
    <s v="Yes"/>
    <x v="0"/>
    <s v="No"/>
    <s v="No"/>
    <s v="Yes"/>
    <x v="0"/>
    <s v="No"/>
    <s v="Yes"/>
    <x v="1"/>
    <x v="1"/>
    <x v="1"/>
    <n v="65"/>
    <n v="2531.8000000000002"/>
    <s v="No"/>
    <n v="0"/>
    <s v="25-48"/>
    <x v="1"/>
  </r>
  <r>
    <s v="9947-OTFQU"/>
    <s v="Male"/>
    <n v="1"/>
    <s v="No"/>
    <s v="No"/>
    <x v="30"/>
    <s v="Yes"/>
    <s v="No"/>
    <x v="1"/>
    <s v="No"/>
    <s v="Yes"/>
    <s v="No"/>
    <x v="0"/>
    <s v="No"/>
    <s v="No"/>
    <x v="0"/>
    <x v="0"/>
    <x v="0"/>
    <n v="74.400000000000006"/>
    <n v="1074.3"/>
    <s v="Yes"/>
    <n v="1"/>
    <s v="12-24"/>
    <x v="2"/>
  </r>
  <r>
    <s v="0322-YINQP"/>
    <s v="Male"/>
    <n v="0"/>
    <s v="No"/>
    <s v="No"/>
    <x v="0"/>
    <s v="Yes"/>
    <s v="No"/>
    <x v="0"/>
    <s v="Yes"/>
    <s v="No"/>
    <s v="No"/>
    <x v="0"/>
    <s v="No"/>
    <s v="No"/>
    <x v="0"/>
    <x v="0"/>
    <x v="1"/>
    <n v="48.55"/>
    <n v="48.55"/>
    <s v="Yes"/>
    <n v="1"/>
    <s v="0-11"/>
    <x v="1"/>
  </r>
  <r>
    <s v="0959-WHOKV"/>
    <s v="Male"/>
    <n v="0"/>
    <s v="No"/>
    <s v="No"/>
    <x v="41"/>
    <s v="Yes"/>
    <s v="Yes"/>
    <x v="1"/>
    <s v="Yes"/>
    <s v="Yes"/>
    <s v="Yes"/>
    <x v="0"/>
    <s v="No"/>
    <s v="Yes"/>
    <x v="1"/>
    <x v="0"/>
    <x v="0"/>
    <n v="99"/>
    <n v="4298.45"/>
    <s v="No"/>
    <n v="0"/>
    <s v="25-48"/>
    <x v="2"/>
  </r>
  <r>
    <s v="4075-JFPGR"/>
    <s v="Female"/>
    <n v="0"/>
    <s v="Yes"/>
    <s v="No"/>
    <x v="69"/>
    <s v="Yes"/>
    <s v="No"/>
    <x v="1"/>
    <s v="Yes"/>
    <s v="Yes"/>
    <s v="Yes"/>
    <x v="0"/>
    <s v="Yes"/>
    <s v="No"/>
    <x v="1"/>
    <x v="0"/>
    <x v="0"/>
    <n v="93.5"/>
    <n v="4619.55"/>
    <s v="No"/>
    <n v="0"/>
    <s v="49-72"/>
    <x v="2"/>
  </r>
  <r>
    <s v="4629-NRXKX"/>
    <s v="Female"/>
    <n v="0"/>
    <s v="Yes"/>
    <s v="Yes"/>
    <x v="2"/>
    <s v="Yes"/>
    <s v="No"/>
    <x v="1"/>
    <s v="No"/>
    <s v="No"/>
    <s v="No"/>
    <x v="0"/>
    <s v="No"/>
    <s v="No"/>
    <x v="0"/>
    <x v="1"/>
    <x v="0"/>
    <n v="70.400000000000006"/>
    <n v="147.15"/>
    <s v="Yes"/>
    <n v="1"/>
    <s v="0-11"/>
    <x v="2"/>
  </r>
  <r>
    <s v="9514-JDSKI"/>
    <s v="Male"/>
    <n v="1"/>
    <s v="Yes"/>
    <s v="No"/>
    <x v="0"/>
    <s v="No"/>
    <s v="No phone service"/>
    <x v="0"/>
    <s v="No"/>
    <s v="Yes"/>
    <s v="No"/>
    <x v="0"/>
    <s v="Yes"/>
    <s v="No"/>
    <x v="0"/>
    <x v="1"/>
    <x v="0"/>
    <n v="40.200000000000003"/>
    <n v="40.200000000000003"/>
    <s v="Yes"/>
    <n v="1"/>
    <s v="0-11"/>
    <x v="1"/>
  </r>
  <r>
    <s v="3282-ZISZV"/>
    <s v="Male"/>
    <n v="0"/>
    <s v="No"/>
    <s v="Yes"/>
    <x v="48"/>
    <s v="Yes"/>
    <s v="Yes"/>
    <x v="0"/>
    <s v="No"/>
    <s v="Yes"/>
    <s v="Yes"/>
    <x v="1"/>
    <s v="Yes"/>
    <s v="Yes"/>
    <x v="1"/>
    <x v="1"/>
    <x v="3"/>
    <n v="83.7"/>
    <n v="2633.3"/>
    <s v="No"/>
    <n v="0"/>
    <s v="25-48"/>
    <x v="2"/>
  </r>
  <r>
    <s v="3675-YDUPJ"/>
    <s v="Male"/>
    <n v="0"/>
    <s v="No"/>
    <s v="No"/>
    <x v="6"/>
    <s v="Yes"/>
    <s v="No"/>
    <x v="2"/>
    <s v="No internet service"/>
    <s v="No internet service"/>
    <s v="No internet service"/>
    <x v="2"/>
    <s v="No internet service"/>
    <s v="No internet service"/>
    <x v="0"/>
    <x v="0"/>
    <x v="1"/>
    <n v="19.850000000000001"/>
    <n v="193.05"/>
    <s v="No"/>
    <n v="0"/>
    <s v="0-11"/>
    <x v="0"/>
  </r>
  <r>
    <s v="4111-BNXIF"/>
    <s v="Female"/>
    <n v="0"/>
    <s v="Yes"/>
    <s v="Yes"/>
    <x v="56"/>
    <s v="No"/>
    <s v="No phone service"/>
    <x v="0"/>
    <s v="No"/>
    <s v="Yes"/>
    <s v="Yes"/>
    <x v="1"/>
    <s v="Yes"/>
    <s v="Yes"/>
    <x v="2"/>
    <x v="0"/>
    <x v="0"/>
    <n v="59.55"/>
    <n v="4103.8999999999996"/>
    <s v="No"/>
    <n v="0"/>
    <s v="49-72"/>
    <x v="1"/>
  </r>
  <r>
    <s v="7017-VFHAY"/>
    <s v="Female"/>
    <n v="0"/>
    <s v="Yes"/>
    <s v="Yes"/>
    <x v="59"/>
    <s v="Yes"/>
    <s v="Yes"/>
    <x v="1"/>
    <s v="Yes"/>
    <s v="Yes"/>
    <s v="Yes"/>
    <x v="1"/>
    <s v="Yes"/>
    <s v="Yes"/>
    <x v="2"/>
    <x v="1"/>
    <x v="3"/>
    <n v="115.1"/>
    <n v="7008.15"/>
    <s v="No"/>
    <n v="0"/>
    <s v="49-72"/>
    <x v="3"/>
  </r>
  <r>
    <s v="6655-LHBYW"/>
    <s v="Male"/>
    <n v="0"/>
    <s v="No"/>
    <s v="No"/>
    <x v="37"/>
    <s v="Yes"/>
    <s v="Yes"/>
    <x v="1"/>
    <s v="Yes"/>
    <s v="Yes"/>
    <s v="Yes"/>
    <x v="1"/>
    <s v="Yes"/>
    <s v="Yes"/>
    <x v="1"/>
    <x v="1"/>
    <x v="3"/>
    <n v="114.35"/>
    <n v="5791.1"/>
    <s v="No"/>
    <n v="0"/>
    <s v="49-72"/>
    <x v="3"/>
  </r>
  <r>
    <s v="4959-JOSRX"/>
    <s v="Female"/>
    <n v="0"/>
    <s v="Yes"/>
    <s v="No"/>
    <x v="2"/>
    <s v="Yes"/>
    <s v="No"/>
    <x v="0"/>
    <s v="No"/>
    <s v="No"/>
    <s v="No"/>
    <x v="0"/>
    <s v="No"/>
    <s v="No"/>
    <x v="0"/>
    <x v="0"/>
    <x v="3"/>
    <n v="44.6"/>
    <n v="80.55"/>
    <s v="Yes"/>
    <n v="1"/>
    <s v="0-11"/>
    <x v="1"/>
  </r>
  <r>
    <s v="5046-NUHWD"/>
    <s v="Female"/>
    <n v="1"/>
    <s v="Yes"/>
    <s v="No"/>
    <x v="44"/>
    <s v="No"/>
    <s v="No phone service"/>
    <x v="0"/>
    <s v="Yes"/>
    <s v="No"/>
    <s v="Yes"/>
    <x v="0"/>
    <s v="No"/>
    <s v="Yes"/>
    <x v="0"/>
    <x v="0"/>
    <x v="0"/>
    <n v="45"/>
    <n v="1228.6500000000001"/>
    <s v="No"/>
    <n v="0"/>
    <s v="25-48"/>
    <x v="1"/>
  </r>
  <r>
    <s v="7273-TEFQD"/>
    <s v="Male"/>
    <n v="1"/>
    <s v="No"/>
    <s v="No"/>
    <x v="35"/>
    <s v="No"/>
    <s v="No phone service"/>
    <x v="0"/>
    <s v="No"/>
    <s v="No"/>
    <s v="Yes"/>
    <x v="0"/>
    <s v="No"/>
    <s v="Yes"/>
    <x v="0"/>
    <x v="0"/>
    <x v="0"/>
    <n v="41.15"/>
    <n v="132.19999999999999"/>
    <s v="Yes"/>
    <n v="1"/>
    <s v="0-11"/>
    <x v="1"/>
  </r>
  <r>
    <s v="3606-TWKGI"/>
    <s v="Male"/>
    <n v="1"/>
    <s v="No"/>
    <s v="No"/>
    <x v="9"/>
    <s v="Yes"/>
    <s v="Yes"/>
    <x v="1"/>
    <s v="No"/>
    <s v="Yes"/>
    <s v="Yes"/>
    <x v="0"/>
    <s v="Yes"/>
    <s v="Yes"/>
    <x v="0"/>
    <x v="0"/>
    <x v="0"/>
    <n v="106.9"/>
    <n v="1364.3"/>
    <s v="Yes"/>
    <n v="1"/>
    <s v="12-24"/>
    <x v="3"/>
  </r>
  <r>
    <s v="7529-ZDFXI"/>
    <s v="Male"/>
    <n v="1"/>
    <s v="Yes"/>
    <s v="No"/>
    <x v="58"/>
    <s v="Yes"/>
    <s v="Yes"/>
    <x v="1"/>
    <s v="No"/>
    <s v="Yes"/>
    <s v="No"/>
    <x v="0"/>
    <s v="No"/>
    <s v="Yes"/>
    <x v="0"/>
    <x v="0"/>
    <x v="0"/>
    <n v="89.85"/>
    <n v="4925.3500000000004"/>
    <s v="No"/>
    <n v="0"/>
    <s v="49-72"/>
    <x v="2"/>
  </r>
  <r>
    <s v="7605-BDWDC"/>
    <s v="Female"/>
    <n v="0"/>
    <s v="No"/>
    <s v="No"/>
    <x v="36"/>
    <s v="No"/>
    <s v="No phone service"/>
    <x v="0"/>
    <s v="Yes"/>
    <s v="Yes"/>
    <s v="No"/>
    <x v="1"/>
    <s v="No"/>
    <s v="Yes"/>
    <x v="2"/>
    <x v="0"/>
    <x v="2"/>
    <n v="49.85"/>
    <n v="1520.1"/>
    <s v="No"/>
    <n v="0"/>
    <s v="25-48"/>
    <x v="1"/>
  </r>
  <r>
    <s v="1950-KSVVJ"/>
    <s v="Female"/>
    <n v="0"/>
    <s v="Yes"/>
    <s v="No"/>
    <x v="3"/>
    <s v="Yes"/>
    <s v="Yes"/>
    <x v="1"/>
    <s v="Yes"/>
    <s v="Yes"/>
    <s v="Yes"/>
    <x v="1"/>
    <s v="Yes"/>
    <s v="Yes"/>
    <x v="1"/>
    <x v="1"/>
    <x v="1"/>
    <n v="113.3"/>
    <n v="5032.25"/>
    <s v="No"/>
    <n v="0"/>
    <s v="25-48"/>
    <x v="3"/>
  </r>
  <r>
    <s v="0123-CRBRT"/>
    <s v="Female"/>
    <n v="0"/>
    <s v="Yes"/>
    <s v="Yes"/>
    <x v="59"/>
    <s v="Yes"/>
    <s v="Yes"/>
    <x v="0"/>
    <s v="Yes"/>
    <s v="Yes"/>
    <s v="Yes"/>
    <x v="1"/>
    <s v="Yes"/>
    <s v="Yes"/>
    <x v="2"/>
    <x v="1"/>
    <x v="1"/>
    <n v="88.1"/>
    <n v="5526.75"/>
    <s v="No"/>
    <n v="0"/>
    <s v="49-72"/>
    <x v="2"/>
  </r>
  <r>
    <s v="6292-TOSSS"/>
    <s v="Male"/>
    <n v="0"/>
    <s v="No"/>
    <s v="No"/>
    <x v="37"/>
    <s v="Yes"/>
    <s v="Yes"/>
    <x v="2"/>
    <s v="No internet service"/>
    <s v="No internet service"/>
    <s v="No internet service"/>
    <x v="2"/>
    <s v="No internet service"/>
    <s v="No internet service"/>
    <x v="2"/>
    <x v="1"/>
    <x v="2"/>
    <n v="24.9"/>
    <n v="1195.25"/>
    <s v="No"/>
    <n v="0"/>
    <s v="49-72"/>
    <x v="0"/>
  </r>
  <r>
    <s v="3197-ARFOY"/>
    <s v="Female"/>
    <n v="1"/>
    <s v="No"/>
    <s v="No"/>
    <x v="67"/>
    <s v="Yes"/>
    <s v="No"/>
    <x v="1"/>
    <s v="Yes"/>
    <s v="Yes"/>
    <s v="No"/>
    <x v="1"/>
    <s v="Yes"/>
    <s v="Yes"/>
    <x v="0"/>
    <x v="0"/>
    <x v="1"/>
    <n v="105"/>
    <n v="2007.25"/>
    <s v="No"/>
    <n v="0"/>
    <s v="12-24"/>
    <x v="3"/>
  </r>
  <r>
    <s v="6323-AYBRX"/>
    <s v="Male"/>
    <n v="0"/>
    <s v="No"/>
    <s v="No"/>
    <x v="64"/>
    <s v="Yes"/>
    <s v="No"/>
    <x v="2"/>
    <s v="No internet service"/>
    <s v="No internet service"/>
    <s v="No internet service"/>
    <x v="2"/>
    <s v="No internet service"/>
    <s v="No internet service"/>
    <x v="2"/>
    <x v="1"/>
    <x v="1"/>
    <n v="19.350000000000001"/>
    <n v="1099.5999999999999"/>
    <s v="Yes"/>
    <n v="1"/>
    <s v="49-72"/>
    <x v="0"/>
  </r>
  <r>
    <s v="7014-ZZXAW"/>
    <s v="Female"/>
    <n v="0"/>
    <s v="Yes"/>
    <s v="No"/>
    <x v="16"/>
    <s v="Yes"/>
    <s v="Yes"/>
    <x v="2"/>
    <s v="No internet service"/>
    <s v="No internet service"/>
    <s v="No internet service"/>
    <x v="2"/>
    <s v="No internet service"/>
    <s v="No internet service"/>
    <x v="2"/>
    <x v="0"/>
    <x v="3"/>
    <n v="24.25"/>
    <n v="1732.95"/>
    <s v="No"/>
    <n v="0"/>
    <s v="49-72"/>
    <x v="0"/>
  </r>
  <r>
    <s v="4385-GZQXV"/>
    <s v="Female"/>
    <n v="1"/>
    <s v="No"/>
    <s v="No"/>
    <x v="10"/>
    <s v="Yes"/>
    <s v="No"/>
    <x v="1"/>
    <s v="No"/>
    <s v="No"/>
    <s v="No"/>
    <x v="1"/>
    <s v="Yes"/>
    <s v="Yes"/>
    <x v="0"/>
    <x v="0"/>
    <x v="0"/>
    <n v="94.45"/>
    <n v="1511.2"/>
    <s v="Yes"/>
    <n v="1"/>
    <s v="12-24"/>
    <x v="2"/>
  </r>
  <r>
    <s v="7633-MVPUY"/>
    <s v="Male"/>
    <n v="0"/>
    <s v="Yes"/>
    <s v="No"/>
    <x v="58"/>
    <s v="Yes"/>
    <s v="No"/>
    <x v="0"/>
    <s v="Yes"/>
    <s v="Yes"/>
    <s v="No"/>
    <x v="1"/>
    <s v="No"/>
    <s v="No"/>
    <x v="2"/>
    <x v="0"/>
    <x v="0"/>
    <n v="59.75"/>
    <n v="3450.15"/>
    <s v="No"/>
    <n v="0"/>
    <s v="49-72"/>
    <x v="1"/>
  </r>
  <r>
    <s v="6366-ZGQGL"/>
    <s v="Male"/>
    <n v="0"/>
    <s v="No"/>
    <s v="No"/>
    <x v="0"/>
    <s v="No"/>
    <s v="No phone service"/>
    <x v="0"/>
    <s v="No"/>
    <s v="No"/>
    <s v="No"/>
    <x v="0"/>
    <s v="No"/>
    <s v="No"/>
    <x v="0"/>
    <x v="1"/>
    <x v="2"/>
    <n v="24.8"/>
    <n v="24.8"/>
    <s v="Yes"/>
    <n v="1"/>
    <s v="0-11"/>
    <x v="0"/>
  </r>
  <r>
    <s v="4716-HHKQH"/>
    <s v="Male"/>
    <n v="1"/>
    <s v="Yes"/>
    <s v="No"/>
    <x v="61"/>
    <s v="Yes"/>
    <s v="Yes"/>
    <x v="1"/>
    <s v="No"/>
    <s v="Yes"/>
    <s v="No"/>
    <x v="1"/>
    <s v="Yes"/>
    <s v="Yes"/>
    <x v="0"/>
    <x v="1"/>
    <x v="0"/>
    <n v="107.05"/>
    <n v="2172.0500000000002"/>
    <s v="No"/>
    <n v="0"/>
    <s v="12-24"/>
    <x v="3"/>
  </r>
  <r>
    <s v="5940-AHUHD"/>
    <s v="Male"/>
    <n v="0"/>
    <s v="No"/>
    <s v="No"/>
    <x v="0"/>
    <s v="Yes"/>
    <s v="No"/>
    <x v="1"/>
    <s v="No"/>
    <s v="No"/>
    <s v="No"/>
    <x v="0"/>
    <s v="No"/>
    <s v="No"/>
    <x v="0"/>
    <x v="1"/>
    <x v="1"/>
    <n v="70.599999999999994"/>
    <n v="70.599999999999994"/>
    <s v="Yes"/>
    <n v="1"/>
    <s v="0-11"/>
    <x v="2"/>
  </r>
  <r>
    <s v="6432-TWQLB"/>
    <s v="Male"/>
    <n v="0"/>
    <s v="Yes"/>
    <s v="No"/>
    <x v="24"/>
    <s v="Yes"/>
    <s v="Yes"/>
    <x v="1"/>
    <s v="No"/>
    <s v="Yes"/>
    <s v="No"/>
    <x v="1"/>
    <s v="No"/>
    <s v="No"/>
    <x v="0"/>
    <x v="0"/>
    <x v="0"/>
    <n v="85.4"/>
    <n v="401.1"/>
    <s v="Yes"/>
    <n v="1"/>
    <s v="0-11"/>
    <x v="2"/>
  </r>
  <r>
    <s v="4484-GLZOU"/>
    <s v="Female"/>
    <n v="0"/>
    <s v="Yes"/>
    <s v="No"/>
    <x v="15"/>
    <s v="Yes"/>
    <s v="Yes"/>
    <x v="1"/>
    <s v="No"/>
    <s v="Yes"/>
    <s v="Yes"/>
    <x v="0"/>
    <s v="Yes"/>
    <s v="Yes"/>
    <x v="0"/>
    <x v="0"/>
    <x v="0"/>
    <n v="105.05"/>
    <n v="5624.85"/>
    <s v="Yes"/>
    <n v="1"/>
    <s v="49-72"/>
    <x v="3"/>
  </r>
  <r>
    <s v="3179-GBRWV"/>
    <s v="Male"/>
    <n v="1"/>
    <s v="Yes"/>
    <s v="No"/>
    <x v="17"/>
    <s v="Yes"/>
    <s v="No"/>
    <x v="0"/>
    <s v="Yes"/>
    <s v="Yes"/>
    <s v="No"/>
    <x v="0"/>
    <s v="No"/>
    <s v="Yes"/>
    <x v="0"/>
    <x v="0"/>
    <x v="2"/>
    <n v="64.95"/>
    <n v="1339.8"/>
    <s v="No"/>
    <n v="0"/>
    <s v="12-24"/>
    <x v="1"/>
  </r>
  <r>
    <s v="8645-KWHJO"/>
    <s v="Male"/>
    <n v="0"/>
    <s v="No"/>
    <s v="No"/>
    <x v="60"/>
    <s v="No"/>
    <s v="No phone service"/>
    <x v="0"/>
    <s v="No"/>
    <s v="No"/>
    <s v="Yes"/>
    <x v="1"/>
    <s v="Yes"/>
    <s v="Yes"/>
    <x v="0"/>
    <x v="0"/>
    <x v="0"/>
    <n v="55"/>
    <n v="771.95"/>
    <s v="No"/>
    <n v="0"/>
    <s v="12-24"/>
    <x v="1"/>
  </r>
  <r>
    <s v="4130-MZLCC"/>
    <s v="Female"/>
    <n v="0"/>
    <s v="No"/>
    <s v="No"/>
    <x v="24"/>
    <s v="Yes"/>
    <s v="No"/>
    <x v="0"/>
    <s v="No"/>
    <s v="Yes"/>
    <s v="No"/>
    <x v="0"/>
    <s v="No"/>
    <s v="No"/>
    <x v="0"/>
    <x v="1"/>
    <x v="2"/>
    <n v="50.55"/>
    <n v="244.75"/>
    <s v="No"/>
    <n v="0"/>
    <s v="0-11"/>
    <x v="1"/>
  </r>
  <r>
    <s v="0314-TKOSI"/>
    <s v="Female"/>
    <n v="0"/>
    <s v="No"/>
    <s v="No"/>
    <x v="53"/>
    <s v="Yes"/>
    <s v="No"/>
    <x v="0"/>
    <s v="Yes"/>
    <s v="Yes"/>
    <s v="No"/>
    <x v="0"/>
    <s v="No"/>
    <s v="No"/>
    <x v="0"/>
    <x v="1"/>
    <x v="1"/>
    <n v="55.15"/>
    <n v="322.89999999999998"/>
    <s v="No"/>
    <n v="0"/>
    <s v="0-11"/>
    <x v="1"/>
  </r>
  <r>
    <s v="8229-MYEJZ"/>
    <s v="Female"/>
    <n v="0"/>
    <s v="No"/>
    <s v="No"/>
    <x v="6"/>
    <s v="Yes"/>
    <s v="No"/>
    <x v="0"/>
    <s v="No"/>
    <s v="Yes"/>
    <s v="No"/>
    <x v="0"/>
    <s v="No"/>
    <s v="No"/>
    <x v="0"/>
    <x v="1"/>
    <x v="0"/>
    <n v="51.2"/>
    <n v="498.25"/>
    <s v="No"/>
    <n v="0"/>
    <s v="0-11"/>
    <x v="1"/>
  </r>
  <r>
    <s v="2080-SRCDE"/>
    <s v="Female"/>
    <n v="0"/>
    <s v="No"/>
    <s v="Yes"/>
    <x v="0"/>
    <s v="Yes"/>
    <s v="Yes"/>
    <x v="2"/>
    <s v="No internet service"/>
    <s v="No internet service"/>
    <s v="No internet service"/>
    <x v="2"/>
    <s v="No internet service"/>
    <s v="No internet service"/>
    <x v="0"/>
    <x v="1"/>
    <x v="1"/>
    <n v="25.4"/>
    <n v="25.4"/>
    <s v="No"/>
    <n v="0"/>
    <s v="0-11"/>
    <x v="0"/>
  </r>
  <r>
    <s v="9577-WJVCQ"/>
    <s v="Female"/>
    <n v="0"/>
    <s v="No"/>
    <s v="No"/>
    <x v="47"/>
    <s v="Yes"/>
    <s v="Yes"/>
    <x v="0"/>
    <s v="Yes"/>
    <s v="No"/>
    <s v="No"/>
    <x v="0"/>
    <s v="No"/>
    <s v="No"/>
    <x v="0"/>
    <x v="1"/>
    <x v="1"/>
    <n v="54.45"/>
    <n v="3687.75"/>
    <s v="No"/>
    <n v="0"/>
    <s v="49-72"/>
    <x v="1"/>
  </r>
  <r>
    <s v="9512-UIBFX"/>
    <s v="Male"/>
    <n v="0"/>
    <s v="Yes"/>
    <s v="Yes"/>
    <x v="32"/>
    <s v="Yes"/>
    <s v="No"/>
    <x v="1"/>
    <s v="No"/>
    <s v="No"/>
    <s v="Yes"/>
    <x v="0"/>
    <s v="Yes"/>
    <s v="Yes"/>
    <x v="0"/>
    <x v="1"/>
    <x v="1"/>
    <n v="95.15"/>
    <n v="1779.95"/>
    <s v="Yes"/>
    <n v="1"/>
    <s v="12-24"/>
    <x v="2"/>
  </r>
  <r>
    <s v="6202-DYYFX"/>
    <s v="Female"/>
    <n v="0"/>
    <s v="No"/>
    <s v="No"/>
    <x v="5"/>
    <s v="Yes"/>
    <s v="Yes"/>
    <x v="1"/>
    <s v="No"/>
    <s v="No"/>
    <s v="No"/>
    <x v="0"/>
    <s v="No"/>
    <s v="No"/>
    <x v="1"/>
    <x v="0"/>
    <x v="3"/>
    <n v="76"/>
    <n v="1783.6"/>
    <s v="No"/>
    <n v="0"/>
    <s v="12-24"/>
    <x v="2"/>
  </r>
  <r>
    <s v="3808-HFKDE"/>
    <s v="Female"/>
    <n v="0"/>
    <s v="No"/>
    <s v="No"/>
    <x v="61"/>
    <s v="Yes"/>
    <s v="No"/>
    <x v="0"/>
    <s v="No"/>
    <s v="No"/>
    <s v="No"/>
    <x v="0"/>
    <s v="No"/>
    <s v="No"/>
    <x v="0"/>
    <x v="0"/>
    <x v="0"/>
    <n v="44.35"/>
    <n v="927.15"/>
    <s v="No"/>
    <n v="0"/>
    <s v="12-24"/>
    <x v="1"/>
  </r>
  <r>
    <s v="5583-SXDAG"/>
    <s v="Male"/>
    <n v="0"/>
    <s v="Yes"/>
    <s v="No"/>
    <x v="0"/>
    <s v="Yes"/>
    <s v="No"/>
    <x v="1"/>
    <s v="No"/>
    <s v="No"/>
    <s v="No"/>
    <x v="0"/>
    <s v="No"/>
    <s v="No"/>
    <x v="0"/>
    <x v="1"/>
    <x v="0"/>
    <n v="70"/>
    <n v="70"/>
    <s v="Yes"/>
    <n v="1"/>
    <s v="0-11"/>
    <x v="2"/>
  </r>
  <r>
    <s v="3488-PGMQJ"/>
    <s v="Male"/>
    <n v="1"/>
    <s v="No"/>
    <s v="No"/>
    <x v="4"/>
    <s v="Yes"/>
    <s v="No"/>
    <x v="1"/>
    <s v="No"/>
    <s v="Yes"/>
    <s v="No"/>
    <x v="0"/>
    <s v="No"/>
    <s v="No"/>
    <x v="0"/>
    <x v="0"/>
    <x v="0"/>
    <n v="74.5"/>
    <n v="606.54999999999995"/>
    <s v="Yes"/>
    <n v="1"/>
    <s v="0-11"/>
    <x v="2"/>
  </r>
  <r>
    <s v="3580-REOAC"/>
    <s v="Male"/>
    <n v="0"/>
    <s v="No"/>
    <s v="No"/>
    <x v="6"/>
    <s v="Yes"/>
    <s v="No"/>
    <x v="0"/>
    <s v="No"/>
    <s v="No"/>
    <s v="No"/>
    <x v="0"/>
    <s v="No"/>
    <s v="No"/>
    <x v="0"/>
    <x v="0"/>
    <x v="3"/>
    <n v="44.85"/>
    <n v="435.4"/>
    <s v="Yes"/>
    <n v="1"/>
    <s v="0-11"/>
    <x v="1"/>
  </r>
  <r>
    <s v="7534-BFESC"/>
    <s v="Male"/>
    <n v="1"/>
    <s v="No"/>
    <s v="No"/>
    <x v="65"/>
    <s v="Yes"/>
    <s v="Yes"/>
    <x v="1"/>
    <s v="No"/>
    <s v="No"/>
    <s v="No"/>
    <x v="0"/>
    <s v="No"/>
    <s v="No"/>
    <x v="0"/>
    <x v="0"/>
    <x v="0"/>
    <n v="76.099999999999994"/>
    <n v="1712.7"/>
    <s v="Yes"/>
    <n v="1"/>
    <s v="12-24"/>
    <x v="2"/>
  </r>
  <r>
    <s v="3727-OWVYD"/>
    <s v="Male"/>
    <n v="0"/>
    <s v="No"/>
    <s v="No"/>
    <x v="42"/>
    <s v="Yes"/>
    <s v="No"/>
    <x v="0"/>
    <s v="Yes"/>
    <s v="Yes"/>
    <s v="Yes"/>
    <x v="0"/>
    <s v="No"/>
    <s v="No"/>
    <x v="1"/>
    <x v="1"/>
    <x v="1"/>
    <n v="61.2"/>
    <n v="2021.2"/>
    <s v="No"/>
    <n v="0"/>
    <s v="25-48"/>
    <x v="1"/>
  </r>
  <r>
    <s v="2294-SALNE"/>
    <s v="Male"/>
    <n v="0"/>
    <s v="Yes"/>
    <s v="Yes"/>
    <x v="57"/>
    <s v="Yes"/>
    <s v="No"/>
    <x v="1"/>
    <s v="No"/>
    <s v="Yes"/>
    <s v="Yes"/>
    <x v="1"/>
    <s v="No"/>
    <s v="No"/>
    <x v="1"/>
    <x v="1"/>
    <x v="1"/>
    <n v="86.8"/>
    <n v="1940.8"/>
    <s v="No"/>
    <n v="0"/>
    <s v="12-24"/>
    <x v="2"/>
  </r>
  <r>
    <s v="4847-TAJYI"/>
    <s v="Female"/>
    <n v="1"/>
    <s v="No"/>
    <s v="No"/>
    <x v="53"/>
    <s v="Yes"/>
    <s v="No"/>
    <x v="1"/>
    <s v="No"/>
    <s v="No"/>
    <s v="No"/>
    <x v="0"/>
    <s v="Yes"/>
    <s v="Yes"/>
    <x v="0"/>
    <x v="0"/>
    <x v="0"/>
    <n v="89.35"/>
    <n v="567.79999999999995"/>
    <s v="No"/>
    <n v="0"/>
    <s v="0-11"/>
    <x v="2"/>
  </r>
  <r>
    <s v="1563-IWQEX"/>
    <s v="Female"/>
    <n v="0"/>
    <s v="No"/>
    <s v="No"/>
    <x v="18"/>
    <s v="Yes"/>
    <s v="No"/>
    <x v="2"/>
    <s v="No internet service"/>
    <s v="No internet service"/>
    <s v="No internet service"/>
    <x v="2"/>
    <s v="No internet service"/>
    <s v="No internet service"/>
    <x v="0"/>
    <x v="1"/>
    <x v="1"/>
    <n v="19.7"/>
    <n v="220.35"/>
    <s v="No"/>
    <n v="0"/>
    <s v="12-24"/>
    <x v="0"/>
  </r>
  <r>
    <s v="8203-XJZRC"/>
    <s v="Male"/>
    <n v="0"/>
    <s v="No"/>
    <s v="No"/>
    <x v="0"/>
    <s v="Yes"/>
    <s v="No"/>
    <x v="2"/>
    <s v="No internet service"/>
    <s v="No internet service"/>
    <s v="No internet service"/>
    <x v="2"/>
    <s v="No internet service"/>
    <s v="No internet service"/>
    <x v="0"/>
    <x v="1"/>
    <x v="1"/>
    <n v="20.25"/>
    <n v="20.25"/>
    <s v="No"/>
    <n v="0"/>
    <s v="0-11"/>
    <x v="0"/>
  </r>
  <r>
    <s v="6556-DBKZF"/>
    <s v="Female"/>
    <n v="0"/>
    <s v="Yes"/>
    <s v="Yes"/>
    <x v="16"/>
    <s v="Yes"/>
    <s v="No"/>
    <x v="1"/>
    <s v="No"/>
    <s v="No"/>
    <s v="Yes"/>
    <x v="0"/>
    <s v="No"/>
    <s v="No"/>
    <x v="2"/>
    <x v="1"/>
    <x v="0"/>
    <n v="76.05"/>
    <n v="5436.45"/>
    <s v="No"/>
    <n v="0"/>
    <s v="49-72"/>
    <x v="2"/>
  </r>
  <r>
    <s v="6851-WEFYX"/>
    <s v="Male"/>
    <n v="1"/>
    <s v="Yes"/>
    <s v="No"/>
    <x v="42"/>
    <s v="Yes"/>
    <s v="Yes"/>
    <x v="1"/>
    <s v="No"/>
    <s v="No"/>
    <s v="Yes"/>
    <x v="0"/>
    <s v="Yes"/>
    <s v="Yes"/>
    <x v="0"/>
    <x v="0"/>
    <x v="0"/>
    <n v="100.8"/>
    <n v="3437.5"/>
    <s v="No"/>
    <n v="0"/>
    <s v="25-48"/>
    <x v="3"/>
  </r>
  <r>
    <s v="2985-JUUBZ"/>
    <s v="Male"/>
    <n v="0"/>
    <s v="Yes"/>
    <s v="Yes"/>
    <x v="63"/>
    <s v="Yes"/>
    <s v="Yes"/>
    <x v="0"/>
    <s v="No"/>
    <s v="No"/>
    <s v="Yes"/>
    <x v="0"/>
    <s v="Yes"/>
    <s v="Yes"/>
    <x v="0"/>
    <x v="0"/>
    <x v="0"/>
    <n v="74.55"/>
    <n v="3015.75"/>
    <s v="No"/>
    <n v="0"/>
    <s v="25-48"/>
    <x v="2"/>
  </r>
  <r>
    <s v="6390-DSAZX"/>
    <s v="Female"/>
    <n v="0"/>
    <s v="No"/>
    <s v="Yes"/>
    <x v="0"/>
    <s v="Yes"/>
    <s v="No"/>
    <x v="1"/>
    <s v="Yes"/>
    <s v="No"/>
    <s v="No"/>
    <x v="0"/>
    <s v="No"/>
    <s v="No"/>
    <x v="0"/>
    <x v="0"/>
    <x v="1"/>
    <n v="73.599999999999994"/>
    <n v="73.599999999999994"/>
    <s v="Yes"/>
    <n v="1"/>
    <s v="0-11"/>
    <x v="2"/>
  </r>
  <r>
    <s v="0895-LMRSF"/>
    <s v="Male"/>
    <n v="0"/>
    <s v="No"/>
    <s v="No"/>
    <x v="57"/>
    <s v="Yes"/>
    <s v="No"/>
    <x v="0"/>
    <s v="No"/>
    <s v="No"/>
    <s v="No"/>
    <x v="0"/>
    <s v="Yes"/>
    <s v="Yes"/>
    <x v="1"/>
    <x v="0"/>
    <x v="2"/>
    <n v="64.900000000000006"/>
    <n v="1509.8"/>
    <s v="No"/>
    <n v="0"/>
    <s v="12-24"/>
    <x v="1"/>
  </r>
  <r>
    <s v="8098-LLAZX"/>
    <s v="Female"/>
    <n v="1"/>
    <s v="No"/>
    <s v="No"/>
    <x v="54"/>
    <s v="Yes"/>
    <s v="Yes"/>
    <x v="1"/>
    <s v="No"/>
    <s v="No"/>
    <s v="No"/>
    <x v="0"/>
    <s v="Yes"/>
    <s v="Yes"/>
    <x v="0"/>
    <x v="0"/>
    <x v="0"/>
    <n v="95.45"/>
    <n v="396.1"/>
    <s v="Yes"/>
    <n v="1"/>
    <s v="0-11"/>
    <x v="2"/>
  </r>
  <r>
    <s v="8266-VBFQL"/>
    <s v="Male"/>
    <n v="0"/>
    <s v="No"/>
    <s v="No"/>
    <x v="54"/>
    <s v="Yes"/>
    <s v="No"/>
    <x v="1"/>
    <s v="No"/>
    <s v="No"/>
    <s v="Yes"/>
    <x v="1"/>
    <s v="No"/>
    <s v="Yes"/>
    <x v="0"/>
    <x v="0"/>
    <x v="0"/>
    <n v="90.4"/>
    <n v="356.65"/>
    <s v="No"/>
    <n v="0"/>
    <s v="0-11"/>
    <x v="2"/>
  </r>
  <r>
    <s v="8181-YHCMF"/>
    <s v="Female"/>
    <n v="0"/>
    <s v="Yes"/>
    <s v="Yes"/>
    <x v="47"/>
    <s v="No"/>
    <s v="No phone service"/>
    <x v="0"/>
    <s v="No"/>
    <s v="Yes"/>
    <s v="Yes"/>
    <x v="1"/>
    <s v="Yes"/>
    <s v="Yes"/>
    <x v="2"/>
    <x v="1"/>
    <x v="3"/>
    <n v="60.3"/>
    <n v="4109"/>
    <s v="No"/>
    <n v="0"/>
    <s v="49-72"/>
    <x v="1"/>
  </r>
  <r>
    <s v="2240-HSJQD"/>
    <s v="Male"/>
    <n v="0"/>
    <s v="No"/>
    <s v="Yes"/>
    <x v="46"/>
    <s v="Yes"/>
    <s v="Yes"/>
    <x v="1"/>
    <s v="No"/>
    <s v="Yes"/>
    <s v="No"/>
    <x v="0"/>
    <s v="No"/>
    <s v="No"/>
    <x v="0"/>
    <x v="0"/>
    <x v="1"/>
    <n v="81.849999999999994"/>
    <n v="3141.7"/>
    <s v="No"/>
    <n v="0"/>
    <s v="25-48"/>
    <x v="2"/>
  </r>
  <r>
    <s v="1248-DYXUB"/>
    <s v="Male"/>
    <n v="0"/>
    <s v="Yes"/>
    <s v="Yes"/>
    <x v="15"/>
    <s v="Yes"/>
    <s v="Yes"/>
    <x v="2"/>
    <s v="No internet service"/>
    <s v="No internet service"/>
    <s v="No internet service"/>
    <x v="2"/>
    <s v="No internet service"/>
    <s v="No internet service"/>
    <x v="2"/>
    <x v="1"/>
    <x v="1"/>
    <n v="24.8"/>
    <n v="1229.0999999999999"/>
    <s v="No"/>
    <n v="0"/>
    <s v="49-72"/>
    <x v="0"/>
  </r>
  <r>
    <s v="0265-EDXBD"/>
    <s v="Male"/>
    <n v="1"/>
    <s v="Yes"/>
    <s v="No"/>
    <x v="48"/>
    <s v="Yes"/>
    <s v="Yes"/>
    <x v="1"/>
    <s v="No"/>
    <s v="No"/>
    <s v="No"/>
    <x v="0"/>
    <s v="No"/>
    <s v="No"/>
    <x v="0"/>
    <x v="0"/>
    <x v="0"/>
    <n v="74.900000000000006"/>
    <n v="2303.35"/>
    <s v="Yes"/>
    <n v="1"/>
    <s v="25-48"/>
    <x v="2"/>
  </r>
  <r>
    <s v="4115-BNPJY"/>
    <s v="Male"/>
    <n v="0"/>
    <s v="Yes"/>
    <s v="Yes"/>
    <x v="44"/>
    <s v="Yes"/>
    <s v="No"/>
    <x v="0"/>
    <s v="No"/>
    <s v="No"/>
    <s v="Yes"/>
    <x v="1"/>
    <s v="Yes"/>
    <s v="Yes"/>
    <x v="2"/>
    <x v="1"/>
    <x v="1"/>
    <n v="75.55"/>
    <n v="2054.4"/>
    <s v="No"/>
    <n v="0"/>
    <s v="25-48"/>
    <x v="2"/>
  </r>
  <r>
    <s v="3167-SNQPL"/>
    <s v="Male"/>
    <n v="1"/>
    <s v="Yes"/>
    <s v="Yes"/>
    <x v="46"/>
    <s v="Yes"/>
    <s v="Yes"/>
    <x v="1"/>
    <s v="No"/>
    <s v="Yes"/>
    <s v="No"/>
    <x v="0"/>
    <s v="Yes"/>
    <s v="Yes"/>
    <x v="0"/>
    <x v="1"/>
    <x v="0"/>
    <n v="101.15"/>
    <n v="3741.85"/>
    <s v="No"/>
    <n v="0"/>
    <s v="25-48"/>
    <x v="3"/>
  </r>
  <r>
    <s v="4091-TVOCN"/>
    <s v="Male"/>
    <n v="0"/>
    <s v="No"/>
    <s v="Yes"/>
    <x v="43"/>
    <s v="Yes"/>
    <s v="Yes"/>
    <x v="0"/>
    <s v="Yes"/>
    <s v="No"/>
    <s v="Yes"/>
    <x v="0"/>
    <s v="Yes"/>
    <s v="Yes"/>
    <x v="1"/>
    <x v="0"/>
    <x v="3"/>
    <n v="78.75"/>
    <n v="3682.45"/>
    <s v="No"/>
    <n v="0"/>
    <s v="25-48"/>
    <x v="2"/>
  </r>
  <r>
    <s v="1098-TDVUQ"/>
    <s v="Female"/>
    <n v="0"/>
    <s v="No"/>
    <s v="No"/>
    <x v="0"/>
    <s v="Yes"/>
    <s v="No"/>
    <x v="2"/>
    <s v="No internet service"/>
    <s v="No internet service"/>
    <s v="No internet service"/>
    <x v="2"/>
    <s v="No internet service"/>
    <s v="No internet service"/>
    <x v="0"/>
    <x v="0"/>
    <x v="2"/>
    <n v="19.25"/>
    <n v="19.25"/>
    <s v="No"/>
    <n v="0"/>
    <s v="0-11"/>
    <x v="0"/>
  </r>
  <r>
    <s v="7277-OZCGZ"/>
    <s v="Female"/>
    <n v="0"/>
    <s v="No"/>
    <s v="No"/>
    <x v="5"/>
    <s v="Yes"/>
    <s v="No"/>
    <x v="1"/>
    <s v="Yes"/>
    <s v="No"/>
    <s v="No"/>
    <x v="1"/>
    <s v="No"/>
    <s v="Yes"/>
    <x v="0"/>
    <x v="0"/>
    <x v="0"/>
    <n v="89.05"/>
    <n v="1886.25"/>
    <s v="No"/>
    <n v="0"/>
    <s v="12-24"/>
    <x v="2"/>
  </r>
  <r>
    <s v="1557-EMYVT"/>
    <s v="Female"/>
    <n v="0"/>
    <s v="No"/>
    <s v="No"/>
    <x v="29"/>
    <s v="Yes"/>
    <s v="Yes"/>
    <x v="1"/>
    <s v="Yes"/>
    <s v="Yes"/>
    <s v="Yes"/>
    <x v="1"/>
    <s v="Yes"/>
    <s v="Yes"/>
    <x v="2"/>
    <x v="1"/>
    <x v="3"/>
    <n v="115.05"/>
    <n v="4895.1000000000004"/>
    <s v="No"/>
    <n v="0"/>
    <s v="25-48"/>
    <x v="3"/>
  </r>
  <r>
    <s v="2799-ARNLO"/>
    <s v="Female"/>
    <n v="1"/>
    <s v="Yes"/>
    <s v="No"/>
    <x v="24"/>
    <s v="Yes"/>
    <s v="No"/>
    <x v="1"/>
    <s v="No"/>
    <s v="No"/>
    <s v="No"/>
    <x v="0"/>
    <s v="No"/>
    <s v="No"/>
    <x v="0"/>
    <x v="0"/>
    <x v="0"/>
    <n v="69.349999999999994"/>
    <n v="341.6"/>
    <s v="No"/>
    <n v="0"/>
    <s v="0-11"/>
    <x v="1"/>
  </r>
  <r>
    <s v="7563-BIUPC"/>
    <s v="Male"/>
    <n v="0"/>
    <s v="No"/>
    <s v="No"/>
    <x v="24"/>
    <s v="Yes"/>
    <s v="No"/>
    <x v="1"/>
    <s v="No"/>
    <s v="No"/>
    <s v="No"/>
    <x v="0"/>
    <s v="Yes"/>
    <s v="No"/>
    <x v="0"/>
    <x v="0"/>
    <x v="0"/>
    <n v="80.599999999999994"/>
    <n v="415.55"/>
    <s v="Yes"/>
    <n v="1"/>
    <s v="0-11"/>
    <x v="2"/>
  </r>
  <r>
    <s v="5027-YOCXN"/>
    <s v="Male"/>
    <n v="0"/>
    <s v="Yes"/>
    <s v="Yes"/>
    <x v="69"/>
    <s v="Yes"/>
    <s v="Yes"/>
    <x v="1"/>
    <s v="Yes"/>
    <s v="Yes"/>
    <s v="No"/>
    <x v="1"/>
    <s v="Yes"/>
    <s v="Yes"/>
    <x v="1"/>
    <x v="1"/>
    <x v="3"/>
    <n v="110.05"/>
    <n v="5686.4"/>
    <s v="No"/>
    <n v="0"/>
    <s v="49-72"/>
    <x v="3"/>
  </r>
  <r>
    <s v="3973-SKMLN"/>
    <s v="Male"/>
    <n v="0"/>
    <s v="No"/>
    <s v="No"/>
    <x v="16"/>
    <s v="Yes"/>
    <s v="No"/>
    <x v="2"/>
    <s v="No internet service"/>
    <s v="No internet service"/>
    <s v="No internet service"/>
    <x v="2"/>
    <s v="No internet service"/>
    <s v="No internet service"/>
    <x v="2"/>
    <x v="0"/>
    <x v="3"/>
    <n v="19.899999999999999"/>
    <n v="1355.1"/>
    <s v="No"/>
    <n v="0"/>
    <s v="49-72"/>
    <x v="0"/>
  </r>
  <r>
    <s v="2321-OMBXY"/>
    <s v="Female"/>
    <n v="0"/>
    <s v="Yes"/>
    <s v="Yes"/>
    <x v="46"/>
    <s v="Yes"/>
    <s v="No"/>
    <x v="0"/>
    <s v="Yes"/>
    <s v="Yes"/>
    <s v="No"/>
    <x v="1"/>
    <s v="Yes"/>
    <s v="Yes"/>
    <x v="1"/>
    <x v="1"/>
    <x v="3"/>
    <n v="80.3"/>
    <n v="3058.65"/>
    <s v="Yes"/>
    <n v="1"/>
    <s v="25-48"/>
    <x v="2"/>
  </r>
  <r>
    <s v="2840-XANRC"/>
    <s v="Male"/>
    <n v="1"/>
    <s v="Yes"/>
    <s v="No"/>
    <x v="65"/>
    <s v="Yes"/>
    <s v="No"/>
    <x v="1"/>
    <s v="No"/>
    <s v="No"/>
    <s v="Yes"/>
    <x v="0"/>
    <s v="Yes"/>
    <s v="Yes"/>
    <x v="0"/>
    <x v="0"/>
    <x v="0"/>
    <n v="93.15"/>
    <n v="2231.0500000000002"/>
    <s v="Yes"/>
    <n v="1"/>
    <s v="12-24"/>
    <x v="2"/>
  </r>
  <r>
    <s v="6745-JEFZB"/>
    <s v="Male"/>
    <n v="0"/>
    <s v="Yes"/>
    <s v="No"/>
    <x v="42"/>
    <s v="Yes"/>
    <s v="Yes"/>
    <x v="1"/>
    <s v="No"/>
    <s v="No"/>
    <s v="No"/>
    <x v="1"/>
    <s v="Yes"/>
    <s v="No"/>
    <x v="0"/>
    <x v="0"/>
    <x v="3"/>
    <n v="91.5"/>
    <n v="3236.35"/>
    <s v="No"/>
    <n v="0"/>
    <s v="25-48"/>
    <x v="2"/>
  </r>
  <r>
    <s v="5020-ZSTTY"/>
    <s v="Female"/>
    <n v="1"/>
    <s v="No"/>
    <s v="No"/>
    <x v="68"/>
    <s v="Yes"/>
    <s v="Yes"/>
    <x v="0"/>
    <s v="Yes"/>
    <s v="Yes"/>
    <s v="No"/>
    <x v="1"/>
    <s v="Yes"/>
    <s v="Yes"/>
    <x v="1"/>
    <x v="1"/>
    <x v="2"/>
    <n v="82.45"/>
    <n v="4350.1000000000004"/>
    <s v="Yes"/>
    <n v="1"/>
    <s v="49-72"/>
    <x v="2"/>
  </r>
  <r>
    <s v="9880-TDQAC"/>
    <s v="Female"/>
    <n v="0"/>
    <s v="Yes"/>
    <s v="Yes"/>
    <x v="21"/>
    <s v="No"/>
    <s v="No phone service"/>
    <x v="0"/>
    <s v="No"/>
    <s v="Yes"/>
    <s v="Yes"/>
    <x v="1"/>
    <s v="Yes"/>
    <s v="Yes"/>
    <x v="2"/>
    <x v="0"/>
    <x v="0"/>
    <n v="60"/>
    <n v="4264"/>
    <s v="No"/>
    <n v="0"/>
    <s v="49-72"/>
    <x v="1"/>
  </r>
  <r>
    <s v="8705-WZCYL"/>
    <s v="Male"/>
    <n v="0"/>
    <s v="No"/>
    <s v="No"/>
    <x v="0"/>
    <s v="Yes"/>
    <s v="No"/>
    <x v="0"/>
    <s v="No"/>
    <s v="No"/>
    <s v="No"/>
    <x v="0"/>
    <s v="No"/>
    <s v="No"/>
    <x v="0"/>
    <x v="0"/>
    <x v="0"/>
    <n v="44.8"/>
    <n v="44.8"/>
    <s v="No"/>
    <n v="0"/>
    <s v="0-11"/>
    <x v="1"/>
  </r>
  <r>
    <s v="7102-JJVTX"/>
    <s v="Female"/>
    <n v="0"/>
    <s v="Yes"/>
    <s v="Yes"/>
    <x v="34"/>
    <s v="Yes"/>
    <s v="No"/>
    <x v="0"/>
    <s v="Yes"/>
    <s v="No"/>
    <s v="No"/>
    <x v="0"/>
    <s v="No"/>
    <s v="No"/>
    <x v="1"/>
    <x v="1"/>
    <x v="1"/>
    <n v="48.6"/>
    <n v="422.3"/>
    <s v="No"/>
    <n v="0"/>
    <s v="0-11"/>
    <x v="1"/>
  </r>
  <r>
    <s v="8626-PTQGE"/>
    <s v="Male"/>
    <n v="0"/>
    <s v="No"/>
    <s v="No"/>
    <x v="14"/>
    <s v="No"/>
    <s v="No phone service"/>
    <x v="0"/>
    <s v="Yes"/>
    <s v="Yes"/>
    <s v="No"/>
    <x v="1"/>
    <s v="Yes"/>
    <s v="Yes"/>
    <x v="2"/>
    <x v="0"/>
    <x v="2"/>
    <n v="60.05"/>
    <n v="4176.7"/>
    <s v="No"/>
    <n v="0"/>
    <s v="49-72"/>
    <x v="1"/>
  </r>
  <r>
    <s v="4983-CLMLV"/>
    <s v="Female"/>
    <n v="0"/>
    <s v="Yes"/>
    <s v="No"/>
    <x v="15"/>
    <s v="Yes"/>
    <s v="Yes"/>
    <x v="1"/>
    <s v="No"/>
    <s v="Yes"/>
    <s v="No"/>
    <x v="1"/>
    <s v="Yes"/>
    <s v="Yes"/>
    <x v="0"/>
    <x v="0"/>
    <x v="3"/>
    <n v="102.7"/>
    <n v="5138.1000000000004"/>
    <s v="No"/>
    <n v="0"/>
    <s v="49-72"/>
    <x v="3"/>
  </r>
  <r>
    <s v="5701-YVSVF"/>
    <s v="Female"/>
    <n v="1"/>
    <s v="Yes"/>
    <s v="No"/>
    <x v="26"/>
    <s v="Yes"/>
    <s v="No"/>
    <x v="1"/>
    <s v="No"/>
    <s v="No"/>
    <s v="No"/>
    <x v="1"/>
    <s v="Yes"/>
    <s v="No"/>
    <x v="0"/>
    <x v="0"/>
    <x v="0"/>
    <n v="82.9"/>
    <n v="880.05"/>
    <s v="No"/>
    <n v="0"/>
    <s v="0-11"/>
    <x v="2"/>
  </r>
  <r>
    <s v="5804-LEPIM"/>
    <s v="Female"/>
    <n v="1"/>
    <s v="No"/>
    <s v="No"/>
    <x v="2"/>
    <s v="Yes"/>
    <s v="No"/>
    <x v="1"/>
    <s v="No"/>
    <s v="No"/>
    <s v="No"/>
    <x v="0"/>
    <s v="No"/>
    <s v="No"/>
    <x v="0"/>
    <x v="0"/>
    <x v="0"/>
    <n v="70.349999999999994"/>
    <n v="139.05000000000001"/>
    <s v="Yes"/>
    <n v="1"/>
    <s v="0-11"/>
    <x v="2"/>
  </r>
  <r>
    <s v="5697-GOMBF"/>
    <s v="Female"/>
    <n v="1"/>
    <s v="Yes"/>
    <s v="Yes"/>
    <x v="7"/>
    <s v="No"/>
    <s v="No phone service"/>
    <x v="0"/>
    <s v="No"/>
    <s v="No"/>
    <s v="No"/>
    <x v="0"/>
    <s v="Yes"/>
    <s v="No"/>
    <x v="0"/>
    <x v="0"/>
    <x v="0"/>
    <n v="35.9"/>
    <n v="973.65"/>
    <s v="No"/>
    <n v="0"/>
    <s v="25-48"/>
    <x v="0"/>
  </r>
  <r>
    <s v="2739-CACDQ"/>
    <s v="Female"/>
    <n v="1"/>
    <s v="No"/>
    <s v="No"/>
    <x v="22"/>
    <s v="Yes"/>
    <s v="Yes"/>
    <x v="1"/>
    <s v="No"/>
    <s v="No"/>
    <s v="Yes"/>
    <x v="0"/>
    <s v="No"/>
    <s v="No"/>
    <x v="0"/>
    <x v="0"/>
    <x v="3"/>
    <n v="82.65"/>
    <n v="1470.05"/>
    <s v="No"/>
    <n v="0"/>
    <s v="12-24"/>
    <x v="2"/>
  </r>
  <r>
    <s v="9385-EHGDO"/>
    <s v="Female"/>
    <n v="0"/>
    <s v="Yes"/>
    <s v="Yes"/>
    <x v="42"/>
    <s v="Yes"/>
    <s v="No"/>
    <x v="2"/>
    <s v="No internet service"/>
    <s v="No internet service"/>
    <s v="No internet service"/>
    <x v="2"/>
    <s v="No internet service"/>
    <s v="No internet service"/>
    <x v="2"/>
    <x v="0"/>
    <x v="1"/>
    <n v="19.850000000000001"/>
    <n v="739.35"/>
    <s v="No"/>
    <n v="0"/>
    <s v="25-48"/>
    <x v="0"/>
  </r>
  <r>
    <s v="9498-FIMXL"/>
    <s v="Female"/>
    <n v="0"/>
    <s v="No"/>
    <s v="No"/>
    <x v="4"/>
    <s v="Yes"/>
    <s v="No"/>
    <x v="2"/>
    <s v="No internet service"/>
    <s v="No internet service"/>
    <s v="No internet service"/>
    <x v="2"/>
    <s v="No internet service"/>
    <s v="No internet service"/>
    <x v="1"/>
    <x v="0"/>
    <x v="1"/>
    <n v="19.2"/>
    <n v="161.94999999999999"/>
    <s v="No"/>
    <n v="0"/>
    <s v="0-11"/>
    <x v="0"/>
  </r>
  <r>
    <s v="2379-GYFLQ"/>
    <s v="Male"/>
    <n v="0"/>
    <s v="No"/>
    <s v="No"/>
    <x v="25"/>
    <s v="Yes"/>
    <s v="Yes"/>
    <x v="1"/>
    <s v="No"/>
    <s v="Yes"/>
    <s v="Yes"/>
    <x v="0"/>
    <s v="Yes"/>
    <s v="No"/>
    <x v="1"/>
    <x v="0"/>
    <x v="3"/>
    <n v="94.9"/>
    <n v="4422.95"/>
    <s v="No"/>
    <n v="0"/>
    <s v="25-48"/>
    <x v="2"/>
  </r>
  <r>
    <s v="0122-OAHPZ"/>
    <s v="Female"/>
    <n v="0"/>
    <s v="No"/>
    <s v="No"/>
    <x v="40"/>
    <s v="Yes"/>
    <s v="Yes"/>
    <x v="1"/>
    <s v="No"/>
    <s v="No"/>
    <s v="No"/>
    <x v="0"/>
    <s v="No"/>
    <s v="No"/>
    <x v="0"/>
    <x v="0"/>
    <x v="0"/>
    <n v="73.849999999999994"/>
    <n v="511.25"/>
    <s v="Yes"/>
    <n v="1"/>
    <s v="0-11"/>
    <x v="2"/>
  </r>
  <r>
    <s v="2868-SNELZ"/>
    <s v="Female"/>
    <n v="0"/>
    <s v="No"/>
    <s v="No"/>
    <x v="2"/>
    <s v="Yes"/>
    <s v="Yes"/>
    <x v="1"/>
    <s v="No"/>
    <s v="No"/>
    <s v="Yes"/>
    <x v="0"/>
    <s v="No"/>
    <s v="No"/>
    <x v="0"/>
    <x v="1"/>
    <x v="1"/>
    <n v="80.599999999999994"/>
    <n v="155.80000000000001"/>
    <s v="Yes"/>
    <n v="1"/>
    <s v="0-11"/>
    <x v="2"/>
  </r>
  <r>
    <s v="4322-RCYMT"/>
    <s v="Male"/>
    <n v="0"/>
    <s v="Yes"/>
    <s v="Yes"/>
    <x v="47"/>
    <s v="Yes"/>
    <s v="Yes"/>
    <x v="0"/>
    <s v="No"/>
    <s v="Yes"/>
    <s v="Yes"/>
    <x v="1"/>
    <s v="No"/>
    <s v="Yes"/>
    <x v="1"/>
    <x v="0"/>
    <x v="2"/>
    <n v="75.8"/>
    <n v="5293.95"/>
    <s v="Yes"/>
    <n v="1"/>
    <s v="49-72"/>
    <x v="2"/>
  </r>
  <r>
    <s v="6680-NENYN"/>
    <s v="Female"/>
    <n v="0"/>
    <s v="No"/>
    <s v="No"/>
    <x v="29"/>
    <s v="Yes"/>
    <s v="Yes"/>
    <x v="1"/>
    <s v="No"/>
    <s v="Yes"/>
    <s v="Yes"/>
    <x v="0"/>
    <s v="Yes"/>
    <s v="Yes"/>
    <x v="2"/>
    <x v="0"/>
    <x v="0"/>
    <n v="104.6"/>
    <n v="4759.8500000000004"/>
    <s v="Yes"/>
    <n v="1"/>
    <s v="25-48"/>
    <x v="3"/>
  </r>
  <r>
    <s v="2088-IEBAU"/>
    <s v="Female"/>
    <n v="0"/>
    <s v="No"/>
    <s v="No"/>
    <x v="47"/>
    <s v="Yes"/>
    <s v="Yes"/>
    <x v="0"/>
    <s v="Yes"/>
    <s v="Yes"/>
    <s v="Yes"/>
    <x v="1"/>
    <s v="Yes"/>
    <s v="Yes"/>
    <x v="2"/>
    <x v="0"/>
    <x v="0"/>
    <n v="88.15"/>
    <n v="6148.45"/>
    <s v="No"/>
    <n v="0"/>
    <s v="49-72"/>
    <x v="2"/>
  </r>
  <r>
    <s v="7982-VCELR"/>
    <s v="Female"/>
    <n v="0"/>
    <s v="No"/>
    <s v="No"/>
    <x v="51"/>
    <s v="Yes"/>
    <s v="No"/>
    <x v="1"/>
    <s v="No"/>
    <s v="Yes"/>
    <s v="No"/>
    <x v="0"/>
    <s v="Yes"/>
    <s v="Yes"/>
    <x v="0"/>
    <x v="0"/>
    <x v="3"/>
    <n v="94.8"/>
    <n v="3565.65"/>
    <s v="No"/>
    <n v="0"/>
    <s v="25-48"/>
    <x v="2"/>
  </r>
  <r>
    <s v="1343-EHPYB"/>
    <s v="Male"/>
    <n v="0"/>
    <s v="Yes"/>
    <s v="No"/>
    <x v="28"/>
    <s v="Yes"/>
    <s v="Yes"/>
    <x v="1"/>
    <s v="No"/>
    <s v="Yes"/>
    <s v="Yes"/>
    <x v="0"/>
    <s v="Yes"/>
    <s v="Yes"/>
    <x v="0"/>
    <x v="0"/>
    <x v="0"/>
    <n v="103.4"/>
    <n v="6603"/>
    <s v="Yes"/>
    <n v="1"/>
    <s v="49-72"/>
    <x v="3"/>
  </r>
  <r>
    <s v="6035-BXTTY"/>
    <s v="Female"/>
    <n v="1"/>
    <s v="No"/>
    <s v="No"/>
    <x v="48"/>
    <s v="Yes"/>
    <s v="No"/>
    <x v="0"/>
    <s v="No"/>
    <s v="Yes"/>
    <s v="No"/>
    <x v="1"/>
    <s v="No"/>
    <s v="No"/>
    <x v="0"/>
    <x v="1"/>
    <x v="2"/>
    <n v="54.65"/>
    <n v="1830.1"/>
    <s v="No"/>
    <n v="0"/>
    <s v="25-48"/>
    <x v="1"/>
  </r>
  <r>
    <s v="6885-PKOAM"/>
    <s v="Female"/>
    <n v="0"/>
    <s v="Yes"/>
    <s v="No"/>
    <x v="16"/>
    <s v="Yes"/>
    <s v="Yes"/>
    <x v="0"/>
    <s v="Yes"/>
    <s v="Yes"/>
    <s v="Yes"/>
    <x v="1"/>
    <s v="Yes"/>
    <s v="Yes"/>
    <x v="2"/>
    <x v="1"/>
    <x v="3"/>
    <n v="85.75"/>
    <n v="6223.8"/>
    <s v="No"/>
    <n v="0"/>
    <s v="49-72"/>
    <x v="2"/>
  </r>
  <r>
    <s v="7520-HQWJU"/>
    <s v="Female"/>
    <n v="0"/>
    <s v="Yes"/>
    <s v="Yes"/>
    <x v="33"/>
    <s v="Yes"/>
    <s v="Yes"/>
    <x v="0"/>
    <s v="Yes"/>
    <s v="Yes"/>
    <s v="Yes"/>
    <x v="0"/>
    <s v="No"/>
    <s v="No"/>
    <x v="0"/>
    <x v="0"/>
    <x v="2"/>
    <n v="67.45"/>
    <n v="4508.6499999999996"/>
    <s v="No"/>
    <n v="0"/>
    <s v="49-72"/>
    <x v="1"/>
  </r>
  <r>
    <s v="9639-BUJXT"/>
    <s v="Male"/>
    <n v="0"/>
    <s v="No"/>
    <s v="No"/>
    <x v="28"/>
    <s v="Yes"/>
    <s v="No"/>
    <x v="2"/>
    <s v="No internet service"/>
    <s v="No internet service"/>
    <s v="No internet service"/>
    <x v="2"/>
    <s v="No internet service"/>
    <s v="No internet service"/>
    <x v="1"/>
    <x v="1"/>
    <x v="1"/>
    <n v="20.5"/>
    <n v="1328.15"/>
    <s v="No"/>
    <n v="0"/>
    <s v="49-72"/>
    <x v="0"/>
  </r>
  <r>
    <s v="5924-SNGKP"/>
    <s v="Female"/>
    <n v="0"/>
    <s v="No"/>
    <s v="Yes"/>
    <x v="52"/>
    <s v="Yes"/>
    <s v="No"/>
    <x v="2"/>
    <s v="No internet service"/>
    <s v="No internet service"/>
    <s v="No internet service"/>
    <x v="2"/>
    <s v="No internet service"/>
    <s v="No internet service"/>
    <x v="1"/>
    <x v="0"/>
    <x v="3"/>
    <n v="20.25"/>
    <n v="865"/>
    <s v="No"/>
    <n v="0"/>
    <s v="25-48"/>
    <x v="0"/>
  </r>
  <r>
    <s v="0021-IKXGC"/>
    <s v="Female"/>
    <n v="1"/>
    <s v="No"/>
    <s v="No"/>
    <x v="0"/>
    <s v="Yes"/>
    <s v="Yes"/>
    <x v="1"/>
    <s v="No"/>
    <s v="No"/>
    <s v="No"/>
    <x v="0"/>
    <s v="No"/>
    <s v="No"/>
    <x v="0"/>
    <x v="0"/>
    <x v="0"/>
    <n v="72.099999999999994"/>
    <n v="72.099999999999994"/>
    <s v="No"/>
    <n v="0"/>
    <s v="0-11"/>
    <x v="2"/>
  </r>
  <r>
    <s v="2034-GDRCN"/>
    <s v="Female"/>
    <n v="0"/>
    <s v="No"/>
    <s v="No"/>
    <x v="2"/>
    <s v="Yes"/>
    <s v="No"/>
    <x v="1"/>
    <s v="No"/>
    <s v="No"/>
    <s v="No"/>
    <x v="0"/>
    <s v="Yes"/>
    <s v="Yes"/>
    <x v="0"/>
    <x v="0"/>
    <x v="0"/>
    <n v="90.4"/>
    <n v="168.2"/>
    <s v="Yes"/>
    <n v="1"/>
    <s v="0-11"/>
    <x v="2"/>
  </r>
  <r>
    <s v="8966-SNIZF"/>
    <s v="Female"/>
    <n v="0"/>
    <s v="Yes"/>
    <s v="No"/>
    <x v="27"/>
    <s v="Yes"/>
    <s v="No"/>
    <x v="2"/>
    <s v="No internet service"/>
    <s v="No internet service"/>
    <s v="No internet service"/>
    <x v="2"/>
    <s v="No internet service"/>
    <s v="No internet service"/>
    <x v="2"/>
    <x v="1"/>
    <x v="2"/>
    <n v="19.45"/>
    <n v="1303.5"/>
    <s v="No"/>
    <n v="0"/>
    <s v="49-72"/>
    <x v="0"/>
  </r>
  <r>
    <s v="6243-OZGFH"/>
    <s v="Female"/>
    <n v="0"/>
    <s v="No"/>
    <s v="No"/>
    <x v="57"/>
    <s v="No"/>
    <s v="No phone service"/>
    <x v="0"/>
    <s v="No"/>
    <s v="No"/>
    <s v="No"/>
    <x v="0"/>
    <s v="Yes"/>
    <s v="Yes"/>
    <x v="0"/>
    <x v="0"/>
    <x v="0"/>
    <n v="44.95"/>
    <n v="996.85"/>
    <s v="No"/>
    <n v="0"/>
    <s v="12-24"/>
    <x v="1"/>
  </r>
  <r>
    <s v="4654-DLAMQ"/>
    <s v="Female"/>
    <n v="1"/>
    <s v="Yes"/>
    <s v="No"/>
    <x v="38"/>
    <s v="Yes"/>
    <s v="No"/>
    <x v="1"/>
    <s v="Yes"/>
    <s v="Yes"/>
    <s v="Yes"/>
    <x v="0"/>
    <s v="No"/>
    <s v="Yes"/>
    <x v="1"/>
    <x v="1"/>
    <x v="2"/>
    <n v="97"/>
    <n v="6430.9"/>
    <s v="No"/>
    <n v="0"/>
    <s v="49-72"/>
    <x v="2"/>
  </r>
  <r>
    <s v="0513-RBGPE"/>
    <s v="Male"/>
    <n v="0"/>
    <s v="Yes"/>
    <s v="Yes"/>
    <x v="50"/>
    <s v="Yes"/>
    <s v="Yes"/>
    <x v="0"/>
    <s v="Yes"/>
    <s v="No"/>
    <s v="Yes"/>
    <x v="1"/>
    <s v="No"/>
    <s v="No"/>
    <x v="2"/>
    <x v="0"/>
    <x v="3"/>
    <n v="62.8"/>
    <n v="2278.75"/>
    <s v="No"/>
    <n v="0"/>
    <s v="25-48"/>
    <x v="1"/>
  </r>
  <r>
    <s v="5160-UXJED"/>
    <s v="Male"/>
    <n v="0"/>
    <s v="No"/>
    <s v="Yes"/>
    <x v="22"/>
    <s v="Yes"/>
    <s v="No"/>
    <x v="0"/>
    <s v="No"/>
    <s v="No"/>
    <s v="No"/>
    <x v="0"/>
    <s v="No"/>
    <s v="No"/>
    <x v="1"/>
    <x v="1"/>
    <x v="1"/>
    <n v="44.6"/>
    <n v="681.4"/>
    <s v="No"/>
    <n v="0"/>
    <s v="12-24"/>
    <x v="1"/>
  </r>
  <r>
    <s v="4115-NZRKS"/>
    <s v="Female"/>
    <n v="1"/>
    <s v="No"/>
    <s v="No"/>
    <x v="40"/>
    <s v="Yes"/>
    <s v="No"/>
    <x v="1"/>
    <s v="No"/>
    <s v="No"/>
    <s v="No"/>
    <x v="0"/>
    <s v="Yes"/>
    <s v="Yes"/>
    <x v="0"/>
    <x v="0"/>
    <x v="0"/>
    <n v="89.15"/>
    <n v="574.35"/>
    <s v="No"/>
    <n v="0"/>
    <s v="0-11"/>
    <x v="2"/>
  </r>
  <r>
    <s v="0219-YTZUE"/>
    <s v="Male"/>
    <n v="0"/>
    <s v="Yes"/>
    <s v="Yes"/>
    <x v="54"/>
    <s v="Yes"/>
    <s v="Yes"/>
    <x v="1"/>
    <s v="No"/>
    <s v="Yes"/>
    <s v="Yes"/>
    <x v="0"/>
    <s v="No"/>
    <s v="No"/>
    <x v="0"/>
    <x v="0"/>
    <x v="2"/>
    <n v="84.8"/>
    <n v="371.9"/>
    <s v="Yes"/>
    <n v="1"/>
    <s v="0-11"/>
    <x v="2"/>
  </r>
  <r>
    <s v="0623-IIHUG"/>
    <s v="Female"/>
    <n v="1"/>
    <s v="No"/>
    <s v="No"/>
    <x v="17"/>
    <s v="No"/>
    <s v="No phone service"/>
    <x v="0"/>
    <s v="Yes"/>
    <s v="No"/>
    <s v="No"/>
    <x v="0"/>
    <s v="Yes"/>
    <s v="No"/>
    <x v="0"/>
    <x v="0"/>
    <x v="0"/>
    <n v="41.9"/>
    <n v="840.1"/>
    <s v="Yes"/>
    <n v="1"/>
    <s v="12-24"/>
    <x v="1"/>
  </r>
  <r>
    <s v="4572-DVCGN"/>
    <s v="Female"/>
    <n v="0"/>
    <s v="No"/>
    <s v="No"/>
    <x v="6"/>
    <s v="Yes"/>
    <s v="No"/>
    <x v="1"/>
    <s v="No"/>
    <s v="No"/>
    <s v="No"/>
    <x v="0"/>
    <s v="No"/>
    <s v="Yes"/>
    <x v="0"/>
    <x v="0"/>
    <x v="2"/>
    <n v="80.25"/>
    <n v="846"/>
    <s v="Yes"/>
    <n v="1"/>
    <s v="0-11"/>
    <x v="2"/>
  </r>
  <r>
    <s v="3351-NGXYI"/>
    <s v="Female"/>
    <n v="1"/>
    <s v="No"/>
    <s v="No"/>
    <x v="10"/>
    <s v="Yes"/>
    <s v="Yes"/>
    <x v="0"/>
    <s v="Yes"/>
    <s v="No"/>
    <s v="No"/>
    <x v="0"/>
    <s v="No"/>
    <s v="No"/>
    <x v="0"/>
    <x v="0"/>
    <x v="0"/>
    <n v="54.1"/>
    <n v="889"/>
    <s v="No"/>
    <n v="0"/>
    <s v="12-24"/>
    <x v="1"/>
  </r>
  <r>
    <s v="8984-EYLLL"/>
    <s v="Male"/>
    <n v="0"/>
    <s v="Yes"/>
    <s v="No"/>
    <x v="38"/>
    <s v="Yes"/>
    <s v="Yes"/>
    <x v="1"/>
    <s v="No"/>
    <s v="Yes"/>
    <s v="No"/>
    <x v="1"/>
    <s v="Yes"/>
    <s v="Yes"/>
    <x v="2"/>
    <x v="0"/>
    <x v="0"/>
    <n v="105.25"/>
    <n v="6823.4"/>
    <s v="No"/>
    <n v="0"/>
    <s v="49-72"/>
    <x v="3"/>
  </r>
  <r>
    <s v="9057-MSWCO"/>
    <s v="Male"/>
    <n v="1"/>
    <s v="Yes"/>
    <s v="No"/>
    <x v="23"/>
    <s v="No"/>
    <s v="No phone service"/>
    <x v="0"/>
    <s v="Yes"/>
    <s v="No"/>
    <s v="No"/>
    <x v="0"/>
    <s v="No"/>
    <s v="No"/>
    <x v="0"/>
    <x v="1"/>
    <x v="3"/>
    <n v="30.75"/>
    <n v="805.1"/>
    <s v="Yes"/>
    <n v="1"/>
    <s v="25-48"/>
    <x v="0"/>
  </r>
  <r>
    <s v="9833-TGFHX"/>
    <s v="Male"/>
    <n v="0"/>
    <s v="Yes"/>
    <s v="Yes"/>
    <x v="41"/>
    <s v="Yes"/>
    <s v="Yes"/>
    <x v="1"/>
    <s v="Yes"/>
    <s v="No"/>
    <s v="No"/>
    <x v="0"/>
    <s v="Yes"/>
    <s v="Yes"/>
    <x v="1"/>
    <x v="1"/>
    <x v="0"/>
    <n v="97.1"/>
    <n v="4016.75"/>
    <s v="No"/>
    <n v="0"/>
    <s v="25-48"/>
    <x v="2"/>
  </r>
  <r>
    <s v="9294-TDIPC"/>
    <s v="Male"/>
    <n v="0"/>
    <s v="No"/>
    <s v="Yes"/>
    <x v="24"/>
    <s v="Yes"/>
    <s v="No"/>
    <x v="2"/>
    <s v="No internet service"/>
    <s v="No internet service"/>
    <s v="No internet service"/>
    <x v="2"/>
    <s v="No internet service"/>
    <s v="No internet service"/>
    <x v="0"/>
    <x v="1"/>
    <x v="1"/>
    <n v="20.2"/>
    <n v="83.75"/>
    <s v="No"/>
    <n v="0"/>
    <s v="0-11"/>
    <x v="0"/>
  </r>
  <r>
    <s v="5229-DTFYB"/>
    <s v="Female"/>
    <n v="0"/>
    <s v="No"/>
    <s v="No"/>
    <x v="52"/>
    <s v="Yes"/>
    <s v="No"/>
    <x v="1"/>
    <s v="No"/>
    <s v="Yes"/>
    <s v="No"/>
    <x v="1"/>
    <s v="Yes"/>
    <s v="Yes"/>
    <x v="2"/>
    <x v="0"/>
    <x v="2"/>
    <n v="98.8"/>
    <n v="3959.15"/>
    <s v="No"/>
    <n v="0"/>
    <s v="25-48"/>
    <x v="2"/>
  </r>
  <r>
    <s v="0104-PPXDV"/>
    <s v="Male"/>
    <n v="0"/>
    <s v="Yes"/>
    <s v="No"/>
    <x v="11"/>
    <s v="Yes"/>
    <s v="No"/>
    <x v="0"/>
    <s v="No"/>
    <s v="No"/>
    <s v="Yes"/>
    <x v="0"/>
    <s v="No"/>
    <s v="No"/>
    <x v="1"/>
    <x v="1"/>
    <x v="3"/>
    <n v="50.3"/>
    <n v="2878.55"/>
    <s v="No"/>
    <n v="0"/>
    <s v="49-72"/>
    <x v="1"/>
  </r>
  <r>
    <s v="5176-LMJXE"/>
    <s v="Female"/>
    <n v="0"/>
    <s v="No"/>
    <s v="No"/>
    <x v="20"/>
    <s v="Yes"/>
    <s v="No"/>
    <x v="2"/>
    <s v="No internet service"/>
    <s v="No internet service"/>
    <s v="No internet service"/>
    <x v="2"/>
    <s v="No internet service"/>
    <s v="No internet service"/>
    <x v="2"/>
    <x v="0"/>
    <x v="1"/>
    <n v="20.55"/>
    <n v="945.7"/>
    <s v="No"/>
    <n v="0"/>
    <s v="25-48"/>
    <x v="0"/>
  </r>
  <r>
    <s v="3583-KRKMD"/>
    <s v="Male"/>
    <n v="0"/>
    <s v="No"/>
    <s v="No"/>
    <x v="32"/>
    <s v="Yes"/>
    <s v="No"/>
    <x v="1"/>
    <s v="No"/>
    <s v="No"/>
    <s v="No"/>
    <x v="1"/>
    <s v="No"/>
    <s v="No"/>
    <x v="0"/>
    <x v="0"/>
    <x v="2"/>
    <n v="75.900000000000006"/>
    <n v="1373.05"/>
    <s v="No"/>
    <n v="0"/>
    <s v="12-24"/>
    <x v="2"/>
  </r>
  <r>
    <s v="1010-DIAUQ"/>
    <s v="Male"/>
    <n v="0"/>
    <s v="No"/>
    <s v="No"/>
    <x v="24"/>
    <s v="Yes"/>
    <s v="No"/>
    <x v="1"/>
    <s v="No"/>
    <s v="No"/>
    <s v="Yes"/>
    <x v="0"/>
    <s v="Yes"/>
    <s v="Yes"/>
    <x v="0"/>
    <x v="1"/>
    <x v="2"/>
    <n v="96.5"/>
    <n v="492.55"/>
    <s v="Yes"/>
    <n v="1"/>
    <s v="0-11"/>
    <x v="2"/>
  </r>
  <r>
    <s v="9069-LGEUL"/>
    <s v="Male"/>
    <n v="0"/>
    <s v="Yes"/>
    <s v="No"/>
    <x v="57"/>
    <s v="Yes"/>
    <s v="No"/>
    <x v="0"/>
    <s v="Yes"/>
    <s v="No"/>
    <s v="No"/>
    <x v="0"/>
    <s v="No"/>
    <s v="Yes"/>
    <x v="0"/>
    <x v="0"/>
    <x v="2"/>
    <n v="59.95"/>
    <n v="1406"/>
    <s v="No"/>
    <n v="0"/>
    <s v="12-24"/>
    <x v="1"/>
  </r>
  <r>
    <s v="7302-ZHMHP"/>
    <s v="Female"/>
    <n v="0"/>
    <s v="No"/>
    <s v="No"/>
    <x v="0"/>
    <s v="Yes"/>
    <s v="No"/>
    <x v="2"/>
    <s v="No internet service"/>
    <s v="No internet service"/>
    <s v="No internet service"/>
    <x v="2"/>
    <s v="No internet service"/>
    <s v="No internet service"/>
    <x v="0"/>
    <x v="1"/>
    <x v="1"/>
    <n v="19.149999999999999"/>
    <n v="19.149999999999999"/>
    <s v="No"/>
    <n v="0"/>
    <s v="0-11"/>
    <x v="0"/>
  </r>
  <r>
    <s v="9571-EDEBV"/>
    <s v="Male"/>
    <n v="0"/>
    <s v="Yes"/>
    <s v="No"/>
    <x v="16"/>
    <s v="Yes"/>
    <s v="Yes"/>
    <x v="1"/>
    <s v="No"/>
    <s v="No"/>
    <s v="Yes"/>
    <x v="0"/>
    <s v="Yes"/>
    <s v="Yes"/>
    <x v="1"/>
    <x v="0"/>
    <x v="3"/>
    <n v="98.65"/>
    <n v="6962.85"/>
    <s v="No"/>
    <n v="0"/>
    <s v="49-72"/>
    <x v="2"/>
  </r>
  <r>
    <s v="3520-FJGCV"/>
    <s v="Male"/>
    <n v="0"/>
    <s v="Yes"/>
    <s v="Yes"/>
    <x v="21"/>
    <s v="Yes"/>
    <s v="Yes"/>
    <x v="1"/>
    <s v="Yes"/>
    <s v="Yes"/>
    <s v="Yes"/>
    <x v="1"/>
    <s v="Yes"/>
    <s v="Yes"/>
    <x v="2"/>
    <x v="0"/>
    <x v="3"/>
    <n v="112.6"/>
    <n v="8126.65"/>
    <s v="No"/>
    <n v="0"/>
    <s v="49-72"/>
    <x v="3"/>
  </r>
  <r>
    <s v="6563-VRERX"/>
    <s v="Male"/>
    <n v="0"/>
    <s v="Yes"/>
    <s v="Yes"/>
    <x v="55"/>
    <s v="Yes"/>
    <s v="No"/>
    <x v="2"/>
    <s v="No internet service"/>
    <s v="No internet service"/>
    <s v="No internet service"/>
    <x v="2"/>
    <s v="No internet service"/>
    <s v="No internet service"/>
    <x v="1"/>
    <x v="1"/>
    <x v="1"/>
    <n v="20.6"/>
    <n v="690.25"/>
    <s v="No"/>
    <n v="0"/>
    <s v="25-48"/>
    <x v="0"/>
  </r>
  <r>
    <s v="0259-GBZSH"/>
    <s v="Male"/>
    <n v="0"/>
    <s v="No"/>
    <s v="No"/>
    <x v="2"/>
    <s v="Yes"/>
    <s v="Yes"/>
    <x v="1"/>
    <s v="No"/>
    <s v="No"/>
    <s v="No"/>
    <x v="0"/>
    <s v="Yes"/>
    <s v="No"/>
    <x v="0"/>
    <x v="0"/>
    <x v="0"/>
    <n v="85.65"/>
    <n v="181.5"/>
    <s v="Yes"/>
    <n v="1"/>
    <s v="0-11"/>
    <x v="2"/>
  </r>
  <r>
    <s v="6122-EFVKN"/>
    <s v="Male"/>
    <n v="0"/>
    <s v="No"/>
    <s v="Yes"/>
    <x v="65"/>
    <s v="No"/>
    <s v="No phone service"/>
    <x v="0"/>
    <s v="Yes"/>
    <s v="No"/>
    <s v="No"/>
    <x v="1"/>
    <s v="No"/>
    <s v="No"/>
    <x v="2"/>
    <x v="1"/>
    <x v="1"/>
    <n v="35.75"/>
    <n v="830.8"/>
    <s v="No"/>
    <n v="0"/>
    <s v="12-24"/>
    <x v="0"/>
  </r>
  <r>
    <s v="2805-EDJPQ"/>
    <s v="Female"/>
    <n v="0"/>
    <s v="Yes"/>
    <s v="Yes"/>
    <x v="39"/>
    <s v="Yes"/>
    <s v="Yes"/>
    <x v="1"/>
    <s v="No"/>
    <s v="Yes"/>
    <s v="Yes"/>
    <x v="1"/>
    <s v="No"/>
    <s v="Yes"/>
    <x v="1"/>
    <x v="0"/>
    <x v="3"/>
    <n v="99.75"/>
    <n v="5608.4"/>
    <s v="No"/>
    <n v="0"/>
    <s v="49-72"/>
    <x v="2"/>
  </r>
  <r>
    <s v="6862-CQUMB"/>
    <s v="Male"/>
    <n v="0"/>
    <s v="No"/>
    <s v="No"/>
    <x v="50"/>
    <s v="Yes"/>
    <s v="No"/>
    <x v="1"/>
    <s v="No"/>
    <s v="Yes"/>
    <s v="No"/>
    <x v="0"/>
    <s v="Yes"/>
    <s v="Yes"/>
    <x v="0"/>
    <x v="0"/>
    <x v="3"/>
    <n v="96.1"/>
    <n v="3646.8"/>
    <s v="No"/>
    <n v="0"/>
    <s v="25-48"/>
    <x v="2"/>
  </r>
  <r>
    <s v="7156-MXBJE"/>
    <s v="Female"/>
    <n v="0"/>
    <s v="No"/>
    <s v="No"/>
    <x v="29"/>
    <s v="Yes"/>
    <s v="Yes"/>
    <x v="0"/>
    <s v="No"/>
    <s v="Yes"/>
    <s v="Yes"/>
    <x v="1"/>
    <s v="Yes"/>
    <s v="Yes"/>
    <x v="1"/>
    <x v="1"/>
    <x v="3"/>
    <n v="85.1"/>
    <n v="3662.25"/>
    <s v="No"/>
    <n v="0"/>
    <s v="25-48"/>
    <x v="2"/>
  </r>
  <r>
    <s v="6158-HDPXZ"/>
    <s v="Male"/>
    <n v="0"/>
    <s v="No"/>
    <s v="No"/>
    <x v="0"/>
    <s v="No"/>
    <s v="No phone service"/>
    <x v="0"/>
    <s v="No"/>
    <s v="No"/>
    <s v="No"/>
    <x v="0"/>
    <s v="No"/>
    <s v="No"/>
    <x v="0"/>
    <x v="1"/>
    <x v="1"/>
    <n v="25.35"/>
    <n v="25.35"/>
    <s v="No"/>
    <n v="0"/>
    <s v="0-11"/>
    <x v="0"/>
  </r>
  <r>
    <s v="9601-BRXPO"/>
    <s v="Female"/>
    <n v="0"/>
    <s v="Yes"/>
    <s v="No"/>
    <x v="13"/>
    <s v="Yes"/>
    <s v="Yes"/>
    <x v="1"/>
    <s v="No"/>
    <s v="No"/>
    <s v="Yes"/>
    <x v="1"/>
    <s v="Yes"/>
    <s v="Yes"/>
    <x v="0"/>
    <x v="0"/>
    <x v="2"/>
    <n v="104.95"/>
    <n v="2566.5"/>
    <s v="Yes"/>
    <n v="1"/>
    <s v="25-48"/>
    <x v="3"/>
  </r>
  <r>
    <s v="2863-IMQDR"/>
    <s v="Female"/>
    <n v="0"/>
    <s v="No"/>
    <s v="No"/>
    <x v="59"/>
    <s v="Yes"/>
    <s v="Yes"/>
    <x v="0"/>
    <s v="Yes"/>
    <s v="Yes"/>
    <s v="Yes"/>
    <x v="1"/>
    <s v="Yes"/>
    <s v="Yes"/>
    <x v="2"/>
    <x v="1"/>
    <x v="0"/>
    <n v="89.65"/>
    <n v="5308.7"/>
    <s v="No"/>
    <n v="0"/>
    <s v="49-72"/>
    <x v="2"/>
  </r>
  <r>
    <s v="5686-CMAWK"/>
    <s v="Male"/>
    <n v="0"/>
    <s v="No"/>
    <s v="No"/>
    <x v="22"/>
    <s v="Yes"/>
    <s v="Yes"/>
    <x v="1"/>
    <s v="No"/>
    <s v="No"/>
    <s v="Yes"/>
    <x v="1"/>
    <s v="No"/>
    <s v="No"/>
    <x v="1"/>
    <x v="1"/>
    <x v="0"/>
    <n v="86.75"/>
    <n v="1410.25"/>
    <s v="No"/>
    <n v="0"/>
    <s v="12-24"/>
    <x v="2"/>
  </r>
  <r>
    <s v="5651-CRHKQ"/>
    <s v="Female"/>
    <n v="0"/>
    <s v="Yes"/>
    <s v="No"/>
    <x v="52"/>
    <s v="Yes"/>
    <s v="No"/>
    <x v="1"/>
    <s v="No"/>
    <s v="Yes"/>
    <s v="Yes"/>
    <x v="1"/>
    <s v="No"/>
    <s v="No"/>
    <x v="1"/>
    <x v="0"/>
    <x v="2"/>
    <n v="86.2"/>
    <n v="3339.05"/>
    <s v="No"/>
    <n v="0"/>
    <s v="25-48"/>
    <x v="2"/>
  </r>
  <r>
    <s v="6905-NIQIN"/>
    <s v="Male"/>
    <n v="0"/>
    <s v="No"/>
    <s v="No"/>
    <x v="0"/>
    <s v="Yes"/>
    <s v="No"/>
    <x v="0"/>
    <s v="No"/>
    <s v="Yes"/>
    <s v="No"/>
    <x v="0"/>
    <s v="No"/>
    <s v="No"/>
    <x v="0"/>
    <x v="1"/>
    <x v="1"/>
    <n v="50.65"/>
    <n v="50.65"/>
    <s v="Yes"/>
    <n v="1"/>
    <s v="0-11"/>
    <x v="1"/>
  </r>
  <r>
    <s v="8204-YJCLA"/>
    <s v="Male"/>
    <n v="1"/>
    <s v="Yes"/>
    <s v="Yes"/>
    <x v="21"/>
    <s v="No"/>
    <s v="No phone service"/>
    <x v="0"/>
    <s v="Yes"/>
    <s v="Yes"/>
    <s v="Yes"/>
    <x v="1"/>
    <s v="Yes"/>
    <s v="Yes"/>
    <x v="2"/>
    <x v="0"/>
    <x v="2"/>
    <n v="64.8"/>
    <n v="4732.3500000000004"/>
    <s v="No"/>
    <n v="0"/>
    <s v="49-72"/>
    <x v="1"/>
  </r>
  <r>
    <s v="5167-ZFFMM"/>
    <s v="Male"/>
    <n v="0"/>
    <s v="No"/>
    <s v="No"/>
    <x v="0"/>
    <s v="Yes"/>
    <s v="Yes"/>
    <x v="1"/>
    <s v="No"/>
    <s v="Yes"/>
    <s v="No"/>
    <x v="0"/>
    <s v="No"/>
    <s v="Yes"/>
    <x v="0"/>
    <x v="0"/>
    <x v="3"/>
    <n v="90.85"/>
    <n v="90.85"/>
    <s v="Yes"/>
    <n v="1"/>
    <s v="0-11"/>
    <x v="2"/>
  </r>
  <r>
    <s v="6583-SZVGP"/>
    <s v="Male"/>
    <n v="0"/>
    <s v="No"/>
    <s v="No"/>
    <x v="43"/>
    <s v="Yes"/>
    <s v="Yes"/>
    <x v="1"/>
    <s v="No"/>
    <s v="Yes"/>
    <s v="Yes"/>
    <x v="0"/>
    <s v="Yes"/>
    <s v="Yes"/>
    <x v="2"/>
    <x v="0"/>
    <x v="2"/>
    <n v="108.1"/>
    <n v="5067.45"/>
    <s v="No"/>
    <n v="0"/>
    <s v="25-48"/>
    <x v="3"/>
  </r>
  <r>
    <s v="4895-TMWIR"/>
    <s v="Male"/>
    <n v="1"/>
    <s v="Yes"/>
    <s v="No"/>
    <x v="26"/>
    <s v="Yes"/>
    <s v="No"/>
    <x v="2"/>
    <s v="No internet service"/>
    <s v="No internet service"/>
    <s v="No internet service"/>
    <x v="2"/>
    <s v="No internet service"/>
    <s v="No internet service"/>
    <x v="0"/>
    <x v="1"/>
    <x v="1"/>
    <n v="19.95"/>
    <n v="214.75"/>
    <s v="Yes"/>
    <n v="1"/>
    <s v="0-11"/>
    <x v="0"/>
  </r>
  <r>
    <s v="0533-BNWKF"/>
    <s v="Female"/>
    <n v="1"/>
    <s v="Yes"/>
    <s v="No"/>
    <x v="49"/>
    <s v="Yes"/>
    <s v="Yes"/>
    <x v="1"/>
    <s v="No"/>
    <s v="Yes"/>
    <s v="Yes"/>
    <x v="0"/>
    <s v="No"/>
    <s v="No"/>
    <x v="0"/>
    <x v="0"/>
    <x v="0"/>
    <n v="85.45"/>
    <n v="4874.7"/>
    <s v="Yes"/>
    <n v="1"/>
    <s v="49-72"/>
    <x v="2"/>
  </r>
  <r>
    <s v="1708-PBBOA"/>
    <s v="Female"/>
    <n v="0"/>
    <s v="No"/>
    <s v="No"/>
    <x v="41"/>
    <s v="No"/>
    <s v="No phone service"/>
    <x v="0"/>
    <s v="Yes"/>
    <s v="Yes"/>
    <s v="Yes"/>
    <x v="1"/>
    <s v="No"/>
    <s v="Yes"/>
    <x v="1"/>
    <x v="0"/>
    <x v="0"/>
    <n v="54.75"/>
    <n v="2348.4499999999998"/>
    <s v="No"/>
    <n v="0"/>
    <s v="25-48"/>
    <x v="1"/>
  </r>
  <r>
    <s v="8782-LKFPK"/>
    <s v="Male"/>
    <n v="0"/>
    <s v="No"/>
    <s v="No"/>
    <x v="66"/>
    <s v="Yes"/>
    <s v="Yes"/>
    <x v="1"/>
    <s v="No"/>
    <s v="No"/>
    <s v="Yes"/>
    <x v="0"/>
    <s v="No"/>
    <s v="Yes"/>
    <x v="0"/>
    <x v="0"/>
    <x v="1"/>
    <n v="90.4"/>
    <n v="4063"/>
    <s v="No"/>
    <n v="0"/>
    <s v="25-48"/>
    <x v="2"/>
  </r>
  <r>
    <s v="5522-JBWMO"/>
    <s v="Male"/>
    <n v="0"/>
    <s v="No"/>
    <s v="Yes"/>
    <x v="0"/>
    <s v="Yes"/>
    <s v="No"/>
    <x v="0"/>
    <s v="No"/>
    <s v="No"/>
    <s v="No"/>
    <x v="0"/>
    <s v="No"/>
    <s v="No"/>
    <x v="0"/>
    <x v="1"/>
    <x v="0"/>
    <n v="44"/>
    <n v="44"/>
    <s v="No"/>
    <n v="0"/>
    <s v="0-11"/>
    <x v="1"/>
  </r>
  <r>
    <s v="3597-MVHJT"/>
    <s v="Female"/>
    <n v="0"/>
    <s v="No"/>
    <s v="No"/>
    <x v="23"/>
    <s v="Yes"/>
    <s v="Yes"/>
    <x v="1"/>
    <s v="No"/>
    <s v="No"/>
    <s v="No"/>
    <x v="0"/>
    <s v="Yes"/>
    <s v="Yes"/>
    <x v="0"/>
    <x v="0"/>
    <x v="2"/>
    <n v="95.6"/>
    <n v="2595.25"/>
    <s v="No"/>
    <n v="0"/>
    <s v="25-48"/>
    <x v="2"/>
  </r>
  <r>
    <s v="9774-NRNAU"/>
    <s v="Male"/>
    <n v="1"/>
    <s v="Yes"/>
    <s v="No"/>
    <x v="23"/>
    <s v="Yes"/>
    <s v="Yes"/>
    <x v="0"/>
    <s v="No"/>
    <s v="Yes"/>
    <s v="Yes"/>
    <x v="1"/>
    <s v="Yes"/>
    <s v="Yes"/>
    <x v="0"/>
    <x v="0"/>
    <x v="2"/>
    <n v="84.8"/>
    <n v="2309.5500000000002"/>
    <s v="No"/>
    <n v="0"/>
    <s v="25-48"/>
    <x v="2"/>
  </r>
  <r>
    <s v="0224-RLWWD"/>
    <s v="Female"/>
    <n v="1"/>
    <s v="No"/>
    <s v="No"/>
    <x v="2"/>
    <s v="Yes"/>
    <s v="No"/>
    <x v="0"/>
    <s v="No"/>
    <s v="No"/>
    <s v="No"/>
    <x v="0"/>
    <s v="No"/>
    <s v="No"/>
    <x v="0"/>
    <x v="0"/>
    <x v="0"/>
    <n v="44.3"/>
    <n v="89.3"/>
    <s v="No"/>
    <n v="0"/>
    <s v="0-11"/>
    <x v="1"/>
  </r>
  <r>
    <s v="9967-ATRFS"/>
    <s v="Female"/>
    <n v="0"/>
    <s v="No"/>
    <s v="No"/>
    <x v="67"/>
    <s v="Yes"/>
    <s v="No"/>
    <x v="2"/>
    <s v="No internet service"/>
    <s v="No internet service"/>
    <s v="No internet service"/>
    <x v="2"/>
    <s v="No internet service"/>
    <s v="No internet service"/>
    <x v="0"/>
    <x v="1"/>
    <x v="1"/>
    <n v="19.899999999999999"/>
    <n v="367.55"/>
    <s v="No"/>
    <n v="0"/>
    <s v="12-24"/>
    <x v="0"/>
  </r>
  <r>
    <s v="3951-NJCVI"/>
    <s v="Female"/>
    <n v="1"/>
    <s v="Yes"/>
    <s v="No"/>
    <x v="41"/>
    <s v="Yes"/>
    <s v="Yes"/>
    <x v="1"/>
    <s v="No"/>
    <s v="No"/>
    <s v="No"/>
    <x v="0"/>
    <s v="Yes"/>
    <s v="Yes"/>
    <x v="0"/>
    <x v="0"/>
    <x v="0"/>
    <n v="95.05"/>
    <n v="3944.5"/>
    <s v="No"/>
    <n v="0"/>
    <s v="25-48"/>
    <x v="2"/>
  </r>
  <r>
    <s v="2977-CEBSX"/>
    <s v="Female"/>
    <n v="0"/>
    <s v="No"/>
    <s v="No"/>
    <x v="33"/>
    <s v="Yes"/>
    <s v="Yes"/>
    <x v="0"/>
    <s v="Yes"/>
    <s v="Yes"/>
    <s v="Yes"/>
    <x v="1"/>
    <s v="Yes"/>
    <s v="Yes"/>
    <x v="2"/>
    <x v="0"/>
    <x v="3"/>
    <n v="90.05"/>
    <n v="5965.95"/>
    <s v="No"/>
    <n v="0"/>
    <s v="49-72"/>
    <x v="2"/>
  </r>
  <r>
    <s v="0177-PXBAT"/>
    <s v="Male"/>
    <n v="1"/>
    <s v="Yes"/>
    <s v="No"/>
    <x v="55"/>
    <s v="Yes"/>
    <s v="Yes"/>
    <x v="1"/>
    <s v="Yes"/>
    <s v="No"/>
    <s v="Yes"/>
    <x v="1"/>
    <s v="Yes"/>
    <s v="Yes"/>
    <x v="0"/>
    <x v="0"/>
    <x v="2"/>
    <n v="109.9"/>
    <n v="3694.7"/>
    <s v="No"/>
    <n v="0"/>
    <s v="25-48"/>
    <x v="3"/>
  </r>
  <r>
    <s v="6599-CEBNN"/>
    <s v="Female"/>
    <n v="0"/>
    <s v="No"/>
    <s v="No"/>
    <x v="1"/>
    <s v="Yes"/>
    <s v="No"/>
    <x v="1"/>
    <s v="No"/>
    <s v="Yes"/>
    <s v="No"/>
    <x v="0"/>
    <s v="No"/>
    <s v="No"/>
    <x v="0"/>
    <x v="0"/>
    <x v="3"/>
    <n v="73.95"/>
    <n v="2524.4499999999998"/>
    <s v="Yes"/>
    <n v="1"/>
    <s v="25-48"/>
    <x v="2"/>
  </r>
  <r>
    <s v="2519-ERQOJ"/>
    <s v="Male"/>
    <n v="1"/>
    <s v="No"/>
    <s v="No"/>
    <x v="55"/>
    <s v="No"/>
    <s v="No phone service"/>
    <x v="0"/>
    <s v="No"/>
    <s v="No"/>
    <s v="Yes"/>
    <x v="1"/>
    <s v="Yes"/>
    <s v="Yes"/>
    <x v="0"/>
    <x v="0"/>
    <x v="0"/>
    <n v="54.6"/>
    <n v="1803.7"/>
    <s v="No"/>
    <n v="0"/>
    <s v="25-48"/>
    <x v="1"/>
  </r>
  <r>
    <s v="5876-QMYLD"/>
    <s v="Female"/>
    <n v="0"/>
    <s v="Yes"/>
    <s v="Yes"/>
    <x v="57"/>
    <s v="Yes"/>
    <s v="No"/>
    <x v="2"/>
    <s v="No internet service"/>
    <s v="No internet service"/>
    <s v="No internet service"/>
    <x v="2"/>
    <s v="No internet service"/>
    <s v="No internet service"/>
    <x v="1"/>
    <x v="1"/>
    <x v="1"/>
    <n v="20.05"/>
    <n v="415.1"/>
    <s v="No"/>
    <n v="0"/>
    <s v="12-24"/>
    <x v="0"/>
  </r>
  <r>
    <s v="2277-AXSDC"/>
    <s v="Female"/>
    <n v="0"/>
    <s v="No"/>
    <s v="No"/>
    <x v="48"/>
    <s v="Yes"/>
    <s v="No"/>
    <x v="2"/>
    <s v="No internet service"/>
    <s v="No internet service"/>
    <s v="No internet service"/>
    <x v="2"/>
    <s v="No internet service"/>
    <s v="No internet service"/>
    <x v="1"/>
    <x v="1"/>
    <x v="2"/>
    <n v="19.75"/>
    <n v="624.15"/>
    <s v="No"/>
    <n v="0"/>
    <s v="25-48"/>
    <x v="0"/>
  </r>
  <r>
    <s v="9442-JTWDL"/>
    <s v="Female"/>
    <n v="0"/>
    <s v="No"/>
    <s v="No"/>
    <x v="26"/>
    <s v="Yes"/>
    <s v="No"/>
    <x v="2"/>
    <s v="No internet service"/>
    <s v="No internet service"/>
    <s v="No internet service"/>
    <x v="2"/>
    <s v="No internet service"/>
    <s v="No internet service"/>
    <x v="1"/>
    <x v="1"/>
    <x v="3"/>
    <n v="20.05"/>
    <n v="237.7"/>
    <s v="No"/>
    <n v="0"/>
    <s v="0-11"/>
    <x v="0"/>
  </r>
  <r>
    <s v="0979-PHULV"/>
    <s v="Male"/>
    <n v="0"/>
    <s v="Yes"/>
    <s v="Yes"/>
    <x v="14"/>
    <s v="Yes"/>
    <s v="Yes"/>
    <x v="1"/>
    <s v="No"/>
    <s v="No"/>
    <s v="Yes"/>
    <x v="0"/>
    <s v="Yes"/>
    <s v="Yes"/>
    <x v="0"/>
    <x v="0"/>
    <x v="3"/>
    <n v="99.45"/>
    <n v="7007.6"/>
    <s v="Yes"/>
    <n v="1"/>
    <s v="49-72"/>
    <x v="2"/>
  </r>
  <r>
    <s v="3067-SVMTC"/>
    <s v="Female"/>
    <n v="0"/>
    <s v="Yes"/>
    <s v="No"/>
    <x v="47"/>
    <s v="Yes"/>
    <s v="No"/>
    <x v="0"/>
    <s v="Yes"/>
    <s v="No"/>
    <s v="No"/>
    <x v="1"/>
    <s v="No"/>
    <s v="No"/>
    <x v="1"/>
    <x v="1"/>
    <x v="2"/>
    <n v="55.9"/>
    <n v="3848.8"/>
    <s v="No"/>
    <n v="0"/>
    <s v="49-72"/>
    <x v="1"/>
  </r>
  <r>
    <s v="5495-GPSRW"/>
    <s v="Male"/>
    <n v="0"/>
    <s v="No"/>
    <s v="No"/>
    <x v="61"/>
    <s v="Yes"/>
    <s v="No"/>
    <x v="2"/>
    <s v="No internet service"/>
    <s v="No internet service"/>
    <s v="No internet service"/>
    <x v="2"/>
    <s v="No internet service"/>
    <s v="No internet service"/>
    <x v="2"/>
    <x v="0"/>
    <x v="1"/>
    <n v="19.7"/>
    <n v="419.4"/>
    <s v="No"/>
    <n v="0"/>
    <s v="12-24"/>
    <x v="0"/>
  </r>
  <r>
    <s v="7606-BPHHN"/>
    <s v="Male"/>
    <n v="0"/>
    <s v="No"/>
    <s v="No"/>
    <x v="21"/>
    <s v="Yes"/>
    <s v="No"/>
    <x v="2"/>
    <s v="No internet service"/>
    <s v="No internet service"/>
    <s v="No internet service"/>
    <x v="2"/>
    <s v="No internet service"/>
    <s v="No internet service"/>
    <x v="2"/>
    <x v="0"/>
    <x v="3"/>
    <n v="19.8"/>
    <n v="1468.75"/>
    <s v="No"/>
    <n v="0"/>
    <s v="49-72"/>
    <x v="0"/>
  </r>
  <r>
    <s v="4742-DRORA"/>
    <s v="Male"/>
    <n v="0"/>
    <s v="Yes"/>
    <s v="Yes"/>
    <x v="31"/>
    <s v="Yes"/>
    <s v="Yes"/>
    <x v="1"/>
    <s v="Yes"/>
    <s v="No"/>
    <s v="Yes"/>
    <x v="0"/>
    <s v="Yes"/>
    <s v="No"/>
    <x v="1"/>
    <x v="0"/>
    <x v="2"/>
    <n v="95.4"/>
    <n v="5812"/>
    <s v="No"/>
    <n v="0"/>
    <s v="49-72"/>
    <x v="2"/>
  </r>
  <r>
    <s v="0111-KLBQG"/>
    <s v="Male"/>
    <n v="1"/>
    <s v="Yes"/>
    <s v="Yes"/>
    <x v="48"/>
    <s v="Yes"/>
    <s v="No"/>
    <x v="1"/>
    <s v="No"/>
    <s v="Yes"/>
    <s v="No"/>
    <x v="0"/>
    <s v="Yes"/>
    <s v="Yes"/>
    <x v="0"/>
    <x v="0"/>
    <x v="1"/>
    <n v="93.95"/>
    <n v="2861.45"/>
    <s v="No"/>
    <n v="0"/>
    <s v="25-48"/>
    <x v="2"/>
  </r>
  <r>
    <s v="4800-VHZKI"/>
    <s v="Female"/>
    <n v="0"/>
    <s v="No"/>
    <s v="No"/>
    <x v="0"/>
    <s v="Yes"/>
    <s v="No"/>
    <x v="2"/>
    <s v="No internet service"/>
    <s v="No internet service"/>
    <s v="No internet service"/>
    <x v="2"/>
    <s v="No internet service"/>
    <s v="No internet service"/>
    <x v="0"/>
    <x v="0"/>
    <x v="1"/>
    <n v="19.899999999999999"/>
    <n v="19.899999999999999"/>
    <s v="Yes"/>
    <n v="1"/>
    <s v="0-11"/>
    <x v="0"/>
  </r>
  <r>
    <s v="7989-CHGTL"/>
    <s v="Male"/>
    <n v="0"/>
    <s v="No"/>
    <s v="No"/>
    <x v="0"/>
    <s v="Yes"/>
    <s v="No"/>
    <x v="2"/>
    <s v="No internet service"/>
    <s v="No internet service"/>
    <s v="No internet service"/>
    <x v="2"/>
    <s v="No internet service"/>
    <s v="No internet service"/>
    <x v="0"/>
    <x v="0"/>
    <x v="1"/>
    <n v="19.600000000000001"/>
    <n v="19.600000000000001"/>
    <s v="Yes"/>
    <n v="1"/>
    <s v="0-11"/>
    <x v="0"/>
  </r>
  <r>
    <s v="0334-GDDSO"/>
    <s v="Male"/>
    <n v="1"/>
    <s v="No"/>
    <s v="No"/>
    <x v="35"/>
    <s v="Yes"/>
    <s v="Yes"/>
    <x v="1"/>
    <s v="No"/>
    <s v="Yes"/>
    <s v="No"/>
    <x v="0"/>
    <s v="No"/>
    <s v="No"/>
    <x v="0"/>
    <x v="0"/>
    <x v="0"/>
    <n v="81.349999999999994"/>
    <n v="233.7"/>
    <s v="Yes"/>
    <n v="1"/>
    <s v="0-11"/>
    <x v="2"/>
  </r>
  <r>
    <s v="4163-NCJAK"/>
    <s v="Female"/>
    <n v="0"/>
    <s v="Yes"/>
    <s v="No"/>
    <x v="25"/>
    <s v="Yes"/>
    <s v="Yes"/>
    <x v="2"/>
    <s v="No internet service"/>
    <s v="No internet service"/>
    <s v="No internet service"/>
    <x v="2"/>
    <s v="No internet service"/>
    <s v="No internet service"/>
    <x v="1"/>
    <x v="0"/>
    <x v="2"/>
    <n v="24.45"/>
    <n v="1066.1500000000001"/>
    <s v="No"/>
    <n v="0"/>
    <s v="25-48"/>
    <x v="0"/>
  </r>
  <r>
    <s v="5233-AOZUF"/>
    <s v="Female"/>
    <n v="0"/>
    <s v="Yes"/>
    <s v="No"/>
    <x v="44"/>
    <s v="Yes"/>
    <s v="Yes"/>
    <x v="1"/>
    <s v="No"/>
    <s v="No"/>
    <s v="No"/>
    <x v="0"/>
    <s v="No"/>
    <s v="No"/>
    <x v="0"/>
    <x v="0"/>
    <x v="0"/>
    <n v="74.95"/>
    <n v="2149.0500000000002"/>
    <s v="No"/>
    <n v="0"/>
    <s v="25-48"/>
    <x v="2"/>
  </r>
  <r>
    <s v="5973-EJGDP"/>
    <s v="Male"/>
    <n v="0"/>
    <s v="No"/>
    <s v="No"/>
    <x v="69"/>
    <s v="Yes"/>
    <s v="Yes"/>
    <x v="1"/>
    <s v="No"/>
    <s v="Yes"/>
    <s v="Yes"/>
    <x v="1"/>
    <s v="No"/>
    <s v="No"/>
    <x v="0"/>
    <x v="0"/>
    <x v="0"/>
    <n v="87.35"/>
    <n v="4473"/>
    <s v="No"/>
    <n v="0"/>
    <s v="49-72"/>
    <x v="2"/>
  </r>
  <r>
    <s v="1996-DBMUS"/>
    <s v="Female"/>
    <n v="1"/>
    <s v="Yes"/>
    <s v="No"/>
    <x v="43"/>
    <s v="Yes"/>
    <s v="No"/>
    <x v="1"/>
    <s v="No"/>
    <s v="No"/>
    <s v="No"/>
    <x v="0"/>
    <s v="No"/>
    <s v="No"/>
    <x v="0"/>
    <x v="0"/>
    <x v="2"/>
    <n v="70.650000000000006"/>
    <n v="3545.05"/>
    <s v="No"/>
    <n v="0"/>
    <s v="25-48"/>
    <x v="2"/>
  </r>
  <r>
    <s v="7916-VCCPB"/>
    <s v="Female"/>
    <n v="0"/>
    <s v="Yes"/>
    <s v="Yes"/>
    <x v="10"/>
    <s v="Yes"/>
    <s v="No"/>
    <x v="1"/>
    <s v="No"/>
    <s v="Yes"/>
    <s v="No"/>
    <x v="0"/>
    <s v="No"/>
    <s v="No"/>
    <x v="0"/>
    <x v="1"/>
    <x v="2"/>
    <n v="73.25"/>
    <n v="1195.75"/>
    <s v="No"/>
    <n v="0"/>
    <s v="12-24"/>
    <x v="2"/>
  </r>
  <r>
    <s v="4686-GEFRM"/>
    <s v="Male"/>
    <n v="0"/>
    <s v="Yes"/>
    <s v="No"/>
    <x v="27"/>
    <s v="Yes"/>
    <s v="Yes"/>
    <x v="1"/>
    <s v="No"/>
    <s v="Yes"/>
    <s v="Yes"/>
    <x v="1"/>
    <s v="No"/>
    <s v="Yes"/>
    <x v="2"/>
    <x v="0"/>
    <x v="2"/>
    <n v="98.7"/>
    <n v="6858.9"/>
    <s v="No"/>
    <n v="0"/>
    <s v="49-72"/>
    <x v="2"/>
  </r>
  <r>
    <s v="5249-QYHEX"/>
    <s v="Female"/>
    <n v="0"/>
    <s v="Yes"/>
    <s v="Yes"/>
    <x v="63"/>
    <s v="Yes"/>
    <s v="Yes"/>
    <x v="2"/>
    <s v="No internet service"/>
    <s v="No internet service"/>
    <s v="No internet service"/>
    <x v="2"/>
    <s v="No internet service"/>
    <s v="No internet service"/>
    <x v="2"/>
    <x v="0"/>
    <x v="1"/>
    <n v="24.8"/>
    <n v="1024.7"/>
    <s v="No"/>
    <n v="0"/>
    <s v="25-48"/>
    <x v="0"/>
  </r>
  <r>
    <s v="0578-SKVMF"/>
    <s v="Female"/>
    <n v="0"/>
    <s v="Yes"/>
    <s v="Yes"/>
    <x v="5"/>
    <s v="Yes"/>
    <s v="No"/>
    <x v="1"/>
    <s v="No"/>
    <s v="Yes"/>
    <s v="No"/>
    <x v="0"/>
    <s v="No"/>
    <s v="Yes"/>
    <x v="0"/>
    <x v="1"/>
    <x v="0"/>
    <n v="83.3"/>
    <n v="1845.9"/>
    <s v="Yes"/>
    <n v="1"/>
    <s v="12-24"/>
    <x v="2"/>
  </r>
  <r>
    <s v="5564-NEMQO"/>
    <s v="Female"/>
    <n v="1"/>
    <s v="No"/>
    <s v="No"/>
    <x v="0"/>
    <s v="Yes"/>
    <s v="No"/>
    <x v="1"/>
    <s v="No"/>
    <s v="No"/>
    <s v="Yes"/>
    <x v="0"/>
    <s v="No"/>
    <s v="No"/>
    <x v="0"/>
    <x v="0"/>
    <x v="2"/>
    <n v="75.3"/>
    <n v="75.3"/>
    <s v="Yes"/>
    <n v="1"/>
    <s v="0-11"/>
    <x v="2"/>
  </r>
  <r>
    <s v="2233-FAGXV"/>
    <s v="Female"/>
    <n v="0"/>
    <s v="Yes"/>
    <s v="Yes"/>
    <x v="24"/>
    <s v="Yes"/>
    <s v="Yes"/>
    <x v="2"/>
    <s v="No internet service"/>
    <s v="No internet service"/>
    <s v="No internet service"/>
    <x v="2"/>
    <s v="No internet service"/>
    <s v="No internet service"/>
    <x v="0"/>
    <x v="0"/>
    <x v="1"/>
    <n v="24.3"/>
    <n v="132.25"/>
    <s v="No"/>
    <n v="0"/>
    <s v="0-11"/>
    <x v="0"/>
  </r>
  <r>
    <s v="5605-IYGFG"/>
    <s v="Female"/>
    <n v="0"/>
    <s v="No"/>
    <s v="No"/>
    <x v="40"/>
    <s v="Yes"/>
    <s v="No"/>
    <x v="1"/>
    <s v="No"/>
    <s v="No"/>
    <s v="No"/>
    <x v="0"/>
    <s v="No"/>
    <s v="No"/>
    <x v="0"/>
    <x v="0"/>
    <x v="2"/>
    <n v="69.849999999999994"/>
    <n v="515.45000000000005"/>
    <s v="No"/>
    <n v="0"/>
    <s v="0-11"/>
    <x v="1"/>
  </r>
  <r>
    <s v="7663-ZTEGJ"/>
    <s v="Male"/>
    <n v="0"/>
    <s v="No"/>
    <s v="Yes"/>
    <x v="44"/>
    <s v="Yes"/>
    <s v="Yes"/>
    <x v="1"/>
    <s v="No"/>
    <s v="Yes"/>
    <s v="Yes"/>
    <x v="1"/>
    <s v="No"/>
    <s v="Yes"/>
    <x v="1"/>
    <x v="1"/>
    <x v="3"/>
    <n v="100.55"/>
    <n v="2830.45"/>
    <s v="No"/>
    <n v="0"/>
    <s v="25-48"/>
    <x v="3"/>
  </r>
  <r>
    <s v="3935-TBRZZ"/>
    <s v="Male"/>
    <n v="0"/>
    <s v="Yes"/>
    <s v="Yes"/>
    <x v="66"/>
    <s v="Yes"/>
    <s v="Yes"/>
    <x v="2"/>
    <s v="No internet service"/>
    <s v="No internet service"/>
    <s v="No internet service"/>
    <x v="2"/>
    <s v="No internet service"/>
    <s v="No internet service"/>
    <x v="1"/>
    <x v="1"/>
    <x v="1"/>
    <n v="25.7"/>
    <n v="1110.5"/>
    <s v="No"/>
    <n v="0"/>
    <s v="25-48"/>
    <x v="0"/>
  </r>
  <r>
    <s v="8111-BKVDS"/>
    <s v="Female"/>
    <n v="0"/>
    <s v="No"/>
    <s v="No"/>
    <x v="6"/>
    <s v="No"/>
    <s v="No phone service"/>
    <x v="0"/>
    <s v="Yes"/>
    <s v="Yes"/>
    <s v="Yes"/>
    <x v="0"/>
    <s v="No"/>
    <s v="No"/>
    <x v="0"/>
    <x v="1"/>
    <x v="2"/>
    <n v="40.700000000000003"/>
    <n v="449.3"/>
    <s v="No"/>
    <n v="0"/>
    <s v="0-11"/>
    <x v="1"/>
  </r>
  <r>
    <s v="2055-SIFSS"/>
    <s v="Female"/>
    <n v="1"/>
    <s v="Yes"/>
    <s v="No"/>
    <x v="49"/>
    <s v="Yes"/>
    <s v="Yes"/>
    <x v="0"/>
    <s v="No"/>
    <s v="No"/>
    <s v="No"/>
    <x v="0"/>
    <s v="No"/>
    <s v="No"/>
    <x v="0"/>
    <x v="1"/>
    <x v="2"/>
    <n v="51.65"/>
    <n v="2838.55"/>
    <s v="No"/>
    <n v="0"/>
    <s v="49-72"/>
    <x v="1"/>
  </r>
  <r>
    <s v="2806-MLNTI"/>
    <s v="Male"/>
    <n v="1"/>
    <s v="Yes"/>
    <s v="No"/>
    <x v="15"/>
    <s v="Yes"/>
    <s v="Yes"/>
    <x v="1"/>
    <s v="No"/>
    <s v="Yes"/>
    <s v="Yes"/>
    <x v="0"/>
    <s v="Yes"/>
    <s v="Yes"/>
    <x v="1"/>
    <x v="0"/>
    <x v="2"/>
    <n v="105.1"/>
    <n v="5376.4"/>
    <s v="No"/>
    <n v="0"/>
    <s v="49-72"/>
    <x v="3"/>
  </r>
  <r>
    <s v="8734-DKSTZ"/>
    <s v="Female"/>
    <n v="0"/>
    <s v="Yes"/>
    <s v="Yes"/>
    <x v="6"/>
    <s v="Yes"/>
    <s v="Yes"/>
    <x v="1"/>
    <s v="No"/>
    <s v="No"/>
    <s v="No"/>
    <x v="0"/>
    <s v="No"/>
    <s v="Yes"/>
    <x v="0"/>
    <x v="1"/>
    <x v="0"/>
    <n v="85.95"/>
    <n v="858.6"/>
    <s v="No"/>
    <n v="0"/>
    <s v="0-11"/>
    <x v="2"/>
  </r>
  <r>
    <s v="4360-PNRQB"/>
    <s v="Male"/>
    <n v="0"/>
    <s v="No"/>
    <s v="No"/>
    <x v="32"/>
    <s v="Yes"/>
    <s v="Yes"/>
    <x v="1"/>
    <s v="No"/>
    <s v="No"/>
    <s v="No"/>
    <x v="0"/>
    <s v="No"/>
    <s v="No"/>
    <x v="0"/>
    <x v="0"/>
    <x v="2"/>
    <n v="75.599999999999994"/>
    <n v="1395.05"/>
    <s v="No"/>
    <n v="0"/>
    <s v="12-24"/>
    <x v="2"/>
  </r>
  <r>
    <s v="6152-ONASV"/>
    <s v="Female"/>
    <n v="0"/>
    <s v="Yes"/>
    <s v="No"/>
    <x v="47"/>
    <s v="Yes"/>
    <s v="Yes"/>
    <x v="0"/>
    <s v="Yes"/>
    <s v="No"/>
    <s v="No"/>
    <x v="1"/>
    <s v="No"/>
    <s v="No"/>
    <x v="1"/>
    <x v="1"/>
    <x v="2"/>
    <n v="58.25"/>
    <n v="3975.7"/>
    <s v="No"/>
    <n v="0"/>
    <s v="49-72"/>
    <x v="1"/>
  </r>
  <r>
    <s v="9063-ZGTUY"/>
    <s v="Female"/>
    <n v="0"/>
    <s v="Yes"/>
    <s v="Yes"/>
    <x v="59"/>
    <s v="Yes"/>
    <s v="No"/>
    <x v="2"/>
    <s v="No internet service"/>
    <s v="No internet service"/>
    <s v="No internet service"/>
    <x v="2"/>
    <s v="No internet service"/>
    <s v="No internet service"/>
    <x v="0"/>
    <x v="0"/>
    <x v="1"/>
    <n v="19.399999999999999"/>
    <n v="1182.55"/>
    <s v="Yes"/>
    <n v="1"/>
    <s v="49-72"/>
    <x v="0"/>
  </r>
  <r>
    <s v="7781-HVGMK"/>
    <s v="Female"/>
    <n v="0"/>
    <s v="Yes"/>
    <s v="Yes"/>
    <x v="21"/>
    <s v="No"/>
    <s v="No phone service"/>
    <x v="0"/>
    <s v="Yes"/>
    <s v="Yes"/>
    <s v="Yes"/>
    <x v="1"/>
    <s v="Yes"/>
    <s v="Yes"/>
    <x v="2"/>
    <x v="0"/>
    <x v="3"/>
    <n v="65.2"/>
    <n v="4784.45"/>
    <s v="No"/>
    <n v="0"/>
    <s v="49-72"/>
    <x v="1"/>
  </r>
  <r>
    <s v="2181-UAESM"/>
    <s v="Male"/>
    <n v="0"/>
    <s v="No"/>
    <s v="No"/>
    <x v="2"/>
    <s v="Yes"/>
    <s v="No"/>
    <x v="0"/>
    <s v="Yes"/>
    <s v="No"/>
    <s v="Yes"/>
    <x v="0"/>
    <s v="No"/>
    <s v="No"/>
    <x v="0"/>
    <x v="1"/>
    <x v="0"/>
    <n v="53.45"/>
    <n v="119.5"/>
    <s v="No"/>
    <n v="0"/>
    <s v="0-11"/>
    <x v="1"/>
  </r>
  <r>
    <s v="2957-LOLHO"/>
    <s v="Male"/>
    <n v="0"/>
    <s v="No"/>
    <s v="No"/>
    <x v="18"/>
    <s v="Yes"/>
    <s v="No"/>
    <x v="0"/>
    <s v="No"/>
    <s v="No"/>
    <s v="No"/>
    <x v="0"/>
    <s v="No"/>
    <s v="No"/>
    <x v="0"/>
    <x v="0"/>
    <x v="2"/>
    <n v="45.4"/>
    <n v="518.9"/>
    <s v="Yes"/>
    <n v="1"/>
    <s v="12-24"/>
    <x v="1"/>
  </r>
  <r>
    <s v="6048-NJXHX"/>
    <s v="Male"/>
    <n v="0"/>
    <s v="Yes"/>
    <s v="No"/>
    <x v="52"/>
    <s v="Yes"/>
    <s v="No"/>
    <x v="2"/>
    <s v="No internet service"/>
    <s v="No internet service"/>
    <s v="No internet service"/>
    <x v="2"/>
    <s v="No internet service"/>
    <s v="No internet service"/>
    <x v="2"/>
    <x v="0"/>
    <x v="0"/>
    <n v="19.75"/>
    <n v="899.45"/>
    <s v="No"/>
    <n v="0"/>
    <s v="25-48"/>
    <x v="0"/>
  </r>
  <r>
    <s v="2320-SLKMB"/>
    <s v="Female"/>
    <n v="0"/>
    <s v="No"/>
    <s v="No"/>
    <x v="70"/>
    <s v="No"/>
    <s v="No phone service"/>
    <x v="0"/>
    <s v="No"/>
    <s v="No"/>
    <s v="Yes"/>
    <x v="1"/>
    <s v="Yes"/>
    <s v="No"/>
    <x v="0"/>
    <x v="0"/>
    <x v="3"/>
    <n v="44.45"/>
    <n v="1183.8"/>
    <s v="No"/>
    <n v="0"/>
    <s v="25-48"/>
    <x v="1"/>
  </r>
  <r>
    <s v="4980-URKXC"/>
    <s v="Male"/>
    <n v="0"/>
    <s v="Yes"/>
    <s v="No"/>
    <x v="51"/>
    <s v="Yes"/>
    <s v="No"/>
    <x v="2"/>
    <s v="No internet service"/>
    <s v="No internet service"/>
    <s v="No internet service"/>
    <x v="2"/>
    <s v="No internet service"/>
    <s v="No internet service"/>
    <x v="1"/>
    <x v="1"/>
    <x v="2"/>
    <n v="20.85"/>
    <n v="720.05"/>
    <s v="No"/>
    <n v="0"/>
    <s v="25-48"/>
    <x v="0"/>
  </r>
  <r>
    <s v="4376-KFVRS"/>
    <s v="Male"/>
    <n v="0"/>
    <s v="Yes"/>
    <s v="Yes"/>
    <x v="21"/>
    <s v="Yes"/>
    <s v="Yes"/>
    <x v="1"/>
    <s v="Yes"/>
    <s v="Yes"/>
    <s v="Yes"/>
    <x v="1"/>
    <s v="Yes"/>
    <s v="Yes"/>
    <x v="2"/>
    <x v="0"/>
    <x v="3"/>
    <n v="114.05"/>
    <n v="8468.2000000000007"/>
    <s v="No"/>
    <n v="0"/>
    <s v="49-72"/>
    <x v="3"/>
  </r>
  <r>
    <s v="5886-VLQVU"/>
    <s v="Male"/>
    <n v="0"/>
    <s v="Yes"/>
    <s v="No"/>
    <x v="42"/>
    <s v="Yes"/>
    <s v="Yes"/>
    <x v="1"/>
    <s v="No"/>
    <s v="No"/>
    <s v="No"/>
    <x v="1"/>
    <s v="No"/>
    <s v="Yes"/>
    <x v="0"/>
    <x v="0"/>
    <x v="2"/>
    <n v="89.85"/>
    <n v="3161.2"/>
    <s v="No"/>
    <n v="0"/>
    <s v="25-48"/>
    <x v="2"/>
  </r>
  <r>
    <s v="3577-AMVUX"/>
    <s v="Male"/>
    <n v="0"/>
    <s v="No"/>
    <s v="No"/>
    <x v="0"/>
    <s v="Yes"/>
    <s v="No"/>
    <x v="0"/>
    <s v="No"/>
    <s v="No"/>
    <s v="Yes"/>
    <x v="1"/>
    <s v="No"/>
    <s v="No"/>
    <x v="0"/>
    <x v="1"/>
    <x v="1"/>
    <n v="55.05"/>
    <n v="55.05"/>
    <s v="No"/>
    <n v="0"/>
    <s v="0-11"/>
    <x v="1"/>
  </r>
  <r>
    <s v="0771-WLCLA"/>
    <s v="Female"/>
    <n v="0"/>
    <s v="Yes"/>
    <s v="Yes"/>
    <x v="10"/>
    <s v="Yes"/>
    <s v="Yes"/>
    <x v="1"/>
    <s v="Yes"/>
    <s v="No"/>
    <s v="Yes"/>
    <x v="1"/>
    <s v="Yes"/>
    <s v="Yes"/>
    <x v="0"/>
    <x v="0"/>
    <x v="0"/>
    <n v="112.95"/>
    <n v="1882.55"/>
    <s v="No"/>
    <n v="0"/>
    <s v="12-24"/>
    <x v="3"/>
  </r>
  <r>
    <s v="5628-RKIFK"/>
    <s v="Female"/>
    <n v="1"/>
    <s v="No"/>
    <s v="No"/>
    <x v="12"/>
    <s v="Yes"/>
    <s v="Yes"/>
    <x v="1"/>
    <s v="Yes"/>
    <s v="No"/>
    <s v="No"/>
    <x v="0"/>
    <s v="Yes"/>
    <s v="Yes"/>
    <x v="0"/>
    <x v="1"/>
    <x v="3"/>
    <n v="101.55"/>
    <n v="5070.3999999999996"/>
    <s v="No"/>
    <n v="0"/>
    <s v="49-72"/>
    <x v="3"/>
  </r>
  <r>
    <s v="0206-TBWLC"/>
    <s v="Female"/>
    <n v="0"/>
    <s v="Yes"/>
    <s v="No"/>
    <x v="68"/>
    <s v="Yes"/>
    <s v="Yes"/>
    <x v="1"/>
    <s v="Yes"/>
    <s v="Yes"/>
    <s v="Yes"/>
    <x v="1"/>
    <s v="Yes"/>
    <s v="Yes"/>
    <x v="1"/>
    <x v="0"/>
    <x v="1"/>
    <n v="114.65"/>
    <n v="6049.5"/>
    <s v="No"/>
    <n v="0"/>
    <s v="49-72"/>
    <x v="3"/>
  </r>
  <r>
    <s v="2937-FTHUR"/>
    <s v="Female"/>
    <n v="0"/>
    <s v="No"/>
    <s v="Yes"/>
    <x v="32"/>
    <s v="Yes"/>
    <s v="Yes"/>
    <x v="0"/>
    <s v="Yes"/>
    <s v="No"/>
    <s v="No"/>
    <x v="0"/>
    <s v="No"/>
    <s v="Yes"/>
    <x v="0"/>
    <x v="1"/>
    <x v="0"/>
    <n v="64.8"/>
    <n v="1166.7"/>
    <s v="No"/>
    <n v="0"/>
    <s v="12-24"/>
    <x v="1"/>
  </r>
  <r>
    <s v="1910-FMXJM"/>
    <s v="Female"/>
    <n v="0"/>
    <s v="Yes"/>
    <s v="No"/>
    <x v="51"/>
    <s v="Yes"/>
    <s v="No"/>
    <x v="1"/>
    <s v="No"/>
    <s v="No"/>
    <s v="No"/>
    <x v="0"/>
    <s v="No"/>
    <s v="Yes"/>
    <x v="0"/>
    <x v="1"/>
    <x v="0"/>
    <n v="80.400000000000006"/>
    <n v="2937.65"/>
    <s v="No"/>
    <n v="0"/>
    <s v="25-48"/>
    <x v="2"/>
  </r>
  <r>
    <s v="7752-XUSCI"/>
    <s v="Female"/>
    <n v="0"/>
    <s v="No"/>
    <s v="No"/>
    <x v="31"/>
    <s v="Yes"/>
    <s v="Yes"/>
    <x v="1"/>
    <s v="No"/>
    <s v="Yes"/>
    <s v="Yes"/>
    <x v="0"/>
    <s v="Yes"/>
    <s v="Yes"/>
    <x v="0"/>
    <x v="0"/>
    <x v="0"/>
    <n v="105.9"/>
    <n v="6396.45"/>
    <s v="Yes"/>
    <n v="1"/>
    <s v="49-72"/>
    <x v="3"/>
  </r>
  <r>
    <s v="4110-PFEUZ"/>
    <s v="Female"/>
    <n v="0"/>
    <s v="No"/>
    <s v="No"/>
    <x v="0"/>
    <s v="Yes"/>
    <s v="No"/>
    <x v="1"/>
    <s v="No"/>
    <s v="No"/>
    <s v="No"/>
    <x v="0"/>
    <s v="No"/>
    <s v="No"/>
    <x v="0"/>
    <x v="1"/>
    <x v="1"/>
    <n v="69.55"/>
    <n v="69.55"/>
    <s v="Yes"/>
    <n v="1"/>
    <s v="0-11"/>
    <x v="1"/>
  </r>
  <r>
    <s v="0732-OCQOC"/>
    <s v="Female"/>
    <n v="0"/>
    <s v="Yes"/>
    <s v="Yes"/>
    <x v="15"/>
    <s v="Yes"/>
    <s v="Yes"/>
    <x v="2"/>
    <s v="No internet service"/>
    <s v="No internet service"/>
    <s v="No internet service"/>
    <x v="2"/>
    <s v="No internet service"/>
    <s v="No internet service"/>
    <x v="2"/>
    <x v="0"/>
    <x v="2"/>
    <n v="25.05"/>
    <n v="1270.25"/>
    <s v="No"/>
    <n v="0"/>
    <s v="49-72"/>
    <x v="0"/>
  </r>
  <r>
    <s v="5168-MSWXT"/>
    <s v="Male"/>
    <n v="0"/>
    <s v="Yes"/>
    <s v="Yes"/>
    <x v="4"/>
    <s v="Yes"/>
    <s v="No"/>
    <x v="1"/>
    <s v="No"/>
    <s v="No"/>
    <s v="Yes"/>
    <x v="0"/>
    <s v="Yes"/>
    <s v="Yes"/>
    <x v="0"/>
    <x v="0"/>
    <x v="0"/>
    <n v="94.75"/>
    <n v="759.55"/>
    <s v="No"/>
    <n v="0"/>
    <s v="0-11"/>
    <x v="2"/>
  </r>
  <r>
    <s v="1090-ESELR"/>
    <s v="Male"/>
    <n v="0"/>
    <s v="Yes"/>
    <s v="Yes"/>
    <x v="21"/>
    <s v="Yes"/>
    <s v="No"/>
    <x v="1"/>
    <s v="Yes"/>
    <s v="Yes"/>
    <s v="No"/>
    <x v="1"/>
    <s v="Yes"/>
    <s v="Yes"/>
    <x v="2"/>
    <x v="1"/>
    <x v="2"/>
    <n v="105.5"/>
    <n v="7611.55"/>
    <s v="No"/>
    <n v="0"/>
    <s v="49-72"/>
    <x v="3"/>
  </r>
  <r>
    <s v="8592-PLTMQ"/>
    <s v="Female"/>
    <n v="0"/>
    <s v="No"/>
    <s v="No"/>
    <x v="38"/>
    <s v="Yes"/>
    <s v="Yes"/>
    <x v="2"/>
    <s v="No internet service"/>
    <s v="No internet service"/>
    <s v="No internet service"/>
    <x v="2"/>
    <s v="No internet service"/>
    <s v="No internet service"/>
    <x v="1"/>
    <x v="1"/>
    <x v="1"/>
    <n v="24.7"/>
    <n v="1642.75"/>
    <s v="No"/>
    <n v="0"/>
    <s v="49-72"/>
    <x v="0"/>
  </r>
  <r>
    <s v="5760-WRAHC"/>
    <s v="Female"/>
    <n v="1"/>
    <s v="No"/>
    <s v="No"/>
    <x v="5"/>
    <s v="Yes"/>
    <s v="No"/>
    <x v="0"/>
    <s v="Yes"/>
    <s v="No"/>
    <s v="Yes"/>
    <x v="1"/>
    <s v="No"/>
    <s v="Yes"/>
    <x v="0"/>
    <x v="0"/>
    <x v="1"/>
    <n v="69.75"/>
    <n v="1545.4"/>
    <s v="No"/>
    <n v="0"/>
    <s v="12-24"/>
    <x v="1"/>
  </r>
  <r>
    <s v="8847-GEOOQ"/>
    <s v="Male"/>
    <n v="0"/>
    <s v="Yes"/>
    <s v="No"/>
    <x v="31"/>
    <s v="No"/>
    <s v="No phone service"/>
    <x v="0"/>
    <s v="No"/>
    <s v="Yes"/>
    <s v="Yes"/>
    <x v="1"/>
    <s v="Yes"/>
    <s v="Yes"/>
    <x v="0"/>
    <x v="0"/>
    <x v="2"/>
    <n v="60.2"/>
    <n v="3582.4"/>
    <s v="No"/>
    <n v="0"/>
    <s v="49-72"/>
    <x v="1"/>
  </r>
  <r>
    <s v="0256-LTHVJ"/>
    <s v="Female"/>
    <n v="0"/>
    <s v="Yes"/>
    <s v="Yes"/>
    <x v="7"/>
    <s v="Yes"/>
    <s v="No"/>
    <x v="1"/>
    <s v="No"/>
    <s v="No"/>
    <s v="No"/>
    <x v="0"/>
    <s v="No"/>
    <s v="Yes"/>
    <x v="0"/>
    <x v="0"/>
    <x v="0"/>
    <n v="81.05"/>
    <n v="2227.1"/>
    <s v="Yes"/>
    <n v="1"/>
    <s v="25-48"/>
    <x v="2"/>
  </r>
  <r>
    <s v="4785-FCIFB"/>
    <s v="Female"/>
    <n v="0"/>
    <s v="Yes"/>
    <s v="No"/>
    <x v="59"/>
    <s v="Yes"/>
    <s v="Yes"/>
    <x v="2"/>
    <s v="No internet service"/>
    <s v="No internet service"/>
    <s v="No internet service"/>
    <x v="2"/>
    <s v="No internet service"/>
    <s v="No internet service"/>
    <x v="2"/>
    <x v="1"/>
    <x v="1"/>
    <n v="24.4"/>
    <n v="1417.9"/>
    <s v="No"/>
    <n v="0"/>
    <s v="49-72"/>
    <x v="0"/>
  </r>
  <r>
    <s v="8313-NDOIA"/>
    <s v="Female"/>
    <n v="0"/>
    <s v="No"/>
    <s v="No"/>
    <x v="65"/>
    <s v="Yes"/>
    <s v="Yes"/>
    <x v="1"/>
    <s v="No"/>
    <s v="Yes"/>
    <s v="Yes"/>
    <x v="0"/>
    <s v="Yes"/>
    <s v="Yes"/>
    <x v="0"/>
    <x v="0"/>
    <x v="0"/>
    <n v="104.15"/>
    <n v="2494.65"/>
    <s v="No"/>
    <n v="0"/>
    <s v="12-24"/>
    <x v="3"/>
  </r>
  <r>
    <s v="5149-CUZUJ"/>
    <s v="Male"/>
    <n v="0"/>
    <s v="Yes"/>
    <s v="Yes"/>
    <x v="7"/>
    <s v="Yes"/>
    <s v="No"/>
    <x v="1"/>
    <s v="No"/>
    <s v="Yes"/>
    <s v="Yes"/>
    <x v="1"/>
    <s v="Yes"/>
    <s v="No"/>
    <x v="1"/>
    <x v="1"/>
    <x v="2"/>
    <n v="92.9"/>
    <n v="2768.35"/>
    <s v="No"/>
    <n v="0"/>
    <s v="25-48"/>
    <x v="2"/>
  </r>
  <r>
    <s v="0942-KOWSM"/>
    <s v="Female"/>
    <n v="0"/>
    <s v="Yes"/>
    <s v="Yes"/>
    <x v="19"/>
    <s v="Yes"/>
    <s v="No"/>
    <x v="0"/>
    <s v="No"/>
    <s v="Yes"/>
    <s v="Yes"/>
    <x v="1"/>
    <s v="Yes"/>
    <s v="Yes"/>
    <x v="2"/>
    <x v="1"/>
    <x v="2"/>
    <n v="80.8"/>
    <n v="2369.3000000000002"/>
    <s v="No"/>
    <n v="0"/>
    <s v="25-48"/>
    <x v="2"/>
  </r>
  <r>
    <s v="4237-CLSMM"/>
    <s v="Male"/>
    <n v="0"/>
    <s v="Yes"/>
    <s v="No"/>
    <x v="2"/>
    <s v="Yes"/>
    <s v="No"/>
    <x v="2"/>
    <s v="No internet service"/>
    <s v="No internet service"/>
    <s v="No internet service"/>
    <x v="2"/>
    <s v="No internet service"/>
    <s v="No internet service"/>
    <x v="0"/>
    <x v="1"/>
    <x v="1"/>
    <n v="20"/>
    <n v="38"/>
    <s v="No"/>
    <n v="0"/>
    <s v="0-11"/>
    <x v="0"/>
  </r>
  <r>
    <s v="1452-VOQCH"/>
    <s v="Male"/>
    <n v="0"/>
    <s v="No"/>
    <s v="No"/>
    <x v="0"/>
    <s v="Yes"/>
    <s v="Yes"/>
    <x v="1"/>
    <s v="No"/>
    <s v="No"/>
    <s v="No"/>
    <x v="0"/>
    <s v="No"/>
    <s v="No"/>
    <x v="0"/>
    <x v="0"/>
    <x v="0"/>
    <n v="75.099999999999994"/>
    <n v="75.099999999999994"/>
    <s v="No"/>
    <n v="0"/>
    <s v="0-11"/>
    <x v="2"/>
  </r>
  <r>
    <s v="4719-UMSIY"/>
    <s v="Male"/>
    <n v="0"/>
    <s v="No"/>
    <s v="Yes"/>
    <x v="53"/>
    <s v="Yes"/>
    <s v="No"/>
    <x v="2"/>
    <s v="No internet service"/>
    <s v="No internet service"/>
    <s v="No internet service"/>
    <x v="2"/>
    <s v="No internet service"/>
    <s v="No internet service"/>
    <x v="0"/>
    <x v="1"/>
    <x v="1"/>
    <n v="19.649999999999999"/>
    <n v="100.9"/>
    <s v="No"/>
    <n v="0"/>
    <s v="0-11"/>
    <x v="0"/>
  </r>
  <r>
    <s v="6614-VBEGU"/>
    <s v="Female"/>
    <n v="0"/>
    <s v="Yes"/>
    <s v="No"/>
    <x v="65"/>
    <s v="Yes"/>
    <s v="No"/>
    <x v="0"/>
    <s v="No"/>
    <s v="Yes"/>
    <s v="No"/>
    <x v="0"/>
    <s v="Yes"/>
    <s v="Yes"/>
    <x v="0"/>
    <x v="0"/>
    <x v="2"/>
    <n v="69.45"/>
    <n v="1614.05"/>
    <s v="No"/>
    <n v="0"/>
    <s v="12-24"/>
    <x v="1"/>
  </r>
  <r>
    <s v="0880-TKATG"/>
    <s v="Male"/>
    <n v="0"/>
    <s v="Yes"/>
    <s v="Yes"/>
    <x v="54"/>
    <s v="Yes"/>
    <s v="Yes"/>
    <x v="1"/>
    <s v="No"/>
    <s v="No"/>
    <s v="Yes"/>
    <x v="0"/>
    <s v="Yes"/>
    <s v="Yes"/>
    <x v="0"/>
    <x v="1"/>
    <x v="0"/>
    <n v="101.15"/>
    <n v="385.9"/>
    <s v="Yes"/>
    <n v="1"/>
    <s v="0-11"/>
    <x v="3"/>
  </r>
  <r>
    <s v="3811-VBYBZ"/>
    <s v="Male"/>
    <n v="0"/>
    <s v="No"/>
    <s v="No"/>
    <x v="40"/>
    <s v="Yes"/>
    <s v="Yes"/>
    <x v="1"/>
    <s v="No"/>
    <s v="Yes"/>
    <s v="No"/>
    <x v="0"/>
    <s v="Yes"/>
    <s v="Yes"/>
    <x v="0"/>
    <x v="0"/>
    <x v="0"/>
    <n v="99.8"/>
    <n v="673.25"/>
    <s v="Yes"/>
    <n v="1"/>
    <s v="0-11"/>
    <x v="2"/>
  </r>
  <r>
    <s v="1480-BKXGA"/>
    <s v="Male"/>
    <n v="1"/>
    <s v="Yes"/>
    <s v="No"/>
    <x v="21"/>
    <s v="Yes"/>
    <s v="Yes"/>
    <x v="1"/>
    <s v="Yes"/>
    <s v="Yes"/>
    <s v="Yes"/>
    <x v="1"/>
    <s v="Yes"/>
    <s v="Yes"/>
    <x v="2"/>
    <x v="0"/>
    <x v="2"/>
    <n v="116.05"/>
    <n v="8404.9"/>
    <s v="No"/>
    <n v="0"/>
    <s v="49-72"/>
    <x v="3"/>
  </r>
  <r>
    <s v="2996-XAUVF"/>
    <s v="Male"/>
    <n v="0"/>
    <s v="No"/>
    <s v="No"/>
    <x v="27"/>
    <s v="No"/>
    <s v="No phone service"/>
    <x v="0"/>
    <s v="No"/>
    <s v="No"/>
    <s v="No"/>
    <x v="1"/>
    <s v="No"/>
    <s v="Yes"/>
    <x v="2"/>
    <x v="0"/>
    <x v="1"/>
    <n v="40.049999999999997"/>
    <n v="2799.75"/>
    <s v="No"/>
    <n v="0"/>
    <s v="49-72"/>
    <x v="1"/>
  </r>
  <r>
    <s v="9076-AXYIK"/>
    <s v="Male"/>
    <n v="1"/>
    <s v="Yes"/>
    <s v="No"/>
    <x v="38"/>
    <s v="Yes"/>
    <s v="Yes"/>
    <x v="1"/>
    <s v="No"/>
    <s v="No"/>
    <s v="Yes"/>
    <x v="1"/>
    <s v="Yes"/>
    <s v="Yes"/>
    <x v="2"/>
    <x v="1"/>
    <x v="0"/>
    <n v="102.1"/>
    <n v="6538.45"/>
    <s v="No"/>
    <n v="0"/>
    <s v="49-72"/>
    <x v="3"/>
  </r>
  <r>
    <s v="5968-XQIVE"/>
    <s v="Male"/>
    <n v="0"/>
    <s v="Yes"/>
    <s v="Yes"/>
    <x v="21"/>
    <s v="Yes"/>
    <s v="Yes"/>
    <x v="1"/>
    <s v="No"/>
    <s v="Yes"/>
    <s v="No"/>
    <x v="0"/>
    <s v="Yes"/>
    <s v="No"/>
    <x v="1"/>
    <x v="0"/>
    <x v="0"/>
    <n v="89.7"/>
    <n v="6588.95"/>
    <s v="No"/>
    <n v="0"/>
    <s v="49-72"/>
    <x v="2"/>
  </r>
  <r>
    <s v="8896-RAZCR"/>
    <s v="Female"/>
    <n v="0"/>
    <s v="No"/>
    <s v="Yes"/>
    <x v="66"/>
    <s v="Yes"/>
    <s v="No"/>
    <x v="2"/>
    <s v="No internet service"/>
    <s v="No internet service"/>
    <s v="No internet service"/>
    <x v="2"/>
    <s v="No internet service"/>
    <s v="No internet service"/>
    <x v="2"/>
    <x v="1"/>
    <x v="1"/>
    <n v="19.899999999999999"/>
    <n v="868.1"/>
    <s v="No"/>
    <n v="0"/>
    <s v="25-48"/>
    <x v="0"/>
  </r>
  <r>
    <s v="4640-UHDOS"/>
    <s v="Female"/>
    <n v="0"/>
    <s v="Yes"/>
    <s v="Yes"/>
    <x v="9"/>
    <s v="Yes"/>
    <s v="No"/>
    <x v="0"/>
    <s v="No"/>
    <s v="No"/>
    <s v="No"/>
    <x v="0"/>
    <s v="No"/>
    <s v="Yes"/>
    <x v="0"/>
    <x v="1"/>
    <x v="0"/>
    <n v="55.95"/>
    <n v="734.35"/>
    <s v="Yes"/>
    <n v="1"/>
    <s v="12-24"/>
    <x v="1"/>
  </r>
  <r>
    <s v="4933-IKULF"/>
    <s v="Female"/>
    <n v="1"/>
    <s v="No"/>
    <s v="No"/>
    <x v="22"/>
    <s v="Yes"/>
    <s v="No"/>
    <x v="2"/>
    <s v="No internet service"/>
    <s v="No internet service"/>
    <s v="No internet service"/>
    <x v="2"/>
    <s v="No internet service"/>
    <s v="No internet service"/>
    <x v="1"/>
    <x v="1"/>
    <x v="1"/>
    <n v="20.65"/>
    <n v="330.6"/>
    <s v="No"/>
    <n v="0"/>
    <s v="12-24"/>
    <x v="0"/>
  </r>
  <r>
    <s v="3583-EKAPL"/>
    <s v="Male"/>
    <n v="0"/>
    <s v="No"/>
    <s v="No"/>
    <x v="0"/>
    <s v="Yes"/>
    <s v="No"/>
    <x v="0"/>
    <s v="No"/>
    <s v="No"/>
    <s v="No"/>
    <x v="0"/>
    <s v="No"/>
    <s v="Yes"/>
    <x v="0"/>
    <x v="0"/>
    <x v="0"/>
    <n v="55"/>
    <n v="55"/>
    <s v="Yes"/>
    <n v="1"/>
    <s v="0-11"/>
    <x v="1"/>
  </r>
  <r>
    <s v="1304-BCCFO"/>
    <s v="Male"/>
    <n v="0"/>
    <s v="Yes"/>
    <s v="No"/>
    <x v="34"/>
    <s v="Yes"/>
    <s v="No"/>
    <x v="0"/>
    <s v="No"/>
    <s v="No"/>
    <s v="Yes"/>
    <x v="0"/>
    <s v="Yes"/>
    <s v="Yes"/>
    <x v="0"/>
    <x v="0"/>
    <x v="1"/>
    <n v="70.05"/>
    <n v="564.4"/>
    <s v="No"/>
    <n v="0"/>
    <s v="0-11"/>
    <x v="2"/>
  </r>
  <r>
    <s v="4104-PVRPS"/>
    <s v="Male"/>
    <n v="0"/>
    <s v="Yes"/>
    <s v="No"/>
    <x v="65"/>
    <s v="Yes"/>
    <s v="No"/>
    <x v="0"/>
    <s v="Yes"/>
    <s v="No"/>
    <s v="No"/>
    <x v="1"/>
    <s v="No"/>
    <s v="No"/>
    <x v="0"/>
    <x v="1"/>
    <x v="1"/>
    <n v="53.6"/>
    <n v="1315.35"/>
    <s v="No"/>
    <n v="0"/>
    <s v="12-24"/>
    <x v="1"/>
  </r>
  <r>
    <s v="9399-APLBT"/>
    <s v="Female"/>
    <n v="0"/>
    <s v="Yes"/>
    <s v="Yes"/>
    <x v="0"/>
    <s v="Yes"/>
    <s v="No"/>
    <x v="1"/>
    <s v="No"/>
    <s v="Yes"/>
    <s v="No"/>
    <x v="0"/>
    <s v="No"/>
    <s v="No"/>
    <x v="0"/>
    <x v="0"/>
    <x v="0"/>
    <n v="74.7"/>
    <n v="74.7"/>
    <s v="Yes"/>
    <n v="1"/>
    <s v="0-11"/>
    <x v="2"/>
  </r>
  <r>
    <s v="2359-KMGLI"/>
    <s v="Male"/>
    <n v="0"/>
    <s v="No"/>
    <s v="No"/>
    <x v="65"/>
    <s v="Yes"/>
    <s v="Yes"/>
    <x v="1"/>
    <s v="No"/>
    <s v="Yes"/>
    <s v="No"/>
    <x v="0"/>
    <s v="No"/>
    <s v="No"/>
    <x v="0"/>
    <x v="0"/>
    <x v="0"/>
    <n v="80.25"/>
    <n v="1861.5"/>
    <s v="Yes"/>
    <n v="1"/>
    <s v="12-24"/>
    <x v="2"/>
  </r>
  <r>
    <s v="3780-DDGSE"/>
    <s v="Male"/>
    <n v="1"/>
    <s v="Yes"/>
    <s v="Yes"/>
    <x v="42"/>
    <s v="Yes"/>
    <s v="No"/>
    <x v="0"/>
    <s v="No"/>
    <s v="Yes"/>
    <s v="No"/>
    <x v="1"/>
    <s v="Yes"/>
    <s v="Yes"/>
    <x v="0"/>
    <x v="0"/>
    <x v="0"/>
    <n v="76.05"/>
    <n v="2747.2"/>
    <s v="No"/>
    <n v="0"/>
    <s v="25-48"/>
    <x v="2"/>
  </r>
  <r>
    <s v="4431-EDMIQ"/>
    <s v="Female"/>
    <n v="0"/>
    <s v="Yes"/>
    <s v="Yes"/>
    <x v="40"/>
    <s v="Yes"/>
    <s v="No"/>
    <x v="0"/>
    <s v="Yes"/>
    <s v="Yes"/>
    <s v="Yes"/>
    <x v="1"/>
    <s v="Yes"/>
    <s v="No"/>
    <x v="0"/>
    <x v="0"/>
    <x v="0"/>
    <n v="75.7"/>
    <n v="554.04999999999995"/>
    <s v="No"/>
    <n v="0"/>
    <s v="0-11"/>
    <x v="2"/>
  </r>
  <r>
    <s v="0306-JAELE"/>
    <s v="Male"/>
    <n v="0"/>
    <s v="No"/>
    <s v="No"/>
    <x v="24"/>
    <s v="Yes"/>
    <s v="No"/>
    <x v="1"/>
    <s v="No"/>
    <s v="No"/>
    <s v="No"/>
    <x v="1"/>
    <s v="Yes"/>
    <s v="Yes"/>
    <x v="0"/>
    <x v="0"/>
    <x v="0"/>
    <n v="96.1"/>
    <n v="453.4"/>
    <s v="Yes"/>
    <n v="1"/>
    <s v="0-11"/>
    <x v="2"/>
  </r>
  <r>
    <s v="6227-HWPWX"/>
    <s v="Female"/>
    <n v="0"/>
    <s v="No"/>
    <s v="Yes"/>
    <x v="30"/>
    <s v="Yes"/>
    <s v="No"/>
    <x v="1"/>
    <s v="No"/>
    <s v="No"/>
    <s v="No"/>
    <x v="0"/>
    <s v="No"/>
    <s v="No"/>
    <x v="0"/>
    <x v="1"/>
    <x v="2"/>
    <n v="69"/>
    <n v="994.8"/>
    <s v="Yes"/>
    <n v="1"/>
    <s v="12-24"/>
    <x v="1"/>
  </r>
  <r>
    <s v="0486-LGCCH"/>
    <s v="Male"/>
    <n v="0"/>
    <s v="Yes"/>
    <s v="Yes"/>
    <x v="26"/>
    <s v="Yes"/>
    <s v="No"/>
    <x v="2"/>
    <s v="No internet service"/>
    <s v="No internet service"/>
    <s v="No internet service"/>
    <x v="2"/>
    <s v="No internet service"/>
    <s v="No internet service"/>
    <x v="2"/>
    <x v="1"/>
    <x v="1"/>
    <n v="19.649999999999999"/>
    <n v="225.75"/>
    <s v="No"/>
    <n v="0"/>
    <s v="0-11"/>
    <x v="0"/>
  </r>
  <r>
    <s v="0447-BEMNG"/>
    <s v="Female"/>
    <n v="0"/>
    <s v="Yes"/>
    <s v="No"/>
    <x v="43"/>
    <s v="No"/>
    <s v="No phone service"/>
    <x v="0"/>
    <s v="Yes"/>
    <s v="No"/>
    <s v="Yes"/>
    <x v="0"/>
    <s v="No"/>
    <s v="Yes"/>
    <x v="0"/>
    <x v="0"/>
    <x v="2"/>
    <n v="45.3"/>
    <n v="2145"/>
    <s v="Yes"/>
    <n v="1"/>
    <s v="25-48"/>
    <x v="1"/>
  </r>
  <r>
    <s v="4612-SSVHJ"/>
    <s v="Female"/>
    <n v="1"/>
    <s v="No"/>
    <s v="No"/>
    <x v="61"/>
    <s v="Yes"/>
    <s v="No"/>
    <x v="1"/>
    <s v="No"/>
    <s v="No"/>
    <s v="No"/>
    <x v="0"/>
    <s v="No"/>
    <s v="Yes"/>
    <x v="0"/>
    <x v="0"/>
    <x v="0"/>
    <n v="81.45"/>
    <n v="1671.6"/>
    <s v="No"/>
    <n v="0"/>
    <s v="12-24"/>
    <x v="2"/>
  </r>
  <r>
    <s v="5168-MQQCA"/>
    <s v="Female"/>
    <n v="0"/>
    <s v="Yes"/>
    <s v="No"/>
    <x v="21"/>
    <s v="Yes"/>
    <s v="Yes"/>
    <x v="1"/>
    <s v="No"/>
    <s v="Yes"/>
    <s v="Yes"/>
    <x v="1"/>
    <s v="Yes"/>
    <s v="Yes"/>
    <x v="1"/>
    <x v="0"/>
    <x v="2"/>
    <n v="108.5"/>
    <n v="8003.8"/>
    <s v="No"/>
    <n v="0"/>
    <s v="49-72"/>
    <x v="3"/>
  </r>
  <r>
    <s v="5949-XIKAE"/>
    <s v="Female"/>
    <n v="0"/>
    <s v="Yes"/>
    <s v="Yes"/>
    <x v="4"/>
    <s v="Yes"/>
    <s v="No"/>
    <x v="1"/>
    <s v="No"/>
    <s v="Yes"/>
    <s v="No"/>
    <x v="0"/>
    <s v="Yes"/>
    <s v="No"/>
    <x v="0"/>
    <x v="0"/>
    <x v="0"/>
    <n v="83.55"/>
    <n v="680.05"/>
    <s v="Yes"/>
    <n v="1"/>
    <s v="0-11"/>
    <x v="2"/>
  </r>
  <r>
    <s v="7971-HLVXI"/>
    <s v="Male"/>
    <n v="0"/>
    <s v="Yes"/>
    <s v="Yes"/>
    <x v="21"/>
    <s v="Yes"/>
    <s v="Yes"/>
    <x v="1"/>
    <s v="No"/>
    <s v="No"/>
    <s v="No"/>
    <x v="0"/>
    <s v="No"/>
    <s v="Yes"/>
    <x v="2"/>
    <x v="0"/>
    <x v="3"/>
    <n v="84.5"/>
    <n v="6130.85"/>
    <s v="No"/>
    <n v="0"/>
    <s v="49-72"/>
    <x v="2"/>
  </r>
  <r>
    <s v="9094-AZPHK"/>
    <s v="Female"/>
    <n v="0"/>
    <s v="No"/>
    <s v="No"/>
    <x v="30"/>
    <s v="Yes"/>
    <s v="Yes"/>
    <x v="1"/>
    <s v="No"/>
    <s v="Yes"/>
    <s v="No"/>
    <x v="0"/>
    <s v="Yes"/>
    <s v="Yes"/>
    <x v="0"/>
    <x v="0"/>
    <x v="0"/>
    <n v="100.15"/>
    <n v="1415"/>
    <s v="No"/>
    <n v="0"/>
    <s v="12-24"/>
    <x v="3"/>
  </r>
  <r>
    <s v="3649-JPUGY"/>
    <s v="Male"/>
    <n v="0"/>
    <s v="No"/>
    <s v="No"/>
    <x v="21"/>
    <s v="Yes"/>
    <s v="Yes"/>
    <x v="0"/>
    <s v="No"/>
    <s v="Yes"/>
    <s v="Yes"/>
    <x v="1"/>
    <s v="Yes"/>
    <s v="Yes"/>
    <x v="2"/>
    <x v="0"/>
    <x v="2"/>
    <n v="88.6"/>
    <n v="6201.95"/>
    <s v="No"/>
    <n v="0"/>
    <s v="49-72"/>
    <x v="2"/>
  </r>
  <r>
    <s v="4472-LVYGI"/>
    <s v="Female"/>
    <n v="0"/>
    <s v="Yes"/>
    <s v="Yes"/>
    <x v="71"/>
    <s v="No"/>
    <s v="No phone service"/>
    <x v="0"/>
    <s v="Yes"/>
    <s v="No"/>
    <s v="Yes"/>
    <x v="1"/>
    <s v="Yes"/>
    <s v="No"/>
    <x v="2"/>
    <x v="0"/>
    <x v="2"/>
    <n v="52.55"/>
    <s v=" "/>
    <s v="No"/>
    <n v="0"/>
    <s v="0-11"/>
    <x v="1"/>
  </r>
  <r>
    <s v="8372-JUXUI"/>
    <s v="Male"/>
    <n v="0"/>
    <s v="No"/>
    <s v="Yes"/>
    <x v="0"/>
    <s v="Yes"/>
    <s v="Yes"/>
    <x v="1"/>
    <s v="No"/>
    <s v="No"/>
    <s v="No"/>
    <x v="0"/>
    <s v="No"/>
    <s v="No"/>
    <x v="0"/>
    <x v="0"/>
    <x v="0"/>
    <n v="74.349999999999994"/>
    <n v="74.349999999999994"/>
    <s v="Yes"/>
    <n v="1"/>
    <s v="0-11"/>
    <x v="2"/>
  </r>
  <r>
    <s v="3552-CTCYF"/>
    <s v="Male"/>
    <n v="0"/>
    <s v="Yes"/>
    <s v="Yes"/>
    <x v="28"/>
    <s v="Yes"/>
    <s v="Yes"/>
    <x v="1"/>
    <s v="No"/>
    <s v="Yes"/>
    <s v="Yes"/>
    <x v="0"/>
    <s v="Yes"/>
    <s v="Yes"/>
    <x v="2"/>
    <x v="0"/>
    <x v="2"/>
    <n v="104.8"/>
    <n v="6597.25"/>
    <s v="No"/>
    <n v="0"/>
    <s v="49-72"/>
    <x v="3"/>
  </r>
  <r>
    <s v="6778-YSNIH"/>
    <s v="Female"/>
    <n v="0"/>
    <s v="No"/>
    <s v="No"/>
    <x v="2"/>
    <s v="Yes"/>
    <s v="No"/>
    <x v="0"/>
    <s v="No"/>
    <s v="Yes"/>
    <s v="No"/>
    <x v="0"/>
    <s v="Yes"/>
    <s v="No"/>
    <x v="0"/>
    <x v="0"/>
    <x v="0"/>
    <n v="59"/>
    <n v="114.15"/>
    <s v="No"/>
    <n v="0"/>
    <s v="0-11"/>
    <x v="1"/>
  </r>
  <r>
    <s v="0388-EOPEX"/>
    <s v="Female"/>
    <n v="0"/>
    <s v="Yes"/>
    <s v="No"/>
    <x v="2"/>
    <s v="Yes"/>
    <s v="No"/>
    <x v="1"/>
    <s v="Yes"/>
    <s v="No"/>
    <s v="No"/>
    <x v="0"/>
    <s v="No"/>
    <s v="No"/>
    <x v="0"/>
    <x v="0"/>
    <x v="0"/>
    <n v="74.400000000000006"/>
    <n v="139.4"/>
    <s v="Yes"/>
    <n v="1"/>
    <s v="0-11"/>
    <x v="2"/>
  </r>
  <r>
    <s v="5756-OZRIO"/>
    <s v="Male"/>
    <n v="1"/>
    <s v="Yes"/>
    <s v="No"/>
    <x v="59"/>
    <s v="Yes"/>
    <s v="Yes"/>
    <x v="0"/>
    <s v="No"/>
    <s v="Yes"/>
    <s v="No"/>
    <x v="0"/>
    <s v="No"/>
    <s v="Yes"/>
    <x v="1"/>
    <x v="1"/>
    <x v="2"/>
    <n v="64.05"/>
    <n v="3902.6"/>
    <s v="No"/>
    <n v="0"/>
    <s v="49-72"/>
    <x v="1"/>
  </r>
  <r>
    <s v="6579-JPICP"/>
    <s v="Male"/>
    <n v="0"/>
    <s v="No"/>
    <s v="No"/>
    <x v="0"/>
    <s v="Yes"/>
    <s v="No"/>
    <x v="2"/>
    <s v="No internet service"/>
    <s v="No internet service"/>
    <s v="No internet service"/>
    <x v="2"/>
    <s v="No internet service"/>
    <s v="No internet service"/>
    <x v="0"/>
    <x v="1"/>
    <x v="1"/>
    <n v="20.399999999999999"/>
    <n v="20.399999999999999"/>
    <s v="No"/>
    <n v="0"/>
    <s v="0-11"/>
    <x v="0"/>
  </r>
  <r>
    <s v="8205-OTCHB"/>
    <s v="Male"/>
    <n v="0"/>
    <s v="No"/>
    <s v="No"/>
    <x v="5"/>
    <s v="No"/>
    <s v="No phone service"/>
    <x v="0"/>
    <s v="No"/>
    <s v="Yes"/>
    <s v="Yes"/>
    <x v="0"/>
    <s v="No"/>
    <s v="Yes"/>
    <x v="1"/>
    <x v="0"/>
    <x v="2"/>
    <n v="43.75"/>
    <n v="903.6"/>
    <s v="Yes"/>
    <n v="1"/>
    <s v="12-24"/>
    <x v="1"/>
  </r>
  <r>
    <s v="4134-BSXLX"/>
    <s v="Male"/>
    <n v="0"/>
    <s v="Yes"/>
    <s v="No"/>
    <x v="7"/>
    <s v="Yes"/>
    <s v="No"/>
    <x v="0"/>
    <s v="Yes"/>
    <s v="Yes"/>
    <s v="No"/>
    <x v="1"/>
    <s v="No"/>
    <s v="No"/>
    <x v="0"/>
    <x v="1"/>
    <x v="1"/>
    <n v="60.9"/>
    <n v="1785.65"/>
    <s v="No"/>
    <n v="0"/>
    <s v="25-48"/>
    <x v="1"/>
  </r>
  <r>
    <s v="0505-SPOOW"/>
    <s v="Female"/>
    <n v="0"/>
    <s v="Yes"/>
    <s v="No"/>
    <x v="27"/>
    <s v="Yes"/>
    <s v="No"/>
    <x v="2"/>
    <s v="No internet service"/>
    <s v="No internet service"/>
    <s v="No internet service"/>
    <x v="2"/>
    <s v="No internet service"/>
    <s v="No internet service"/>
    <x v="2"/>
    <x v="1"/>
    <x v="2"/>
    <n v="19.8"/>
    <n v="1397.65"/>
    <s v="No"/>
    <n v="0"/>
    <s v="49-72"/>
    <x v="0"/>
  </r>
  <r>
    <s v="6235-VDHOM"/>
    <s v="Female"/>
    <n v="1"/>
    <s v="No"/>
    <s v="No"/>
    <x v="24"/>
    <s v="No"/>
    <s v="No phone service"/>
    <x v="0"/>
    <s v="No"/>
    <s v="Yes"/>
    <s v="No"/>
    <x v="0"/>
    <s v="No"/>
    <s v="No"/>
    <x v="0"/>
    <x v="1"/>
    <x v="0"/>
    <n v="28.45"/>
    <n v="131.05000000000001"/>
    <s v="Yes"/>
    <n v="1"/>
    <s v="0-11"/>
    <x v="0"/>
  </r>
  <r>
    <s v="7783-YKGDV"/>
    <s v="Female"/>
    <n v="0"/>
    <s v="No"/>
    <s v="No"/>
    <x v="18"/>
    <s v="Yes"/>
    <s v="Yes"/>
    <x v="1"/>
    <s v="Yes"/>
    <s v="Yes"/>
    <s v="Yes"/>
    <x v="0"/>
    <s v="No"/>
    <s v="Yes"/>
    <x v="0"/>
    <x v="0"/>
    <x v="2"/>
    <n v="99.7"/>
    <n v="1238.45"/>
    <s v="Yes"/>
    <n v="1"/>
    <s v="12-24"/>
    <x v="2"/>
  </r>
  <r>
    <s v="4374-YMUSQ"/>
    <s v="Male"/>
    <n v="0"/>
    <s v="No"/>
    <s v="No"/>
    <x v="1"/>
    <s v="Yes"/>
    <s v="Yes"/>
    <x v="1"/>
    <s v="Yes"/>
    <s v="Yes"/>
    <s v="Yes"/>
    <x v="1"/>
    <s v="Yes"/>
    <s v="Yes"/>
    <x v="1"/>
    <x v="1"/>
    <x v="3"/>
    <n v="116.25"/>
    <n v="3899.05"/>
    <s v="No"/>
    <n v="0"/>
    <s v="25-48"/>
    <x v="3"/>
  </r>
  <r>
    <s v="4513-CXYIX"/>
    <s v="Female"/>
    <n v="1"/>
    <s v="Yes"/>
    <s v="No"/>
    <x v="16"/>
    <s v="Yes"/>
    <s v="Yes"/>
    <x v="1"/>
    <s v="Yes"/>
    <s v="No"/>
    <s v="No"/>
    <x v="0"/>
    <s v="No"/>
    <s v="No"/>
    <x v="2"/>
    <x v="0"/>
    <x v="3"/>
    <n v="80.7"/>
    <n v="5676"/>
    <s v="No"/>
    <n v="0"/>
    <s v="49-72"/>
    <x v="2"/>
  </r>
  <r>
    <s v="3957-HHLMR"/>
    <s v="Female"/>
    <n v="0"/>
    <s v="Yes"/>
    <s v="Yes"/>
    <x v="27"/>
    <s v="Yes"/>
    <s v="Yes"/>
    <x v="0"/>
    <s v="Yes"/>
    <s v="No"/>
    <s v="No"/>
    <x v="0"/>
    <s v="No"/>
    <s v="Yes"/>
    <x v="1"/>
    <x v="1"/>
    <x v="2"/>
    <n v="65.2"/>
    <n v="4543.1499999999996"/>
    <s v="No"/>
    <n v="0"/>
    <s v="49-72"/>
    <x v="1"/>
  </r>
  <r>
    <s v="7803-XOCCZ"/>
    <s v="Female"/>
    <n v="0"/>
    <s v="Yes"/>
    <s v="Yes"/>
    <x v="15"/>
    <s v="Yes"/>
    <s v="No"/>
    <x v="1"/>
    <s v="Yes"/>
    <s v="No"/>
    <s v="Yes"/>
    <x v="1"/>
    <s v="No"/>
    <s v="No"/>
    <x v="0"/>
    <x v="0"/>
    <x v="2"/>
    <n v="84.05"/>
    <n v="4326.8"/>
    <s v="No"/>
    <n v="0"/>
    <s v="49-72"/>
    <x v="2"/>
  </r>
  <r>
    <s v="5736-YEJAX"/>
    <s v="Male"/>
    <n v="0"/>
    <s v="No"/>
    <s v="Yes"/>
    <x v="14"/>
    <s v="Yes"/>
    <s v="Yes"/>
    <x v="0"/>
    <s v="Yes"/>
    <s v="Yes"/>
    <s v="Yes"/>
    <x v="1"/>
    <s v="Yes"/>
    <s v="No"/>
    <x v="2"/>
    <x v="0"/>
    <x v="3"/>
    <n v="79.45"/>
    <n v="5502.55"/>
    <s v="No"/>
    <n v="0"/>
    <s v="49-72"/>
    <x v="2"/>
  </r>
  <r>
    <s v="5609-CEBID"/>
    <s v="Female"/>
    <n v="1"/>
    <s v="No"/>
    <s v="No"/>
    <x v="61"/>
    <s v="Yes"/>
    <s v="Yes"/>
    <x v="1"/>
    <s v="No"/>
    <s v="Yes"/>
    <s v="Yes"/>
    <x v="0"/>
    <s v="No"/>
    <s v="Yes"/>
    <x v="0"/>
    <x v="0"/>
    <x v="0"/>
    <n v="94.1"/>
    <n v="1782.4"/>
    <s v="Yes"/>
    <n v="1"/>
    <s v="12-24"/>
    <x v="2"/>
  </r>
  <r>
    <s v="8981-FJGLA"/>
    <s v="Male"/>
    <n v="0"/>
    <s v="No"/>
    <s v="Yes"/>
    <x v="26"/>
    <s v="Yes"/>
    <s v="Yes"/>
    <x v="1"/>
    <s v="No"/>
    <s v="No"/>
    <s v="Yes"/>
    <x v="0"/>
    <s v="No"/>
    <s v="No"/>
    <x v="0"/>
    <x v="0"/>
    <x v="1"/>
    <n v="78"/>
    <n v="851.8"/>
    <s v="No"/>
    <n v="0"/>
    <s v="0-11"/>
    <x v="2"/>
  </r>
  <r>
    <s v="7218-HKQFK"/>
    <s v="Male"/>
    <n v="0"/>
    <s v="Yes"/>
    <s v="No"/>
    <x v="2"/>
    <s v="Yes"/>
    <s v="No"/>
    <x v="1"/>
    <s v="No"/>
    <s v="No"/>
    <s v="No"/>
    <x v="1"/>
    <s v="Yes"/>
    <s v="Yes"/>
    <x v="0"/>
    <x v="0"/>
    <x v="0"/>
    <n v="94.2"/>
    <n v="167.5"/>
    <s v="Yes"/>
    <n v="1"/>
    <s v="0-11"/>
    <x v="2"/>
  </r>
  <r>
    <s v="4636-QRJKY"/>
    <s v="Female"/>
    <n v="0"/>
    <s v="Yes"/>
    <s v="Yes"/>
    <x v="53"/>
    <s v="Yes"/>
    <s v="Yes"/>
    <x v="1"/>
    <s v="No"/>
    <s v="No"/>
    <s v="No"/>
    <x v="1"/>
    <s v="No"/>
    <s v="No"/>
    <x v="0"/>
    <x v="0"/>
    <x v="0"/>
    <n v="80.5"/>
    <n v="502.85"/>
    <s v="Yes"/>
    <n v="1"/>
    <s v="0-11"/>
    <x v="2"/>
  </r>
  <r>
    <s v="1135-LMECX"/>
    <s v="Female"/>
    <n v="0"/>
    <s v="No"/>
    <s v="No"/>
    <x v="0"/>
    <s v="Yes"/>
    <s v="No"/>
    <x v="2"/>
    <s v="No internet service"/>
    <s v="No internet service"/>
    <s v="No internet service"/>
    <x v="2"/>
    <s v="No internet service"/>
    <s v="No internet service"/>
    <x v="0"/>
    <x v="1"/>
    <x v="1"/>
    <n v="19.850000000000001"/>
    <n v="19.850000000000001"/>
    <s v="No"/>
    <n v="0"/>
    <s v="0-11"/>
    <x v="0"/>
  </r>
  <r>
    <s v="4332-MUOEZ"/>
    <s v="Male"/>
    <n v="1"/>
    <s v="Yes"/>
    <s v="Yes"/>
    <x v="61"/>
    <s v="Yes"/>
    <s v="No"/>
    <x v="1"/>
    <s v="Yes"/>
    <s v="No"/>
    <s v="Yes"/>
    <x v="1"/>
    <s v="No"/>
    <s v="Yes"/>
    <x v="1"/>
    <x v="1"/>
    <x v="3"/>
    <n v="94.3"/>
    <n v="1818.3"/>
    <s v="No"/>
    <n v="0"/>
    <s v="12-24"/>
    <x v="2"/>
  </r>
  <r>
    <s v="8535-SFUTN"/>
    <s v="Male"/>
    <n v="0"/>
    <s v="No"/>
    <s v="No"/>
    <x v="59"/>
    <s v="Yes"/>
    <s v="Yes"/>
    <x v="1"/>
    <s v="Yes"/>
    <s v="No"/>
    <s v="Yes"/>
    <x v="0"/>
    <s v="Yes"/>
    <s v="Yes"/>
    <x v="0"/>
    <x v="0"/>
    <x v="0"/>
    <n v="106.45"/>
    <n v="6300.15"/>
    <s v="No"/>
    <n v="0"/>
    <s v="49-72"/>
    <x v="3"/>
  </r>
  <r>
    <s v="5956-VKDTT"/>
    <s v="Female"/>
    <n v="1"/>
    <s v="Yes"/>
    <s v="No"/>
    <x v="24"/>
    <s v="Yes"/>
    <s v="Yes"/>
    <x v="1"/>
    <s v="No"/>
    <s v="No"/>
    <s v="No"/>
    <x v="0"/>
    <s v="No"/>
    <s v="No"/>
    <x v="0"/>
    <x v="0"/>
    <x v="0"/>
    <n v="74.349999999999994"/>
    <n v="334.8"/>
    <s v="Yes"/>
    <n v="1"/>
    <s v="0-11"/>
    <x v="2"/>
  </r>
  <r>
    <s v="8677-HDZEE"/>
    <s v="Female"/>
    <n v="0"/>
    <s v="No"/>
    <s v="No"/>
    <x v="39"/>
    <s v="Yes"/>
    <s v="Yes"/>
    <x v="1"/>
    <s v="No"/>
    <s v="Yes"/>
    <s v="No"/>
    <x v="1"/>
    <s v="Yes"/>
    <s v="Yes"/>
    <x v="0"/>
    <x v="0"/>
    <x v="2"/>
    <n v="105.45"/>
    <n v="5916.95"/>
    <s v="No"/>
    <n v="0"/>
    <s v="49-72"/>
    <x v="3"/>
  </r>
  <r>
    <s v="2475-MROZF"/>
    <s v="Male"/>
    <n v="0"/>
    <s v="No"/>
    <s v="No"/>
    <x v="19"/>
    <s v="Yes"/>
    <s v="Yes"/>
    <x v="1"/>
    <s v="Yes"/>
    <s v="Yes"/>
    <s v="Yes"/>
    <x v="1"/>
    <s v="No"/>
    <s v="No"/>
    <x v="0"/>
    <x v="0"/>
    <x v="3"/>
    <n v="95"/>
    <n v="2852.4"/>
    <s v="No"/>
    <n v="0"/>
    <s v="25-48"/>
    <x v="2"/>
  </r>
  <r>
    <s v="9412-GHEEC"/>
    <s v="Male"/>
    <n v="0"/>
    <s v="No"/>
    <s v="No"/>
    <x v="63"/>
    <s v="Yes"/>
    <s v="Yes"/>
    <x v="1"/>
    <s v="No"/>
    <s v="No"/>
    <s v="Yes"/>
    <x v="1"/>
    <s v="Yes"/>
    <s v="Yes"/>
    <x v="0"/>
    <x v="1"/>
    <x v="2"/>
    <n v="104.8"/>
    <n v="4131.95"/>
    <s v="Yes"/>
    <n v="1"/>
    <s v="25-48"/>
    <x v="3"/>
  </r>
  <r>
    <s v="3482-ABPKK"/>
    <s v="Female"/>
    <n v="0"/>
    <s v="No"/>
    <s v="No"/>
    <x v="7"/>
    <s v="Yes"/>
    <s v="No"/>
    <x v="0"/>
    <s v="Yes"/>
    <s v="No"/>
    <s v="No"/>
    <x v="1"/>
    <s v="No"/>
    <s v="No"/>
    <x v="1"/>
    <x v="1"/>
    <x v="1"/>
    <n v="54.3"/>
    <n v="1546.3"/>
    <s v="No"/>
    <n v="0"/>
    <s v="25-48"/>
    <x v="1"/>
  </r>
  <r>
    <s v="6705-LXORM"/>
    <s v="Female"/>
    <n v="1"/>
    <s v="Yes"/>
    <s v="No"/>
    <x v="24"/>
    <s v="Yes"/>
    <s v="No"/>
    <x v="1"/>
    <s v="No"/>
    <s v="No"/>
    <s v="No"/>
    <x v="0"/>
    <s v="No"/>
    <s v="No"/>
    <x v="0"/>
    <x v="1"/>
    <x v="0"/>
    <n v="70.05"/>
    <n v="302.60000000000002"/>
    <s v="No"/>
    <n v="0"/>
    <s v="0-11"/>
    <x v="2"/>
  </r>
  <r>
    <s v="0257-ZESQC"/>
    <s v="Female"/>
    <n v="1"/>
    <s v="Yes"/>
    <s v="No"/>
    <x v="23"/>
    <s v="Yes"/>
    <s v="No"/>
    <x v="1"/>
    <s v="Yes"/>
    <s v="No"/>
    <s v="No"/>
    <x v="0"/>
    <s v="No"/>
    <s v="No"/>
    <x v="0"/>
    <x v="0"/>
    <x v="2"/>
    <n v="75.2"/>
    <n v="1929.35"/>
    <s v="Yes"/>
    <n v="1"/>
    <s v="25-48"/>
    <x v="2"/>
  </r>
  <r>
    <s v="7531-GQHME"/>
    <s v="Male"/>
    <n v="0"/>
    <s v="No"/>
    <s v="No"/>
    <x v="18"/>
    <s v="Yes"/>
    <s v="No"/>
    <x v="2"/>
    <s v="No internet service"/>
    <s v="No internet service"/>
    <s v="No internet service"/>
    <x v="2"/>
    <s v="No internet service"/>
    <s v="No internet service"/>
    <x v="0"/>
    <x v="1"/>
    <x v="3"/>
    <n v="20.05"/>
    <n v="265.45"/>
    <s v="No"/>
    <n v="0"/>
    <s v="12-24"/>
    <x v="0"/>
  </r>
  <r>
    <s v="5174-ITUMV"/>
    <s v="Male"/>
    <n v="0"/>
    <s v="Yes"/>
    <s v="Yes"/>
    <x v="56"/>
    <s v="Yes"/>
    <s v="Yes"/>
    <x v="1"/>
    <s v="No"/>
    <s v="Yes"/>
    <s v="Yes"/>
    <x v="0"/>
    <s v="Yes"/>
    <s v="Yes"/>
    <x v="1"/>
    <x v="0"/>
    <x v="0"/>
    <n v="105.4"/>
    <n v="6989.45"/>
    <s v="No"/>
    <n v="0"/>
    <s v="49-72"/>
    <x v="3"/>
  </r>
  <r>
    <s v="4109-CYRBD"/>
    <s v="Male"/>
    <n v="1"/>
    <s v="Yes"/>
    <s v="No"/>
    <x v="44"/>
    <s v="Yes"/>
    <s v="Yes"/>
    <x v="0"/>
    <s v="No"/>
    <s v="No"/>
    <s v="No"/>
    <x v="0"/>
    <s v="No"/>
    <s v="No"/>
    <x v="0"/>
    <x v="0"/>
    <x v="0"/>
    <n v="51.6"/>
    <n v="1442"/>
    <s v="No"/>
    <n v="0"/>
    <s v="25-48"/>
    <x v="1"/>
  </r>
  <r>
    <s v="0913-XWSCN"/>
    <s v="Male"/>
    <n v="0"/>
    <s v="Yes"/>
    <s v="Yes"/>
    <x v="49"/>
    <s v="Yes"/>
    <s v="Yes"/>
    <x v="1"/>
    <s v="No"/>
    <s v="No"/>
    <s v="No"/>
    <x v="0"/>
    <s v="No"/>
    <s v="Yes"/>
    <x v="0"/>
    <x v="1"/>
    <x v="2"/>
    <n v="85.5"/>
    <n v="4713.3999999999996"/>
    <s v="No"/>
    <n v="0"/>
    <s v="49-72"/>
    <x v="2"/>
  </r>
  <r>
    <s v="6825-UYPFK"/>
    <s v="Female"/>
    <n v="0"/>
    <s v="No"/>
    <s v="No"/>
    <x v="57"/>
    <s v="Yes"/>
    <s v="Yes"/>
    <x v="1"/>
    <s v="No"/>
    <s v="No"/>
    <s v="No"/>
    <x v="0"/>
    <s v="No"/>
    <s v="No"/>
    <x v="0"/>
    <x v="1"/>
    <x v="2"/>
    <n v="75.599999999999994"/>
    <n v="1758.6"/>
    <s v="Yes"/>
    <n v="1"/>
    <s v="12-24"/>
    <x v="2"/>
  </r>
  <r>
    <s v="8397-MVTAZ"/>
    <s v="Male"/>
    <n v="0"/>
    <s v="Yes"/>
    <s v="No"/>
    <x v="1"/>
    <s v="Yes"/>
    <s v="Yes"/>
    <x v="1"/>
    <s v="No"/>
    <s v="No"/>
    <s v="Yes"/>
    <x v="0"/>
    <s v="Yes"/>
    <s v="Yes"/>
    <x v="0"/>
    <x v="0"/>
    <x v="0"/>
    <n v="100.05"/>
    <n v="3480"/>
    <s v="Yes"/>
    <n v="1"/>
    <s v="25-48"/>
    <x v="3"/>
  </r>
  <r>
    <s v="0750-EBAIU"/>
    <s v="Male"/>
    <n v="0"/>
    <s v="No"/>
    <s v="No"/>
    <x v="15"/>
    <s v="Yes"/>
    <s v="No"/>
    <x v="1"/>
    <s v="Yes"/>
    <s v="No"/>
    <s v="Yes"/>
    <x v="0"/>
    <s v="Yes"/>
    <s v="No"/>
    <x v="1"/>
    <x v="1"/>
    <x v="0"/>
    <n v="91.25"/>
    <n v="4738.3"/>
    <s v="No"/>
    <n v="0"/>
    <s v="49-72"/>
    <x v="2"/>
  </r>
  <r>
    <s v="8606-CIQUL"/>
    <s v="Male"/>
    <n v="1"/>
    <s v="Yes"/>
    <s v="Yes"/>
    <x v="21"/>
    <s v="Yes"/>
    <s v="Yes"/>
    <x v="1"/>
    <s v="Yes"/>
    <s v="Yes"/>
    <s v="Yes"/>
    <x v="1"/>
    <s v="Yes"/>
    <s v="Yes"/>
    <x v="2"/>
    <x v="0"/>
    <x v="3"/>
    <n v="115.75"/>
    <n v="8399.15"/>
    <s v="No"/>
    <n v="0"/>
    <s v="49-72"/>
    <x v="3"/>
  </r>
  <r>
    <s v="3571-DPYUH"/>
    <s v="Male"/>
    <n v="0"/>
    <s v="Yes"/>
    <s v="Yes"/>
    <x v="11"/>
    <s v="Yes"/>
    <s v="Yes"/>
    <x v="1"/>
    <s v="No"/>
    <s v="Yes"/>
    <s v="No"/>
    <x v="1"/>
    <s v="Yes"/>
    <s v="No"/>
    <x v="1"/>
    <x v="0"/>
    <x v="3"/>
    <n v="94.7"/>
    <n v="5430.35"/>
    <s v="No"/>
    <n v="0"/>
    <s v="49-72"/>
    <x v="2"/>
  </r>
  <r>
    <s v="7601-GNDYK"/>
    <s v="Male"/>
    <n v="0"/>
    <s v="Yes"/>
    <s v="Yes"/>
    <x v="42"/>
    <s v="Yes"/>
    <s v="No"/>
    <x v="2"/>
    <s v="No internet service"/>
    <s v="No internet service"/>
    <s v="No internet service"/>
    <x v="2"/>
    <s v="No internet service"/>
    <s v="No internet service"/>
    <x v="2"/>
    <x v="1"/>
    <x v="1"/>
    <n v="19.600000000000001"/>
    <n v="686.95"/>
    <s v="No"/>
    <n v="0"/>
    <s v="25-48"/>
    <x v="0"/>
  </r>
  <r>
    <s v="0356-OBMAC"/>
    <s v="Female"/>
    <n v="1"/>
    <s v="No"/>
    <s v="No"/>
    <x v="39"/>
    <s v="Yes"/>
    <s v="Yes"/>
    <x v="1"/>
    <s v="No"/>
    <s v="Yes"/>
    <s v="Yes"/>
    <x v="1"/>
    <s v="Yes"/>
    <s v="No"/>
    <x v="2"/>
    <x v="0"/>
    <x v="2"/>
    <n v="99.9"/>
    <n v="5706.3"/>
    <s v="No"/>
    <n v="0"/>
    <s v="49-72"/>
    <x v="2"/>
  </r>
  <r>
    <s v="8067-NIOYM"/>
    <s v="Female"/>
    <n v="0"/>
    <s v="Yes"/>
    <s v="Yes"/>
    <x v="65"/>
    <s v="Yes"/>
    <s v="No"/>
    <x v="2"/>
    <s v="No internet service"/>
    <s v="No internet service"/>
    <s v="No internet service"/>
    <x v="2"/>
    <s v="No internet service"/>
    <s v="No internet service"/>
    <x v="2"/>
    <x v="0"/>
    <x v="3"/>
    <n v="21.1"/>
    <n v="490.65"/>
    <s v="No"/>
    <n v="0"/>
    <s v="12-24"/>
    <x v="0"/>
  </r>
  <r>
    <s v="1403-GYAFU"/>
    <s v="Male"/>
    <n v="0"/>
    <s v="Yes"/>
    <s v="Yes"/>
    <x v="27"/>
    <s v="Yes"/>
    <s v="No"/>
    <x v="2"/>
    <s v="No internet service"/>
    <s v="No internet service"/>
    <s v="No internet service"/>
    <x v="2"/>
    <s v="No internet service"/>
    <s v="No internet service"/>
    <x v="2"/>
    <x v="1"/>
    <x v="3"/>
    <n v="20.05"/>
    <n v="1360.25"/>
    <s v="No"/>
    <n v="0"/>
    <s v="49-72"/>
    <x v="0"/>
  </r>
  <r>
    <s v="4234-XTNEA"/>
    <s v="Male"/>
    <n v="0"/>
    <s v="No"/>
    <s v="No"/>
    <x v="2"/>
    <s v="Yes"/>
    <s v="No"/>
    <x v="1"/>
    <s v="No"/>
    <s v="No"/>
    <s v="No"/>
    <x v="0"/>
    <s v="Yes"/>
    <s v="No"/>
    <x v="0"/>
    <x v="0"/>
    <x v="0"/>
    <n v="79.95"/>
    <n v="174.45"/>
    <s v="No"/>
    <n v="0"/>
    <s v="0-11"/>
    <x v="2"/>
  </r>
  <r>
    <s v="1297-VQDRP"/>
    <s v="Male"/>
    <n v="1"/>
    <s v="Yes"/>
    <s v="Yes"/>
    <x v="47"/>
    <s v="Yes"/>
    <s v="Yes"/>
    <x v="1"/>
    <s v="No"/>
    <s v="No"/>
    <s v="Yes"/>
    <x v="1"/>
    <s v="Yes"/>
    <s v="Yes"/>
    <x v="1"/>
    <x v="0"/>
    <x v="3"/>
    <n v="107.15"/>
    <n v="7379.8"/>
    <s v="No"/>
    <n v="0"/>
    <s v="49-72"/>
    <x v="3"/>
  </r>
  <r>
    <s v="9282-IZGQK"/>
    <s v="Female"/>
    <n v="0"/>
    <s v="No"/>
    <s v="No"/>
    <x v="0"/>
    <s v="Yes"/>
    <s v="Yes"/>
    <x v="1"/>
    <s v="No"/>
    <s v="No"/>
    <s v="No"/>
    <x v="0"/>
    <s v="No"/>
    <s v="Yes"/>
    <x v="0"/>
    <x v="0"/>
    <x v="0"/>
    <n v="85"/>
    <n v="85"/>
    <s v="Yes"/>
    <n v="1"/>
    <s v="0-11"/>
    <x v="2"/>
  </r>
  <r>
    <s v="5348-CAGXB"/>
    <s v="Male"/>
    <n v="0"/>
    <s v="No"/>
    <s v="No"/>
    <x v="18"/>
    <s v="Yes"/>
    <s v="Yes"/>
    <x v="1"/>
    <s v="No"/>
    <s v="No"/>
    <s v="Yes"/>
    <x v="0"/>
    <s v="Yes"/>
    <s v="No"/>
    <x v="0"/>
    <x v="0"/>
    <x v="0"/>
    <n v="89.55"/>
    <n v="1021.75"/>
    <s v="No"/>
    <n v="0"/>
    <s v="12-24"/>
    <x v="2"/>
  </r>
  <r>
    <s v="0621-HJWXJ"/>
    <s v="Female"/>
    <n v="0"/>
    <s v="Yes"/>
    <s v="No"/>
    <x v="28"/>
    <s v="Yes"/>
    <s v="Yes"/>
    <x v="1"/>
    <s v="No"/>
    <s v="Yes"/>
    <s v="No"/>
    <x v="0"/>
    <s v="No"/>
    <s v="No"/>
    <x v="0"/>
    <x v="0"/>
    <x v="2"/>
    <n v="81.55"/>
    <n v="5029.05"/>
    <s v="No"/>
    <n v="0"/>
    <s v="49-72"/>
    <x v="2"/>
  </r>
  <r>
    <s v="5844-QVTAT"/>
    <s v="Female"/>
    <n v="0"/>
    <s v="Yes"/>
    <s v="Yes"/>
    <x v="55"/>
    <s v="Yes"/>
    <s v="No"/>
    <x v="0"/>
    <s v="Yes"/>
    <s v="Yes"/>
    <s v="Yes"/>
    <x v="0"/>
    <s v="No"/>
    <s v="No"/>
    <x v="1"/>
    <x v="0"/>
    <x v="1"/>
    <n v="58.45"/>
    <n v="1955.4"/>
    <s v="No"/>
    <n v="0"/>
    <s v="25-48"/>
    <x v="1"/>
  </r>
  <r>
    <s v="8905-IAZPF"/>
    <s v="Female"/>
    <n v="0"/>
    <s v="Yes"/>
    <s v="No"/>
    <x v="14"/>
    <s v="Yes"/>
    <s v="No"/>
    <x v="1"/>
    <s v="No"/>
    <s v="Yes"/>
    <s v="No"/>
    <x v="0"/>
    <s v="Yes"/>
    <s v="Yes"/>
    <x v="1"/>
    <x v="0"/>
    <x v="3"/>
    <n v="95.65"/>
    <n v="6744.2"/>
    <s v="No"/>
    <n v="0"/>
    <s v="49-72"/>
    <x v="2"/>
  </r>
  <r>
    <s v="5394-MEITZ"/>
    <s v="Female"/>
    <n v="0"/>
    <s v="Yes"/>
    <s v="Yes"/>
    <x v="31"/>
    <s v="Yes"/>
    <s v="No"/>
    <x v="0"/>
    <s v="No"/>
    <s v="Yes"/>
    <s v="Yes"/>
    <x v="1"/>
    <s v="Yes"/>
    <s v="Yes"/>
    <x v="2"/>
    <x v="0"/>
    <x v="2"/>
    <n v="80.599999999999994"/>
    <n v="4946.7"/>
    <s v="No"/>
    <n v="0"/>
    <s v="49-72"/>
    <x v="2"/>
  </r>
  <r>
    <s v="6859-QNXIQ"/>
    <s v="Female"/>
    <n v="0"/>
    <s v="Yes"/>
    <s v="Yes"/>
    <x v="21"/>
    <s v="Yes"/>
    <s v="Yes"/>
    <x v="1"/>
    <s v="Yes"/>
    <s v="Yes"/>
    <s v="Yes"/>
    <x v="1"/>
    <s v="Yes"/>
    <s v="Yes"/>
    <x v="2"/>
    <x v="0"/>
    <x v="2"/>
    <n v="113.1"/>
    <n v="8248.5"/>
    <s v="No"/>
    <n v="0"/>
    <s v="49-72"/>
    <x v="3"/>
  </r>
  <r>
    <s v="2782-LFZVW"/>
    <s v="Female"/>
    <n v="0"/>
    <s v="No"/>
    <s v="No"/>
    <x v="26"/>
    <s v="Yes"/>
    <s v="Yes"/>
    <x v="0"/>
    <s v="No"/>
    <s v="No"/>
    <s v="No"/>
    <x v="0"/>
    <s v="No"/>
    <s v="Yes"/>
    <x v="0"/>
    <x v="0"/>
    <x v="1"/>
    <n v="58.95"/>
    <n v="601.6"/>
    <s v="No"/>
    <n v="0"/>
    <s v="0-11"/>
    <x v="1"/>
  </r>
  <r>
    <s v="2866-IKBTM"/>
    <s v="Female"/>
    <n v="0"/>
    <s v="No"/>
    <s v="No"/>
    <x v="0"/>
    <s v="Yes"/>
    <s v="No"/>
    <x v="2"/>
    <s v="No internet service"/>
    <s v="No internet service"/>
    <s v="No internet service"/>
    <x v="2"/>
    <s v="No internet service"/>
    <s v="No internet service"/>
    <x v="0"/>
    <x v="1"/>
    <x v="1"/>
    <n v="19.55"/>
    <n v="19.55"/>
    <s v="No"/>
    <n v="0"/>
    <s v="0-11"/>
    <x v="0"/>
  </r>
  <r>
    <s v="1342-JPNKI"/>
    <s v="Male"/>
    <n v="0"/>
    <s v="No"/>
    <s v="No"/>
    <x v="6"/>
    <s v="Yes"/>
    <s v="Yes"/>
    <x v="1"/>
    <s v="No"/>
    <s v="No"/>
    <s v="No"/>
    <x v="0"/>
    <s v="Yes"/>
    <s v="No"/>
    <x v="0"/>
    <x v="0"/>
    <x v="2"/>
    <n v="86.05"/>
    <n v="834.1"/>
    <s v="Yes"/>
    <n v="1"/>
    <s v="0-11"/>
    <x v="2"/>
  </r>
  <r>
    <s v="2817-NTQDO"/>
    <s v="Male"/>
    <n v="0"/>
    <s v="No"/>
    <s v="No"/>
    <x v="9"/>
    <s v="No"/>
    <s v="No phone service"/>
    <x v="0"/>
    <s v="Yes"/>
    <s v="No"/>
    <s v="No"/>
    <x v="1"/>
    <s v="Yes"/>
    <s v="No"/>
    <x v="0"/>
    <x v="0"/>
    <x v="3"/>
    <n v="45.55"/>
    <n v="597"/>
    <s v="Yes"/>
    <n v="1"/>
    <s v="12-24"/>
    <x v="1"/>
  </r>
  <r>
    <s v="7129-AZJDE"/>
    <s v="Male"/>
    <n v="0"/>
    <s v="Yes"/>
    <s v="Yes"/>
    <x v="1"/>
    <s v="Yes"/>
    <s v="No"/>
    <x v="1"/>
    <s v="No"/>
    <s v="No"/>
    <s v="No"/>
    <x v="0"/>
    <s v="No"/>
    <s v="Yes"/>
    <x v="1"/>
    <x v="0"/>
    <x v="2"/>
    <n v="78.95"/>
    <n v="2647.2"/>
    <s v="No"/>
    <n v="0"/>
    <s v="25-48"/>
    <x v="2"/>
  </r>
  <r>
    <s v="6986-IJDHX"/>
    <s v="Male"/>
    <n v="0"/>
    <s v="Yes"/>
    <s v="Yes"/>
    <x v="72"/>
    <s v="Yes"/>
    <s v="No"/>
    <x v="1"/>
    <s v="No"/>
    <s v="Yes"/>
    <s v="No"/>
    <x v="0"/>
    <s v="Yes"/>
    <s v="No"/>
    <x v="0"/>
    <x v="0"/>
    <x v="1"/>
    <n v="86.3"/>
    <n v="3266"/>
    <s v="Yes"/>
    <n v="1"/>
    <s v="25-48"/>
    <x v="2"/>
  </r>
  <r>
    <s v="2560-PPCHE"/>
    <s v="Female"/>
    <n v="0"/>
    <s v="No"/>
    <s v="No"/>
    <x v="45"/>
    <s v="Yes"/>
    <s v="Yes"/>
    <x v="1"/>
    <s v="No"/>
    <s v="Yes"/>
    <s v="No"/>
    <x v="1"/>
    <s v="Yes"/>
    <s v="Yes"/>
    <x v="1"/>
    <x v="0"/>
    <x v="2"/>
    <n v="105.05"/>
    <n v="6744.25"/>
    <s v="No"/>
    <n v="0"/>
    <s v="49-72"/>
    <x v="3"/>
  </r>
  <r>
    <s v="4676-MQUEA"/>
    <s v="Male"/>
    <n v="1"/>
    <s v="Yes"/>
    <s v="No"/>
    <x v="37"/>
    <s v="Yes"/>
    <s v="Yes"/>
    <x v="1"/>
    <s v="Yes"/>
    <s v="Yes"/>
    <s v="Yes"/>
    <x v="0"/>
    <s v="Yes"/>
    <s v="No"/>
    <x v="1"/>
    <x v="0"/>
    <x v="2"/>
    <n v="101.9"/>
    <n v="5265.5"/>
    <s v="No"/>
    <n v="0"/>
    <s v="49-72"/>
    <x v="3"/>
  </r>
  <r>
    <s v="8138-EALND"/>
    <s v="Male"/>
    <n v="0"/>
    <s v="No"/>
    <s v="No"/>
    <x v="30"/>
    <s v="Yes"/>
    <s v="No"/>
    <x v="2"/>
    <s v="No internet service"/>
    <s v="No internet service"/>
    <s v="No internet service"/>
    <x v="2"/>
    <s v="No internet service"/>
    <s v="No internet service"/>
    <x v="0"/>
    <x v="1"/>
    <x v="1"/>
    <n v="19.75"/>
    <n v="311.60000000000002"/>
    <s v="No"/>
    <n v="0"/>
    <s v="12-24"/>
    <x v="0"/>
  </r>
  <r>
    <s v="3580-HYCSP"/>
    <s v="Male"/>
    <n v="0"/>
    <s v="Yes"/>
    <s v="Yes"/>
    <x v="21"/>
    <s v="Yes"/>
    <s v="Yes"/>
    <x v="1"/>
    <s v="Yes"/>
    <s v="Yes"/>
    <s v="Yes"/>
    <x v="0"/>
    <s v="Yes"/>
    <s v="Yes"/>
    <x v="2"/>
    <x v="0"/>
    <x v="2"/>
    <n v="110.3"/>
    <n v="7966.9"/>
    <s v="No"/>
    <n v="0"/>
    <s v="49-72"/>
    <x v="3"/>
  </r>
  <r>
    <s v="1352-HNSAW"/>
    <s v="Female"/>
    <n v="0"/>
    <s v="Yes"/>
    <s v="Yes"/>
    <x v="21"/>
    <s v="Yes"/>
    <s v="Yes"/>
    <x v="1"/>
    <s v="Yes"/>
    <s v="Yes"/>
    <s v="Yes"/>
    <x v="1"/>
    <s v="Yes"/>
    <s v="Yes"/>
    <x v="2"/>
    <x v="0"/>
    <x v="2"/>
    <n v="115.6"/>
    <n v="8220.4"/>
    <s v="No"/>
    <n v="0"/>
    <s v="49-72"/>
    <x v="3"/>
  </r>
  <r>
    <s v="2075-PUEPR"/>
    <s v="Male"/>
    <n v="0"/>
    <s v="Yes"/>
    <s v="Yes"/>
    <x v="49"/>
    <s v="Yes"/>
    <s v="No"/>
    <x v="2"/>
    <s v="No internet service"/>
    <s v="No internet service"/>
    <s v="No internet service"/>
    <x v="2"/>
    <s v="No internet service"/>
    <s v="No internet service"/>
    <x v="2"/>
    <x v="1"/>
    <x v="2"/>
    <n v="19.350000000000001"/>
    <n v="1153.25"/>
    <s v="No"/>
    <n v="0"/>
    <s v="49-72"/>
    <x v="0"/>
  </r>
  <r>
    <s v="1982-FEBTD"/>
    <s v="Female"/>
    <n v="0"/>
    <s v="Yes"/>
    <s v="Yes"/>
    <x v="57"/>
    <s v="Yes"/>
    <s v="Yes"/>
    <x v="2"/>
    <s v="No internet service"/>
    <s v="No internet service"/>
    <s v="No internet service"/>
    <x v="2"/>
    <s v="No internet service"/>
    <s v="No internet service"/>
    <x v="2"/>
    <x v="0"/>
    <x v="3"/>
    <n v="25.6"/>
    <n v="514.75"/>
    <s v="No"/>
    <n v="0"/>
    <s v="12-24"/>
    <x v="0"/>
  </r>
  <r>
    <s v="5301-GAUUY"/>
    <s v="Male"/>
    <n v="0"/>
    <s v="No"/>
    <s v="No"/>
    <x v="48"/>
    <s v="Yes"/>
    <s v="Yes"/>
    <x v="1"/>
    <s v="No"/>
    <s v="Yes"/>
    <s v="No"/>
    <x v="0"/>
    <s v="No"/>
    <s v="No"/>
    <x v="0"/>
    <x v="0"/>
    <x v="2"/>
    <n v="80.349999999999994"/>
    <n v="2596.15"/>
    <s v="Yes"/>
    <n v="1"/>
    <s v="25-48"/>
    <x v="2"/>
  </r>
  <r>
    <s v="5791-KAJFD"/>
    <s v="Female"/>
    <n v="0"/>
    <s v="Yes"/>
    <s v="Yes"/>
    <x v="39"/>
    <s v="Yes"/>
    <s v="Yes"/>
    <x v="0"/>
    <s v="Yes"/>
    <s v="No"/>
    <s v="Yes"/>
    <x v="0"/>
    <s v="No"/>
    <s v="Yes"/>
    <x v="1"/>
    <x v="0"/>
    <x v="2"/>
    <n v="68.75"/>
    <n v="3808"/>
    <s v="No"/>
    <n v="0"/>
    <s v="49-72"/>
    <x v="1"/>
  </r>
  <r>
    <s v="2654-VBVPB"/>
    <s v="Female"/>
    <n v="0"/>
    <s v="No"/>
    <s v="No"/>
    <x v="0"/>
    <s v="Yes"/>
    <s v="No"/>
    <x v="2"/>
    <s v="No internet service"/>
    <s v="No internet service"/>
    <s v="No internet service"/>
    <x v="2"/>
    <s v="No internet service"/>
    <s v="No internet service"/>
    <x v="0"/>
    <x v="1"/>
    <x v="2"/>
    <n v="19.899999999999999"/>
    <n v="19.899999999999999"/>
    <s v="No"/>
    <n v="0"/>
    <s v="0-11"/>
    <x v="0"/>
  </r>
  <r>
    <s v="1154-HYWWO"/>
    <s v="Male"/>
    <n v="0"/>
    <s v="No"/>
    <s v="No"/>
    <x v="46"/>
    <s v="Yes"/>
    <s v="No"/>
    <x v="0"/>
    <s v="Yes"/>
    <s v="Yes"/>
    <s v="No"/>
    <x v="1"/>
    <s v="Yes"/>
    <s v="No"/>
    <x v="1"/>
    <x v="1"/>
    <x v="1"/>
    <n v="70.599999999999994"/>
    <n v="2708.2"/>
    <s v="No"/>
    <n v="0"/>
    <s v="25-48"/>
    <x v="2"/>
  </r>
  <r>
    <s v="2501-XWWTZ"/>
    <s v="Male"/>
    <n v="0"/>
    <s v="No"/>
    <s v="No"/>
    <x v="26"/>
    <s v="Yes"/>
    <s v="No"/>
    <x v="1"/>
    <s v="No"/>
    <s v="No"/>
    <s v="No"/>
    <x v="0"/>
    <s v="No"/>
    <s v="No"/>
    <x v="0"/>
    <x v="1"/>
    <x v="0"/>
    <n v="70.2"/>
    <n v="760.05"/>
    <s v="No"/>
    <n v="0"/>
    <s v="0-11"/>
    <x v="2"/>
  </r>
  <r>
    <s v="3716-UVSPD"/>
    <s v="Male"/>
    <n v="0"/>
    <s v="No"/>
    <s v="No"/>
    <x v="0"/>
    <s v="Yes"/>
    <s v="No"/>
    <x v="0"/>
    <s v="No"/>
    <s v="No"/>
    <s v="No"/>
    <x v="1"/>
    <s v="No"/>
    <s v="No"/>
    <x v="0"/>
    <x v="0"/>
    <x v="0"/>
    <n v="49.3"/>
    <n v="49.3"/>
    <s v="No"/>
    <n v="0"/>
    <s v="0-11"/>
    <x v="1"/>
  </r>
  <r>
    <s v="6815-ABQFQ"/>
    <s v="Male"/>
    <n v="0"/>
    <s v="Yes"/>
    <s v="No"/>
    <x v="39"/>
    <s v="Yes"/>
    <s v="Yes"/>
    <x v="1"/>
    <s v="No"/>
    <s v="Yes"/>
    <s v="No"/>
    <x v="1"/>
    <s v="Yes"/>
    <s v="Yes"/>
    <x v="1"/>
    <x v="0"/>
    <x v="0"/>
    <n v="107.25"/>
    <n v="6033.3"/>
    <s v="No"/>
    <n v="0"/>
    <s v="49-72"/>
    <x v="3"/>
  </r>
  <r>
    <s v="7343-EOBEU"/>
    <s v="Male"/>
    <n v="0"/>
    <s v="Yes"/>
    <s v="No"/>
    <x v="35"/>
    <s v="Yes"/>
    <s v="Yes"/>
    <x v="2"/>
    <s v="No internet service"/>
    <s v="No internet service"/>
    <s v="No internet service"/>
    <x v="2"/>
    <s v="No internet service"/>
    <s v="No internet service"/>
    <x v="0"/>
    <x v="0"/>
    <x v="1"/>
    <n v="23.6"/>
    <n v="89.05"/>
    <s v="No"/>
    <n v="0"/>
    <s v="0-11"/>
    <x v="0"/>
  </r>
  <r>
    <s v="3701-SFMUH"/>
    <s v="Male"/>
    <n v="0"/>
    <s v="Yes"/>
    <s v="Yes"/>
    <x v="40"/>
    <s v="Yes"/>
    <s v="No"/>
    <x v="0"/>
    <s v="Yes"/>
    <s v="No"/>
    <s v="No"/>
    <x v="0"/>
    <s v="Yes"/>
    <s v="Yes"/>
    <x v="0"/>
    <x v="1"/>
    <x v="3"/>
    <n v="69.7"/>
    <n v="516.15"/>
    <s v="No"/>
    <n v="0"/>
    <s v="0-11"/>
    <x v="1"/>
  </r>
  <r>
    <s v="6103-LIANB"/>
    <s v="Male"/>
    <n v="0"/>
    <s v="Yes"/>
    <s v="Yes"/>
    <x v="64"/>
    <s v="Yes"/>
    <s v="Yes"/>
    <x v="1"/>
    <s v="No"/>
    <s v="No"/>
    <s v="Yes"/>
    <x v="0"/>
    <s v="Yes"/>
    <s v="Yes"/>
    <x v="2"/>
    <x v="0"/>
    <x v="3"/>
    <n v="99.5"/>
    <n v="5861.75"/>
    <s v="No"/>
    <n v="0"/>
    <s v="49-72"/>
    <x v="2"/>
  </r>
  <r>
    <s v="7319-VENRZ"/>
    <s v="Male"/>
    <n v="0"/>
    <s v="No"/>
    <s v="No"/>
    <x v="40"/>
    <s v="Yes"/>
    <s v="No"/>
    <x v="0"/>
    <s v="No"/>
    <s v="No"/>
    <s v="Yes"/>
    <x v="1"/>
    <s v="Yes"/>
    <s v="No"/>
    <x v="0"/>
    <x v="1"/>
    <x v="2"/>
    <n v="64.3"/>
    <n v="445.95"/>
    <s v="No"/>
    <n v="0"/>
    <s v="0-11"/>
    <x v="1"/>
  </r>
  <r>
    <s v="5846-NEQVZ"/>
    <s v="Male"/>
    <n v="0"/>
    <s v="Yes"/>
    <s v="Yes"/>
    <x v="16"/>
    <s v="Yes"/>
    <s v="No"/>
    <x v="0"/>
    <s v="Yes"/>
    <s v="No"/>
    <s v="Yes"/>
    <x v="1"/>
    <s v="No"/>
    <s v="Yes"/>
    <x v="2"/>
    <x v="0"/>
    <x v="3"/>
    <n v="70.849999999999994"/>
    <n v="4973.3999999999996"/>
    <s v="No"/>
    <n v="0"/>
    <s v="49-72"/>
    <x v="2"/>
  </r>
  <r>
    <s v="6967-QIQRV"/>
    <s v="Male"/>
    <n v="0"/>
    <s v="Yes"/>
    <s v="Yes"/>
    <x v="30"/>
    <s v="Yes"/>
    <s v="No"/>
    <x v="1"/>
    <s v="Yes"/>
    <s v="No"/>
    <s v="No"/>
    <x v="1"/>
    <s v="Yes"/>
    <s v="Yes"/>
    <x v="1"/>
    <x v="1"/>
    <x v="0"/>
    <n v="101.9"/>
    <n v="1667.25"/>
    <s v="No"/>
    <n v="0"/>
    <s v="12-24"/>
    <x v="3"/>
  </r>
  <r>
    <s v="5781-RFZRP"/>
    <s v="Male"/>
    <n v="0"/>
    <s v="Yes"/>
    <s v="No"/>
    <x v="16"/>
    <s v="Yes"/>
    <s v="Yes"/>
    <x v="0"/>
    <s v="Yes"/>
    <s v="Yes"/>
    <s v="No"/>
    <x v="1"/>
    <s v="Yes"/>
    <s v="No"/>
    <x v="2"/>
    <x v="1"/>
    <x v="3"/>
    <n v="73.5"/>
    <n v="5357.75"/>
    <s v="No"/>
    <n v="0"/>
    <s v="49-72"/>
    <x v="2"/>
  </r>
  <r>
    <s v="0939-YAPAF"/>
    <s v="Female"/>
    <n v="0"/>
    <s v="No"/>
    <s v="No"/>
    <x v="42"/>
    <s v="Yes"/>
    <s v="Yes"/>
    <x v="1"/>
    <s v="No"/>
    <s v="No"/>
    <s v="Yes"/>
    <x v="0"/>
    <s v="Yes"/>
    <s v="Yes"/>
    <x v="0"/>
    <x v="0"/>
    <x v="0"/>
    <n v="100.25"/>
    <n v="3527.6"/>
    <s v="Yes"/>
    <n v="1"/>
    <s v="25-48"/>
    <x v="3"/>
  </r>
  <r>
    <s v="0308-IVGOK"/>
    <s v="Female"/>
    <n v="0"/>
    <s v="No"/>
    <s v="No"/>
    <x v="26"/>
    <s v="No"/>
    <s v="No phone service"/>
    <x v="0"/>
    <s v="No"/>
    <s v="Yes"/>
    <s v="Yes"/>
    <x v="1"/>
    <s v="No"/>
    <s v="No"/>
    <x v="1"/>
    <x v="0"/>
    <x v="3"/>
    <n v="40.4"/>
    <n v="422.6"/>
    <s v="No"/>
    <n v="0"/>
    <s v="0-11"/>
    <x v="1"/>
  </r>
  <r>
    <s v="7293-LSCDV"/>
    <s v="Female"/>
    <n v="0"/>
    <s v="Yes"/>
    <s v="Yes"/>
    <x v="31"/>
    <s v="Yes"/>
    <s v="No"/>
    <x v="2"/>
    <s v="No internet service"/>
    <s v="No internet service"/>
    <s v="No internet service"/>
    <x v="2"/>
    <s v="No internet service"/>
    <s v="No internet service"/>
    <x v="2"/>
    <x v="0"/>
    <x v="3"/>
    <n v="19.25"/>
    <n v="1103.25"/>
    <s v="No"/>
    <n v="0"/>
    <s v="49-72"/>
    <x v="0"/>
  </r>
  <r>
    <s v="7025-WCBNE"/>
    <s v="Male"/>
    <n v="1"/>
    <s v="No"/>
    <s v="No"/>
    <x v="20"/>
    <s v="Yes"/>
    <s v="Yes"/>
    <x v="0"/>
    <s v="No"/>
    <s v="Yes"/>
    <s v="No"/>
    <x v="1"/>
    <s v="No"/>
    <s v="No"/>
    <x v="2"/>
    <x v="1"/>
    <x v="2"/>
    <n v="59.6"/>
    <n v="2754"/>
    <s v="No"/>
    <n v="0"/>
    <s v="25-48"/>
    <x v="1"/>
  </r>
  <r>
    <s v="5756-JYOJT"/>
    <s v="Female"/>
    <n v="0"/>
    <s v="No"/>
    <s v="No"/>
    <x v="26"/>
    <s v="Yes"/>
    <s v="No"/>
    <x v="0"/>
    <s v="No"/>
    <s v="No"/>
    <s v="Yes"/>
    <x v="1"/>
    <s v="No"/>
    <s v="Yes"/>
    <x v="1"/>
    <x v="1"/>
    <x v="3"/>
    <n v="64.900000000000006"/>
    <n v="697.25"/>
    <s v="No"/>
    <n v="0"/>
    <s v="0-11"/>
    <x v="1"/>
  </r>
  <r>
    <s v="4710-FDUIZ"/>
    <s v="Male"/>
    <n v="0"/>
    <s v="Yes"/>
    <s v="No"/>
    <x v="39"/>
    <s v="Yes"/>
    <s v="Yes"/>
    <x v="1"/>
    <s v="No"/>
    <s v="Yes"/>
    <s v="No"/>
    <x v="0"/>
    <s v="Yes"/>
    <s v="Yes"/>
    <x v="1"/>
    <x v="1"/>
    <x v="3"/>
    <n v="100.3"/>
    <n v="5614.45"/>
    <s v="Yes"/>
    <n v="1"/>
    <s v="49-72"/>
    <x v="3"/>
  </r>
  <r>
    <s v="6030-REHUX"/>
    <s v="Female"/>
    <n v="1"/>
    <s v="Yes"/>
    <s v="No"/>
    <x v="7"/>
    <s v="Yes"/>
    <s v="Yes"/>
    <x v="1"/>
    <s v="No"/>
    <s v="Yes"/>
    <s v="Yes"/>
    <x v="1"/>
    <s v="Yes"/>
    <s v="Yes"/>
    <x v="0"/>
    <x v="0"/>
    <x v="0"/>
    <n v="110.85"/>
    <n v="3204.4"/>
    <s v="No"/>
    <n v="0"/>
    <s v="25-48"/>
    <x v="3"/>
  </r>
  <r>
    <s v="9548-LIGTA"/>
    <s v="Male"/>
    <n v="0"/>
    <s v="Yes"/>
    <s v="No"/>
    <x v="59"/>
    <s v="Yes"/>
    <s v="No"/>
    <x v="0"/>
    <s v="Yes"/>
    <s v="Yes"/>
    <s v="No"/>
    <x v="1"/>
    <s v="Yes"/>
    <s v="Yes"/>
    <x v="2"/>
    <x v="0"/>
    <x v="1"/>
    <n v="81.05"/>
    <n v="4747.6499999999996"/>
    <s v="No"/>
    <n v="0"/>
    <s v="49-72"/>
    <x v="2"/>
  </r>
  <r>
    <s v="5150-LJNSR"/>
    <s v="Male"/>
    <n v="0"/>
    <s v="Yes"/>
    <s v="Yes"/>
    <x v="36"/>
    <s v="Yes"/>
    <s v="Yes"/>
    <x v="1"/>
    <s v="Yes"/>
    <s v="No"/>
    <s v="Yes"/>
    <x v="0"/>
    <s v="Yes"/>
    <s v="No"/>
    <x v="1"/>
    <x v="1"/>
    <x v="2"/>
    <n v="98.05"/>
    <n v="3082.1"/>
    <s v="No"/>
    <n v="0"/>
    <s v="25-48"/>
    <x v="2"/>
  </r>
  <r>
    <s v="8270-RKSAP"/>
    <s v="Male"/>
    <n v="0"/>
    <s v="No"/>
    <s v="No"/>
    <x v="34"/>
    <s v="Yes"/>
    <s v="No"/>
    <x v="1"/>
    <s v="No"/>
    <s v="No"/>
    <s v="No"/>
    <x v="0"/>
    <s v="No"/>
    <s v="No"/>
    <x v="0"/>
    <x v="0"/>
    <x v="0"/>
    <n v="70.5"/>
    <n v="597.9"/>
    <s v="No"/>
    <n v="0"/>
    <s v="0-11"/>
    <x v="2"/>
  </r>
  <r>
    <s v="6522-YRBXD"/>
    <s v="Male"/>
    <n v="1"/>
    <s v="Yes"/>
    <s v="No"/>
    <x v="42"/>
    <s v="Yes"/>
    <s v="Yes"/>
    <x v="1"/>
    <s v="Yes"/>
    <s v="Yes"/>
    <s v="No"/>
    <x v="0"/>
    <s v="No"/>
    <s v="Yes"/>
    <x v="0"/>
    <x v="0"/>
    <x v="0"/>
    <n v="94.55"/>
    <n v="3365.4"/>
    <s v="No"/>
    <n v="0"/>
    <s v="25-48"/>
    <x v="2"/>
  </r>
  <r>
    <s v="2640-LYMOV"/>
    <s v="Male"/>
    <n v="0"/>
    <s v="No"/>
    <s v="No"/>
    <x v="2"/>
    <s v="Yes"/>
    <s v="No"/>
    <x v="2"/>
    <s v="No internet service"/>
    <s v="No internet service"/>
    <s v="No internet service"/>
    <x v="2"/>
    <s v="No internet service"/>
    <s v="No internet service"/>
    <x v="0"/>
    <x v="0"/>
    <x v="1"/>
    <n v="19.649999999999999"/>
    <n v="38.799999999999997"/>
    <s v="No"/>
    <n v="0"/>
    <s v="0-11"/>
    <x v="0"/>
  </r>
  <r>
    <s v="1218-VKFPE"/>
    <s v="Female"/>
    <n v="0"/>
    <s v="Yes"/>
    <s v="Yes"/>
    <x v="18"/>
    <s v="Yes"/>
    <s v="No"/>
    <x v="2"/>
    <s v="No internet service"/>
    <s v="No internet service"/>
    <s v="No internet service"/>
    <x v="2"/>
    <s v="No internet service"/>
    <s v="No internet service"/>
    <x v="0"/>
    <x v="1"/>
    <x v="1"/>
    <n v="19"/>
    <n v="233.55"/>
    <s v="Yes"/>
    <n v="1"/>
    <s v="12-24"/>
    <x v="0"/>
  </r>
  <r>
    <s v="3627-FHKBK"/>
    <s v="Female"/>
    <n v="0"/>
    <s v="No"/>
    <s v="No"/>
    <x v="0"/>
    <s v="Yes"/>
    <s v="No"/>
    <x v="1"/>
    <s v="Yes"/>
    <s v="No"/>
    <s v="No"/>
    <x v="0"/>
    <s v="No"/>
    <s v="No"/>
    <x v="0"/>
    <x v="1"/>
    <x v="1"/>
    <n v="75.3"/>
    <n v="75.3"/>
    <s v="Yes"/>
    <n v="1"/>
    <s v="0-11"/>
    <x v="2"/>
  </r>
  <r>
    <s v="2865-TCHJW"/>
    <s v="Female"/>
    <n v="1"/>
    <s v="No"/>
    <s v="No"/>
    <x v="54"/>
    <s v="Yes"/>
    <s v="Yes"/>
    <x v="1"/>
    <s v="No"/>
    <s v="No"/>
    <s v="Yes"/>
    <x v="0"/>
    <s v="Yes"/>
    <s v="No"/>
    <x v="0"/>
    <x v="0"/>
    <x v="0"/>
    <n v="89.2"/>
    <n v="346.2"/>
    <s v="Yes"/>
    <n v="1"/>
    <s v="0-11"/>
    <x v="2"/>
  </r>
  <r>
    <s v="1423-BMPBQ"/>
    <s v="Female"/>
    <n v="0"/>
    <s v="Yes"/>
    <s v="Yes"/>
    <x v="0"/>
    <s v="Yes"/>
    <s v="No"/>
    <x v="2"/>
    <s v="No internet service"/>
    <s v="No internet service"/>
    <s v="No internet service"/>
    <x v="2"/>
    <s v="No internet service"/>
    <s v="No internet service"/>
    <x v="0"/>
    <x v="0"/>
    <x v="1"/>
    <n v="19"/>
    <n v="19"/>
    <s v="No"/>
    <n v="0"/>
    <s v="0-11"/>
    <x v="0"/>
  </r>
  <r>
    <s v="2393-DIVAI"/>
    <s v="Female"/>
    <n v="0"/>
    <s v="No"/>
    <s v="No"/>
    <x v="35"/>
    <s v="Yes"/>
    <s v="No"/>
    <x v="2"/>
    <s v="No internet service"/>
    <s v="No internet service"/>
    <s v="No internet service"/>
    <x v="2"/>
    <s v="No internet service"/>
    <s v="No internet service"/>
    <x v="0"/>
    <x v="0"/>
    <x v="1"/>
    <n v="20"/>
    <n v="61.7"/>
    <s v="No"/>
    <n v="0"/>
    <s v="0-11"/>
    <x v="0"/>
  </r>
  <r>
    <s v="5192-EBGOV"/>
    <s v="Female"/>
    <n v="1"/>
    <s v="No"/>
    <s v="No"/>
    <x v="0"/>
    <s v="Yes"/>
    <s v="Yes"/>
    <x v="1"/>
    <s v="No"/>
    <s v="No"/>
    <s v="No"/>
    <x v="0"/>
    <s v="Yes"/>
    <s v="No"/>
    <x v="0"/>
    <x v="0"/>
    <x v="0"/>
    <n v="85.7"/>
    <n v="85.7"/>
    <s v="Yes"/>
    <n v="1"/>
    <s v="0-11"/>
    <x v="2"/>
  </r>
  <r>
    <s v="4568-KNYWR"/>
    <s v="Male"/>
    <n v="0"/>
    <s v="No"/>
    <s v="No"/>
    <x v="15"/>
    <s v="Yes"/>
    <s v="No"/>
    <x v="0"/>
    <s v="Yes"/>
    <s v="Yes"/>
    <s v="No"/>
    <x v="0"/>
    <s v="Yes"/>
    <s v="No"/>
    <x v="2"/>
    <x v="0"/>
    <x v="3"/>
    <n v="63.25"/>
    <n v="3342.45"/>
    <s v="No"/>
    <n v="0"/>
    <s v="49-72"/>
    <x v="1"/>
  </r>
  <r>
    <s v="8752-IMQOS"/>
    <s v="Male"/>
    <n v="0"/>
    <s v="Yes"/>
    <s v="Yes"/>
    <x v="24"/>
    <s v="Yes"/>
    <s v="No"/>
    <x v="2"/>
    <s v="No internet service"/>
    <s v="No internet service"/>
    <s v="No internet service"/>
    <x v="2"/>
    <s v="No internet service"/>
    <s v="No internet service"/>
    <x v="1"/>
    <x v="1"/>
    <x v="1"/>
    <n v="20.100000000000001"/>
    <n v="85.1"/>
    <s v="No"/>
    <n v="0"/>
    <s v="0-11"/>
    <x v="0"/>
  </r>
  <r>
    <s v="0742-LAFQK"/>
    <s v="Male"/>
    <n v="0"/>
    <s v="Yes"/>
    <s v="No"/>
    <x v="21"/>
    <s v="Yes"/>
    <s v="Yes"/>
    <x v="1"/>
    <s v="Yes"/>
    <s v="Yes"/>
    <s v="Yes"/>
    <x v="0"/>
    <s v="No"/>
    <s v="Yes"/>
    <x v="2"/>
    <x v="0"/>
    <x v="0"/>
    <n v="99.15"/>
    <n v="7422.1"/>
    <s v="No"/>
    <n v="0"/>
    <s v="49-72"/>
    <x v="2"/>
  </r>
  <r>
    <s v="0795-LAFGP"/>
    <s v="Male"/>
    <n v="0"/>
    <s v="Yes"/>
    <s v="Yes"/>
    <x v="16"/>
    <s v="Yes"/>
    <s v="Yes"/>
    <x v="0"/>
    <s v="Yes"/>
    <s v="Yes"/>
    <s v="Yes"/>
    <x v="1"/>
    <s v="Yes"/>
    <s v="Yes"/>
    <x v="2"/>
    <x v="1"/>
    <x v="0"/>
    <n v="90.4"/>
    <n v="6668.05"/>
    <s v="No"/>
    <n v="0"/>
    <s v="49-72"/>
    <x v="2"/>
  </r>
  <r>
    <s v="0619-OLYUR"/>
    <s v="Male"/>
    <n v="0"/>
    <s v="Yes"/>
    <s v="No"/>
    <x v="21"/>
    <s v="Yes"/>
    <s v="Yes"/>
    <x v="1"/>
    <s v="Yes"/>
    <s v="No"/>
    <s v="Yes"/>
    <x v="1"/>
    <s v="Yes"/>
    <s v="Yes"/>
    <x v="2"/>
    <x v="0"/>
    <x v="3"/>
    <n v="111.9"/>
    <n v="8071.05"/>
    <s v="No"/>
    <n v="0"/>
    <s v="49-72"/>
    <x v="3"/>
  </r>
  <r>
    <s v="5512-IDZEI"/>
    <s v="Male"/>
    <n v="0"/>
    <s v="Yes"/>
    <s v="Yes"/>
    <x v="25"/>
    <s v="Yes"/>
    <s v="Yes"/>
    <x v="2"/>
    <s v="No internet service"/>
    <s v="No internet service"/>
    <s v="No internet service"/>
    <x v="2"/>
    <s v="No internet service"/>
    <s v="No internet service"/>
    <x v="1"/>
    <x v="1"/>
    <x v="0"/>
    <n v="24.9"/>
    <n v="1174.8"/>
    <s v="No"/>
    <n v="0"/>
    <s v="25-48"/>
    <x v="0"/>
  </r>
  <r>
    <s v="0459-SPZHJ"/>
    <s v="Male"/>
    <n v="0"/>
    <s v="Yes"/>
    <s v="Yes"/>
    <x v="28"/>
    <s v="Yes"/>
    <s v="Yes"/>
    <x v="0"/>
    <s v="Yes"/>
    <s v="Yes"/>
    <s v="Yes"/>
    <x v="0"/>
    <s v="Yes"/>
    <s v="Yes"/>
    <x v="2"/>
    <x v="1"/>
    <x v="3"/>
    <n v="83.5"/>
    <n v="5435"/>
    <s v="No"/>
    <n v="0"/>
    <s v="49-72"/>
    <x v="2"/>
  </r>
  <r>
    <s v="0215-BQKGS"/>
    <s v="Male"/>
    <n v="0"/>
    <s v="No"/>
    <s v="No"/>
    <x v="19"/>
    <s v="Yes"/>
    <s v="No"/>
    <x v="1"/>
    <s v="Yes"/>
    <s v="Yes"/>
    <s v="Yes"/>
    <x v="0"/>
    <s v="No"/>
    <s v="No"/>
    <x v="0"/>
    <x v="0"/>
    <x v="3"/>
    <n v="84.3"/>
    <n v="2438.6"/>
    <s v="No"/>
    <n v="0"/>
    <s v="25-48"/>
    <x v="2"/>
  </r>
  <r>
    <s v="9244-ZVAPM"/>
    <s v="Male"/>
    <n v="0"/>
    <s v="No"/>
    <s v="No"/>
    <x v="0"/>
    <s v="Yes"/>
    <s v="No"/>
    <x v="0"/>
    <s v="No"/>
    <s v="No"/>
    <s v="No"/>
    <x v="0"/>
    <s v="No"/>
    <s v="No"/>
    <x v="0"/>
    <x v="1"/>
    <x v="1"/>
    <n v="45.6"/>
    <n v="45.6"/>
    <s v="No"/>
    <n v="0"/>
    <s v="0-11"/>
    <x v="1"/>
  </r>
  <r>
    <s v="0719-SYFRB"/>
    <s v="Female"/>
    <n v="0"/>
    <s v="No"/>
    <s v="No"/>
    <x v="18"/>
    <s v="Yes"/>
    <s v="Yes"/>
    <x v="0"/>
    <s v="Yes"/>
    <s v="No"/>
    <s v="Yes"/>
    <x v="1"/>
    <s v="No"/>
    <s v="No"/>
    <x v="0"/>
    <x v="0"/>
    <x v="1"/>
    <n v="61.65"/>
    <n v="713.75"/>
    <s v="Yes"/>
    <n v="1"/>
    <s v="12-24"/>
    <x v="1"/>
  </r>
  <r>
    <s v="8208-EUMTE"/>
    <s v="Male"/>
    <n v="0"/>
    <s v="No"/>
    <s v="No"/>
    <x v="10"/>
    <s v="No"/>
    <s v="No phone service"/>
    <x v="0"/>
    <s v="Yes"/>
    <s v="Yes"/>
    <s v="Yes"/>
    <x v="1"/>
    <s v="Yes"/>
    <s v="No"/>
    <x v="2"/>
    <x v="1"/>
    <x v="1"/>
    <n v="54.85"/>
    <n v="916.15"/>
    <s v="No"/>
    <n v="0"/>
    <s v="12-24"/>
    <x v="1"/>
  </r>
  <r>
    <s v="5172-MIGPM"/>
    <s v="Male"/>
    <n v="0"/>
    <s v="No"/>
    <s v="No"/>
    <x v="54"/>
    <s v="Yes"/>
    <s v="Yes"/>
    <x v="0"/>
    <s v="No"/>
    <s v="No"/>
    <s v="No"/>
    <x v="1"/>
    <s v="No"/>
    <s v="Yes"/>
    <x v="0"/>
    <x v="1"/>
    <x v="1"/>
    <n v="65.55"/>
    <n v="237.2"/>
    <s v="No"/>
    <n v="0"/>
    <s v="0-11"/>
    <x v="1"/>
  </r>
  <r>
    <s v="1710-RCXUS"/>
    <s v="Male"/>
    <n v="0"/>
    <s v="Yes"/>
    <s v="No"/>
    <x v="69"/>
    <s v="Yes"/>
    <s v="Yes"/>
    <x v="1"/>
    <s v="No"/>
    <s v="Yes"/>
    <s v="No"/>
    <x v="0"/>
    <s v="No"/>
    <s v="Yes"/>
    <x v="1"/>
    <x v="0"/>
    <x v="3"/>
    <n v="90.35"/>
    <n v="4614.55"/>
    <s v="No"/>
    <n v="0"/>
    <s v="49-72"/>
    <x v="2"/>
  </r>
  <r>
    <s v="0374-FIUCA"/>
    <s v="Male"/>
    <n v="0"/>
    <s v="Yes"/>
    <s v="No"/>
    <x v="45"/>
    <s v="Yes"/>
    <s v="No"/>
    <x v="2"/>
    <s v="No internet service"/>
    <s v="No internet service"/>
    <s v="No internet service"/>
    <x v="2"/>
    <s v="No internet service"/>
    <s v="No internet service"/>
    <x v="2"/>
    <x v="0"/>
    <x v="3"/>
    <n v="20.399999999999999"/>
    <n v="1414.45"/>
    <s v="No"/>
    <n v="0"/>
    <s v="49-72"/>
    <x v="0"/>
  </r>
  <r>
    <s v="5839-SUYVZ"/>
    <s v="Male"/>
    <n v="0"/>
    <s v="No"/>
    <s v="No"/>
    <x v="10"/>
    <s v="Yes"/>
    <s v="No"/>
    <x v="1"/>
    <s v="No"/>
    <s v="No"/>
    <s v="No"/>
    <x v="1"/>
    <s v="No"/>
    <s v="No"/>
    <x v="0"/>
    <x v="0"/>
    <x v="3"/>
    <n v="74.55"/>
    <n v="1170.5"/>
    <s v="No"/>
    <n v="0"/>
    <s v="12-24"/>
    <x v="2"/>
  </r>
  <r>
    <s v="5173-ZXXXL"/>
    <s v="Male"/>
    <n v="0"/>
    <s v="No"/>
    <s v="No"/>
    <x v="2"/>
    <s v="Yes"/>
    <s v="No"/>
    <x v="2"/>
    <s v="No internet service"/>
    <s v="No internet service"/>
    <s v="No internet service"/>
    <x v="2"/>
    <s v="No internet service"/>
    <s v="No internet service"/>
    <x v="1"/>
    <x v="1"/>
    <x v="1"/>
    <n v="19.95"/>
    <n v="47.7"/>
    <s v="No"/>
    <n v="0"/>
    <s v="0-11"/>
    <x v="0"/>
  </r>
  <r>
    <s v="1096-ADRUX"/>
    <s v="Female"/>
    <n v="0"/>
    <s v="Yes"/>
    <s v="Yes"/>
    <x v="33"/>
    <s v="Yes"/>
    <s v="Yes"/>
    <x v="1"/>
    <s v="No"/>
    <s v="No"/>
    <s v="No"/>
    <x v="0"/>
    <s v="No"/>
    <s v="No"/>
    <x v="1"/>
    <x v="0"/>
    <x v="2"/>
    <n v="74.25"/>
    <n v="4859.25"/>
    <s v="No"/>
    <n v="0"/>
    <s v="49-72"/>
    <x v="2"/>
  </r>
  <r>
    <s v="2001-MCUUW"/>
    <s v="Male"/>
    <n v="0"/>
    <s v="No"/>
    <s v="No"/>
    <x v="25"/>
    <s v="Yes"/>
    <s v="Yes"/>
    <x v="1"/>
    <s v="No"/>
    <s v="Yes"/>
    <s v="Yes"/>
    <x v="1"/>
    <s v="Yes"/>
    <s v="Yes"/>
    <x v="2"/>
    <x v="1"/>
    <x v="0"/>
    <n v="108.65"/>
    <n v="4903.2"/>
    <s v="No"/>
    <n v="0"/>
    <s v="25-48"/>
    <x v="3"/>
  </r>
  <r>
    <s v="2731-GJRDG"/>
    <s v="Female"/>
    <n v="0"/>
    <s v="No"/>
    <s v="No"/>
    <x v="48"/>
    <s v="Yes"/>
    <s v="Yes"/>
    <x v="1"/>
    <s v="Yes"/>
    <s v="No"/>
    <s v="Yes"/>
    <x v="1"/>
    <s v="Yes"/>
    <s v="Yes"/>
    <x v="1"/>
    <x v="0"/>
    <x v="2"/>
    <n v="109.55"/>
    <n v="3608"/>
    <s v="No"/>
    <n v="0"/>
    <s v="25-48"/>
    <x v="3"/>
  </r>
  <r>
    <s v="4723-BEGSG"/>
    <s v="Male"/>
    <n v="0"/>
    <s v="Yes"/>
    <s v="No"/>
    <x v="21"/>
    <s v="Yes"/>
    <s v="Yes"/>
    <x v="0"/>
    <s v="Yes"/>
    <s v="No"/>
    <s v="Yes"/>
    <x v="1"/>
    <s v="Yes"/>
    <s v="Yes"/>
    <x v="2"/>
    <x v="1"/>
    <x v="3"/>
    <n v="86.65"/>
    <n v="6094.25"/>
    <s v="No"/>
    <n v="0"/>
    <s v="49-72"/>
    <x v="2"/>
  </r>
  <r>
    <s v="6516-NKQBO"/>
    <s v="Male"/>
    <n v="0"/>
    <s v="Yes"/>
    <s v="Yes"/>
    <x v="46"/>
    <s v="Yes"/>
    <s v="No"/>
    <x v="0"/>
    <s v="Yes"/>
    <s v="No"/>
    <s v="Yes"/>
    <x v="1"/>
    <s v="Yes"/>
    <s v="Yes"/>
    <x v="2"/>
    <x v="1"/>
    <x v="3"/>
    <n v="81"/>
    <n v="3084.9"/>
    <s v="No"/>
    <n v="0"/>
    <s v="25-48"/>
    <x v="2"/>
  </r>
  <r>
    <s v="8672-OAUPW"/>
    <s v="Male"/>
    <n v="0"/>
    <s v="No"/>
    <s v="Yes"/>
    <x v="69"/>
    <s v="Yes"/>
    <s v="No"/>
    <x v="0"/>
    <s v="No"/>
    <s v="No"/>
    <s v="No"/>
    <x v="1"/>
    <s v="No"/>
    <s v="No"/>
    <x v="1"/>
    <x v="1"/>
    <x v="3"/>
    <n v="47.85"/>
    <n v="2356.75"/>
    <s v="No"/>
    <n v="0"/>
    <s v="49-72"/>
    <x v="1"/>
  </r>
  <r>
    <s v="8207-DMRVL"/>
    <s v="Male"/>
    <n v="0"/>
    <s v="Yes"/>
    <s v="Yes"/>
    <x v="21"/>
    <s v="Yes"/>
    <s v="Yes"/>
    <x v="1"/>
    <s v="Yes"/>
    <s v="Yes"/>
    <s v="Yes"/>
    <x v="1"/>
    <s v="Yes"/>
    <s v="Yes"/>
    <x v="2"/>
    <x v="1"/>
    <x v="2"/>
    <n v="114.55"/>
    <n v="8306.0499999999993"/>
    <s v="No"/>
    <n v="0"/>
    <s v="49-72"/>
    <x v="3"/>
  </r>
  <r>
    <s v="3419-SNJJD"/>
    <s v="Female"/>
    <n v="1"/>
    <s v="Yes"/>
    <s v="No"/>
    <x v="45"/>
    <s v="Yes"/>
    <s v="Yes"/>
    <x v="1"/>
    <s v="Yes"/>
    <s v="No"/>
    <s v="Yes"/>
    <x v="0"/>
    <s v="Yes"/>
    <s v="Yes"/>
    <x v="0"/>
    <x v="1"/>
    <x v="2"/>
    <n v="105.25"/>
    <n v="6786.4"/>
    <s v="Yes"/>
    <n v="1"/>
    <s v="49-72"/>
    <x v="3"/>
  </r>
  <r>
    <s v="6543-CPZMK"/>
    <s v="Male"/>
    <n v="0"/>
    <s v="Yes"/>
    <s v="Yes"/>
    <x v="34"/>
    <s v="No"/>
    <s v="No phone service"/>
    <x v="0"/>
    <s v="No"/>
    <s v="Yes"/>
    <s v="No"/>
    <x v="0"/>
    <s v="No"/>
    <s v="No"/>
    <x v="0"/>
    <x v="0"/>
    <x v="0"/>
    <n v="29.95"/>
    <n v="248.95"/>
    <s v="Yes"/>
    <n v="1"/>
    <s v="0-11"/>
    <x v="0"/>
  </r>
  <r>
    <s v="4765-OXPPD"/>
    <s v="Female"/>
    <n v="0"/>
    <s v="Yes"/>
    <s v="Yes"/>
    <x v="34"/>
    <s v="Yes"/>
    <s v="No"/>
    <x v="0"/>
    <s v="Yes"/>
    <s v="Yes"/>
    <s v="Yes"/>
    <x v="1"/>
    <s v="No"/>
    <s v="No"/>
    <x v="0"/>
    <x v="1"/>
    <x v="1"/>
    <n v="65"/>
    <n v="663.05"/>
    <s v="Yes"/>
    <n v="1"/>
    <s v="0-11"/>
    <x v="1"/>
  </r>
  <r>
    <s v="2804-ETQDK"/>
    <s v="Male"/>
    <n v="0"/>
    <s v="No"/>
    <s v="Yes"/>
    <x v="33"/>
    <s v="Yes"/>
    <s v="No"/>
    <x v="2"/>
    <s v="No internet service"/>
    <s v="No internet service"/>
    <s v="No internet service"/>
    <x v="2"/>
    <s v="No internet service"/>
    <s v="No internet service"/>
    <x v="2"/>
    <x v="1"/>
    <x v="1"/>
    <n v="20.55"/>
    <n v="1357.1"/>
    <s v="No"/>
    <n v="0"/>
    <s v="49-72"/>
    <x v="0"/>
  </r>
  <r>
    <s v="6689-VRRTK"/>
    <s v="Female"/>
    <n v="1"/>
    <s v="No"/>
    <s v="No"/>
    <x v="66"/>
    <s v="Yes"/>
    <s v="Yes"/>
    <x v="1"/>
    <s v="Yes"/>
    <s v="Yes"/>
    <s v="Yes"/>
    <x v="0"/>
    <s v="Yes"/>
    <s v="Yes"/>
    <x v="1"/>
    <x v="0"/>
    <x v="3"/>
    <n v="109.8"/>
    <n v="4860.3500000000004"/>
    <s v="No"/>
    <n v="0"/>
    <s v="25-48"/>
    <x v="3"/>
  </r>
  <r>
    <s v="7138-GIRSH"/>
    <s v="Male"/>
    <n v="0"/>
    <s v="No"/>
    <s v="No"/>
    <x v="37"/>
    <s v="Yes"/>
    <s v="Yes"/>
    <x v="0"/>
    <s v="No"/>
    <s v="No"/>
    <s v="Yes"/>
    <x v="1"/>
    <s v="No"/>
    <s v="Yes"/>
    <x v="2"/>
    <x v="1"/>
    <x v="2"/>
    <n v="69.5"/>
    <n v="3418.2"/>
    <s v="No"/>
    <n v="0"/>
    <s v="49-72"/>
    <x v="1"/>
  </r>
  <r>
    <s v="9396-ZSFLL"/>
    <s v="Female"/>
    <n v="0"/>
    <s v="No"/>
    <s v="No"/>
    <x v="30"/>
    <s v="Yes"/>
    <s v="Yes"/>
    <x v="0"/>
    <s v="No"/>
    <s v="No"/>
    <s v="No"/>
    <x v="0"/>
    <s v="No"/>
    <s v="No"/>
    <x v="0"/>
    <x v="1"/>
    <x v="1"/>
    <n v="48.85"/>
    <n v="631.4"/>
    <s v="No"/>
    <n v="0"/>
    <s v="12-24"/>
    <x v="1"/>
  </r>
  <r>
    <s v="6464-KEXXH"/>
    <s v="Male"/>
    <n v="0"/>
    <s v="No"/>
    <s v="No"/>
    <x v="4"/>
    <s v="No"/>
    <s v="No phone service"/>
    <x v="0"/>
    <s v="No"/>
    <s v="No"/>
    <s v="No"/>
    <x v="0"/>
    <s v="No"/>
    <s v="No"/>
    <x v="0"/>
    <x v="0"/>
    <x v="3"/>
    <n v="25.25"/>
    <n v="186.3"/>
    <s v="No"/>
    <n v="0"/>
    <s v="0-11"/>
    <x v="0"/>
  </r>
  <r>
    <s v="7134-MJPDY"/>
    <s v="Female"/>
    <n v="1"/>
    <s v="No"/>
    <s v="No"/>
    <x v="33"/>
    <s v="Yes"/>
    <s v="Yes"/>
    <x v="1"/>
    <s v="No"/>
    <s v="No"/>
    <s v="Yes"/>
    <x v="1"/>
    <s v="Yes"/>
    <s v="Yes"/>
    <x v="1"/>
    <x v="0"/>
    <x v="3"/>
    <n v="102.85"/>
    <n v="6976.75"/>
    <s v="No"/>
    <n v="0"/>
    <s v="49-72"/>
    <x v="3"/>
  </r>
  <r>
    <s v="5240-CAOYT"/>
    <s v="Female"/>
    <n v="0"/>
    <s v="No"/>
    <s v="No"/>
    <x v="58"/>
    <s v="Yes"/>
    <s v="Yes"/>
    <x v="1"/>
    <s v="Yes"/>
    <s v="Yes"/>
    <s v="No"/>
    <x v="1"/>
    <s v="No"/>
    <s v="No"/>
    <x v="0"/>
    <x v="0"/>
    <x v="2"/>
    <n v="87.55"/>
    <n v="4884.8500000000004"/>
    <s v="No"/>
    <n v="0"/>
    <s v="49-72"/>
    <x v="2"/>
  </r>
  <r>
    <s v="4059-IIEBK"/>
    <s v="Female"/>
    <n v="0"/>
    <s v="No"/>
    <s v="No"/>
    <x v="40"/>
    <s v="Yes"/>
    <s v="Yes"/>
    <x v="1"/>
    <s v="No"/>
    <s v="Yes"/>
    <s v="No"/>
    <x v="0"/>
    <s v="No"/>
    <s v="No"/>
    <x v="0"/>
    <x v="0"/>
    <x v="2"/>
    <n v="78.55"/>
    <n v="522.95000000000005"/>
    <s v="No"/>
    <n v="0"/>
    <s v="0-11"/>
    <x v="2"/>
  </r>
  <r>
    <s v="4881-JVQOD"/>
    <s v="Male"/>
    <n v="1"/>
    <s v="Yes"/>
    <s v="Yes"/>
    <x v="6"/>
    <s v="No"/>
    <s v="No phone service"/>
    <x v="0"/>
    <s v="No"/>
    <s v="No"/>
    <s v="No"/>
    <x v="0"/>
    <s v="No"/>
    <s v="Yes"/>
    <x v="0"/>
    <x v="0"/>
    <x v="2"/>
    <n v="34.549999999999997"/>
    <n v="362.6"/>
    <s v="No"/>
    <n v="0"/>
    <s v="0-11"/>
    <x v="0"/>
  </r>
  <r>
    <s v="0516-UXRMT"/>
    <s v="Female"/>
    <n v="0"/>
    <s v="No"/>
    <s v="No"/>
    <x v="8"/>
    <s v="Yes"/>
    <s v="Yes"/>
    <x v="1"/>
    <s v="Yes"/>
    <s v="Yes"/>
    <s v="Yes"/>
    <x v="0"/>
    <s v="No"/>
    <s v="No"/>
    <x v="1"/>
    <x v="0"/>
    <x v="0"/>
    <n v="92.05"/>
    <n v="5755.8"/>
    <s v="No"/>
    <n v="0"/>
    <s v="49-72"/>
    <x v="2"/>
  </r>
  <r>
    <s v="4851-BQDNX"/>
    <s v="Male"/>
    <n v="0"/>
    <s v="Yes"/>
    <s v="Yes"/>
    <x v="63"/>
    <s v="Yes"/>
    <s v="No"/>
    <x v="1"/>
    <s v="No"/>
    <s v="No"/>
    <s v="Yes"/>
    <x v="0"/>
    <s v="Yes"/>
    <s v="No"/>
    <x v="1"/>
    <x v="0"/>
    <x v="0"/>
    <n v="85.05"/>
    <n v="3355.65"/>
    <s v="No"/>
    <n v="0"/>
    <s v="25-48"/>
    <x v="2"/>
  </r>
  <r>
    <s v="5148-HKFIR"/>
    <s v="Female"/>
    <n v="0"/>
    <s v="No"/>
    <s v="No"/>
    <x v="61"/>
    <s v="Yes"/>
    <s v="No"/>
    <x v="2"/>
    <s v="No internet service"/>
    <s v="No internet service"/>
    <s v="No internet service"/>
    <x v="2"/>
    <s v="No internet service"/>
    <s v="No internet service"/>
    <x v="2"/>
    <x v="1"/>
    <x v="1"/>
    <n v="19.7"/>
    <n v="406.95"/>
    <s v="No"/>
    <n v="0"/>
    <s v="12-24"/>
    <x v="0"/>
  </r>
  <r>
    <s v="1009-IRMNA"/>
    <s v="Female"/>
    <n v="0"/>
    <s v="No"/>
    <s v="No"/>
    <x v="40"/>
    <s v="Yes"/>
    <s v="No"/>
    <x v="2"/>
    <s v="No internet service"/>
    <s v="No internet service"/>
    <s v="No internet service"/>
    <x v="2"/>
    <s v="No internet service"/>
    <s v="No internet service"/>
    <x v="0"/>
    <x v="1"/>
    <x v="2"/>
    <n v="20"/>
    <n v="137.6"/>
    <s v="Yes"/>
    <n v="1"/>
    <s v="0-11"/>
    <x v="0"/>
  </r>
  <r>
    <s v="3003-CMDUU"/>
    <s v="Female"/>
    <n v="0"/>
    <s v="Yes"/>
    <s v="No"/>
    <x v="13"/>
    <s v="Yes"/>
    <s v="No"/>
    <x v="1"/>
    <s v="No"/>
    <s v="No"/>
    <s v="No"/>
    <x v="1"/>
    <s v="Yes"/>
    <s v="Yes"/>
    <x v="0"/>
    <x v="0"/>
    <x v="0"/>
    <n v="95.15"/>
    <n v="2395.6999999999998"/>
    <s v="No"/>
    <n v="0"/>
    <s v="25-48"/>
    <x v="2"/>
  </r>
  <r>
    <s v="5016-IBERQ"/>
    <s v="Male"/>
    <n v="0"/>
    <s v="Yes"/>
    <s v="No"/>
    <x v="57"/>
    <s v="Yes"/>
    <s v="Yes"/>
    <x v="1"/>
    <s v="No"/>
    <s v="Yes"/>
    <s v="Yes"/>
    <x v="0"/>
    <s v="No"/>
    <s v="No"/>
    <x v="0"/>
    <x v="1"/>
    <x v="0"/>
    <n v="84.25"/>
    <n v="1968.1"/>
    <s v="No"/>
    <n v="0"/>
    <s v="12-24"/>
    <x v="2"/>
  </r>
  <r>
    <s v="6797-UCJHZ"/>
    <s v="Female"/>
    <n v="1"/>
    <s v="Yes"/>
    <s v="No"/>
    <x v="33"/>
    <s v="Yes"/>
    <s v="Yes"/>
    <x v="1"/>
    <s v="No"/>
    <s v="Yes"/>
    <s v="Yes"/>
    <x v="0"/>
    <s v="Yes"/>
    <s v="Yes"/>
    <x v="1"/>
    <x v="1"/>
    <x v="3"/>
    <n v="104.6"/>
    <n v="6819.45"/>
    <s v="No"/>
    <n v="0"/>
    <s v="49-72"/>
    <x v="3"/>
  </r>
  <r>
    <s v="2469-DTSGX"/>
    <s v="Female"/>
    <n v="1"/>
    <s v="No"/>
    <s v="No"/>
    <x v="21"/>
    <s v="Yes"/>
    <s v="Yes"/>
    <x v="1"/>
    <s v="No"/>
    <s v="Yes"/>
    <s v="Yes"/>
    <x v="1"/>
    <s v="Yes"/>
    <s v="Yes"/>
    <x v="2"/>
    <x v="1"/>
    <x v="0"/>
    <n v="111.65"/>
    <n v="7943.45"/>
    <s v="No"/>
    <n v="0"/>
    <s v="49-72"/>
    <x v="3"/>
  </r>
  <r>
    <s v="4554-YGZIH"/>
    <s v="Male"/>
    <n v="1"/>
    <s v="Yes"/>
    <s v="No"/>
    <x v="12"/>
    <s v="Yes"/>
    <s v="Yes"/>
    <x v="1"/>
    <s v="No"/>
    <s v="Yes"/>
    <s v="No"/>
    <x v="0"/>
    <s v="No"/>
    <s v="Yes"/>
    <x v="0"/>
    <x v="1"/>
    <x v="3"/>
    <n v="90.05"/>
    <n v="4547.25"/>
    <s v="Yes"/>
    <n v="1"/>
    <s v="49-72"/>
    <x v="2"/>
  </r>
  <r>
    <s v="5099-BAILX"/>
    <s v="Male"/>
    <n v="1"/>
    <s v="Yes"/>
    <s v="Yes"/>
    <x v="29"/>
    <s v="Yes"/>
    <s v="Yes"/>
    <x v="1"/>
    <s v="No"/>
    <s v="Yes"/>
    <s v="Yes"/>
    <x v="1"/>
    <s v="Yes"/>
    <s v="Yes"/>
    <x v="0"/>
    <x v="0"/>
    <x v="2"/>
    <n v="110.75"/>
    <n v="4687.8999999999996"/>
    <s v="Yes"/>
    <n v="1"/>
    <s v="25-48"/>
    <x v="3"/>
  </r>
  <r>
    <s v="9931-KGHOA"/>
    <s v="Female"/>
    <n v="0"/>
    <s v="Yes"/>
    <s v="No"/>
    <x v="25"/>
    <s v="Yes"/>
    <s v="Yes"/>
    <x v="0"/>
    <s v="Yes"/>
    <s v="No"/>
    <s v="No"/>
    <x v="0"/>
    <s v="No"/>
    <s v="No"/>
    <x v="0"/>
    <x v="1"/>
    <x v="2"/>
    <n v="55"/>
    <n v="2473.9499999999998"/>
    <s v="No"/>
    <n v="0"/>
    <s v="25-48"/>
    <x v="1"/>
  </r>
  <r>
    <s v="1775-KWJKQ"/>
    <s v="Male"/>
    <n v="0"/>
    <s v="Yes"/>
    <s v="Yes"/>
    <x v="21"/>
    <s v="Yes"/>
    <s v="Yes"/>
    <x v="0"/>
    <s v="Yes"/>
    <s v="Yes"/>
    <s v="Yes"/>
    <x v="1"/>
    <s v="Yes"/>
    <s v="Yes"/>
    <x v="2"/>
    <x v="1"/>
    <x v="3"/>
    <n v="89.85"/>
    <n v="6562.9"/>
    <s v="No"/>
    <n v="0"/>
    <s v="49-72"/>
    <x v="2"/>
  </r>
  <r>
    <s v="7665-VIGUD"/>
    <s v="Male"/>
    <n v="0"/>
    <s v="No"/>
    <s v="No"/>
    <x v="6"/>
    <s v="Yes"/>
    <s v="No"/>
    <x v="2"/>
    <s v="No internet service"/>
    <s v="No internet service"/>
    <s v="No internet service"/>
    <x v="2"/>
    <s v="No internet service"/>
    <s v="No internet service"/>
    <x v="1"/>
    <x v="1"/>
    <x v="1"/>
    <n v="20.350000000000001"/>
    <n v="176.3"/>
    <s v="No"/>
    <n v="0"/>
    <s v="0-11"/>
    <x v="0"/>
  </r>
  <r>
    <s v="9411-TPQQV"/>
    <s v="Female"/>
    <n v="0"/>
    <s v="No"/>
    <s v="No"/>
    <x v="63"/>
    <s v="No"/>
    <s v="No phone service"/>
    <x v="0"/>
    <s v="Yes"/>
    <s v="No"/>
    <s v="No"/>
    <x v="1"/>
    <s v="Yes"/>
    <s v="Yes"/>
    <x v="1"/>
    <x v="0"/>
    <x v="2"/>
    <n v="54.55"/>
    <n v="2236.1999999999998"/>
    <s v="No"/>
    <n v="0"/>
    <s v="25-48"/>
    <x v="1"/>
  </r>
  <r>
    <s v="7207-RMRDB"/>
    <s v="Female"/>
    <n v="0"/>
    <s v="Yes"/>
    <s v="Yes"/>
    <x v="45"/>
    <s v="Yes"/>
    <s v="Yes"/>
    <x v="1"/>
    <s v="No"/>
    <s v="Yes"/>
    <s v="Yes"/>
    <x v="0"/>
    <s v="Yes"/>
    <s v="Yes"/>
    <x v="0"/>
    <x v="0"/>
    <x v="0"/>
    <n v="105.5"/>
    <n v="6985.65"/>
    <s v="Yes"/>
    <n v="1"/>
    <s v="49-72"/>
    <x v="3"/>
  </r>
  <r>
    <s v="7954-MLBUN"/>
    <s v="Male"/>
    <n v="0"/>
    <s v="No"/>
    <s v="No"/>
    <x v="36"/>
    <s v="Yes"/>
    <s v="No"/>
    <x v="1"/>
    <s v="No"/>
    <s v="No"/>
    <s v="Yes"/>
    <x v="1"/>
    <s v="Yes"/>
    <s v="Yes"/>
    <x v="2"/>
    <x v="1"/>
    <x v="2"/>
    <n v="99.45"/>
    <n v="3109.9"/>
    <s v="No"/>
    <n v="0"/>
    <s v="25-48"/>
    <x v="2"/>
  </r>
  <r>
    <s v="2077-DDHJK"/>
    <s v="Female"/>
    <n v="0"/>
    <s v="Yes"/>
    <s v="No"/>
    <x v="47"/>
    <s v="Yes"/>
    <s v="Yes"/>
    <x v="0"/>
    <s v="Yes"/>
    <s v="Yes"/>
    <s v="Yes"/>
    <x v="1"/>
    <s v="No"/>
    <s v="No"/>
    <x v="2"/>
    <x v="1"/>
    <x v="3"/>
    <n v="70.900000000000006"/>
    <n v="4911.3500000000004"/>
    <s v="No"/>
    <n v="0"/>
    <s v="49-72"/>
    <x v="2"/>
  </r>
  <r>
    <s v="4913-EHYUI"/>
    <s v="Male"/>
    <n v="1"/>
    <s v="Yes"/>
    <s v="Yes"/>
    <x v="39"/>
    <s v="Yes"/>
    <s v="Yes"/>
    <x v="1"/>
    <s v="Yes"/>
    <s v="No"/>
    <s v="Yes"/>
    <x v="0"/>
    <s v="Yes"/>
    <s v="Yes"/>
    <x v="1"/>
    <x v="0"/>
    <x v="2"/>
    <n v="104.55"/>
    <n v="5794.65"/>
    <s v="Yes"/>
    <n v="1"/>
    <s v="49-72"/>
    <x v="3"/>
  </r>
  <r>
    <s v="0195-IESCP"/>
    <s v="Male"/>
    <n v="0"/>
    <s v="Yes"/>
    <s v="No"/>
    <x v="6"/>
    <s v="Yes"/>
    <s v="Yes"/>
    <x v="1"/>
    <s v="No"/>
    <s v="No"/>
    <s v="No"/>
    <x v="0"/>
    <s v="No"/>
    <s v="Yes"/>
    <x v="0"/>
    <x v="0"/>
    <x v="0"/>
    <n v="85.25"/>
    <n v="855.3"/>
    <s v="Yes"/>
    <n v="1"/>
    <s v="0-11"/>
    <x v="2"/>
  </r>
  <r>
    <s v="9574-BOSMD"/>
    <s v="Male"/>
    <n v="0"/>
    <s v="Yes"/>
    <s v="Yes"/>
    <x v="47"/>
    <s v="Yes"/>
    <s v="Yes"/>
    <x v="2"/>
    <s v="No internet service"/>
    <s v="No internet service"/>
    <s v="No internet service"/>
    <x v="2"/>
    <s v="No internet service"/>
    <s v="No internet service"/>
    <x v="2"/>
    <x v="1"/>
    <x v="2"/>
    <n v="25.4"/>
    <n v="1620.2"/>
    <s v="No"/>
    <n v="0"/>
    <s v="49-72"/>
    <x v="0"/>
  </r>
  <r>
    <s v="4580-TMHJU"/>
    <s v="Female"/>
    <n v="0"/>
    <s v="Yes"/>
    <s v="Yes"/>
    <x v="29"/>
    <s v="Yes"/>
    <s v="No"/>
    <x v="0"/>
    <s v="No"/>
    <s v="No"/>
    <s v="No"/>
    <x v="0"/>
    <s v="Yes"/>
    <s v="No"/>
    <x v="0"/>
    <x v="1"/>
    <x v="0"/>
    <n v="56.15"/>
    <n v="2499.3000000000002"/>
    <s v="Yes"/>
    <n v="1"/>
    <s v="25-48"/>
    <x v="1"/>
  </r>
  <r>
    <s v="0970-ETWGE"/>
    <s v="Male"/>
    <n v="0"/>
    <s v="No"/>
    <s v="No"/>
    <x v="0"/>
    <s v="Yes"/>
    <s v="No"/>
    <x v="1"/>
    <s v="No"/>
    <s v="No"/>
    <s v="No"/>
    <x v="0"/>
    <s v="Yes"/>
    <s v="Yes"/>
    <x v="0"/>
    <x v="0"/>
    <x v="0"/>
    <n v="89.55"/>
    <n v="89.55"/>
    <s v="Yes"/>
    <n v="1"/>
    <s v="0-11"/>
    <x v="2"/>
  </r>
  <r>
    <s v="4908-XAXAY"/>
    <s v="Female"/>
    <n v="1"/>
    <s v="No"/>
    <s v="No"/>
    <x v="12"/>
    <s v="Yes"/>
    <s v="No"/>
    <x v="1"/>
    <s v="No"/>
    <s v="Yes"/>
    <s v="Yes"/>
    <x v="0"/>
    <s v="No"/>
    <s v="Yes"/>
    <x v="1"/>
    <x v="0"/>
    <x v="2"/>
    <n v="89.85"/>
    <n v="4287.2"/>
    <s v="No"/>
    <n v="0"/>
    <s v="49-72"/>
    <x v="2"/>
  </r>
  <r>
    <s v="8404-VLQFB"/>
    <s v="Female"/>
    <n v="0"/>
    <s v="Yes"/>
    <s v="Yes"/>
    <x v="30"/>
    <s v="Yes"/>
    <s v="Yes"/>
    <x v="2"/>
    <s v="No internet service"/>
    <s v="No internet service"/>
    <s v="No internet service"/>
    <x v="2"/>
    <s v="No internet service"/>
    <s v="No internet service"/>
    <x v="0"/>
    <x v="0"/>
    <x v="0"/>
    <n v="25.25"/>
    <n v="394.85"/>
    <s v="No"/>
    <n v="0"/>
    <s v="12-24"/>
    <x v="0"/>
  </r>
  <r>
    <s v="1626-ERCMM"/>
    <s v="Male"/>
    <n v="1"/>
    <s v="Yes"/>
    <s v="No"/>
    <x v="61"/>
    <s v="Yes"/>
    <s v="Yes"/>
    <x v="1"/>
    <s v="No"/>
    <s v="No"/>
    <s v="No"/>
    <x v="0"/>
    <s v="Yes"/>
    <s v="Yes"/>
    <x v="0"/>
    <x v="0"/>
    <x v="0"/>
    <n v="94.55"/>
    <n v="1899.65"/>
    <s v="Yes"/>
    <n v="1"/>
    <s v="12-24"/>
    <x v="2"/>
  </r>
  <r>
    <s v="0887-HJGAR"/>
    <s v="Male"/>
    <n v="0"/>
    <s v="No"/>
    <s v="No"/>
    <x v="0"/>
    <s v="Yes"/>
    <s v="No"/>
    <x v="0"/>
    <s v="No"/>
    <s v="No"/>
    <s v="No"/>
    <x v="0"/>
    <s v="No"/>
    <s v="No"/>
    <x v="0"/>
    <x v="0"/>
    <x v="1"/>
    <n v="45.7"/>
    <n v="45.7"/>
    <s v="Yes"/>
    <n v="1"/>
    <s v="0-11"/>
    <x v="1"/>
  </r>
  <r>
    <s v="2391-IPLOP"/>
    <s v="Male"/>
    <n v="0"/>
    <s v="Yes"/>
    <s v="Yes"/>
    <x v="37"/>
    <s v="Yes"/>
    <s v="Yes"/>
    <x v="0"/>
    <s v="No"/>
    <s v="No"/>
    <s v="Yes"/>
    <x v="1"/>
    <s v="Yes"/>
    <s v="No"/>
    <x v="1"/>
    <x v="0"/>
    <x v="0"/>
    <n v="69.650000000000006"/>
    <n v="3442.15"/>
    <s v="No"/>
    <n v="0"/>
    <s v="49-72"/>
    <x v="1"/>
  </r>
  <r>
    <s v="5644-PDMZC"/>
    <s v="Female"/>
    <n v="1"/>
    <s v="No"/>
    <s v="No"/>
    <x v="2"/>
    <s v="Yes"/>
    <s v="Yes"/>
    <x v="1"/>
    <s v="No"/>
    <s v="Yes"/>
    <s v="No"/>
    <x v="0"/>
    <s v="No"/>
    <s v="Yes"/>
    <x v="0"/>
    <x v="1"/>
    <x v="0"/>
    <n v="89.5"/>
    <n v="161.5"/>
    <s v="Yes"/>
    <n v="1"/>
    <s v="0-11"/>
    <x v="2"/>
  </r>
  <r>
    <s v="3509-GWQGF"/>
    <s v="Male"/>
    <n v="1"/>
    <s v="No"/>
    <s v="No"/>
    <x v="65"/>
    <s v="Yes"/>
    <s v="No"/>
    <x v="1"/>
    <s v="No"/>
    <s v="No"/>
    <s v="No"/>
    <x v="0"/>
    <s v="No"/>
    <s v="No"/>
    <x v="0"/>
    <x v="1"/>
    <x v="3"/>
    <n v="70"/>
    <n v="1732.6"/>
    <s v="No"/>
    <n v="0"/>
    <s v="12-24"/>
    <x v="2"/>
  </r>
  <r>
    <s v="9576-ANLXO"/>
    <s v="Female"/>
    <n v="0"/>
    <s v="No"/>
    <s v="No"/>
    <x v="35"/>
    <s v="Yes"/>
    <s v="No"/>
    <x v="1"/>
    <s v="No"/>
    <s v="No"/>
    <s v="No"/>
    <x v="0"/>
    <s v="No"/>
    <s v="No"/>
    <x v="0"/>
    <x v="0"/>
    <x v="2"/>
    <n v="69.55"/>
    <n v="222.3"/>
    <s v="Yes"/>
    <n v="1"/>
    <s v="0-11"/>
    <x v="1"/>
  </r>
  <r>
    <s v="2024-BASKD"/>
    <s v="Female"/>
    <n v="0"/>
    <s v="No"/>
    <s v="No"/>
    <x v="0"/>
    <s v="Yes"/>
    <s v="No"/>
    <x v="1"/>
    <s v="No"/>
    <s v="No"/>
    <s v="Yes"/>
    <x v="0"/>
    <s v="No"/>
    <s v="No"/>
    <x v="0"/>
    <x v="0"/>
    <x v="1"/>
    <n v="74.599999999999994"/>
    <n v="74.599999999999994"/>
    <s v="Yes"/>
    <n v="1"/>
    <s v="0-11"/>
    <x v="2"/>
  </r>
  <r>
    <s v="5845-BZZIB"/>
    <s v="Male"/>
    <n v="0"/>
    <s v="Yes"/>
    <s v="Yes"/>
    <x v="42"/>
    <s v="Yes"/>
    <s v="No"/>
    <x v="2"/>
    <s v="No internet service"/>
    <s v="No internet service"/>
    <s v="No internet service"/>
    <x v="2"/>
    <s v="No internet service"/>
    <s v="No internet service"/>
    <x v="2"/>
    <x v="1"/>
    <x v="1"/>
    <n v="20.100000000000001"/>
    <n v="655.29999999999995"/>
    <s v="No"/>
    <n v="0"/>
    <s v="25-48"/>
    <x v="0"/>
  </r>
  <r>
    <s v="1140-UKVZG"/>
    <s v="Female"/>
    <n v="0"/>
    <s v="No"/>
    <s v="No"/>
    <x v="22"/>
    <s v="Yes"/>
    <s v="Yes"/>
    <x v="2"/>
    <s v="No internet service"/>
    <s v="No internet service"/>
    <s v="No internet service"/>
    <x v="2"/>
    <s v="No internet service"/>
    <s v="No internet service"/>
    <x v="0"/>
    <x v="1"/>
    <x v="1"/>
    <n v="24.8"/>
    <n v="475.25"/>
    <s v="No"/>
    <n v="0"/>
    <s v="12-24"/>
    <x v="0"/>
  </r>
  <r>
    <s v="4160-AMJTL"/>
    <s v="Female"/>
    <n v="1"/>
    <s v="No"/>
    <s v="No"/>
    <x v="4"/>
    <s v="Yes"/>
    <s v="No"/>
    <x v="2"/>
    <s v="No internet service"/>
    <s v="No internet service"/>
    <s v="No internet service"/>
    <x v="2"/>
    <s v="No internet service"/>
    <s v="No internet service"/>
    <x v="0"/>
    <x v="1"/>
    <x v="0"/>
    <n v="19.649999999999999"/>
    <n v="164.3"/>
    <s v="Yes"/>
    <n v="1"/>
    <s v="0-11"/>
    <x v="0"/>
  </r>
  <r>
    <s v="5183-SNMJQ"/>
    <s v="Male"/>
    <n v="0"/>
    <s v="No"/>
    <s v="No"/>
    <x v="6"/>
    <s v="Yes"/>
    <s v="No"/>
    <x v="1"/>
    <s v="No"/>
    <s v="No"/>
    <s v="No"/>
    <x v="1"/>
    <s v="Yes"/>
    <s v="Yes"/>
    <x v="0"/>
    <x v="0"/>
    <x v="3"/>
    <n v="95.1"/>
    <n v="865.1"/>
    <s v="No"/>
    <n v="0"/>
    <s v="0-11"/>
    <x v="2"/>
  </r>
  <r>
    <s v="8100-PNJMH"/>
    <s v="Male"/>
    <n v="0"/>
    <s v="Yes"/>
    <s v="Yes"/>
    <x v="47"/>
    <s v="Yes"/>
    <s v="Yes"/>
    <x v="0"/>
    <s v="Yes"/>
    <s v="Yes"/>
    <s v="Yes"/>
    <x v="1"/>
    <s v="Yes"/>
    <s v="Yes"/>
    <x v="2"/>
    <x v="0"/>
    <x v="3"/>
    <n v="88.85"/>
    <n v="6132.7"/>
    <s v="No"/>
    <n v="0"/>
    <s v="49-72"/>
    <x v="2"/>
  </r>
  <r>
    <s v="7838-LAZFO"/>
    <s v="Male"/>
    <n v="0"/>
    <s v="Yes"/>
    <s v="No"/>
    <x v="3"/>
    <s v="Yes"/>
    <s v="No"/>
    <x v="0"/>
    <s v="Yes"/>
    <s v="Yes"/>
    <s v="Yes"/>
    <x v="0"/>
    <s v="Yes"/>
    <s v="Yes"/>
    <x v="1"/>
    <x v="1"/>
    <x v="2"/>
    <n v="78.8"/>
    <n v="3597.5"/>
    <s v="No"/>
    <n v="0"/>
    <s v="25-48"/>
    <x v="2"/>
  </r>
  <r>
    <s v="4464-JCOLN"/>
    <s v="Male"/>
    <n v="0"/>
    <s v="Yes"/>
    <s v="Yes"/>
    <x v="2"/>
    <s v="Yes"/>
    <s v="No"/>
    <x v="2"/>
    <s v="No internet service"/>
    <s v="No internet service"/>
    <s v="No internet service"/>
    <x v="2"/>
    <s v="No internet service"/>
    <s v="No internet service"/>
    <x v="1"/>
    <x v="1"/>
    <x v="1"/>
    <n v="19.850000000000001"/>
    <n v="35.9"/>
    <s v="Yes"/>
    <n v="1"/>
    <s v="0-11"/>
    <x v="0"/>
  </r>
  <r>
    <s v="2085-JVGAD"/>
    <s v="Male"/>
    <n v="0"/>
    <s v="Yes"/>
    <s v="No"/>
    <x v="50"/>
    <s v="Yes"/>
    <s v="No"/>
    <x v="2"/>
    <s v="No internet service"/>
    <s v="No internet service"/>
    <s v="No internet service"/>
    <x v="2"/>
    <s v="No internet service"/>
    <s v="No internet service"/>
    <x v="0"/>
    <x v="1"/>
    <x v="2"/>
    <n v="20.350000000000001"/>
    <n v="697.65"/>
    <s v="No"/>
    <n v="0"/>
    <s v="25-48"/>
    <x v="0"/>
  </r>
  <r>
    <s v="5650-VDUDS"/>
    <s v="Female"/>
    <n v="0"/>
    <s v="No"/>
    <s v="No"/>
    <x v="54"/>
    <s v="No"/>
    <s v="No phone service"/>
    <x v="0"/>
    <s v="No"/>
    <s v="No"/>
    <s v="No"/>
    <x v="0"/>
    <s v="No"/>
    <s v="No"/>
    <x v="0"/>
    <x v="0"/>
    <x v="1"/>
    <n v="24.25"/>
    <n v="96.05"/>
    <s v="Yes"/>
    <n v="1"/>
    <s v="0-11"/>
    <x v="0"/>
  </r>
  <r>
    <s v="8095-WANWK"/>
    <s v="Female"/>
    <n v="0"/>
    <s v="No"/>
    <s v="No"/>
    <x v="6"/>
    <s v="Yes"/>
    <s v="No"/>
    <x v="0"/>
    <s v="No"/>
    <s v="No"/>
    <s v="No"/>
    <x v="0"/>
    <s v="No"/>
    <s v="No"/>
    <x v="0"/>
    <x v="1"/>
    <x v="1"/>
    <n v="45.25"/>
    <n v="428.7"/>
    <s v="No"/>
    <n v="0"/>
    <s v="0-11"/>
    <x v="1"/>
  </r>
  <r>
    <s v="3030-ZKIWL"/>
    <s v="Male"/>
    <n v="0"/>
    <s v="No"/>
    <s v="No"/>
    <x v="0"/>
    <s v="Yes"/>
    <s v="No"/>
    <x v="2"/>
    <s v="No internet service"/>
    <s v="No internet service"/>
    <s v="No internet service"/>
    <x v="2"/>
    <s v="No internet service"/>
    <s v="No internet service"/>
    <x v="0"/>
    <x v="1"/>
    <x v="1"/>
    <n v="20.05"/>
    <n v="20.05"/>
    <s v="No"/>
    <n v="0"/>
    <s v="0-11"/>
    <x v="0"/>
  </r>
  <r>
    <s v="9565-FLVCG"/>
    <s v="Male"/>
    <n v="0"/>
    <s v="Yes"/>
    <s v="Yes"/>
    <x v="45"/>
    <s v="Yes"/>
    <s v="Yes"/>
    <x v="0"/>
    <s v="Yes"/>
    <s v="Yes"/>
    <s v="No"/>
    <x v="0"/>
    <s v="No"/>
    <s v="Yes"/>
    <x v="2"/>
    <x v="0"/>
    <x v="1"/>
    <n v="69.55"/>
    <n v="4459.1499999999996"/>
    <s v="No"/>
    <n v="0"/>
    <s v="49-72"/>
    <x v="1"/>
  </r>
  <r>
    <s v="8755-OGKNA"/>
    <s v="Female"/>
    <n v="0"/>
    <s v="Yes"/>
    <s v="Yes"/>
    <x v="58"/>
    <s v="Yes"/>
    <s v="No"/>
    <x v="2"/>
    <s v="No internet service"/>
    <s v="No internet service"/>
    <s v="No internet service"/>
    <x v="2"/>
    <s v="No internet service"/>
    <s v="No internet service"/>
    <x v="2"/>
    <x v="1"/>
    <x v="2"/>
    <n v="19.5"/>
    <n v="1167.5999999999999"/>
    <s v="No"/>
    <n v="0"/>
    <s v="49-72"/>
    <x v="0"/>
  </r>
  <r>
    <s v="2800-VEQXM"/>
    <s v="Female"/>
    <n v="0"/>
    <s v="No"/>
    <s v="No"/>
    <x v="35"/>
    <s v="Yes"/>
    <s v="No"/>
    <x v="1"/>
    <s v="No"/>
    <s v="No"/>
    <s v="Yes"/>
    <x v="0"/>
    <s v="No"/>
    <s v="No"/>
    <x v="0"/>
    <x v="0"/>
    <x v="1"/>
    <n v="74.75"/>
    <n v="238.1"/>
    <s v="No"/>
    <n v="0"/>
    <s v="0-11"/>
    <x v="2"/>
  </r>
  <r>
    <s v="7538-GWHML"/>
    <s v="Female"/>
    <n v="0"/>
    <s v="No"/>
    <s v="No"/>
    <x v="2"/>
    <s v="Yes"/>
    <s v="No"/>
    <x v="1"/>
    <s v="No"/>
    <s v="No"/>
    <s v="No"/>
    <x v="0"/>
    <s v="No"/>
    <s v="No"/>
    <x v="0"/>
    <x v="1"/>
    <x v="0"/>
    <n v="69.650000000000006"/>
    <n v="145.15"/>
    <s v="Yes"/>
    <n v="1"/>
    <s v="0-11"/>
    <x v="1"/>
  </r>
  <r>
    <s v="5533-RJFTJ"/>
    <s v="Male"/>
    <n v="0"/>
    <s v="No"/>
    <s v="No"/>
    <x v="12"/>
    <s v="No"/>
    <s v="No phone service"/>
    <x v="0"/>
    <s v="No"/>
    <s v="No"/>
    <s v="Yes"/>
    <x v="0"/>
    <s v="No"/>
    <s v="No"/>
    <x v="0"/>
    <x v="0"/>
    <x v="2"/>
    <n v="30.2"/>
    <n v="1453.1"/>
    <s v="No"/>
    <n v="0"/>
    <s v="49-72"/>
    <x v="0"/>
  </r>
  <r>
    <s v="3859-CVCET"/>
    <s v="Female"/>
    <n v="0"/>
    <s v="No"/>
    <s v="No"/>
    <x v="54"/>
    <s v="Yes"/>
    <s v="No"/>
    <x v="0"/>
    <s v="No"/>
    <s v="No"/>
    <s v="No"/>
    <x v="0"/>
    <s v="No"/>
    <s v="No"/>
    <x v="0"/>
    <x v="1"/>
    <x v="1"/>
    <n v="45.65"/>
    <n v="191.05"/>
    <s v="Yes"/>
    <n v="1"/>
    <s v="0-11"/>
    <x v="1"/>
  </r>
  <r>
    <s v="0214-JHPFW"/>
    <s v="Female"/>
    <n v="0"/>
    <s v="Yes"/>
    <s v="No"/>
    <x v="27"/>
    <s v="No"/>
    <s v="No phone service"/>
    <x v="0"/>
    <s v="No"/>
    <s v="Yes"/>
    <s v="Yes"/>
    <x v="1"/>
    <s v="Yes"/>
    <s v="Yes"/>
    <x v="2"/>
    <x v="1"/>
    <x v="2"/>
    <n v="57.8"/>
    <n v="4039.3"/>
    <s v="No"/>
    <n v="0"/>
    <s v="49-72"/>
    <x v="1"/>
  </r>
  <r>
    <s v="5642-MHDQT"/>
    <s v="Female"/>
    <n v="0"/>
    <s v="Yes"/>
    <s v="Yes"/>
    <x v="62"/>
    <s v="Yes"/>
    <s v="No"/>
    <x v="2"/>
    <s v="No internet service"/>
    <s v="No internet service"/>
    <s v="No internet service"/>
    <x v="2"/>
    <s v="No internet service"/>
    <s v="No internet service"/>
    <x v="1"/>
    <x v="0"/>
    <x v="2"/>
    <n v="19.850000000000001"/>
    <n v="1039.45"/>
    <s v="No"/>
    <n v="0"/>
    <s v="49-72"/>
    <x v="0"/>
  </r>
  <r>
    <s v="3088-FVYWK"/>
    <s v="Male"/>
    <n v="0"/>
    <s v="Yes"/>
    <s v="Yes"/>
    <x v="62"/>
    <s v="Yes"/>
    <s v="Yes"/>
    <x v="2"/>
    <s v="No internet service"/>
    <s v="No internet service"/>
    <s v="No internet service"/>
    <x v="2"/>
    <s v="No internet service"/>
    <s v="No internet service"/>
    <x v="2"/>
    <x v="1"/>
    <x v="3"/>
    <n v="25.55"/>
    <n v="1336.1"/>
    <s v="No"/>
    <n v="0"/>
    <s v="49-72"/>
    <x v="0"/>
  </r>
  <r>
    <s v="3276-HDUEG"/>
    <s v="Female"/>
    <n v="0"/>
    <s v="No"/>
    <s v="No"/>
    <x v="0"/>
    <s v="Yes"/>
    <s v="Yes"/>
    <x v="1"/>
    <s v="No"/>
    <s v="No"/>
    <s v="No"/>
    <x v="0"/>
    <s v="No"/>
    <s v="No"/>
    <x v="0"/>
    <x v="0"/>
    <x v="1"/>
    <n v="75.05"/>
    <n v="75.05"/>
    <s v="Yes"/>
    <n v="1"/>
    <s v="0-11"/>
    <x v="2"/>
  </r>
  <r>
    <s v="9092-GDZKO"/>
    <s v="Male"/>
    <n v="0"/>
    <s v="No"/>
    <s v="No"/>
    <x v="5"/>
    <s v="Yes"/>
    <s v="Yes"/>
    <x v="2"/>
    <s v="No internet service"/>
    <s v="No internet service"/>
    <s v="No internet service"/>
    <x v="2"/>
    <s v="No internet service"/>
    <s v="No internet service"/>
    <x v="0"/>
    <x v="0"/>
    <x v="3"/>
    <n v="24.85"/>
    <n v="493.4"/>
    <s v="No"/>
    <n v="0"/>
    <s v="12-24"/>
    <x v="0"/>
  </r>
  <r>
    <s v="0823-HSCDJ"/>
    <s v="Male"/>
    <n v="1"/>
    <s v="No"/>
    <s v="No"/>
    <x v="15"/>
    <s v="No"/>
    <s v="No phone service"/>
    <x v="0"/>
    <s v="No"/>
    <s v="Yes"/>
    <s v="No"/>
    <x v="0"/>
    <s v="Yes"/>
    <s v="Yes"/>
    <x v="0"/>
    <x v="0"/>
    <x v="0"/>
    <n v="49.15"/>
    <n v="2550.9"/>
    <s v="Yes"/>
    <n v="1"/>
    <s v="49-72"/>
    <x v="1"/>
  </r>
  <r>
    <s v="3729-OWRVL"/>
    <s v="Male"/>
    <n v="1"/>
    <s v="No"/>
    <s v="No"/>
    <x v="45"/>
    <s v="Yes"/>
    <s v="Yes"/>
    <x v="1"/>
    <s v="Yes"/>
    <s v="No"/>
    <s v="Yes"/>
    <x v="1"/>
    <s v="Yes"/>
    <s v="Yes"/>
    <x v="2"/>
    <x v="0"/>
    <x v="0"/>
    <n v="110.35"/>
    <n v="7246.15"/>
    <s v="No"/>
    <n v="0"/>
    <s v="49-72"/>
    <x v="3"/>
  </r>
  <r>
    <s v="2324-AALNO"/>
    <s v="Female"/>
    <n v="0"/>
    <s v="No"/>
    <s v="No"/>
    <x v="43"/>
    <s v="Yes"/>
    <s v="Yes"/>
    <x v="2"/>
    <s v="No internet service"/>
    <s v="No internet service"/>
    <s v="No internet service"/>
    <x v="2"/>
    <s v="No internet service"/>
    <s v="No internet service"/>
    <x v="1"/>
    <x v="1"/>
    <x v="2"/>
    <n v="24.55"/>
    <n v="1203.95"/>
    <s v="No"/>
    <n v="0"/>
    <s v="25-48"/>
    <x v="0"/>
  </r>
  <r>
    <s v="0822-GAVAP"/>
    <s v="Female"/>
    <n v="0"/>
    <s v="No"/>
    <s v="No"/>
    <x v="2"/>
    <s v="No"/>
    <s v="No phone service"/>
    <x v="0"/>
    <s v="No"/>
    <s v="No"/>
    <s v="No"/>
    <x v="0"/>
    <s v="No"/>
    <s v="Yes"/>
    <x v="0"/>
    <x v="0"/>
    <x v="0"/>
    <n v="34.700000000000003"/>
    <n v="62.25"/>
    <s v="Yes"/>
    <n v="1"/>
    <s v="0-11"/>
    <x v="0"/>
  </r>
  <r>
    <s v="5760-IFJOZ"/>
    <s v="Male"/>
    <n v="0"/>
    <s v="No"/>
    <s v="No"/>
    <x v="35"/>
    <s v="Yes"/>
    <s v="Yes"/>
    <x v="1"/>
    <s v="No"/>
    <s v="Yes"/>
    <s v="Yes"/>
    <x v="0"/>
    <s v="Yes"/>
    <s v="Yes"/>
    <x v="0"/>
    <x v="1"/>
    <x v="1"/>
    <n v="107.95"/>
    <n v="313.60000000000002"/>
    <s v="No"/>
    <n v="0"/>
    <s v="0-11"/>
    <x v="3"/>
  </r>
  <r>
    <s v="2826-UWHIS"/>
    <s v="Male"/>
    <n v="0"/>
    <s v="Yes"/>
    <s v="No"/>
    <x v="3"/>
    <s v="Yes"/>
    <s v="Yes"/>
    <x v="1"/>
    <s v="No"/>
    <s v="Yes"/>
    <s v="No"/>
    <x v="0"/>
    <s v="No"/>
    <s v="No"/>
    <x v="0"/>
    <x v="1"/>
    <x v="2"/>
    <n v="81.400000000000006"/>
    <n v="3775.85"/>
    <s v="No"/>
    <n v="0"/>
    <s v="25-48"/>
    <x v="2"/>
  </r>
  <r>
    <s v="1448-PWKYE"/>
    <s v="Male"/>
    <n v="0"/>
    <s v="Yes"/>
    <s v="Yes"/>
    <x v="0"/>
    <s v="Yes"/>
    <s v="No"/>
    <x v="1"/>
    <s v="No"/>
    <s v="No"/>
    <s v="No"/>
    <x v="0"/>
    <s v="No"/>
    <s v="Yes"/>
    <x v="0"/>
    <x v="1"/>
    <x v="0"/>
    <n v="80"/>
    <n v="80"/>
    <s v="Yes"/>
    <n v="1"/>
    <s v="0-11"/>
    <x v="2"/>
  </r>
  <r>
    <s v="7501-IWUNG"/>
    <s v="Female"/>
    <n v="0"/>
    <s v="Yes"/>
    <s v="Yes"/>
    <x v="59"/>
    <s v="Yes"/>
    <s v="No"/>
    <x v="0"/>
    <s v="No"/>
    <s v="No"/>
    <s v="Yes"/>
    <x v="1"/>
    <s v="Yes"/>
    <s v="Yes"/>
    <x v="2"/>
    <x v="0"/>
    <x v="2"/>
    <n v="73.8"/>
    <n v="4616.05"/>
    <s v="No"/>
    <n v="0"/>
    <s v="49-72"/>
    <x v="2"/>
  </r>
  <r>
    <s v="4957-TREIR"/>
    <s v="Male"/>
    <n v="0"/>
    <s v="No"/>
    <s v="No"/>
    <x v="35"/>
    <s v="Yes"/>
    <s v="No"/>
    <x v="0"/>
    <s v="Yes"/>
    <s v="No"/>
    <s v="No"/>
    <x v="1"/>
    <s v="Yes"/>
    <s v="No"/>
    <x v="0"/>
    <x v="0"/>
    <x v="3"/>
    <n v="64.400000000000006"/>
    <n v="195.65"/>
    <s v="No"/>
    <n v="0"/>
    <s v="0-11"/>
    <x v="1"/>
  </r>
  <r>
    <s v="7251-LJBQN"/>
    <s v="Female"/>
    <n v="1"/>
    <s v="No"/>
    <s v="No"/>
    <x v="63"/>
    <s v="Yes"/>
    <s v="Yes"/>
    <x v="1"/>
    <s v="No"/>
    <s v="No"/>
    <s v="Yes"/>
    <x v="1"/>
    <s v="Yes"/>
    <s v="Yes"/>
    <x v="1"/>
    <x v="0"/>
    <x v="3"/>
    <n v="103.75"/>
    <n v="4188.3999999999996"/>
    <s v="No"/>
    <n v="0"/>
    <s v="25-48"/>
    <x v="3"/>
  </r>
  <r>
    <s v="8040-MNRTF"/>
    <s v="Female"/>
    <n v="0"/>
    <s v="No"/>
    <s v="No"/>
    <x v="0"/>
    <s v="Yes"/>
    <s v="No"/>
    <x v="1"/>
    <s v="No"/>
    <s v="No"/>
    <s v="No"/>
    <x v="0"/>
    <s v="No"/>
    <s v="No"/>
    <x v="0"/>
    <x v="1"/>
    <x v="1"/>
    <n v="71.099999999999994"/>
    <n v="71.099999999999994"/>
    <s v="No"/>
    <n v="0"/>
    <s v="0-11"/>
    <x v="2"/>
  </r>
  <r>
    <s v="1536-HBSWP"/>
    <s v="Female"/>
    <n v="0"/>
    <s v="No"/>
    <s v="No"/>
    <x v="0"/>
    <s v="Yes"/>
    <s v="No"/>
    <x v="0"/>
    <s v="No"/>
    <s v="No"/>
    <s v="No"/>
    <x v="1"/>
    <s v="No"/>
    <s v="No"/>
    <x v="0"/>
    <x v="0"/>
    <x v="0"/>
    <n v="49.9"/>
    <n v="49.9"/>
    <s v="No"/>
    <n v="0"/>
    <s v="0-11"/>
    <x v="1"/>
  </r>
  <r>
    <s v="5313-FPXWG"/>
    <s v="Male"/>
    <n v="0"/>
    <s v="No"/>
    <s v="No"/>
    <x v="69"/>
    <s v="Yes"/>
    <s v="Yes"/>
    <x v="2"/>
    <s v="No internet service"/>
    <s v="No internet service"/>
    <s v="No internet service"/>
    <x v="2"/>
    <s v="No internet service"/>
    <s v="No internet service"/>
    <x v="1"/>
    <x v="0"/>
    <x v="2"/>
    <n v="24.6"/>
    <n v="1266.4000000000001"/>
    <s v="No"/>
    <n v="0"/>
    <s v="49-72"/>
    <x v="0"/>
  </r>
  <r>
    <s v="0067-DKWBL"/>
    <s v="Male"/>
    <n v="1"/>
    <s v="No"/>
    <s v="No"/>
    <x v="2"/>
    <s v="Yes"/>
    <s v="No"/>
    <x v="0"/>
    <s v="Yes"/>
    <s v="No"/>
    <s v="No"/>
    <x v="0"/>
    <s v="No"/>
    <s v="No"/>
    <x v="0"/>
    <x v="0"/>
    <x v="0"/>
    <n v="49.25"/>
    <n v="91.1"/>
    <s v="Yes"/>
    <n v="1"/>
    <s v="0-11"/>
    <x v="1"/>
  </r>
  <r>
    <s v="0946-FKYTX"/>
    <s v="Male"/>
    <n v="0"/>
    <s v="No"/>
    <s v="No"/>
    <x v="15"/>
    <s v="No"/>
    <s v="No phone service"/>
    <x v="0"/>
    <s v="No"/>
    <s v="Yes"/>
    <s v="No"/>
    <x v="0"/>
    <s v="No"/>
    <s v="No"/>
    <x v="1"/>
    <x v="1"/>
    <x v="1"/>
    <n v="30.1"/>
    <n v="1623.4"/>
    <s v="No"/>
    <n v="0"/>
    <s v="49-72"/>
    <x v="0"/>
  </r>
  <r>
    <s v="5076-YVXCM"/>
    <s v="Male"/>
    <n v="0"/>
    <s v="No"/>
    <s v="No"/>
    <x v="69"/>
    <s v="Yes"/>
    <s v="Yes"/>
    <x v="1"/>
    <s v="No"/>
    <s v="No"/>
    <s v="No"/>
    <x v="0"/>
    <s v="No"/>
    <s v="Yes"/>
    <x v="0"/>
    <x v="1"/>
    <x v="2"/>
    <n v="83.4"/>
    <n v="4149.45"/>
    <s v="No"/>
    <n v="0"/>
    <s v="49-72"/>
    <x v="2"/>
  </r>
  <r>
    <s v="8262-COGGB"/>
    <s v="Male"/>
    <n v="0"/>
    <s v="No"/>
    <s v="No"/>
    <x v="0"/>
    <s v="Yes"/>
    <s v="No"/>
    <x v="2"/>
    <s v="No internet service"/>
    <s v="No internet service"/>
    <s v="No internet service"/>
    <x v="2"/>
    <s v="No internet service"/>
    <s v="No internet service"/>
    <x v="0"/>
    <x v="0"/>
    <x v="1"/>
    <n v="20.45"/>
    <n v="20.45"/>
    <s v="No"/>
    <n v="0"/>
    <s v="0-11"/>
    <x v="0"/>
  </r>
  <r>
    <s v="6663-JOCQO"/>
    <s v="Male"/>
    <n v="0"/>
    <s v="Yes"/>
    <s v="Yes"/>
    <x v="36"/>
    <s v="Yes"/>
    <s v="Yes"/>
    <x v="0"/>
    <s v="Yes"/>
    <s v="Yes"/>
    <s v="No"/>
    <x v="1"/>
    <s v="No"/>
    <s v="Yes"/>
    <x v="1"/>
    <x v="0"/>
    <x v="2"/>
    <n v="75.25"/>
    <n v="2344.5"/>
    <s v="No"/>
    <n v="0"/>
    <s v="25-48"/>
    <x v="2"/>
  </r>
  <r>
    <s v="9620-QJREV"/>
    <s v="Male"/>
    <n v="0"/>
    <s v="No"/>
    <s v="Yes"/>
    <x v="20"/>
    <s v="Yes"/>
    <s v="No"/>
    <x v="2"/>
    <s v="No internet service"/>
    <s v="No internet service"/>
    <s v="No internet service"/>
    <x v="2"/>
    <s v="No internet service"/>
    <s v="No internet service"/>
    <x v="1"/>
    <x v="1"/>
    <x v="3"/>
    <n v="20.55"/>
    <n v="1013.05"/>
    <s v="No"/>
    <n v="0"/>
    <s v="25-48"/>
    <x v="0"/>
  </r>
  <r>
    <s v="2276-YDAVZ"/>
    <s v="Female"/>
    <n v="0"/>
    <s v="No"/>
    <s v="No"/>
    <x v="35"/>
    <s v="Yes"/>
    <s v="Yes"/>
    <x v="1"/>
    <s v="No"/>
    <s v="No"/>
    <s v="No"/>
    <x v="0"/>
    <s v="No"/>
    <s v="No"/>
    <x v="0"/>
    <x v="0"/>
    <x v="3"/>
    <n v="75.099999999999994"/>
    <n v="270.7"/>
    <s v="Yes"/>
    <n v="1"/>
    <s v="0-11"/>
    <x v="2"/>
  </r>
  <r>
    <s v="2682-KEVRP"/>
    <s v="Female"/>
    <n v="1"/>
    <s v="No"/>
    <s v="No"/>
    <x v="5"/>
    <s v="Yes"/>
    <s v="No"/>
    <x v="2"/>
    <s v="No internet service"/>
    <s v="No internet service"/>
    <s v="No internet service"/>
    <x v="2"/>
    <s v="No internet service"/>
    <s v="No internet service"/>
    <x v="1"/>
    <x v="0"/>
    <x v="1"/>
    <n v="20.05"/>
    <n v="417"/>
    <s v="No"/>
    <n v="0"/>
    <s v="12-24"/>
    <x v="0"/>
  </r>
  <r>
    <s v="2480-JZOSN"/>
    <s v="Female"/>
    <n v="0"/>
    <s v="Yes"/>
    <s v="No"/>
    <x v="0"/>
    <s v="Yes"/>
    <s v="No"/>
    <x v="2"/>
    <s v="No internet service"/>
    <s v="No internet service"/>
    <s v="No internet service"/>
    <x v="2"/>
    <s v="No internet service"/>
    <s v="No internet service"/>
    <x v="0"/>
    <x v="0"/>
    <x v="1"/>
    <n v="20.65"/>
    <n v="20.65"/>
    <s v="No"/>
    <n v="0"/>
    <s v="0-11"/>
    <x v="0"/>
  </r>
  <r>
    <s v="0078-XZMHT"/>
    <s v="Male"/>
    <n v="0"/>
    <s v="Yes"/>
    <s v="No"/>
    <x v="21"/>
    <s v="Yes"/>
    <s v="Yes"/>
    <x v="0"/>
    <s v="No"/>
    <s v="Yes"/>
    <s v="Yes"/>
    <x v="1"/>
    <s v="Yes"/>
    <s v="Yes"/>
    <x v="2"/>
    <x v="0"/>
    <x v="2"/>
    <n v="85.15"/>
    <n v="6316.2"/>
    <s v="No"/>
    <n v="0"/>
    <s v="49-72"/>
    <x v="2"/>
  </r>
  <r>
    <s v="5896-NPFWW"/>
    <s v="Male"/>
    <n v="0"/>
    <s v="Yes"/>
    <s v="Yes"/>
    <x v="35"/>
    <s v="Yes"/>
    <s v="No"/>
    <x v="0"/>
    <s v="No"/>
    <s v="No"/>
    <s v="Yes"/>
    <x v="0"/>
    <s v="No"/>
    <s v="No"/>
    <x v="0"/>
    <x v="0"/>
    <x v="0"/>
    <n v="50.15"/>
    <n v="168.15"/>
    <s v="Yes"/>
    <n v="1"/>
    <s v="0-11"/>
    <x v="1"/>
  </r>
  <r>
    <s v="9978-HYCIN"/>
    <s v="Male"/>
    <n v="1"/>
    <s v="Yes"/>
    <s v="Yes"/>
    <x v="20"/>
    <s v="Yes"/>
    <s v="No"/>
    <x v="1"/>
    <s v="No"/>
    <s v="Yes"/>
    <s v="No"/>
    <x v="0"/>
    <s v="Yes"/>
    <s v="No"/>
    <x v="1"/>
    <x v="0"/>
    <x v="2"/>
    <n v="84.95"/>
    <n v="4018.05"/>
    <s v="No"/>
    <n v="0"/>
    <s v="25-48"/>
    <x v="2"/>
  </r>
  <r>
    <s v="8338-QIUNR"/>
    <s v="Male"/>
    <n v="0"/>
    <s v="Yes"/>
    <s v="Yes"/>
    <x v="21"/>
    <s v="Yes"/>
    <s v="Yes"/>
    <x v="0"/>
    <s v="Yes"/>
    <s v="No"/>
    <s v="Yes"/>
    <x v="1"/>
    <s v="No"/>
    <s v="No"/>
    <x v="2"/>
    <x v="0"/>
    <x v="3"/>
    <n v="66.5"/>
    <n v="4811.6000000000004"/>
    <s v="No"/>
    <n v="0"/>
    <s v="49-72"/>
    <x v="1"/>
  </r>
  <r>
    <s v="1525-LNLOJ"/>
    <s v="Male"/>
    <n v="0"/>
    <s v="Yes"/>
    <s v="Yes"/>
    <x v="33"/>
    <s v="Yes"/>
    <s v="Yes"/>
    <x v="0"/>
    <s v="No"/>
    <s v="No"/>
    <s v="Yes"/>
    <x v="0"/>
    <s v="Yes"/>
    <s v="No"/>
    <x v="2"/>
    <x v="0"/>
    <x v="2"/>
    <n v="63.3"/>
    <n v="4189.7"/>
    <s v="No"/>
    <n v="0"/>
    <s v="49-72"/>
    <x v="1"/>
  </r>
  <r>
    <s v="9450-TRJUU"/>
    <s v="Male"/>
    <n v="0"/>
    <s v="No"/>
    <s v="No"/>
    <x v="42"/>
    <s v="Yes"/>
    <s v="Yes"/>
    <x v="1"/>
    <s v="No"/>
    <s v="No"/>
    <s v="No"/>
    <x v="0"/>
    <s v="Yes"/>
    <s v="No"/>
    <x v="0"/>
    <x v="1"/>
    <x v="0"/>
    <n v="83.15"/>
    <n v="2848.45"/>
    <s v="No"/>
    <n v="0"/>
    <s v="25-48"/>
    <x v="2"/>
  </r>
  <r>
    <s v="1766-GKNMI"/>
    <s v="Male"/>
    <n v="0"/>
    <s v="No"/>
    <s v="No"/>
    <x v="44"/>
    <s v="Yes"/>
    <s v="Yes"/>
    <x v="1"/>
    <s v="No"/>
    <s v="No"/>
    <s v="No"/>
    <x v="0"/>
    <s v="No"/>
    <s v="Yes"/>
    <x v="0"/>
    <x v="0"/>
    <x v="0"/>
    <n v="84.9"/>
    <n v="2516.1999999999998"/>
    <s v="No"/>
    <n v="0"/>
    <s v="25-48"/>
    <x v="2"/>
  </r>
  <r>
    <s v="6942-LBFDP"/>
    <s v="Female"/>
    <n v="0"/>
    <s v="No"/>
    <s v="No"/>
    <x v="2"/>
    <s v="Yes"/>
    <s v="No"/>
    <x v="2"/>
    <s v="No internet service"/>
    <s v="No internet service"/>
    <s v="No internet service"/>
    <x v="2"/>
    <s v="No internet service"/>
    <s v="No internet service"/>
    <x v="0"/>
    <x v="0"/>
    <x v="1"/>
    <n v="20.55"/>
    <n v="33.6"/>
    <s v="No"/>
    <n v="0"/>
    <s v="0-11"/>
    <x v="0"/>
  </r>
  <r>
    <s v="1456-TWCGB"/>
    <s v="Male"/>
    <n v="0"/>
    <s v="No"/>
    <s v="No"/>
    <x v="54"/>
    <s v="Yes"/>
    <s v="No"/>
    <x v="0"/>
    <s v="No"/>
    <s v="Yes"/>
    <s v="No"/>
    <x v="0"/>
    <s v="No"/>
    <s v="No"/>
    <x v="0"/>
    <x v="1"/>
    <x v="1"/>
    <n v="49.25"/>
    <n v="208.45"/>
    <s v="No"/>
    <n v="0"/>
    <s v="0-11"/>
    <x v="1"/>
  </r>
  <r>
    <s v="7133-VBDCG"/>
    <s v="Female"/>
    <n v="0"/>
    <s v="No"/>
    <s v="No"/>
    <x v="13"/>
    <s v="Yes"/>
    <s v="No"/>
    <x v="1"/>
    <s v="Yes"/>
    <s v="Yes"/>
    <s v="No"/>
    <x v="0"/>
    <s v="No"/>
    <s v="No"/>
    <x v="0"/>
    <x v="0"/>
    <x v="2"/>
    <n v="79.849999999999994"/>
    <n v="2015.35"/>
    <s v="Yes"/>
    <n v="1"/>
    <s v="25-48"/>
    <x v="2"/>
  </r>
  <r>
    <s v="7596-ZYWBB"/>
    <s v="Female"/>
    <n v="0"/>
    <s v="No"/>
    <s v="No"/>
    <x v="45"/>
    <s v="Yes"/>
    <s v="No"/>
    <x v="0"/>
    <s v="Yes"/>
    <s v="Yes"/>
    <s v="No"/>
    <x v="1"/>
    <s v="No"/>
    <s v="No"/>
    <x v="2"/>
    <x v="0"/>
    <x v="1"/>
    <n v="59.6"/>
    <n v="3739.8"/>
    <s v="No"/>
    <n v="0"/>
    <s v="49-72"/>
    <x v="1"/>
  </r>
  <r>
    <s v="8329-UTMVM"/>
    <s v="Male"/>
    <n v="1"/>
    <s v="No"/>
    <s v="No"/>
    <x v="23"/>
    <s v="Yes"/>
    <s v="Yes"/>
    <x v="1"/>
    <s v="No"/>
    <s v="Yes"/>
    <s v="No"/>
    <x v="1"/>
    <s v="Yes"/>
    <s v="Yes"/>
    <x v="1"/>
    <x v="0"/>
    <x v="2"/>
    <n v="104.65"/>
    <n v="2964"/>
    <s v="No"/>
    <n v="0"/>
    <s v="25-48"/>
    <x v="3"/>
  </r>
  <r>
    <s v="3014-WJKSM"/>
    <s v="Male"/>
    <n v="0"/>
    <s v="Yes"/>
    <s v="No"/>
    <x v="44"/>
    <s v="Yes"/>
    <s v="No"/>
    <x v="1"/>
    <s v="No"/>
    <s v="No"/>
    <s v="Yes"/>
    <x v="0"/>
    <s v="No"/>
    <s v="No"/>
    <x v="0"/>
    <x v="0"/>
    <x v="3"/>
    <n v="75.3"/>
    <n v="2263.4"/>
    <s v="No"/>
    <n v="0"/>
    <s v="25-48"/>
    <x v="2"/>
  </r>
  <r>
    <s v="3347-YJZZE"/>
    <s v="Male"/>
    <n v="0"/>
    <s v="Yes"/>
    <s v="Yes"/>
    <x v="44"/>
    <s v="Yes"/>
    <s v="Yes"/>
    <x v="0"/>
    <s v="No"/>
    <s v="Yes"/>
    <s v="Yes"/>
    <x v="0"/>
    <s v="Yes"/>
    <s v="Yes"/>
    <x v="0"/>
    <x v="1"/>
    <x v="3"/>
    <n v="80.099999999999994"/>
    <n v="2211.8000000000002"/>
    <s v="No"/>
    <n v="0"/>
    <s v="25-48"/>
    <x v="2"/>
  </r>
  <r>
    <s v="1029-QFBEN"/>
    <s v="Male"/>
    <n v="0"/>
    <s v="No"/>
    <s v="No"/>
    <x v="0"/>
    <s v="Yes"/>
    <s v="No"/>
    <x v="2"/>
    <s v="No internet service"/>
    <s v="No internet service"/>
    <s v="No internet service"/>
    <x v="2"/>
    <s v="No internet service"/>
    <s v="No internet service"/>
    <x v="0"/>
    <x v="1"/>
    <x v="1"/>
    <n v="19.55"/>
    <n v="19.55"/>
    <s v="Yes"/>
    <n v="1"/>
    <s v="0-11"/>
    <x v="0"/>
  </r>
  <r>
    <s v="7929-DMBCV"/>
    <s v="Female"/>
    <n v="0"/>
    <s v="Yes"/>
    <s v="No"/>
    <x v="61"/>
    <s v="Yes"/>
    <s v="No"/>
    <x v="1"/>
    <s v="No"/>
    <s v="No"/>
    <s v="Yes"/>
    <x v="1"/>
    <s v="No"/>
    <s v="No"/>
    <x v="0"/>
    <x v="0"/>
    <x v="1"/>
    <n v="81"/>
    <n v="1683.7"/>
    <s v="No"/>
    <n v="0"/>
    <s v="12-24"/>
    <x v="2"/>
  </r>
  <r>
    <s v="9661-JALZV"/>
    <s v="Female"/>
    <n v="0"/>
    <s v="No"/>
    <s v="No"/>
    <x v="11"/>
    <s v="Yes"/>
    <s v="Yes"/>
    <x v="2"/>
    <s v="No internet service"/>
    <s v="No internet service"/>
    <s v="No internet service"/>
    <x v="2"/>
    <s v="No internet service"/>
    <s v="No internet service"/>
    <x v="2"/>
    <x v="0"/>
    <x v="3"/>
    <n v="24.7"/>
    <n v="1519"/>
    <s v="No"/>
    <n v="0"/>
    <s v="49-72"/>
    <x v="0"/>
  </r>
  <r>
    <s v="5433-KYGHE"/>
    <s v="Female"/>
    <n v="0"/>
    <s v="No"/>
    <s v="Yes"/>
    <x v="60"/>
    <s v="Yes"/>
    <s v="Yes"/>
    <x v="1"/>
    <s v="Yes"/>
    <s v="No"/>
    <s v="No"/>
    <x v="1"/>
    <s v="No"/>
    <s v="No"/>
    <x v="0"/>
    <x v="0"/>
    <x v="1"/>
    <n v="86"/>
    <n v="1164.05"/>
    <s v="No"/>
    <n v="0"/>
    <s v="12-24"/>
    <x v="2"/>
  </r>
  <r>
    <s v="4312-KFRXN"/>
    <s v="Male"/>
    <n v="0"/>
    <s v="Yes"/>
    <s v="No"/>
    <x v="21"/>
    <s v="Yes"/>
    <s v="Yes"/>
    <x v="2"/>
    <s v="No internet service"/>
    <s v="No internet service"/>
    <s v="No internet service"/>
    <x v="2"/>
    <s v="No internet service"/>
    <s v="No internet service"/>
    <x v="2"/>
    <x v="1"/>
    <x v="1"/>
    <n v="25.4"/>
    <n v="1710.9"/>
    <s v="No"/>
    <n v="0"/>
    <s v="49-72"/>
    <x v="0"/>
  </r>
  <r>
    <s v="5575-TPIZQ"/>
    <s v="Male"/>
    <n v="0"/>
    <s v="No"/>
    <s v="No"/>
    <x v="25"/>
    <s v="Yes"/>
    <s v="Yes"/>
    <x v="1"/>
    <s v="Yes"/>
    <s v="No"/>
    <s v="No"/>
    <x v="0"/>
    <s v="Yes"/>
    <s v="No"/>
    <x v="0"/>
    <x v="0"/>
    <x v="3"/>
    <n v="89.15"/>
    <n v="4245.55"/>
    <s v="No"/>
    <n v="0"/>
    <s v="25-48"/>
    <x v="2"/>
  </r>
  <r>
    <s v="0114-IGABW"/>
    <s v="Female"/>
    <n v="0"/>
    <s v="Yes"/>
    <s v="No"/>
    <x v="16"/>
    <s v="No"/>
    <s v="No phone service"/>
    <x v="0"/>
    <s v="No"/>
    <s v="Yes"/>
    <s v="Yes"/>
    <x v="1"/>
    <s v="Yes"/>
    <s v="Yes"/>
    <x v="2"/>
    <x v="1"/>
    <x v="2"/>
    <n v="58.25"/>
    <n v="4145.8999999999996"/>
    <s v="No"/>
    <n v="0"/>
    <s v="49-72"/>
    <x v="1"/>
  </r>
  <r>
    <s v="9944-AEXBM"/>
    <s v="Male"/>
    <n v="0"/>
    <s v="No"/>
    <s v="No"/>
    <x v="48"/>
    <s v="Yes"/>
    <s v="Yes"/>
    <x v="1"/>
    <s v="No"/>
    <s v="No"/>
    <s v="No"/>
    <x v="0"/>
    <s v="No"/>
    <s v="Yes"/>
    <x v="0"/>
    <x v="0"/>
    <x v="2"/>
    <n v="85.65"/>
    <n v="2664.3"/>
    <s v="No"/>
    <n v="0"/>
    <s v="25-48"/>
    <x v="2"/>
  </r>
  <r>
    <s v="1853-ARAAQ"/>
    <s v="Female"/>
    <n v="0"/>
    <s v="No"/>
    <s v="No"/>
    <x v="70"/>
    <s v="No"/>
    <s v="No phone service"/>
    <x v="0"/>
    <s v="No"/>
    <s v="No"/>
    <s v="Yes"/>
    <x v="0"/>
    <s v="Yes"/>
    <s v="Yes"/>
    <x v="0"/>
    <x v="0"/>
    <x v="3"/>
    <n v="50.35"/>
    <n v="1277.5"/>
    <s v="No"/>
    <n v="0"/>
    <s v="25-48"/>
    <x v="1"/>
  </r>
  <r>
    <s v="6952-OMNWB"/>
    <s v="Male"/>
    <n v="1"/>
    <s v="Yes"/>
    <s v="No"/>
    <x v="47"/>
    <s v="Yes"/>
    <s v="Yes"/>
    <x v="1"/>
    <s v="No"/>
    <s v="No"/>
    <s v="Yes"/>
    <x v="0"/>
    <s v="No"/>
    <s v="No"/>
    <x v="0"/>
    <x v="0"/>
    <x v="3"/>
    <n v="80.349999999999994"/>
    <n v="5589.3"/>
    <s v="No"/>
    <n v="0"/>
    <s v="49-72"/>
    <x v="2"/>
  </r>
  <r>
    <s v="4697-LUPSU"/>
    <s v="Male"/>
    <n v="0"/>
    <s v="Yes"/>
    <s v="Yes"/>
    <x v="2"/>
    <s v="Yes"/>
    <s v="No"/>
    <x v="2"/>
    <s v="No internet service"/>
    <s v="No internet service"/>
    <s v="No internet service"/>
    <x v="2"/>
    <s v="No internet service"/>
    <s v="No internet service"/>
    <x v="1"/>
    <x v="1"/>
    <x v="1"/>
    <n v="20.2"/>
    <n v="34.75"/>
    <s v="No"/>
    <n v="0"/>
    <s v="0-11"/>
    <x v="0"/>
  </r>
  <r>
    <s v="8434-VGEQQ"/>
    <s v="Male"/>
    <n v="0"/>
    <s v="Yes"/>
    <s v="Yes"/>
    <x v="59"/>
    <s v="Yes"/>
    <s v="No"/>
    <x v="2"/>
    <s v="No internet service"/>
    <s v="No internet service"/>
    <s v="No internet service"/>
    <x v="2"/>
    <s v="No internet service"/>
    <s v="No internet service"/>
    <x v="2"/>
    <x v="1"/>
    <x v="3"/>
    <n v="20.55"/>
    <n v="1305.95"/>
    <s v="No"/>
    <n v="0"/>
    <s v="49-72"/>
    <x v="0"/>
  </r>
  <r>
    <s v="4952-YSOGZ"/>
    <s v="Female"/>
    <n v="0"/>
    <s v="Yes"/>
    <s v="Yes"/>
    <x v="54"/>
    <s v="Yes"/>
    <s v="Yes"/>
    <x v="1"/>
    <s v="No"/>
    <s v="No"/>
    <s v="No"/>
    <x v="0"/>
    <s v="No"/>
    <s v="Yes"/>
    <x v="0"/>
    <x v="0"/>
    <x v="0"/>
    <n v="85.95"/>
    <n v="381.3"/>
    <s v="Yes"/>
    <n v="1"/>
    <s v="0-11"/>
    <x v="2"/>
  </r>
  <r>
    <s v="1589-AGTLK"/>
    <s v="Male"/>
    <n v="0"/>
    <s v="No"/>
    <s v="No"/>
    <x v="35"/>
    <s v="Yes"/>
    <s v="No"/>
    <x v="0"/>
    <s v="No"/>
    <s v="No"/>
    <s v="No"/>
    <x v="0"/>
    <s v="No"/>
    <s v="No"/>
    <x v="0"/>
    <x v="0"/>
    <x v="0"/>
    <n v="45.35"/>
    <n v="141.5"/>
    <s v="Yes"/>
    <n v="1"/>
    <s v="0-11"/>
    <x v="1"/>
  </r>
  <r>
    <s v="5244-IRFIH"/>
    <s v="Male"/>
    <n v="1"/>
    <s v="Yes"/>
    <s v="No"/>
    <x v="55"/>
    <s v="Yes"/>
    <s v="Yes"/>
    <x v="1"/>
    <s v="No"/>
    <s v="No"/>
    <s v="No"/>
    <x v="0"/>
    <s v="Yes"/>
    <s v="Yes"/>
    <x v="0"/>
    <x v="0"/>
    <x v="0"/>
    <n v="94.5"/>
    <n v="3105.55"/>
    <s v="Yes"/>
    <n v="1"/>
    <s v="25-48"/>
    <x v="2"/>
  </r>
  <r>
    <s v="6549-YMFAW"/>
    <s v="Male"/>
    <n v="1"/>
    <s v="Yes"/>
    <s v="No"/>
    <x v="34"/>
    <s v="Yes"/>
    <s v="No"/>
    <x v="2"/>
    <s v="No internet service"/>
    <s v="No internet service"/>
    <s v="No internet service"/>
    <x v="2"/>
    <s v="No internet service"/>
    <s v="No internet service"/>
    <x v="0"/>
    <x v="0"/>
    <x v="1"/>
    <n v="21.25"/>
    <n v="204.55"/>
    <s v="No"/>
    <n v="0"/>
    <s v="0-11"/>
    <x v="0"/>
  </r>
  <r>
    <s v="4950-HKQTE"/>
    <s v="Female"/>
    <n v="0"/>
    <s v="No"/>
    <s v="No"/>
    <x v="5"/>
    <s v="Yes"/>
    <s v="Yes"/>
    <x v="2"/>
    <s v="No internet service"/>
    <s v="No internet service"/>
    <s v="No internet service"/>
    <x v="2"/>
    <s v="No internet service"/>
    <s v="No internet service"/>
    <x v="2"/>
    <x v="1"/>
    <x v="1"/>
    <n v="26.25"/>
    <n v="605.9"/>
    <s v="No"/>
    <n v="0"/>
    <s v="12-24"/>
    <x v="0"/>
  </r>
  <r>
    <s v="6786-OBWQR"/>
    <s v="Female"/>
    <n v="0"/>
    <s v="Yes"/>
    <s v="Yes"/>
    <x v="24"/>
    <s v="Yes"/>
    <s v="No"/>
    <x v="1"/>
    <s v="No"/>
    <s v="No"/>
    <s v="No"/>
    <x v="0"/>
    <s v="Yes"/>
    <s v="No"/>
    <x v="0"/>
    <x v="0"/>
    <x v="0"/>
    <n v="80.849999999999994"/>
    <n v="356.1"/>
    <s v="No"/>
    <n v="0"/>
    <s v="0-11"/>
    <x v="2"/>
  </r>
  <r>
    <s v="2684-EIWEO"/>
    <s v="Female"/>
    <n v="1"/>
    <s v="No"/>
    <s v="No"/>
    <x v="19"/>
    <s v="Yes"/>
    <s v="Yes"/>
    <x v="1"/>
    <s v="Yes"/>
    <s v="Yes"/>
    <s v="Yes"/>
    <x v="0"/>
    <s v="No"/>
    <s v="No"/>
    <x v="0"/>
    <x v="1"/>
    <x v="3"/>
    <n v="91.7"/>
    <n v="2758.15"/>
    <s v="Yes"/>
    <n v="1"/>
    <s v="25-48"/>
    <x v="2"/>
  </r>
  <r>
    <s v="2753-JMMCV"/>
    <s v="Male"/>
    <n v="0"/>
    <s v="No"/>
    <s v="No"/>
    <x v="45"/>
    <s v="Yes"/>
    <s v="Yes"/>
    <x v="0"/>
    <s v="No"/>
    <s v="Yes"/>
    <s v="Yes"/>
    <x v="1"/>
    <s v="No"/>
    <s v="Yes"/>
    <x v="2"/>
    <x v="0"/>
    <x v="3"/>
    <n v="74.2"/>
    <n v="4805.6499999999996"/>
    <s v="No"/>
    <n v="0"/>
    <s v="49-72"/>
    <x v="2"/>
  </r>
  <r>
    <s v="6439-GTPCA"/>
    <s v="Female"/>
    <n v="0"/>
    <s v="No"/>
    <s v="No"/>
    <x v="3"/>
    <s v="Yes"/>
    <s v="Yes"/>
    <x v="1"/>
    <s v="No"/>
    <s v="No"/>
    <s v="Yes"/>
    <x v="1"/>
    <s v="No"/>
    <s v="No"/>
    <x v="0"/>
    <x v="0"/>
    <x v="0"/>
    <n v="87.25"/>
    <n v="3941.7"/>
    <s v="Yes"/>
    <n v="1"/>
    <s v="25-48"/>
    <x v="2"/>
  </r>
  <r>
    <s v="6621-YOBKI"/>
    <s v="Male"/>
    <n v="0"/>
    <s v="No"/>
    <s v="No"/>
    <x v="24"/>
    <s v="Yes"/>
    <s v="No"/>
    <x v="2"/>
    <s v="No internet service"/>
    <s v="No internet service"/>
    <s v="No internet service"/>
    <x v="2"/>
    <s v="No internet service"/>
    <s v="No internet service"/>
    <x v="0"/>
    <x v="1"/>
    <x v="1"/>
    <n v="20.350000000000001"/>
    <n v="92.75"/>
    <s v="No"/>
    <n v="0"/>
    <s v="0-11"/>
    <x v="0"/>
  </r>
  <r>
    <s v="1216-JWVUX"/>
    <s v="Male"/>
    <n v="0"/>
    <s v="Yes"/>
    <s v="Yes"/>
    <x v="13"/>
    <s v="Yes"/>
    <s v="No"/>
    <x v="1"/>
    <s v="No"/>
    <s v="Yes"/>
    <s v="No"/>
    <x v="0"/>
    <s v="No"/>
    <s v="No"/>
    <x v="0"/>
    <x v="0"/>
    <x v="0"/>
    <n v="75.5"/>
    <n v="1901.05"/>
    <s v="No"/>
    <n v="0"/>
    <s v="25-48"/>
    <x v="2"/>
  </r>
  <r>
    <s v="7564-GHCVB"/>
    <s v="Female"/>
    <n v="0"/>
    <s v="Yes"/>
    <s v="Yes"/>
    <x v="21"/>
    <s v="Yes"/>
    <s v="Yes"/>
    <x v="1"/>
    <s v="Yes"/>
    <s v="No"/>
    <s v="No"/>
    <x v="0"/>
    <s v="No"/>
    <s v="No"/>
    <x v="2"/>
    <x v="1"/>
    <x v="2"/>
    <n v="79.05"/>
    <n v="5730.7"/>
    <s v="No"/>
    <n v="0"/>
    <s v="49-72"/>
    <x v="2"/>
  </r>
  <r>
    <s v="1173-NOEYG"/>
    <s v="Female"/>
    <n v="0"/>
    <s v="Yes"/>
    <s v="No"/>
    <x v="23"/>
    <s v="Yes"/>
    <s v="Yes"/>
    <x v="1"/>
    <s v="No"/>
    <s v="No"/>
    <s v="Yes"/>
    <x v="0"/>
    <s v="No"/>
    <s v="Yes"/>
    <x v="0"/>
    <x v="1"/>
    <x v="2"/>
    <n v="90.15"/>
    <n v="2423.4"/>
    <s v="No"/>
    <n v="0"/>
    <s v="25-48"/>
    <x v="2"/>
  </r>
  <r>
    <s v="7595-EHCDL"/>
    <s v="Male"/>
    <n v="0"/>
    <s v="Yes"/>
    <s v="Yes"/>
    <x v="48"/>
    <s v="No"/>
    <s v="No phone service"/>
    <x v="0"/>
    <s v="No"/>
    <s v="No"/>
    <s v="Yes"/>
    <x v="0"/>
    <s v="Yes"/>
    <s v="Yes"/>
    <x v="0"/>
    <x v="1"/>
    <x v="3"/>
    <n v="50.6"/>
    <n v="1653.45"/>
    <s v="No"/>
    <n v="0"/>
    <s v="25-48"/>
    <x v="1"/>
  </r>
  <r>
    <s v="6647-ZEDXT"/>
    <s v="Female"/>
    <n v="0"/>
    <s v="No"/>
    <s v="No"/>
    <x v="19"/>
    <s v="Yes"/>
    <s v="Yes"/>
    <x v="1"/>
    <s v="No"/>
    <s v="Yes"/>
    <s v="Yes"/>
    <x v="1"/>
    <s v="Yes"/>
    <s v="Yes"/>
    <x v="1"/>
    <x v="1"/>
    <x v="3"/>
    <n v="110.45"/>
    <n v="3327.05"/>
    <s v="No"/>
    <n v="0"/>
    <s v="25-48"/>
    <x v="3"/>
  </r>
  <r>
    <s v="2521-NPUZR"/>
    <s v="Male"/>
    <n v="0"/>
    <s v="Yes"/>
    <s v="No"/>
    <x v="27"/>
    <s v="Yes"/>
    <s v="No"/>
    <x v="1"/>
    <s v="Yes"/>
    <s v="Yes"/>
    <s v="Yes"/>
    <x v="1"/>
    <s v="No"/>
    <s v="Yes"/>
    <x v="2"/>
    <x v="1"/>
    <x v="3"/>
    <n v="101"/>
    <n v="7085.5"/>
    <s v="No"/>
    <n v="0"/>
    <s v="49-72"/>
    <x v="3"/>
  </r>
  <r>
    <s v="1307-TVUFB"/>
    <s v="Male"/>
    <n v="1"/>
    <s v="No"/>
    <s v="No"/>
    <x v="41"/>
    <s v="Yes"/>
    <s v="Yes"/>
    <x v="1"/>
    <s v="No"/>
    <s v="Yes"/>
    <s v="No"/>
    <x v="0"/>
    <s v="No"/>
    <s v="No"/>
    <x v="0"/>
    <x v="0"/>
    <x v="2"/>
    <n v="79.349999999999994"/>
    <n v="3344.1"/>
    <s v="No"/>
    <n v="0"/>
    <s v="25-48"/>
    <x v="2"/>
  </r>
  <r>
    <s v="7503-MIOGA"/>
    <s v="Female"/>
    <n v="1"/>
    <s v="Yes"/>
    <s v="No"/>
    <x v="21"/>
    <s v="Yes"/>
    <s v="Yes"/>
    <x v="0"/>
    <s v="Yes"/>
    <s v="Yes"/>
    <s v="Yes"/>
    <x v="1"/>
    <s v="Yes"/>
    <s v="Yes"/>
    <x v="2"/>
    <x v="0"/>
    <x v="2"/>
    <n v="89.85"/>
    <n v="6697.35"/>
    <s v="No"/>
    <n v="0"/>
    <s v="49-72"/>
    <x v="2"/>
  </r>
  <r>
    <s v="4381-MHQDC"/>
    <s v="Female"/>
    <n v="0"/>
    <s v="No"/>
    <s v="No"/>
    <x v="20"/>
    <s v="Yes"/>
    <s v="Yes"/>
    <x v="0"/>
    <s v="Yes"/>
    <s v="No"/>
    <s v="Yes"/>
    <x v="1"/>
    <s v="No"/>
    <s v="No"/>
    <x v="2"/>
    <x v="0"/>
    <x v="1"/>
    <n v="65"/>
    <n v="2879.9"/>
    <s v="No"/>
    <n v="0"/>
    <s v="25-48"/>
    <x v="1"/>
  </r>
  <r>
    <s v="6923-JHPMP"/>
    <s v="Female"/>
    <n v="0"/>
    <s v="No"/>
    <s v="No"/>
    <x v="2"/>
    <s v="Yes"/>
    <s v="No"/>
    <x v="1"/>
    <s v="Yes"/>
    <s v="No"/>
    <s v="Yes"/>
    <x v="0"/>
    <s v="No"/>
    <s v="No"/>
    <x v="0"/>
    <x v="0"/>
    <x v="0"/>
    <n v="80.45"/>
    <n v="137.1"/>
    <s v="No"/>
    <n v="0"/>
    <s v="0-11"/>
    <x v="2"/>
  </r>
  <r>
    <s v="5138-WVKYJ"/>
    <s v="Male"/>
    <n v="0"/>
    <s v="No"/>
    <s v="No"/>
    <x v="6"/>
    <s v="Yes"/>
    <s v="Yes"/>
    <x v="1"/>
    <s v="Yes"/>
    <s v="No"/>
    <s v="No"/>
    <x v="0"/>
    <s v="Yes"/>
    <s v="Yes"/>
    <x v="0"/>
    <x v="1"/>
    <x v="0"/>
    <n v="98.55"/>
    <n v="1008.55"/>
    <s v="Yes"/>
    <n v="1"/>
    <s v="0-11"/>
    <x v="2"/>
  </r>
  <r>
    <s v="4018-PPNDW"/>
    <s v="Female"/>
    <n v="0"/>
    <s v="Yes"/>
    <s v="Yes"/>
    <x v="59"/>
    <s v="Yes"/>
    <s v="Yes"/>
    <x v="2"/>
    <s v="No internet service"/>
    <s v="No internet service"/>
    <s v="No internet service"/>
    <x v="2"/>
    <s v="No internet service"/>
    <s v="No internet service"/>
    <x v="2"/>
    <x v="0"/>
    <x v="1"/>
    <n v="24.1"/>
    <n v="1551.6"/>
    <s v="No"/>
    <n v="0"/>
    <s v="49-72"/>
    <x v="0"/>
  </r>
  <r>
    <s v="1635-FJFCC"/>
    <s v="Female"/>
    <n v="0"/>
    <s v="No"/>
    <s v="No"/>
    <x v="24"/>
    <s v="Yes"/>
    <s v="No"/>
    <x v="0"/>
    <s v="No"/>
    <s v="No"/>
    <s v="No"/>
    <x v="0"/>
    <s v="No"/>
    <s v="No"/>
    <x v="0"/>
    <x v="0"/>
    <x v="3"/>
    <n v="44.05"/>
    <n v="202.15"/>
    <s v="No"/>
    <n v="0"/>
    <s v="0-11"/>
    <x v="1"/>
  </r>
  <r>
    <s v="2499-AJYUA"/>
    <s v="Female"/>
    <n v="1"/>
    <s v="Yes"/>
    <s v="No"/>
    <x v="21"/>
    <s v="Yes"/>
    <s v="Yes"/>
    <x v="1"/>
    <s v="No"/>
    <s v="Yes"/>
    <s v="Yes"/>
    <x v="1"/>
    <s v="Yes"/>
    <s v="Yes"/>
    <x v="2"/>
    <x v="0"/>
    <x v="3"/>
    <n v="110.8"/>
    <n v="7882.25"/>
    <s v="No"/>
    <n v="0"/>
    <s v="49-72"/>
    <x v="3"/>
  </r>
  <r>
    <s v="6919-ELBGL"/>
    <s v="Male"/>
    <n v="1"/>
    <s v="Yes"/>
    <s v="Yes"/>
    <x v="21"/>
    <s v="Yes"/>
    <s v="Yes"/>
    <x v="1"/>
    <s v="Yes"/>
    <s v="Yes"/>
    <s v="Yes"/>
    <x v="1"/>
    <s v="Yes"/>
    <s v="Yes"/>
    <x v="2"/>
    <x v="0"/>
    <x v="2"/>
    <n v="114.95"/>
    <n v="8196.4"/>
    <s v="No"/>
    <n v="0"/>
    <s v="49-72"/>
    <x v="3"/>
  </r>
  <r>
    <s v="3966-HRMZA"/>
    <s v="Female"/>
    <n v="1"/>
    <s v="No"/>
    <s v="No"/>
    <x v="35"/>
    <s v="Yes"/>
    <s v="No"/>
    <x v="1"/>
    <s v="No"/>
    <s v="No"/>
    <s v="Yes"/>
    <x v="0"/>
    <s v="No"/>
    <s v="No"/>
    <x v="0"/>
    <x v="1"/>
    <x v="1"/>
    <n v="75.05"/>
    <n v="202.9"/>
    <s v="No"/>
    <n v="0"/>
    <s v="0-11"/>
    <x v="2"/>
  </r>
  <r>
    <s v="6425-JWTDV"/>
    <s v="Male"/>
    <n v="0"/>
    <s v="Yes"/>
    <s v="No"/>
    <x v="43"/>
    <s v="Yes"/>
    <s v="No"/>
    <x v="2"/>
    <s v="No internet service"/>
    <s v="No internet service"/>
    <s v="No internet service"/>
    <x v="2"/>
    <s v="No internet service"/>
    <s v="No internet service"/>
    <x v="2"/>
    <x v="1"/>
    <x v="1"/>
    <n v="19.25"/>
    <n v="855.1"/>
    <s v="No"/>
    <n v="0"/>
    <s v="25-48"/>
    <x v="0"/>
  </r>
  <r>
    <s v="8405-IGQFX"/>
    <s v="Female"/>
    <n v="0"/>
    <s v="No"/>
    <s v="No"/>
    <x v="28"/>
    <s v="Yes"/>
    <s v="No"/>
    <x v="1"/>
    <s v="No"/>
    <s v="No"/>
    <s v="Yes"/>
    <x v="1"/>
    <s v="Yes"/>
    <s v="No"/>
    <x v="1"/>
    <x v="0"/>
    <x v="3"/>
    <n v="90.05"/>
    <n v="5817"/>
    <s v="No"/>
    <n v="0"/>
    <s v="49-72"/>
    <x v="2"/>
  </r>
  <r>
    <s v="8224-IVVPA"/>
    <s v="Female"/>
    <n v="0"/>
    <s v="No"/>
    <s v="No"/>
    <x v="23"/>
    <s v="Yes"/>
    <s v="No"/>
    <x v="0"/>
    <s v="Yes"/>
    <s v="Yes"/>
    <s v="No"/>
    <x v="0"/>
    <s v="No"/>
    <s v="No"/>
    <x v="0"/>
    <x v="0"/>
    <x v="1"/>
    <n v="56.7"/>
    <n v="1652.95"/>
    <s v="No"/>
    <n v="0"/>
    <s v="25-48"/>
    <x v="1"/>
  </r>
  <r>
    <s v="9477-LGWQI"/>
    <s v="Male"/>
    <n v="0"/>
    <s v="Yes"/>
    <s v="Yes"/>
    <x v="27"/>
    <s v="Yes"/>
    <s v="No"/>
    <x v="0"/>
    <s v="Yes"/>
    <s v="Yes"/>
    <s v="Yes"/>
    <x v="0"/>
    <s v="Yes"/>
    <s v="Yes"/>
    <x v="2"/>
    <x v="0"/>
    <x v="3"/>
    <n v="80.150000000000006"/>
    <n v="5600.15"/>
    <s v="No"/>
    <n v="0"/>
    <s v="49-72"/>
    <x v="2"/>
  </r>
  <r>
    <s v="1410-RSCMR"/>
    <s v="Male"/>
    <n v="0"/>
    <s v="Yes"/>
    <s v="Yes"/>
    <x v="40"/>
    <s v="Yes"/>
    <s v="No"/>
    <x v="0"/>
    <s v="Yes"/>
    <s v="No"/>
    <s v="Yes"/>
    <x v="1"/>
    <s v="No"/>
    <s v="Yes"/>
    <x v="0"/>
    <x v="0"/>
    <x v="3"/>
    <n v="71.349999999999994"/>
    <n v="515.75"/>
    <s v="No"/>
    <n v="0"/>
    <s v="0-11"/>
    <x v="2"/>
  </r>
  <r>
    <s v="3115-CZMZD"/>
    <s v="Male"/>
    <n v="0"/>
    <s v="No"/>
    <s v="Yes"/>
    <x v="71"/>
    <s v="Yes"/>
    <s v="No"/>
    <x v="2"/>
    <s v="No internet service"/>
    <s v="No internet service"/>
    <s v="No internet service"/>
    <x v="2"/>
    <s v="No internet service"/>
    <s v="No internet service"/>
    <x v="2"/>
    <x v="1"/>
    <x v="1"/>
    <n v="20.25"/>
    <s v=" "/>
    <s v="No"/>
    <n v="0"/>
    <s v="0-11"/>
    <x v="0"/>
  </r>
  <r>
    <s v="0139-IVFJG"/>
    <s v="Female"/>
    <n v="0"/>
    <s v="Yes"/>
    <s v="No"/>
    <x v="2"/>
    <s v="Yes"/>
    <s v="No"/>
    <x v="1"/>
    <s v="Yes"/>
    <s v="Yes"/>
    <s v="No"/>
    <x v="0"/>
    <s v="Yes"/>
    <s v="No"/>
    <x v="0"/>
    <x v="1"/>
    <x v="0"/>
    <n v="90.35"/>
    <n v="190.5"/>
    <s v="No"/>
    <n v="0"/>
    <s v="0-11"/>
    <x v="2"/>
  </r>
  <r>
    <s v="6683-VLCTZ"/>
    <s v="Male"/>
    <n v="1"/>
    <s v="No"/>
    <s v="No"/>
    <x v="61"/>
    <s v="Yes"/>
    <s v="Yes"/>
    <x v="1"/>
    <s v="No"/>
    <s v="No"/>
    <s v="Yes"/>
    <x v="0"/>
    <s v="Yes"/>
    <s v="Yes"/>
    <x v="0"/>
    <x v="0"/>
    <x v="0"/>
    <n v="98.55"/>
    <n v="1842.8"/>
    <s v="Yes"/>
    <n v="1"/>
    <s v="12-24"/>
    <x v="2"/>
  </r>
  <r>
    <s v="5730-DBDSI"/>
    <s v="Male"/>
    <n v="0"/>
    <s v="No"/>
    <s v="No"/>
    <x v="33"/>
    <s v="Yes"/>
    <s v="No"/>
    <x v="2"/>
    <s v="No internet service"/>
    <s v="No internet service"/>
    <s v="No internet service"/>
    <x v="2"/>
    <s v="No internet service"/>
    <s v="No internet service"/>
    <x v="2"/>
    <x v="1"/>
    <x v="2"/>
    <n v="19.7"/>
    <n v="1253.8"/>
    <s v="No"/>
    <n v="0"/>
    <s v="49-72"/>
    <x v="0"/>
  </r>
  <r>
    <s v="0030-FNXPP"/>
    <s v="Female"/>
    <n v="0"/>
    <s v="No"/>
    <s v="No"/>
    <x v="35"/>
    <s v="Yes"/>
    <s v="No"/>
    <x v="2"/>
    <s v="No internet service"/>
    <s v="No internet service"/>
    <s v="No internet service"/>
    <x v="2"/>
    <s v="No internet service"/>
    <s v="No internet service"/>
    <x v="0"/>
    <x v="1"/>
    <x v="1"/>
    <n v="19.850000000000001"/>
    <n v="57.2"/>
    <s v="No"/>
    <n v="0"/>
    <s v="0-11"/>
    <x v="0"/>
  </r>
  <r>
    <s v="2189-WWOEW"/>
    <s v="Female"/>
    <n v="0"/>
    <s v="No"/>
    <s v="Yes"/>
    <x v="30"/>
    <s v="Yes"/>
    <s v="No"/>
    <x v="1"/>
    <s v="No"/>
    <s v="Yes"/>
    <s v="No"/>
    <x v="0"/>
    <s v="No"/>
    <s v="Yes"/>
    <x v="0"/>
    <x v="0"/>
    <x v="2"/>
    <n v="85.9"/>
    <n v="1269.55"/>
    <s v="Yes"/>
    <n v="1"/>
    <s v="12-24"/>
    <x v="2"/>
  </r>
  <r>
    <s v="5684-FJVYR"/>
    <s v="Female"/>
    <n v="0"/>
    <s v="Yes"/>
    <s v="Yes"/>
    <x v="21"/>
    <s v="Yes"/>
    <s v="Yes"/>
    <x v="1"/>
    <s v="Yes"/>
    <s v="Yes"/>
    <s v="No"/>
    <x v="1"/>
    <s v="No"/>
    <s v="No"/>
    <x v="2"/>
    <x v="0"/>
    <x v="2"/>
    <n v="90.35"/>
    <n v="6563.4"/>
    <s v="No"/>
    <n v="0"/>
    <s v="49-72"/>
    <x v="2"/>
  </r>
  <r>
    <s v="4013-GUXND"/>
    <s v="Male"/>
    <n v="0"/>
    <s v="No"/>
    <s v="No"/>
    <x v="0"/>
    <s v="Yes"/>
    <s v="No"/>
    <x v="2"/>
    <s v="No internet service"/>
    <s v="No internet service"/>
    <s v="No internet service"/>
    <x v="2"/>
    <s v="No internet service"/>
    <s v="No internet service"/>
    <x v="0"/>
    <x v="1"/>
    <x v="1"/>
    <n v="20.8"/>
    <n v="20.8"/>
    <s v="No"/>
    <n v="0"/>
    <s v="0-11"/>
    <x v="0"/>
  </r>
  <r>
    <s v="1894-IGFSG"/>
    <s v="Female"/>
    <n v="0"/>
    <s v="No"/>
    <s v="No"/>
    <x v="5"/>
    <s v="Yes"/>
    <s v="No"/>
    <x v="1"/>
    <s v="No"/>
    <s v="No"/>
    <s v="No"/>
    <x v="0"/>
    <s v="Yes"/>
    <s v="Yes"/>
    <x v="0"/>
    <x v="1"/>
    <x v="0"/>
    <n v="89.25"/>
    <n v="1907.85"/>
    <s v="Yes"/>
    <n v="1"/>
    <s v="12-24"/>
    <x v="2"/>
  </r>
  <r>
    <s v="7379-POKDZ"/>
    <s v="Male"/>
    <n v="0"/>
    <s v="Yes"/>
    <s v="No"/>
    <x v="35"/>
    <s v="Yes"/>
    <s v="No"/>
    <x v="1"/>
    <s v="No"/>
    <s v="No"/>
    <s v="No"/>
    <x v="0"/>
    <s v="No"/>
    <s v="No"/>
    <x v="0"/>
    <x v="0"/>
    <x v="0"/>
    <n v="70.3"/>
    <n v="208.85"/>
    <s v="Yes"/>
    <n v="1"/>
    <s v="0-11"/>
    <x v="2"/>
  </r>
  <r>
    <s v="1266-NZYUI"/>
    <s v="Female"/>
    <n v="0"/>
    <s v="Yes"/>
    <s v="Yes"/>
    <x v="21"/>
    <s v="Yes"/>
    <s v="Yes"/>
    <x v="0"/>
    <s v="Yes"/>
    <s v="No"/>
    <s v="Yes"/>
    <x v="1"/>
    <s v="No"/>
    <s v="No"/>
    <x v="2"/>
    <x v="1"/>
    <x v="2"/>
    <n v="66.849999999999994"/>
    <n v="4758.8"/>
    <s v="No"/>
    <n v="0"/>
    <s v="49-72"/>
    <x v="1"/>
  </r>
  <r>
    <s v="7969-FFOWG"/>
    <s v="Male"/>
    <n v="0"/>
    <s v="Yes"/>
    <s v="Yes"/>
    <x v="45"/>
    <s v="Yes"/>
    <s v="No"/>
    <x v="2"/>
    <s v="No internet service"/>
    <s v="No internet service"/>
    <s v="No internet service"/>
    <x v="2"/>
    <s v="No internet service"/>
    <s v="No internet service"/>
    <x v="2"/>
    <x v="1"/>
    <x v="1"/>
    <n v="19.899999999999999"/>
    <n v="1292.5999999999999"/>
    <s v="No"/>
    <n v="0"/>
    <s v="49-72"/>
    <x v="0"/>
  </r>
  <r>
    <s v="4718-DHSMV"/>
    <s v="Female"/>
    <n v="0"/>
    <s v="No"/>
    <s v="No"/>
    <x v="26"/>
    <s v="No"/>
    <s v="No phone service"/>
    <x v="0"/>
    <s v="No"/>
    <s v="No"/>
    <s v="No"/>
    <x v="0"/>
    <s v="Yes"/>
    <s v="No"/>
    <x v="0"/>
    <x v="0"/>
    <x v="1"/>
    <n v="35.799999999999997"/>
    <n v="363.15"/>
    <s v="No"/>
    <n v="0"/>
    <s v="0-11"/>
    <x v="0"/>
  </r>
  <r>
    <s v="5175-WLYXL"/>
    <s v="Male"/>
    <n v="0"/>
    <s v="No"/>
    <s v="No"/>
    <x v="5"/>
    <s v="Yes"/>
    <s v="Yes"/>
    <x v="1"/>
    <s v="No"/>
    <s v="Yes"/>
    <s v="No"/>
    <x v="0"/>
    <s v="No"/>
    <s v="No"/>
    <x v="0"/>
    <x v="0"/>
    <x v="1"/>
    <n v="78.849999999999994"/>
    <n v="1600.25"/>
    <s v="No"/>
    <n v="0"/>
    <s v="12-24"/>
    <x v="2"/>
  </r>
  <r>
    <s v="7817-OMJNA"/>
    <s v="Male"/>
    <n v="0"/>
    <s v="No"/>
    <s v="No"/>
    <x v="60"/>
    <s v="Yes"/>
    <s v="No"/>
    <x v="2"/>
    <s v="No internet service"/>
    <s v="No internet service"/>
    <s v="No internet service"/>
    <x v="2"/>
    <s v="No internet service"/>
    <s v="No internet service"/>
    <x v="1"/>
    <x v="1"/>
    <x v="2"/>
    <n v="20.399999999999999"/>
    <n v="275.7"/>
    <s v="No"/>
    <n v="0"/>
    <s v="12-24"/>
    <x v="0"/>
  </r>
  <r>
    <s v="8728-SKJLR"/>
    <s v="Male"/>
    <n v="0"/>
    <s v="No"/>
    <s v="No"/>
    <x v="52"/>
    <s v="Yes"/>
    <s v="No"/>
    <x v="1"/>
    <s v="No"/>
    <s v="No"/>
    <s v="No"/>
    <x v="1"/>
    <s v="No"/>
    <s v="No"/>
    <x v="0"/>
    <x v="0"/>
    <x v="0"/>
    <n v="74.25"/>
    <n v="3089.1"/>
    <s v="No"/>
    <n v="0"/>
    <s v="25-48"/>
    <x v="2"/>
  </r>
  <r>
    <s v="3137-NYQQI"/>
    <s v="Male"/>
    <n v="0"/>
    <s v="Yes"/>
    <s v="No"/>
    <x v="22"/>
    <s v="Yes"/>
    <s v="No"/>
    <x v="0"/>
    <s v="Yes"/>
    <s v="Yes"/>
    <s v="No"/>
    <x v="0"/>
    <s v="No"/>
    <s v="Yes"/>
    <x v="1"/>
    <x v="1"/>
    <x v="1"/>
    <n v="64.8"/>
    <n v="1175.5999999999999"/>
    <s v="No"/>
    <n v="0"/>
    <s v="12-24"/>
    <x v="1"/>
  </r>
  <r>
    <s v="7706-DZNKK"/>
    <s v="Male"/>
    <n v="0"/>
    <s v="No"/>
    <s v="No"/>
    <x v="26"/>
    <s v="Yes"/>
    <s v="No"/>
    <x v="2"/>
    <s v="No internet service"/>
    <s v="No internet service"/>
    <s v="No internet service"/>
    <x v="2"/>
    <s v="No internet service"/>
    <s v="No internet service"/>
    <x v="0"/>
    <x v="0"/>
    <x v="3"/>
    <n v="20.45"/>
    <n v="237.3"/>
    <s v="No"/>
    <n v="0"/>
    <s v="0-11"/>
    <x v="0"/>
  </r>
  <r>
    <s v="0236-HFWSV"/>
    <s v="Male"/>
    <n v="0"/>
    <s v="No"/>
    <s v="No"/>
    <x v="30"/>
    <s v="Yes"/>
    <s v="Yes"/>
    <x v="1"/>
    <s v="No"/>
    <s v="No"/>
    <s v="No"/>
    <x v="0"/>
    <s v="Yes"/>
    <s v="Yes"/>
    <x v="0"/>
    <x v="0"/>
    <x v="0"/>
    <n v="93.35"/>
    <n v="1444.65"/>
    <s v="Yes"/>
    <n v="1"/>
    <s v="12-24"/>
    <x v="2"/>
  </r>
  <r>
    <s v="3900-AQPHZ"/>
    <s v="Female"/>
    <n v="0"/>
    <s v="No"/>
    <s v="No"/>
    <x v="0"/>
    <s v="Yes"/>
    <s v="No"/>
    <x v="2"/>
    <s v="No internet service"/>
    <s v="No internet service"/>
    <s v="No internet service"/>
    <x v="2"/>
    <s v="No internet service"/>
    <s v="No internet service"/>
    <x v="0"/>
    <x v="1"/>
    <x v="1"/>
    <n v="19.899999999999999"/>
    <n v="19.899999999999999"/>
    <s v="Yes"/>
    <n v="1"/>
    <s v="0-11"/>
    <x v="0"/>
  </r>
  <r>
    <s v="5842-POCOP"/>
    <s v="Female"/>
    <n v="0"/>
    <s v="Yes"/>
    <s v="No"/>
    <x v="24"/>
    <s v="Yes"/>
    <s v="No"/>
    <x v="1"/>
    <s v="Yes"/>
    <s v="No"/>
    <s v="Yes"/>
    <x v="0"/>
    <s v="No"/>
    <s v="Yes"/>
    <x v="0"/>
    <x v="0"/>
    <x v="1"/>
    <n v="88.9"/>
    <n v="454.15"/>
    <s v="Yes"/>
    <n v="1"/>
    <s v="0-11"/>
    <x v="2"/>
  </r>
  <r>
    <s v="2037-XJFUP"/>
    <s v="Male"/>
    <n v="0"/>
    <s v="Yes"/>
    <s v="No"/>
    <x v="55"/>
    <s v="Yes"/>
    <s v="No"/>
    <x v="1"/>
    <s v="No"/>
    <s v="No"/>
    <s v="Yes"/>
    <x v="0"/>
    <s v="Yes"/>
    <s v="Yes"/>
    <x v="1"/>
    <x v="0"/>
    <x v="0"/>
    <n v="95.8"/>
    <n v="3036.75"/>
    <s v="Yes"/>
    <n v="1"/>
    <s v="25-48"/>
    <x v="2"/>
  </r>
  <r>
    <s v="8823-RLPWL"/>
    <s v="Female"/>
    <n v="0"/>
    <s v="Yes"/>
    <s v="No"/>
    <x v="21"/>
    <s v="Yes"/>
    <s v="Yes"/>
    <x v="1"/>
    <s v="Yes"/>
    <s v="Yes"/>
    <s v="Yes"/>
    <x v="0"/>
    <s v="Yes"/>
    <s v="Yes"/>
    <x v="2"/>
    <x v="0"/>
    <x v="3"/>
    <n v="110.65"/>
    <n v="8065.65"/>
    <s v="No"/>
    <n v="0"/>
    <s v="49-72"/>
    <x v="3"/>
  </r>
  <r>
    <s v="9505-SQFSW"/>
    <s v="Female"/>
    <n v="0"/>
    <s v="Yes"/>
    <s v="Yes"/>
    <x v="35"/>
    <s v="No"/>
    <s v="No phone service"/>
    <x v="0"/>
    <s v="No"/>
    <s v="Yes"/>
    <s v="No"/>
    <x v="0"/>
    <s v="No"/>
    <s v="Yes"/>
    <x v="0"/>
    <x v="1"/>
    <x v="1"/>
    <n v="40.299999999999997"/>
    <n v="92.5"/>
    <s v="No"/>
    <n v="0"/>
    <s v="0-11"/>
    <x v="1"/>
  </r>
  <r>
    <s v="7314-OXENN"/>
    <s v="Male"/>
    <n v="0"/>
    <s v="No"/>
    <s v="No"/>
    <x v="2"/>
    <s v="Yes"/>
    <s v="Yes"/>
    <x v="1"/>
    <s v="No"/>
    <s v="Yes"/>
    <s v="No"/>
    <x v="0"/>
    <s v="No"/>
    <s v="No"/>
    <x v="0"/>
    <x v="0"/>
    <x v="0"/>
    <n v="82"/>
    <n v="184.65"/>
    <s v="Yes"/>
    <n v="1"/>
    <s v="0-11"/>
    <x v="2"/>
  </r>
  <r>
    <s v="3758-CKOQL"/>
    <s v="Female"/>
    <n v="0"/>
    <s v="Yes"/>
    <s v="No"/>
    <x v="64"/>
    <s v="Yes"/>
    <s v="Yes"/>
    <x v="1"/>
    <s v="Yes"/>
    <s v="Yes"/>
    <s v="Yes"/>
    <x v="1"/>
    <s v="No"/>
    <s v="Yes"/>
    <x v="1"/>
    <x v="0"/>
    <x v="3"/>
    <n v="107"/>
    <n v="6152.3"/>
    <s v="No"/>
    <n v="0"/>
    <s v="49-72"/>
    <x v="3"/>
  </r>
  <r>
    <s v="0322-CHQRU"/>
    <s v="Male"/>
    <n v="0"/>
    <s v="No"/>
    <s v="No"/>
    <x v="2"/>
    <s v="Yes"/>
    <s v="No"/>
    <x v="0"/>
    <s v="No"/>
    <s v="No"/>
    <s v="No"/>
    <x v="0"/>
    <s v="No"/>
    <s v="No"/>
    <x v="0"/>
    <x v="1"/>
    <x v="0"/>
    <n v="45.35"/>
    <n v="89.5"/>
    <s v="Yes"/>
    <n v="1"/>
    <s v="0-11"/>
    <x v="1"/>
  </r>
  <r>
    <s v="5676-CFLYY"/>
    <s v="Male"/>
    <n v="0"/>
    <s v="Yes"/>
    <s v="Yes"/>
    <x v="16"/>
    <s v="Yes"/>
    <s v="No"/>
    <x v="0"/>
    <s v="No"/>
    <s v="Yes"/>
    <s v="No"/>
    <x v="1"/>
    <s v="Yes"/>
    <s v="Yes"/>
    <x v="2"/>
    <x v="0"/>
    <x v="3"/>
    <n v="73.349999999999994"/>
    <n v="5154.5"/>
    <s v="No"/>
    <n v="0"/>
    <s v="49-72"/>
    <x v="2"/>
  </r>
  <r>
    <s v="7521-AFHAB"/>
    <s v="Female"/>
    <n v="0"/>
    <s v="Yes"/>
    <s v="Yes"/>
    <x v="24"/>
    <s v="Yes"/>
    <s v="No"/>
    <x v="0"/>
    <s v="No"/>
    <s v="No"/>
    <s v="No"/>
    <x v="0"/>
    <s v="No"/>
    <s v="No"/>
    <x v="0"/>
    <x v="1"/>
    <x v="1"/>
    <n v="44.8"/>
    <n v="220.45"/>
    <s v="No"/>
    <n v="0"/>
    <s v="0-11"/>
    <x v="1"/>
  </r>
  <r>
    <s v="0285-INHLN"/>
    <s v="Male"/>
    <n v="0"/>
    <s v="Yes"/>
    <s v="Yes"/>
    <x v="23"/>
    <s v="Yes"/>
    <s v="No"/>
    <x v="0"/>
    <s v="Yes"/>
    <s v="Yes"/>
    <s v="No"/>
    <x v="0"/>
    <s v="No"/>
    <s v="No"/>
    <x v="0"/>
    <x v="0"/>
    <x v="3"/>
    <n v="54.75"/>
    <n v="1510.3"/>
    <s v="No"/>
    <n v="0"/>
    <s v="25-48"/>
    <x v="1"/>
  </r>
  <r>
    <s v="4678-DVQEO"/>
    <s v="Female"/>
    <n v="0"/>
    <s v="No"/>
    <s v="No"/>
    <x v="0"/>
    <s v="Yes"/>
    <s v="No"/>
    <x v="0"/>
    <s v="No"/>
    <s v="No"/>
    <s v="No"/>
    <x v="1"/>
    <s v="No"/>
    <s v="No"/>
    <x v="0"/>
    <x v="0"/>
    <x v="0"/>
    <n v="52.2"/>
    <n v="52.2"/>
    <s v="Yes"/>
    <n v="1"/>
    <s v="0-11"/>
    <x v="1"/>
  </r>
  <r>
    <s v="5125-CNDSP"/>
    <s v="Male"/>
    <n v="0"/>
    <s v="No"/>
    <s v="Yes"/>
    <x v="28"/>
    <s v="No"/>
    <s v="No phone service"/>
    <x v="0"/>
    <s v="Yes"/>
    <s v="Yes"/>
    <s v="No"/>
    <x v="1"/>
    <s v="No"/>
    <s v="No"/>
    <x v="1"/>
    <x v="0"/>
    <x v="2"/>
    <n v="40.6"/>
    <n v="2588.9499999999998"/>
    <s v="No"/>
    <n v="0"/>
    <s v="49-72"/>
    <x v="1"/>
  </r>
  <r>
    <s v="0691-IFBQW"/>
    <s v="Female"/>
    <n v="1"/>
    <s v="No"/>
    <s v="No"/>
    <x v="25"/>
    <s v="Yes"/>
    <s v="Yes"/>
    <x v="1"/>
    <s v="Yes"/>
    <s v="Yes"/>
    <s v="Yes"/>
    <x v="0"/>
    <s v="Yes"/>
    <s v="Yes"/>
    <x v="1"/>
    <x v="0"/>
    <x v="0"/>
    <n v="110"/>
    <n v="4874.8"/>
    <s v="Yes"/>
    <n v="1"/>
    <s v="25-48"/>
    <x v="3"/>
  </r>
  <r>
    <s v="4992-LTJNE"/>
    <s v="Male"/>
    <n v="0"/>
    <s v="Yes"/>
    <s v="Yes"/>
    <x v="21"/>
    <s v="Yes"/>
    <s v="Yes"/>
    <x v="0"/>
    <s v="Yes"/>
    <s v="No"/>
    <s v="No"/>
    <x v="0"/>
    <s v="No"/>
    <s v="No"/>
    <x v="2"/>
    <x v="1"/>
    <x v="2"/>
    <n v="55.3"/>
    <n v="3983.6"/>
    <s v="No"/>
    <n v="0"/>
    <s v="49-72"/>
    <x v="1"/>
  </r>
  <r>
    <s v="2202-OUTMO"/>
    <s v="Female"/>
    <n v="0"/>
    <s v="Yes"/>
    <s v="No"/>
    <x v="1"/>
    <s v="Yes"/>
    <s v="Yes"/>
    <x v="0"/>
    <s v="Yes"/>
    <s v="No"/>
    <s v="No"/>
    <x v="1"/>
    <s v="No"/>
    <s v="No"/>
    <x v="0"/>
    <x v="0"/>
    <x v="2"/>
    <n v="60.85"/>
    <n v="2003.6"/>
    <s v="No"/>
    <n v="0"/>
    <s v="25-48"/>
    <x v="1"/>
  </r>
  <r>
    <s v="0810-BDHAW"/>
    <s v="Female"/>
    <n v="0"/>
    <s v="Yes"/>
    <s v="Yes"/>
    <x v="65"/>
    <s v="Yes"/>
    <s v="Yes"/>
    <x v="0"/>
    <s v="Yes"/>
    <s v="Yes"/>
    <s v="No"/>
    <x v="0"/>
    <s v="Yes"/>
    <s v="Yes"/>
    <x v="1"/>
    <x v="1"/>
    <x v="0"/>
    <n v="78.400000000000006"/>
    <n v="1832.4"/>
    <s v="No"/>
    <n v="0"/>
    <s v="12-24"/>
    <x v="2"/>
  </r>
  <r>
    <s v="0229-LFJAF"/>
    <s v="Male"/>
    <n v="0"/>
    <s v="No"/>
    <s v="No"/>
    <x v="21"/>
    <s v="Yes"/>
    <s v="Yes"/>
    <x v="0"/>
    <s v="Yes"/>
    <s v="Yes"/>
    <s v="Yes"/>
    <x v="1"/>
    <s v="No"/>
    <s v="No"/>
    <x v="2"/>
    <x v="1"/>
    <x v="2"/>
    <n v="69.650000000000006"/>
    <n v="4908.25"/>
    <s v="No"/>
    <n v="0"/>
    <s v="49-72"/>
    <x v="1"/>
  </r>
  <r>
    <s v="7131-ZQZNK"/>
    <s v="Female"/>
    <n v="0"/>
    <s v="Yes"/>
    <s v="Yes"/>
    <x v="31"/>
    <s v="No"/>
    <s v="No phone service"/>
    <x v="0"/>
    <s v="Yes"/>
    <s v="No"/>
    <s v="Yes"/>
    <x v="1"/>
    <s v="Yes"/>
    <s v="Yes"/>
    <x v="2"/>
    <x v="1"/>
    <x v="3"/>
    <n v="59.85"/>
    <n v="3590.2"/>
    <s v="No"/>
    <n v="0"/>
    <s v="49-72"/>
    <x v="1"/>
  </r>
  <r>
    <s v="3442-ZHHCC"/>
    <s v="Male"/>
    <n v="0"/>
    <s v="No"/>
    <s v="No"/>
    <x v="47"/>
    <s v="Yes"/>
    <s v="Yes"/>
    <x v="0"/>
    <s v="Yes"/>
    <s v="Yes"/>
    <s v="Yes"/>
    <x v="0"/>
    <s v="No"/>
    <s v="Yes"/>
    <x v="1"/>
    <x v="0"/>
    <x v="3"/>
    <n v="76.900000000000006"/>
    <n v="5023"/>
    <s v="No"/>
    <n v="0"/>
    <s v="49-72"/>
    <x v="2"/>
  </r>
  <r>
    <s v="5726-CVNYA"/>
    <s v="Female"/>
    <n v="0"/>
    <s v="Yes"/>
    <s v="Yes"/>
    <x v="4"/>
    <s v="Yes"/>
    <s v="No"/>
    <x v="2"/>
    <s v="No internet service"/>
    <s v="No internet service"/>
    <s v="No internet service"/>
    <x v="2"/>
    <s v="No internet service"/>
    <s v="No internet service"/>
    <x v="2"/>
    <x v="0"/>
    <x v="1"/>
    <n v="19.850000000000001"/>
    <n v="146.6"/>
    <s v="No"/>
    <n v="0"/>
    <s v="0-11"/>
    <x v="0"/>
  </r>
  <r>
    <s v="9871-ELEYA"/>
    <s v="Female"/>
    <n v="0"/>
    <s v="No"/>
    <s v="Yes"/>
    <x v="1"/>
    <s v="Yes"/>
    <s v="No"/>
    <x v="0"/>
    <s v="Yes"/>
    <s v="No"/>
    <s v="Yes"/>
    <x v="1"/>
    <s v="Yes"/>
    <s v="No"/>
    <x v="2"/>
    <x v="1"/>
    <x v="3"/>
    <n v="67.650000000000006"/>
    <n v="2339.3000000000002"/>
    <s v="No"/>
    <n v="0"/>
    <s v="25-48"/>
    <x v="1"/>
  </r>
  <r>
    <s v="4257-GAESD"/>
    <s v="Female"/>
    <n v="0"/>
    <s v="No"/>
    <s v="No"/>
    <x v="53"/>
    <s v="No"/>
    <s v="No phone service"/>
    <x v="0"/>
    <s v="No"/>
    <s v="No"/>
    <s v="No"/>
    <x v="0"/>
    <s v="Yes"/>
    <s v="Yes"/>
    <x v="0"/>
    <x v="1"/>
    <x v="3"/>
    <n v="45"/>
    <n v="298.7"/>
    <s v="No"/>
    <n v="0"/>
    <s v="0-11"/>
    <x v="1"/>
  </r>
  <r>
    <s v="5173-WXOQV"/>
    <s v="Male"/>
    <n v="0"/>
    <s v="Yes"/>
    <s v="No"/>
    <x v="2"/>
    <s v="Yes"/>
    <s v="No"/>
    <x v="0"/>
    <s v="No"/>
    <s v="Yes"/>
    <s v="No"/>
    <x v="1"/>
    <s v="No"/>
    <s v="Yes"/>
    <x v="0"/>
    <x v="0"/>
    <x v="1"/>
    <n v="64.2"/>
    <n v="143.65"/>
    <s v="No"/>
    <n v="0"/>
    <s v="0-11"/>
    <x v="1"/>
  </r>
  <r>
    <s v="2040-OBMLJ"/>
    <s v="Male"/>
    <n v="0"/>
    <s v="No"/>
    <s v="No"/>
    <x v="36"/>
    <s v="Yes"/>
    <s v="Yes"/>
    <x v="1"/>
    <s v="No"/>
    <s v="No"/>
    <s v="No"/>
    <x v="1"/>
    <s v="No"/>
    <s v="No"/>
    <x v="1"/>
    <x v="1"/>
    <x v="3"/>
    <n v="81.7"/>
    <n v="2548.65"/>
    <s v="No"/>
    <n v="0"/>
    <s v="25-48"/>
    <x v="2"/>
  </r>
  <r>
    <s v="6286-ZHAOK"/>
    <s v="Female"/>
    <n v="0"/>
    <s v="Yes"/>
    <s v="Yes"/>
    <x v="61"/>
    <s v="Yes"/>
    <s v="Yes"/>
    <x v="2"/>
    <s v="No internet service"/>
    <s v="No internet service"/>
    <s v="No internet service"/>
    <x v="2"/>
    <s v="No internet service"/>
    <s v="No internet service"/>
    <x v="0"/>
    <x v="0"/>
    <x v="2"/>
    <n v="25.55"/>
    <n v="507.4"/>
    <s v="No"/>
    <n v="0"/>
    <s v="12-24"/>
    <x v="0"/>
  </r>
  <r>
    <s v="3807-XHCJH"/>
    <s v="Female"/>
    <n v="0"/>
    <s v="Yes"/>
    <s v="Yes"/>
    <x v="0"/>
    <s v="Yes"/>
    <s v="No"/>
    <x v="2"/>
    <s v="No internet service"/>
    <s v="No internet service"/>
    <s v="No internet service"/>
    <x v="2"/>
    <s v="No internet service"/>
    <s v="No internet service"/>
    <x v="0"/>
    <x v="1"/>
    <x v="0"/>
    <n v="20"/>
    <n v="20"/>
    <s v="No"/>
    <n v="0"/>
    <s v="0-11"/>
    <x v="0"/>
  </r>
  <r>
    <s v="3009-JWMPU"/>
    <s v="Male"/>
    <n v="0"/>
    <s v="No"/>
    <s v="No"/>
    <x v="8"/>
    <s v="Yes"/>
    <s v="Yes"/>
    <x v="1"/>
    <s v="No"/>
    <s v="No"/>
    <s v="Yes"/>
    <x v="0"/>
    <s v="Yes"/>
    <s v="Yes"/>
    <x v="1"/>
    <x v="0"/>
    <x v="0"/>
    <n v="96.75"/>
    <n v="6125.4"/>
    <s v="Yes"/>
    <n v="1"/>
    <s v="49-72"/>
    <x v="2"/>
  </r>
  <r>
    <s v="5671-RQRLP"/>
    <s v="Female"/>
    <n v="1"/>
    <s v="Yes"/>
    <s v="No"/>
    <x v="27"/>
    <s v="Yes"/>
    <s v="Yes"/>
    <x v="1"/>
    <s v="No"/>
    <s v="No"/>
    <s v="No"/>
    <x v="0"/>
    <s v="No"/>
    <s v="No"/>
    <x v="2"/>
    <x v="0"/>
    <x v="3"/>
    <n v="75.650000000000006"/>
    <n v="5411.4"/>
    <s v="No"/>
    <n v="0"/>
    <s v="49-72"/>
    <x v="2"/>
  </r>
  <r>
    <s v="1450-GALXR"/>
    <s v="Female"/>
    <n v="0"/>
    <s v="No"/>
    <s v="No"/>
    <x v="6"/>
    <s v="Yes"/>
    <s v="Yes"/>
    <x v="1"/>
    <s v="No"/>
    <s v="No"/>
    <s v="No"/>
    <x v="1"/>
    <s v="Yes"/>
    <s v="Yes"/>
    <x v="0"/>
    <x v="0"/>
    <x v="0"/>
    <n v="98.5"/>
    <n v="1058.25"/>
    <s v="Yes"/>
    <n v="1"/>
    <s v="0-11"/>
    <x v="2"/>
  </r>
  <r>
    <s v="8859-AXJZP"/>
    <s v="Male"/>
    <n v="0"/>
    <s v="Yes"/>
    <s v="Yes"/>
    <x v="72"/>
    <s v="Yes"/>
    <s v="Yes"/>
    <x v="2"/>
    <s v="No internet service"/>
    <s v="No internet service"/>
    <s v="No internet service"/>
    <x v="2"/>
    <s v="No internet service"/>
    <s v="No internet service"/>
    <x v="2"/>
    <x v="0"/>
    <x v="1"/>
    <n v="23.8"/>
    <n v="903.8"/>
    <s v="No"/>
    <n v="0"/>
    <s v="25-48"/>
    <x v="0"/>
  </r>
  <r>
    <s v="3174-AKMAS"/>
    <s v="Female"/>
    <n v="0"/>
    <s v="Yes"/>
    <s v="No"/>
    <x v="25"/>
    <s v="Yes"/>
    <s v="No"/>
    <x v="0"/>
    <s v="No"/>
    <s v="Yes"/>
    <s v="No"/>
    <x v="1"/>
    <s v="Yes"/>
    <s v="No"/>
    <x v="2"/>
    <x v="0"/>
    <x v="3"/>
    <n v="64.2"/>
    <n v="3009.5"/>
    <s v="No"/>
    <n v="0"/>
    <s v="25-48"/>
    <x v="1"/>
  </r>
  <r>
    <s v="3138-BKYAV"/>
    <s v="Male"/>
    <n v="0"/>
    <s v="No"/>
    <s v="No"/>
    <x v="53"/>
    <s v="Yes"/>
    <s v="No"/>
    <x v="1"/>
    <s v="No"/>
    <s v="Yes"/>
    <s v="No"/>
    <x v="0"/>
    <s v="Yes"/>
    <s v="No"/>
    <x v="0"/>
    <x v="0"/>
    <x v="0"/>
    <n v="85.35"/>
    <n v="489.45"/>
    <s v="Yes"/>
    <n v="1"/>
    <s v="0-11"/>
    <x v="2"/>
  </r>
  <r>
    <s v="9926-PJHDQ"/>
    <s v="Female"/>
    <n v="0"/>
    <s v="Yes"/>
    <s v="Yes"/>
    <x v="21"/>
    <s v="Yes"/>
    <s v="Yes"/>
    <x v="0"/>
    <s v="No"/>
    <s v="No"/>
    <s v="Yes"/>
    <x v="0"/>
    <s v="Yes"/>
    <s v="Yes"/>
    <x v="2"/>
    <x v="0"/>
    <x v="2"/>
    <n v="76.8"/>
    <n v="5468.45"/>
    <s v="No"/>
    <n v="0"/>
    <s v="49-72"/>
    <x v="2"/>
  </r>
  <r>
    <s v="7382-DFJTU"/>
    <s v="Male"/>
    <n v="0"/>
    <s v="No"/>
    <s v="No"/>
    <x v="32"/>
    <s v="Yes"/>
    <s v="No"/>
    <x v="0"/>
    <s v="No"/>
    <s v="No"/>
    <s v="Yes"/>
    <x v="1"/>
    <s v="No"/>
    <s v="No"/>
    <x v="0"/>
    <x v="1"/>
    <x v="3"/>
    <n v="55.2"/>
    <n v="1058.0999999999999"/>
    <s v="No"/>
    <n v="0"/>
    <s v="12-24"/>
    <x v="1"/>
  </r>
  <r>
    <s v="2798-NYLMZ"/>
    <s v="Male"/>
    <n v="0"/>
    <s v="Yes"/>
    <s v="No"/>
    <x v="16"/>
    <s v="Yes"/>
    <s v="Yes"/>
    <x v="1"/>
    <s v="Yes"/>
    <s v="No"/>
    <s v="Yes"/>
    <x v="1"/>
    <s v="Yes"/>
    <s v="Yes"/>
    <x v="2"/>
    <x v="0"/>
    <x v="3"/>
    <n v="108.55"/>
    <n v="7616"/>
    <s v="No"/>
    <n v="0"/>
    <s v="49-72"/>
    <x v="3"/>
  </r>
  <r>
    <s v="4289-DTDKW"/>
    <s v="Male"/>
    <n v="0"/>
    <s v="Yes"/>
    <s v="No"/>
    <x v="63"/>
    <s v="Yes"/>
    <s v="Yes"/>
    <x v="1"/>
    <s v="No"/>
    <s v="Yes"/>
    <s v="No"/>
    <x v="0"/>
    <s v="Yes"/>
    <s v="Yes"/>
    <x v="0"/>
    <x v="0"/>
    <x v="0"/>
    <n v="101.3"/>
    <n v="4113.1000000000004"/>
    <s v="Yes"/>
    <n v="1"/>
    <s v="25-48"/>
    <x v="3"/>
  </r>
  <r>
    <s v="1820-TQVEV"/>
    <s v="Male"/>
    <n v="0"/>
    <s v="No"/>
    <s v="No"/>
    <x v="0"/>
    <s v="Yes"/>
    <s v="No"/>
    <x v="1"/>
    <s v="No"/>
    <s v="No"/>
    <s v="No"/>
    <x v="0"/>
    <s v="No"/>
    <s v="No"/>
    <x v="0"/>
    <x v="0"/>
    <x v="0"/>
    <n v="69.55"/>
    <n v="69.55"/>
    <s v="Yes"/>
    <n v="1"/>
    <s v="0-11"/>
    <x v="1"/>
  </r>
  <r>
    <s v="2239-JALAW"/>
    <s v="Male"/>
    <n v="0"/>
    <s v="No"/>
    <s v="No"/>
    <x v="11"/>
    <s v="Yes"/>
    <s v="Yes"/>
    <x v="1"/>
    <s v="No"/>
    <s v="Yes"/>
    <s v="Yes"/>
    <x v="0"/>
    <s v="Yes"/>
    <s v="Yes"/>
    <x v="1"/>
    <x v="0"/>
    <x v="2"/>
    <n v="103.25"/>
    <n v="6017.65"/>
    <s v="Yes"/>
    <n v="1"/>
    <s v="49-72"/>
    <x v="3"/>
  </r>
  <r>
    <s v="4853-RULSV"/>
    <s v="Male"/>
    <n v="0"/>
    <s v="No"/>
    <s v="No"/>
    <x v="27"/>
    <s v="Yes"/>
    <s v="Yes"/>
    <x v="1"/>
    <s v="Yes"/>
    <s v="No"/>
    <s v="No"/>
    <x v="1"/>
    <s v="Yes"/>
    <s v="Yes"/>
    <x v="2"/>
    <x v="0"/>
    <x v="3"/>
    <n v="104"/>
    <n v="7250.15"/>
    <s v="Yes"/>
    <n v="1"/>
    <s v="49-72"/>
    <x v="3"/>
  </r>
  <r>
    <s v="8098-TDCBU"/>
    <s v="Female"/>
    <n v="0"/>
    <s v="Yes"/>
    <s v="No"/>
    <x v="41"/>
    <s v="Yes"/>
    <s v="Yes"/>
    <x v="2"/>
    <s v="No internet service"/>
    <s v="No internet service"/>
    <s v="No internet service"/>
    <x v="2"/>
    <s v="No internet service"/>
    <s v="No internet service"/>
    <x v="2"/>
    <x v="1"/>
    <x v="0"/>
    <n v="25.25"/>
    <n v="1108.2"/>
    <s v="No"/>
    <n v="0"/>
    <s v="25-48"/>
    <x v="0"/>
  </r>
  <r>
    <s v="3551-GAEGL"/>
    <s v="Male"/>
    <n v="0"/>
    <s v="Yes"/>
    <s v="Yes"/>
    <x v="1"/>
    <s v="No"/>
    <s v="No phone service"/>
    <x v="0"/>
    <s v="Yes"/>
    <s v="No"/>
    <s v="No"/>
    <x v="0"/>
    <s v="No"/>
    <s v="No"/>
    <x v="1"/>
    <x v="1"/>
    <x v="2"/>
    <n v="30.4"/>
    <n v="938.65"/>
    <s v="No"/>
    <n v="0"/>
    <s v="25-48"/>
    <x v="0"/>
  </r>
  <r>
    <s v="4785-NKHCX"/>
    <s v="Male"/>
    <n v="1"/>
    <s v="No"/>
    <s v="No"/>
    <x v="24"/>
    <s v="Yes"/>
    <s v="No"/>
    <x v="2"/>
    <s v="No internet service"/>
    <s v="No internet service"/>
    <s v="No internet service"/>
    <x v="2"/>
    <s v="No internet service"/>
    <s v="No internet service"/>
    <x v="0"/>
    <x v="1"/>
    <x v="2"/>
    <n v="20.05"/>
    <n v="94.15"/>
    <s v="No"/>
    <n v="0"/>
    <s v="0-11"/>
    <x v="0"/>
  </r>
  <r>
    <s v="3196-NVXLZ"/>
    <s v="Female"/>
    <n v="0"/>
    <s v="No"/>
    <s v="No"/>
    <x v="13"/>
    <s v="Yes"/>
    <s v="Yes"/>
    <x v="1"/>
    <s v="No"/>
    <s v="No"/>
    <s v="No"/>
    <x v="0"/>
    <s v="Yes"/>
    <s v="No"/>
    <x v="0"/>
    <x v="0"/>
    <x v="1"/>
    <n v="84.6"/>
    <n v="2088.0500000000002"/>
    <s v="No"/>
    <n v="0"/>
    <s v="25-48"/>
    <x v="2"/>
  </r>
  <r>
    <s v="6275-YDUVO"/>
    <s v="Female"/>
    <n v="0"/>
    <s v="No"/>
    <s v="No"/>
    <x v="2"/>
    <s v="Yes"/>
    <s v="No"/>
    <x v="1"/>
    <s v="No"/>
    <s v="No"/>
    <s v="Yes"/>
    <x v="0"/>
    <s v="No"/>
    <s v="Yes"/>
    <x v="0"/>
    <x v="0"/>
    <x v="1"/>
    <n v="86.2"/>
    <n v="178.7"/>
    <s v="Yes"/>
    <n v="1"/>
    <s v="0-11"/>
    <x v="2"/>
  </r>
  <r>
    <s v="0036-IHMOT"/>
    <s v="Female"/>
    <n v="0"/>
    <s v="Yes"/>
    <s v="Yes"/>
    <x v="49"/>
    <s v="Yes"/>
    <s v="No"/>
    <x v="1"/>
    <s v="No"/>
    <s v="Yes"/>
    <s v="Yes"/>
    <x v="1"/>
    <s v="Yes"/>
    <s v="Yes"/>
    <x v="1"/>
    <x v="0"/>
    <x v="2"/>
    <n v="103.7"/>
    <n v="5656.75"/>
    <s v="No"/>
    <n v="0"/>
    <s v="49-72"/>
    <x v="3"/>
  </r>
  <r>
    <s v="0115-TFERT"/>
    <s v="Male"/>
    <n v="0"/>
    <s v="Yes"/>
    <s v="No"/>
    <x v="17"/>
    <s v="Yes"/>
    <s v="Yes"/>
    <x v="1"/>
    <s v="No"/>
    <s v="Yes"/>
    <s v="Yes"/>
    <x v="1"/>
    <s v="Yes"/>
    <s v="Yes"/>
    <x v="0"/>
    <x v="0"/>
    <x v="0"/>
    <n v="111.2"/>
    <n v="2317.1"/>
    <s v="Yes"/>
    <n v="1"/>
    <s v="12-24"/>
    <x v="3"/>
  </r>
  <r>
    <s v="4178-EGMON"/>
    <s v="Male"/>
    <n v="0"/>
    <s v="Yes"/>
    <s v="No"/>
    <x v="27"/>
    <s v="Yes"/>
    <s v="Yes"/>
    <x v="1"/>
    <s v="Yes"/>
    <s v="Yes"/>
    <s v="No"/>
    <x v="1"/>
    <s v="No"/>
    <s v="No"/>
    <x v="2"/>
    <x v="0"/>
    <x v="3"/>
    <n v="88"/>
    <n v="5986.45"/>
    <s v="No"/>
    <n v="0"/>
    <s v="49-72"/>
    <x v="2"/>
  </r>
  <r>
    <s v="4220-TINQT"/>
    <s v="Female"/>
    <n v="0"/>
    <s v="Yes"/>
    <s v="No"/>
    <x v="59"/>
    <s v="Yes"/>
    <s v="Yes"/>
    <x v="1"/>
    <s v="No"/>
    <s v="No"/>
    <s v="Yes"/>
    <x v="1"/>
    <s v="Yes"/>
    <s v="Yes"/>
    <x v="0"/>
    <x v="0"/>
    <x v="0"/>
    <n v="106.35"/>
    <n v="6751.35"/>
    <s v="No"/>
    <n v="0"/>
    <s v="49-72"/>
    <x v="3"/>
  </r>
  <r>
    <s v="5318-YKDPV"/>
    <s v="Male"/>
    <n v="0"/>
    <s v="Yes"/>
    <s v="Yes"/>
    <x v="29"/>
    <s v="Yes"/>
    <s v="No"/>
    <x v="0"/>
    <s v="Yes"/>
    <s v="No"/>
    <s v="Yes"/>
    <x v="1"/>
    <s v="Yes"/>
    <s v="Yes"/>
    <x v="2"/>
    <x v="0"/>
    <x v="3"/>
    <n v="79.150000000000006"/>
    <n v="3566.6"/>
    <s v="No"/>
    <n v="0"/>
    <s v="25-48"/>
    <x v="2"/>
  </r>
  <r>
    <s v="7975-TZMLR"/>
    <s v="Male"/>
    <n v="0"/>
    <s v="No"/>
    <s v="No"/>
    <x v="20"/>
    <s v="Yes"/>
    <s v="Yes"/>
    <x v="1"/>
    <s v="No"/>
    <s v="Yes"/>
    <s v="Yes"/>
    <x v="0"/>
    <s v="Yes"/>
    <s v="Yes"/>
    <x v="1"/>
    <x v="0"/>
    <x v="0"/>
    <n v="103.1"/>
    <n v="4889.3"/>
    <s v="No"/>
    <n v="0"/>
    <s v="25-48"/>
    <x v="3"/>
  </r>
  <r>
    <s v="0295-QVKPB"/>
    <s v="Male"/>
    <n v="0"/>
    <s v="No"/>
    <s v="No"/>
    <x v="24"/>
    <s v="Yes"/>
    <s v="No"/>
    <x v="0"/>
    <s v="No"/>
    <s v="No"/>
    <s v="Yes"/>
    <x v="1"/>
    <s v="Yes"/>
    <s v="No"/>
    <x v="0"/>
    <x v="0"/>
    <x v="3"/>
    <n v="63.95"/>
    <n v="318.10000000000002"/>
    <s v="No"/>
    <n v="0"/>
    <s v="0-11"/>
    <x v="1"/>
  </r>
  <r>
    <s v="4335-BSMJS"/>
    <s v="Female"/>
    <n v="0"/>
    <s v="No"/>
    <s v="No"/>
    <x v="8"/>
    <s v="Yes"/>
    <s v="Yes"/>
    <x v="2"/>
    <s v="No internet service"/>
    <s v="No internet service"/>
    <s v="No internet service"/>
    <x v="2"/>
    <s v="No internet service"/>
    <s v="No internet service"/>
    <x v="2"/>
    <x v="0"/>
    <x v="3"/>
    <n v="25.8"/>
    <n v="1563.95"/>
    <s v="No"/>
    <n v="0"/>
    <s v="49-72"/>
    <x v="0"/>
  </r>
  <r>
    <s v="2311-QYMUQ"/>
    <s v="Female"/>
    <n v="0"/>
    <s v="Yes"/>
    <s v="Yes"/>
    <x v="10"/>
    <s v="Yes"/>
    <s v="No"/>
    <x v="1"/>
    <s v="No"/>
    <s v="Yes"/>
    <s v="Yes"/>
    <x v="0"/>
    <s v="Yes"/>
    <s v="No"/>
    <x v="0"/>
    <x v="0"/>
    <x v="3"/>
    <n v="89.45"/>
    <n v="1430.25"/>
    <s v="Yes"/>
    <n v="1"/>
    <s v="12-24"/>
    <x v="2"/>
  </r>
  <r>
    <s v="3643-AHCFP"/>
    <s v="Male"/>
    <n v="1"/>
    <s v="Yes"/>
    <s v="No"/>
    <x v="40"/>
    <s v="Yes"/>
    <s v="Yes"/>
    <x v="1"/>
    <s v="No"/>
    <s v="No"/>
    <s v="No"/>
    <x v="0"/>
    <s v="Yes"/>
    <s v="Yes"/>
    <x v="0"/>
    <x v="0"/>
    <x v="2"/>
    <n v="95.6"/>
    <n v="644.35"/>
    <s v="Yes"/>
    <n v="1"/>
    <s v="0-11"/>
    <x v="2"/>
  </r>
  <r>
    <s v="9146-JRIOX"/>
    <s v="Female"/>
    <n v="0"/>
    <s v="Yes"/>
    <s v="Yes"/>
    <x v="60"/>
    <s v="Yes"/>
    <s v="Yes"/>
    <x v="2"/>
    <s v="No internet service"/>
    <s v="No internet service"/>
    <s v="No internet service"/>
    <x v="2"/>
    <s v="No internet service"/>
    <s v="No internet service"/>
    <x v="0"/>
    <x v="1"/>
    <x v="1"/>
    <n v="25.55"/>
    <n v="372.45"/>
    <s v="No"/>
    <n v="0"/>
    <s v="12-24"/>
    <x v="0"/>
  </r>
  <r>
    <s v="3104-OWCGK"/>
    <s v="Male"/>
    <n v="0"/>
    <s v="Yes"/>
    <s v="Yes"/>
    <x v="31"/>
    <s v="Yes"/>
    <s v="No"/>
    <x v="1"/>
    <s v="No"/>
    <s v="Yes"/>
    <s v="Yes"/>
    <x v="0"/>
    <s v="Yes"/>
    <s v="No"/>
    <x v="1"/>
    <x v="1"/>
    <x v="0"/>
    <n v="90.95"/>
    <n v="5453.4"/>
    <s v="Yes"/>
    <n v="1"/>
    <s v="49-72"/>
    <x v="2"/>
  </r>
  <r>
    <s v="5337-IIWKZ"/>
    <s v="Male"/>
    <n v="0"/>
    <s v="Yes"/>
    <s v="Yes"/>
    <x v="1"/>
    <s v="No"/>
    <s v="No phone service"/>
    <x v="0"/>
    <s v="No"/>
    <s v="No"/>
    <s v="Yes"/>
    <x v="1"/>
    <s v="Yes"/>
    <s v="No"/>
    <x v="0"/>
    <x v="0"/>
    <x v="0"/>
    <n v="44.85"/>
    <n v="1442.6"/>
    <s v="No"/>
    <n v="0"/>
    <s v="25-48"/>
    <x v="1"/>
  </r>
  <r>
    <s v="9101-BWFSS"/>
    <s v="Female"/>
    <n v="0"/>
    <s v="Yes"/>
    <s v="No"/>
    <x v="37"/>
    <s v="Yes"/>
    <s v="Yes"/>
    <x v="1"/>
    <s v="Yes"/>
    <s v="Yes"/>
    <s v="No"/>
    <x v="1"/>
    <s v="Yes"/>
    <s v="Yes"/>
    <x v="1"/>
    <x v="1"/>
    <x v="0"/>
    <n v="108.55"/>
    <n v="5610.7"/>
    <s v="Yes"/>
    <n v="1"/>
    <s v="49-72"/>
    <x v="3"/>
  </r>
  <r>
    <s v="9650-VBUOG"/>
    <s v="Male"/>
    <n v="0"/>
    <s v="Yes"/>
    <s v="Yes"/>
    <x v="46"/>
    <s v="Yes"/>
    <s v="Yes"/>
    <x v="2"/>
    <s v="No internet service"/>
    <s v="No internet service"/>
    <s v="No internet service"/>
    <x v="2"/>
    <s v="No internet service"/>
    <s v="No internet service"/>
    <x v="2"/>
    <x v="1"/>
    <x v="3"/>
    <n v="25.05"/>
    <n v="963.95"/>
    <s v="No"/>
    <n v="0"/>
    <s v="25-48"/>
    <x v="0"/>
  </r>
  <r>
    <s v="3487-EARAT"/>
    <s v="Female"/>
    <n v="0"/>
    <s v="Yes"/>
    <s v="Yes"/>
    <x v="27"/>
    <s v="Yes"/>
    <s v="No"/>
    <x v="0"/>
    <s v="Yes"/>
    <s v="Yes"/>
    <s v="Yes"/>
    <x v="1"/>
    <s v="No"/>
    <s v="Yes"/>
    <x v="1"/>
    <x v="1"/>
    <x v="3"/>
    <n v="74.099999999999994"/>
    <n v="5222.3"/>
    <s v="No"/>
    <n v="0"/>
    <s v="49-72"/>
    <x v="2"/>
  </r>
  <r>
    <s v="2672-TGEFF"/>
    <s v="Female"/>
    <n v="0"/>
    <s v="Yes"/>
    <s v="Yes"/>
    <x v="50"/>
    <s v="Yes"/>
    <s v="Yes"/>
    <x v="1"/>
    <s v="No"/>
    <s v="Yes"/>
    <s v="No"/>
    <x v="0"/>
    <s v="Yes"/>
    <s v="No"/>
    <x v="0"/>
    <x v="0"/>
    <x v="0"/>
    <n v="88.8"/>
    <n v="3340.55"/>
    <s v="No"/>
    <n v="0"/>
    <s v="25-48"/>
    <x v="2"/>
  </r>
  <r>
    <s v="9231-ZJYAM"/>
    <s v="Female"/>
    <n v="1"/>
    <s v="No"/>
    <s v="No"/>
    <x v="54"/>
    <s v="Yes"/>
    <s v="No"/>
    <x v="1"/>
    <s v="No"/>
    <s v="No"/>
    <s v="No"/>
    <x v="0"/>
    <s v="Yes"/>
    <s v="No"/>
    <x v="0"/>
    <x v="0"/>
    <x v="0"/>
    <n v="78.849999999999994"/>
    <n v="292.8"/>
    <s v="Yes"/>
    <n v="1"/>
    <s v="0-11"/>
    <x v="2"/>
  </r>
  <r>
    <s v="4250-WAROZ"/>
    <s v="Male"/>
    <n v="1"/>
    <s v="Yes"/>
    <s v="Yes"/>
    <x v="31"/>
    <s v="Yes"/>
    <s v="Yes"/>
    <x v="1"/>
    <s v="Yes"/>
    <s v="Yes"/>
    <s v="No"/>
    <x v="0"/>
    <s v="No"/>
    <s v="Yes"/>
    <x v="0"/>
    <x v="0"/>
    <x v="0"/>
    <n v="93.25"/>
    <n v="5774.55"/>
    <s v="No"/>
    <n v="0"/>
    <s v="49-72"/>
    <x v="2"/>
  </r>
  <r>
    <s v="8184-WMOFI"/>
    <s v="Male"/>
    <n v="0"/>
    <s v="Yes"/>
    <s v="Yes"/>
    <x v="8"/>
    <s v="Yes"/>
    <s v="No"/>
    <x v="0"/>
    <s v="Yes"/>
    <s v="No"/>
    <s v="Yes"/>
    <x v="1"/>
    <s v="No"/>
    <s v="Yes"/>
    <x v="1"/>
    <x v="1"/>
    <x v="3"/>
    <n v="71.400000000000006"/>
    <n v="4487.3"/>
    <s v="No"/>
    <n v="0"/>
    <s v="49-72"/>
    <x v="2"/>
  </r>
  <r>
    <s v="6982-SSHFK"/>
    <s v="Male"/>
    <n v="0"/>
    <s v="No"/>
    <s v="No"/>
    <x v="0"/>
    <s v="Yes"/>
    <s v="No"/>
    <x v="0"/>
    <s v="No"/>
    <s v="No"/>
    <s v="No"/>
    <x v="0"/>
    <s v="No"/>
    <s v="No"/>
    <x v="0"/>
    <x v="1"/>
    <x v="1"/>
    <n v="44.4"/>
    <n v="44.4"/>
    <s v="Yes"/>
    <n v="1"/>
    <s v="0-11"/>
    <x v="1"/>
  </r>
  <r>
    <s v="6092-QZVPP"/>
    <s v="Male"/>
    <n v="0"/>
    <s v="No"/>
    <s v="No"/>
    <x v="51"/>
    <s v="Yes"/>
    <s v="No"/>
    <x v="0"/>
    <s v="Yes"/>
    <s v="No"/>
    <s v="Yes"/>
    <x v="1"/>
    <s v="Yes"/>
    <s v="Yes"/>
    <x v="0"/>
    <x v="0"/>
    <x v="3"/>
    <n v="79.2"/>
    <n v="2854.95"/>
    <s v="No"/>
    <n v="0"/>
    <s v="25-48"/>
    <x v="2"/>
  </r>
  <r>
    <s v="4625-LAMOB"/>
    <s v="Male"/>
    <n v="0"/>
    <s v="No"/>
    <s v="No"/>
    <x v="66"/>
    <s v="Yes"/>
    <s v="No"/>
    <x v="2"/>
    <s v="No internet service"/>
    <s v="No internet service"/>
    <s v="No internet service"/>
    <x v="2"/>
    <s v="No internet service"/>
    <s v="No internet service"/>
    <x v="2"/>
    <x v="1"/>
    <x v="3"/>
    <n v="20.399999999999999"/>
    <n v="905.55"/>
    <s v="No"/>
    <n v="0"/>
    <s v="25-48"/>
    <x v="0"/>
  </r>
  <r>
    <s v="0727-BMPLR"/>
    <s v="Female"/>
    <n v="1"/>
    <s v="No"/>
    <s v="No"/>
    <x v="49"/>
    <s v="Yes"/>
    <s v="Yes"/>
    <x v="1"/>
    <s v="No"/>
    <s v="No"/>
    <s v="Yes"/>
    <x v="0"/>
    <s v="Yes"/>
    <s v="Yes"/>
    <x v="1"/>
    <x v="0"/>
    <x v="0"/>
    <n v="100"/>
    <n v="5509.3"/>
    <s v="Yes"/>
    <n v="1"/>
    <s v="49-72"/>
    <x v="3"/>
  </r>
  <r>
    <s v="0392-BZIUW"/>
    <s v="Female"/>
    <n v="0"/>
    <s v="Yes"/>
    <s v="No"/>
    <x v="21"/>
    <s v="Yes"/>
    <s v="Yes"/>
    <x v="1"/>
    <s v="Yes"/>
    <s v="No"/>
    <s v="Yes"/>
    <x v="0"/>
    <s v="Yes"/>
    <s v="Yes"/>
    <x v="2"/>
    <x v="0"/>
    <x v="3"/>
    <n v="105"/>
    <n v="7589.8"/>
    <s v="No"/>
    <n v="0"/>
    <s v="49-72"/>
    <x v="3"/>
  </r>
  <r>
    <s v="1038-ZAGBI"/>
    <s v="Female"/>
    <n v="0"/>
    <s v="Yes"/>
    <s v="Yes"/>
    <x v="18"/>
    <s v="Yes"/>
    <s v="No"/>
    <x v="2"/>
    <s v="No internet service"/>
    <s v="No internet service"/>
    <s v="No internet service"/>
    <x v="2"/>
    <s v="No internet service"/>
    <s v="No internet service"/>
    <x v="1"/>
    <x v="1"/>
    <x v="2"/>
    <n v="19.8"/>
    <n v="229.6"/>
    <s v="Yes"/>
    <n v="1"/>
    <s v="12-24"/>
    <x v="0"/>
  </r>
  <r>
    <s v="6549-NNDYT"/>
    <s v="Female"/>
    <n v="0"/>
    <s v="No"/>
    <s v="No"/>
    <x v="9"/>
    <s v="No"/>
    <s v="No phone service"/>
    <x v="0"/>
    <s v="Yes"/>
    <s v="No"/>
    <s v="No"/>
    <x v="0"/>
    <s v="No"/>
    <s v="No"/>
    <x v="0"/>
    <x v="0"/>
    <x v="2"/>
    <n v="30.85"/>
    <n v="394.1"/>
    <s v="No"/>
    <n v="0"/>
    <s v="12-24"/>
    <x v="0"/>
  </r>
  <r>
    <s v="3027-ZTDHO"/>
    <s v="Male"/>
    <n v="0"/>
    <s v="No"/>
    <s v="No"/>
    <x v="0"/>
    <s v="Yes"/>
    <s v="No"/>
    <x v="1"/>
    <s v="No"/>
    <s v="No"/>
    <s v="No"/>
    <x v="0"/>
    <s v="Yes"/>
    <s v="Yes"/>
    <x v="0"/>
    <x v="0"/>
    <x v="0"/>
    <n v="89.9"/>
    <n v="89.9"/>
    <s v="Yes"/>
    <n v="1"/>
    <s v="0-11"/>
    <x v="2"/>
  </r>
  <r>
    <s v="0422-OHQHQ"/>
    <s v="Female"/>
    <n v="0"/>
    <s v="Yes"/>
    <s v="Yes"/>
    <x v="30"/>
    <s v="Yes"/>
    <s v="No"/>
    <x v="2"/>
    <s v="No internet service"/>
    <s v="No internet service"/>
    <s v="No internet service"/>
    <x v="2"/>
    <s v="No internet service"/>
    <s v="No internet service"/>
    <x v="1"/>
    <x v="1"/>
    <x v="1"/>
    <n v="20.55"/>
    <n v="295.95"/>
    <s v="No"/>
    <n v="0"/>
    <s v="12-24"/>
    <x v="0"/>
  </r>
  <r>
    <s v="6916-HIJSE"/>
    <s v="Female"/>
    <n v="0"/>
    <s v="No"/>
    <s v="No"/>
    <x v="45"/>
    <s v="Yes"/>
    <s v="No"/>
    <x v="0"/>
    <s v="Yes"/>
    <s v="Yes"/>
    <s v="Yes"/>
    <x v="1"/>
    <s v="Yes"/>
    <s v="Yes"/>
    <x v="2"/>
    <x v="0"/>
    <x v="2"/>
    <n v="84.85"/>
    <n v="5459.2"/>
    <s v="No"/>
    <n v="0"/>
    <s v="49-72"/>
    <x v="2"/>
  </r>
  <r>
    <s v="2316-ESMLS"/>
    <s v="Female"/>
    <n v="0"/>
    <s v="Yes"/>
    <s v="Yes"/>
    <x v="18"/>
    <s v="No"/>
    <s v="No phone service"/>
    <x v="0"/>
    <s v="Yes"/>
    <s v="No"/>
    <s v="No"/>
    <x v="1"/>
    <s v="No"/>
    <s v="No"/>
    <x v="1"/>
    <x v="1"/>
    <x v="3"/>
    <n v="33.15"/>
    <n v="444.75"/>
    <s v="No"/>
    <n v="0"/>
    <s v="12-24"/>
    <x v="0"/>
  </r>
  <r>
    <s v="9778-OGKQZ"/>
    <s v="Male"/>
    <n v="0"/>
    <s v="Yes"/>
    <s v="No"/>
    <x v="21"/>
    <s v="Yes"/>
    <s v="Yes"/>
    <x v="0"/>
    <s v="Yes"/>
    <s v="Yes"/>
    <s v="Yes"/>
    <x v="1"/>
    <s v="Yes"/>
    <s v="Yes"/>
    <x v="2"/>
    <x v="0"/>
    <x v="3"/>
    <n v="92"/>
    <n v="6782.15"/>
    <s v="No"/>
    <n v="0"/>
    <s v="49-72"/>
    <x v="2"/>
  </r>
  <r>
    <s v="7408-OFWXJ"/>
    <s v="Female"/>
    <n v="0"/>
    <s v="Yes"/>
    <s v="Yes"/>
    <x v="21"/>
    <s v="Yes"/>
    <s v="Yes"/>
    <x v="0"/>
    <s v="Yes"/>
    <s v="Yes"/>
    <s v="Yes"/>
    <x v="1"/>
    <s v="Yes"/>
    <s v="Yes"/>
    <x v="2"/>
    <x v="1"/>
    <x v="3"/>
    <n v="89.8"/>
    <n v="6510.45"/>
    <s v="No"/>
    <n v="0"/>
    <s v="49-72"/>
    <x v="2"/>
  </r>
  <r>
    <s v="6007-TCTST"/>
    <s v="Female"/>
    <n v="0"/>
    <s v="Yes"/>
    <s v="Yes"/>
    <x v="21"/>
    <s v="Yes"/>
    <s v="Yes"/>
    <x v="1"/>
    <s v="Yes"/>
    <s v="Yes"/>
    <s v="Yes"/>
    <x v="1"/>
    <s v="Yes"/>
    <s v="Yes"/>
    <x v="2"/>
    <x v="0"/>
    <x v="2"/>
    <n v="115.8"/>
    <n v="8476.5"/>
    <s v="No"/>
    <n v="0"/>
    <s v="49-72"/>
    <x v="3"/>
  </r>
  <r>
    <s v="2252-NKNSI"/>
    <s v="Male"/>
    <n v="0"/>
    <s v="No"/>
    <s v="Yes"/>
    <x v="15"/>
    <s v="Yes"/>
    <s v="Yes"/>
    <x v="0"/>
    <s v="Yes"/>
    <s v="Yes"/>
    <s v="No"/>
    <x v="1"/>
    <s v="Yes"/>
    <s v="Yes"/>
    <x v="2"/>
    <x v="0"/>
    <x v="1"/>
    <n v="85.15"/>
    <n v="4461.8500000000004"/>
    <s v="No"/>
    <n v="0"/>
    <s v="49-72"/>
    <x v="2"/>
  </r>
  <r>
    <s v="8713-IGZSO"/>
    <s v="Male"/>
    <n v="0"/>
    <s v="No"/>
    <s v="No"/>
    <x v="2"/>
    <s v="Yes"/>
    <s v="Yes"/>
    <x v="2"/>
    <s v="No internet service"/>
    <s v="No internet service"/>
    <s v="No internet service"/>
    <x v="2"/>
    <s v="No internet service"/>
    <s v="No internet service"/>
    <x v="0"/>
    <x v="1"/>
    <x v="1"/>
    <n v="24.85"/>
    <n v="62"/>
    <s v="No"/>
    <n v="0"/>
    <s v="0-11"/>
    <x v="0"/>
  </r>
  <r>
    <s v="7905-TVXTA"/>
    <s v="Female"/>
    <n v="0"/>
    <s v="No"/>
    <s v="No"/>
    <x v="24"/>
    <s v="Yes"/>
    <s v="No"/>
    <x v="0"/>
    <s v="Yes"/>
    <s v="No"/>
    <s v="No"/>
    <x v="1"/>
    <s v="Yes"/>
    <s v="No"/>
    <x v="0"/>
    <x v="0"/>
    <x v="0"/>
    <n v="64.349999999999994"/>
    <n v="352.65"/>
    <s v="No"/>
    <n v="0"/>
    <s v="0-11"/>
    <x v="1"/>
  </r>
  <r>
    <s v="7695-PKLCZ"/>
    <s v="Female"/>
    <n v="0"/>
    <s v="No"/>
    <s v="No"/>
    <x v="47"/>
    <s v="Yes"/>
    <s v="No"/>
    <x v="2"/>
    <s v="No internet service"/>
    <s v="No internet service"/>
    <s v="No internet service"/>
    <x v="2"/>
    <s v="No internet service"/>
    <s v="No internet service"/>
    <x v="2"/>
    <x v="1"/>
    <x v="3"/>
    <n v="20.5"/>
    <n v="1424.9"/>
    <s v="No"/>
    <n v="0"/>
    <s v="49-72"/>
    <x v="0"/>
  </r>
  <r>
    <s v="2382-BCKQJ"/>
    <s v="Female"/>
    <n v="0"/>
    <s v="No"/>
    <s v="Yes"/>
    <x v="8"/>
    <s v="Yes"/>
    <s v="Yes"/>
    <x v="1"/>
    <s v="No"/>
    <s v="No"/>
    <s v="Yes"/>
    <x v="0"/>
    <s v="Yes"/>
    <s v="Yes"/>
    <x v="1"/>
    <x v="0"/>
    <x v="0"/>
    <n v="100.15"/>
    <n v="6413.65"/>
    <s v="Yes"/>
    <n v="1"/>
    <s v="49-72"/>
    <x v="3"/>
  </r>
  <r>
    <s v="8374-UULRV"/>
    <s v="Male"/>
    <n v="0"/>
    <s v="No"/>
    <s v="No"/>
    <x v="21"/>
    <s v="Yes"/>
    <s v="Yes"/>
    <x v="0"/>
    <s v="Yes"/>
    <s v="Yes"/>
    <s v="No"/>
    <x v="1"/>
    <s v="Yes"/>
    <s v="Yes"/>
    <x v="2"/>
    <x v="1"/>
    <x v="3"/>
    <n v="86.05"/>
    <n v="6309.65"/>
    <s v="No"/>
    <n v="0"/>
    <s v="49-72"/>
    <x v="2"/>
  </r>
  <r>
    <s v="2207-NHRJK"/>
    <s v="Male"/>
    <n v="0"/>
    <s v="No"/>
    <s v="No"/>
    <x v="0"/>
    <s v="Yes"/>
    <s v="No"/>
    <x v="0"/>
    <s v="No"/>
    <s v="Yes"/>
    <s v="No"/>
    <x v="0"/>
    <s v="No"/>
    <s v="No"/>
    <x v="0"/>
    <x v="1"/>
    <x v="0"/>
    <n v="50.8"/>
    <n v="50.8"/>
    <s v="Yes"/>
    <n v="1"/>
    <s v="0-11"/>
    <x v="1"/>
  </r>
  <r>
    <s v="3224-DFQNQ"/>
    <s v="Female"/>
    <n v="0"/>
    <s v="Yes"/>
    <s v="No"/>
    <x v="33"/>
    <s v="Yes"/>
    <s v="Yes"/>
    <x v="1"/>
    <s v="Yes"/>
    <s v="Yes"/>
    <s v="No"/>
    <x v="1"/>
    <s v="No"/>
    <s v="No"/>
    <x v="1"/>
    <x v="1"/>
    <x v="0"/>
    <n v="89"/>
    <n v="5898.6"/>
    <s v="No"/>
    <n v="0"/>
    <s v="49-72"/>
    <x v="2"/>
  </r>
  <r>
    <s v="5275-PMFUT"/>
    <s v="Male"/>
    <n v="0"/>
    <s v="Yes"/>
    <s v="Yes"/>
    <x v="21"/>
    <s v="No"/>
    <s v="No phone service"/>
    <x v="0"/>
    <s v="Yes"/>
    <s v="Yes"/>
    <s v="Yes"/>
    <x v="1"/>
    <s v="Yes"/>
    <s v="Yes"/>
    <x v="2"/>
    <x v="0"/>
    <x v="3"/>
    <n v="64.8"/>
    <n v="4719.75"/>
    <s v="No"/>
    <n v="0"/>
    <s v="49-72"/>
    <x v="1"/>
  </r>
  <r>
    <s v="4795-UXVCJ"/>
    <s v="Male"/>
    <n v="0"/>
    <s v="No"/>
    <s v="No"/>
    <x v="70"/>
    <s v="Yes"/>
    <s v="No"/>
    <x v="2"/>
    <s v="No internet service"/>
    <s v="No internet service"/>
    <s v="No internet service"/>
    <x v="2"/>
    <s v="No internet service"/>
    <s v="No internet service"/>
    <x v="1"/>
    <x v="1"/>
    <x v="3"/>
    <n v="19.8"/>
    <n v="457.3"/>
    <s v="No"/>
    <n v="0"/>
    <s v="25-48"/>
    <x v="0"/>
  </r>
  <r>
    <s v="9777-IQHWP"/>
    <s v="Male"/>
    <n v="0"/>
    <s v="Yes"/>
    <s v="Yes"/>
    <x v="38"/>
    <s v="Yes"/>
    <s v="Yes"/>
    <x v="1"/>
    <s v="Yes"/>
    <s v="No"/>
    <s v="Yes"/>
    <x v="0"/>
    <s v="No"/>
    <s v="Yes"/>
    <x v="2"/>
    <x v="1"/>
    <x v="2"/>
    <n v="93.4"/>
    <n v="5822.3"/>
    <s v="No"/>
    <n v="0"/>
    <s v="49-72"/>
    <x v="2"/>
  </r>
  <r>
    <s v="0947-MUGVO"/>
    <s v="Male"/>
    <n v="1"/>
    <s v="Yes"/>
    <s v="No"/>
    <x v="61"/>
    <s v="Yes"/>
    <s v="No"/>
    <x v="1"/>
    <s v="No"/>
    <s v="Yes"/>
    <s v="No"/>
    <x v="0"/>
    <s v="No"/>
    <s v="No"/>
    <x v="0"/>
    <x v="0"/>
    <x v="0"/>
    <n v="73.650000000000006"/>
    <n v="1463.5"/>
    <s v="Yes"/>
    <n v="1"/>
    <s v="12-24"/>
    <x v="2"/>
  </r>
  <r>
    <s v="9944-HKVVB"/>
    <s v="Female"/>
    <n v="0"/>
    <s v="No"/>
    <s v="No"/>
    <x v="35"/>
    <s v="Yes"/>
    <s v="No"/>
    <x v="1"/>
    <s v="No"/>
    <s v="Yes"/>
    <s v="No"/>
    <x v="0"/>
    <s v="Yes"/>
    <s v="Yes"/>
    <x v="0"/>
    <x v="0"/>
    <x v="0"/>
    <n v="95.1"/>
    <n v="307.39999999999998"/>
    <s v="Yes"/>
    <n v="1"/>
    <s v="0-11"/>
    <x v="2"/>
  </r>
  <r>
    <s v="4124-MMETB"/>
    <s v="Male"/>
    <n v="0"/>
    <s v="No"/>
    <s v="No"/>
    <x v="5"/>
    <s v="Yes"/>
    <s v="Yes"/>
    <x v="1"/>
    <s v="No"/>
    <s v="No"/>
    <s v="No"/>
    <x v="0"/>
    <s v="Yes"/>
    <s v="Yes"/>
    <x v="0"/>
    <x v="0"/>
    <x v="3"/>
    <n v="94.65"/>
    <n v="2104.5500000000002"/>
    <s v="Yes"/>
    <n v="1"/>
    <s v="12-24"/>
    <x v="2"/>
  </r>
  <r>
    <s v="3671-SHRSP"/>
    <s v="Male"/>
    <n v="0"/>
    <s v="Yes"/>
    <s v="No"/>
    <x v="54"/>
    <s v="Yes"/>
    <s v="No"/>
    <x v="1"/>
    <s v="No"/>
    <s v="No"/>
    <s v="Yes"/>
    <x v="1"/>
    <s v="No"/>
    <s v="No"/>
    <x v="0"/>
    <x v="0"/>
    <x v="1"/>
    <n v="80.599999999999994"/>
    <n v="319.14999999999998"/>
    <s v="Yes"/>
    <n v="1"/>
    <s v="0-11"/>
    <x v="2"/>
  </r>
  <r>
    <s v="0979-MOZQI"/>
    <s v="Male"/>
    <n v="0"/>
    <s v="Yes"/>
    <s v="No"/>
    <x v="8"/>
    <s v="No"/>
    <s v="No phone service"/>
    <x v="0"/>
    <s v="No"/>
    <s v="No"/>
    <s v="No"/>
    <x v="1"/>
    <s v="Yes"/>
    <s v="No"/>
    <x v="2"/>
    <x v="0"/>
    <x v="2"/>
    <n v="39"/>
    <n v="2337.4499999999998"/>
    <s v="No"/>
    <n v="0"/>
    <s v="49-72"/>
    <x v="0"/>
  </r>
  <r>
    <s v="2732-ISEZX"/>
    <s v="Female"/>
    <n v="0"/>
    <s v="No"/>
    <s v="No"/>
    <x v="24"/>
    <s v="Yes"/>
    <s v="No"/>
    <x v="2"/>
    <s v="No internet service"/>
    <s v="No internet service"/>
    <s v="No internet service"/>
    <x v="2"/>
    <s v="No internet service"/>
    <s v="No internet service"/>
    <x v="0"/>
    <x v="0"/>
    <x v="1"/>
    <n v="20.5"/>
    <n v="104.3"/>
    <s v="No"/>
    <n v="0"/>
    <s v="0-11"/>
    <x v="0"/>
  </r>
  <r>
    <s v="3313-QKNKB"/>
    <s v="Male"/>
    <n v="0"/>
    <s v="Yes"/>
    <s v="No"/>
    <x v="64"/>
    <s v="Yes"/>
    <s v="Yes"/>
    <x v="1"/>
    <s v="No"/>
    <s v="No"/>
    <s v="No"/>
    <x v="0"/>
    <s v="No"/>
    <s v="Yes"/>
    <x v="1"/>
    <x v="1"/>
    <x v="0"/>
    <n v="85.55"/>
    <n v="5084.6499999999996"/>
    <s v="Yes"/>
    <n v="1"/>
    <s v="49-72"/>
    <x v="2"/>
  </r>
  <r>
    <s v="0323-XWWTN"/>
    <s v="Male"/>
    <n v="0"/>
    <s v="No"/>
    <s v="Yes"/>
    <x v="35"/>
    <s v="Yes"/>
    <s v="Yes"/>
    <x v="2"/>
    <s v="No internet service"/>
    <s v="No internet service"/>
    <s v="No internet service"/>
    <x v="2"/>
    <s v="No internet service"/>
    <s v="No internet service"/>
    <x v="2"/>
    <x v="0"/>
    <x v="1"/>
    <n v="26.4"/>
    <n v="121.25"/>
    <s v="No"/>
    <n v="0"/>
    <s v="0-11"/>
    <x v="0"/>
  </r>
  <r>
    <s v="1937-OTUKY"/>
    <s v="Female"/>
    <n v="0"/>
    <s v="Yes"/>
    <s v="No"/>
    <x v="21"/>
    <s v="Yes"/>
    <s v="Yes"/>
    <x v="1"/>
    <s v="Yes"/>
    <s v="No"/>
    <s v="Yes"/>
    <x v="1"/>
    <s v="Yes"/>
    <s v="No"/>
    <x v="2"/>
    <x v="0"/>
    <x v="2"/>
    <n v="98.2"/>
    <n v="7015.9"/>
    <s v="No"/>
    <n v="0"/>
    <s v="49-72"/>
    <x v="2"/>
  </r>
  <r>
    <s v="1573-LGXBA"/>
    <s v="Male"/>
    <n v="0"/>
    <s v="Yes"/>
    <s v="Yes"/>
    <x v="58"/>
    <s v="Yes"/>
    <s v="No"/>
    <x v="1"/>
    <s v="No"/>
    <s v="Yes"/>
    <s v="Yes"/>
    <x v="0"/>
    <s v="Yes"/>
    <s v="Yes"/>
    <x v="1"/>
    <x v="0"/>
    <x v="3"/>
    <n v="97.55"/>
    <n v="5598"/>
    <s v="No"/>
    <n v="0"/>
    <s v="49-72"/>
    <x v="2"/>
  </r>
  <r>
    <s v="1764-VUUMT"/>
    <s v="Male"/>
    <n v="0"/>
    <s v="No"/>
    <s v="Yes"/>
    <x v="33"/>
    <s v="Yes"/>
    <s v="No"/>
    <x v="2"/>
    <s v="No internet service"/>
    <s v="No internet service"/>
    <s v="No internet service"/>
    <x v="2"/>
    <s v="No internet service"/>
    <s v="No internet service"/>
    <x v="2"/>
    <x v="1"/>
    <x v="3"/>
    <n v="19.95"/>
    <n v="1269.0999999999999"/>
    <s v="No"/>
    <n v="0"/>
    <s v="49-72"/>
    <x v="0"/>
  </r>
  <r>
    <s v="5073-WXOYN"/>
    <s v="Female"/>
    <n v="0"/>
    <s v="No"/>
    <s v="No"/>
    <x v="31"/>
    <s v="No"/>
    <s v="No phone service"/>
    <x v="0"/>
    <s v="No"/>
    <s v="Yes"/>
    <s v="No"/>
    <x v="0"/>
    <s v="Yes"/>
    <s v="Yes"/>
    <x v="0"/>
    <x v="0"/>
    <x v="0"/>
    <n v="50.8"/>
    <n v="3027.4"/>
    <s v="Yes"/>
    <n v="1"/>
    <s v="49-72"/>
    <x v="1"/>
  </r>
  <r>
    <s v="4713-ZBURT"/>
    <s v="Male"/>
    <n v="0"/>
    <s v="No"/>
    <s v="Yes"/>
    <x v="3"/>
    <s v="Yes"/>
    <s v="Yes"/>
    <x v="1"/>
    <s v="No"/>
    <s v="No"/>
    <s v="Yes"/>
    <x v="0"/>
    <s v="Yes"/>
    <s v="Yes"/>
    <x v="2"/>
    <x v="1"/>
    <x v="2"/>
    <n v="99.7"/>
    <n v="4634.3500000000004"/>
    <s v="No"/>
    <n v="0"/>
    <s v="25-48"/>
    <x v="2"/>
  </r>
  <r>
    <s v="3050-GBUSH"/>
    <s v="Female"/>
    <n v="0"/>
    <s v="No"/>
    <s v="No"/>
    <x v="35"/>
    <s v="No"/>
    <s v="No phone service"/>
    <x v="0"/>
    <s v="No"/>
    <s v="No"/>
    <s v="No"/>
    <x v="0"/>
    <s v="Yes"/>
    <s v="No"/>
    <x v="0"/>
    <x v="0"/>
    <x v="3"/>
    <n v="34.799999999999997"/>
    <n v="113.95"/>
    <s v="No"/>
    <n v="0"/>
    <s v="0-11"/>
    <x v="0"/>
  </r>
  <r>
    <s v="0207-MDKNV"/>
    <s v="Female"/>
    <n v="0"/>
    <s v="No"/>
    <s v="No"/>
    <x v="30"/>
    <s v="Yes"/>
    <s v="No"/>
    <x v="1"/>
    <s v="Yes"/>
    <s v="No"/>
    <s v="Yes"/>
    <x v="1"/>
    <s v="Yes"/>
    <s v="Yes"/>
    <x v="0"/>
    <x v="1"/>
    <x v="0"/>
    <n v="105.1"/>
    <n v="1582.75"/>
    <s v="Yes"/>
    <n v="1"/>
    <s v="12-24"/>
    <x v="3"/>
  </r>
  <r>
    <s v="7876-AEHIG"/>
    <s v="Female"/>
    <n v="0"/>
    <s v="No"/>
    <s v="Yes"/>
    <x v="69"/>
    <s v="No"/>
    <s v="No phone service"/>
    <x v="0"/>
    <s v="Yes"/>
    <s v="No"/>
    <s v="Yes"/>
    <x v="1"/>
    <s v="Yes"/>
    <s v="Yes"/>
    <x v="1"/>
    <x v="1"/>
    <x v="2"/>
    <n v="60.15"/>
    <n v="3077"/>
    <s v="No"/>
    <n v="0"/>
    <s v="49-72"/>
    <x v="1"/>
  </r>
  <r>
    <s v="7945-HLKEA"/>
    <s v="Female"/>
    <n v="0"/>
    <s v="No"/>
    <s v="No"/>
    <x v="31"/>
    <s v="Yes"/>
    <s v="Yes"/>
    <x v="0"/>
    <s v="Yes"/>
    <s v="No"/>
    <s v="Yes"/>
    <x v="1"/>
    <s v="No"/>
    <s v="No"/>
    <x v="1"/>
    <x v="1"/>
    <x v="0"/>
    <n v="64.75"/>
    <n v="4039.5"/>
    <s v="No"/>
    <n v="0"/>
    <s v="49-72"/>
    <x v="1"/>
  </r>
  <r>
    <s v="9342-VNIMQ"/>
    <s v="Male"/>
    <n v="0"/>
    <s v="No"/>
    <s v="No"/>
    <x v="55"/>
    <s v="Yes"/>
    <s v="Yes"/>
    <x v="0"/>
    <s v="No"/>
    <s v="Yes"/>
    <s v="No"/>
    <x v="0"/>
    <s v="No"/>
    <s v="No"/>
    <x v="0"/>
    <x v="0"/>
    <x v="2"/>
    <n v="54.65"/>
    <n v="1665.2"/>
    <s v="No"/>
    <n v="0"/>
    <s v="25-48"/>
    <x v="1"/>
  </r>
  <r>
    <s v="9851-KIELU"/>
    <s v="Male"/>
    <n v="0"/>
    <s v="No"/>
    <s v="No"/>
    <x v="6"/>
    <s v="Yes"/>
    <s v="No"/>
    <x v="1"/>
    <s v="Yes"/>
    <s v="Yes"/>
    <s v="Yes"/>
    <x v="1"/>
    <s v="Yes"/>
    <s v="Yes"/>
    <x v="0"/>
    <x v="0"/>
    <x v="0"/>
    <n v="110.1"/>
    <n v="1043.3"/>
    <s v="Yes"/>
    <n v="1"/>
    <s v="0-11"/>
    <x v="3"/>
  </r>
  <r>
    <s v="3523-BRGUW"/>
    <s v="Male"/>
    <n v="1"/>
    <s v="No"/>
    <s v="No"/>
    <x v="70"/>
    <s v="Yes"/>
    <s v="No"/>
    <x v="2"/>
    <s v="No internet service"/>
    <s v="No internet service"/>
    <s v="No internet service"/>
    <x v="2"/>
    <s v="No internet service"/>
    <s v="No internet service"/>
    <x v="1"/>
    <x v="1"/>
    <x v="3"/>
    <n v="19.3"/>
    <n v="504.2"/>
    <s v="No"/>
    <n v="0"/>
    <s v="25-48"/>
    <x v="0"/>
  </r>
  <r>
    <s v="3908-BLSYF"/>
    <s v="Female"/>
    <n v="0"/>
    <s v="No"/>
    <s v="No"/>
    <x v="53"/>
    <s v="Yes"/>
    <s v="No"/>
    <x v="1"/>
    <s v="No"/>
    <s v="No"/>
    <s v="Yes"/>
    <x v="0"/>
    <s v="No"/>
    <s v="Yes"/>
    <x v="0"/>
    <x v="1"/>
    <x v="0"/>
    <n v="83.9"/>
    <n v="497.55"/>
    <s v="Yes"/>
    <n v="1"/>
    <s v="0-11"/>
    <x v="2"/>
  </r>
  <r>
    <s v="3199-NPKCN"/>
    <s v="Female"/>
    <n v="0"/>
    <s v="Yes"/>
    <s v="No"/>
    <x v="56"/>
    <s v="Yes"/>
    <s v="Yes"/>
    <x v="1"/>
    <s v="Yes"/>
    <s v="No"/>
    <s v="Yes"/>
    <x v="1"/>
    <s v="Yes"/>
    <s v="Yes"/>
    <x v="1"/>
    <x v="0"/>
    <x v="0"/>
    <n v="111.25"/>
    <n v="7511.65"/>
    <s v="No"/>
    <n v="0"/>
    <s v="49-72"/>
    <x v="3"/>
  </r>
  <r>
    <s v="5170-PTRKA"/>
    <s v="Female"/>
    <n v="0"/>
    <s v="Yes"/>
    <s v="Yes"/>
    <x v="12"/>
    <s v="No"/>
    <s v="No phone service"/>
    <x v="0"/>
    <s v="Yes"/>
    <s v="No"/>
    <s v="No"/>
    <x v="1"/>
    <s v="No"/>
    <s v="No"/>
    <x v="1"/>
    <x v="0"/>
    <x v="3"/>
    <n v="35.799999999999997"/>
    <n v="1782"/>
    <s v="No"/>
    <n v="0"/>
    <s v="49-72"/>
    <x v="0"/>
  </r>
  <r>
    <s v="4661-NJEUX"/>
    <s v="Male"/>
    <n v="0"/>
    <s v="No"/>
    <s v="No"/>
    <x v="0"/>
    <s v="Yes"/>
    <s v="No"/>
    <x v="2"/>
    <s v="No internet service"/>
    <s v="No internet service"/>
    <s v="No internet service"/>
    <x v="2"/>
    <s v="No internet service"/>
    <s v="No internet service"/>
    <x v="0"/>
    <x v="0"/>
    <x v="1"/>
    <n v="20.05"/>
    <n v="20.05"/>
    <s v="No"/>
    <n v="0"/>
    <s v="0-11"/>
    <x v="0"/>
  </r>
  <r>
    <s v="2123-AGEEN"/>
    <s v="Female"/>
    <n v="1"/>
    <s v="No"/>
    <s v="No"/>
    <x v="40"/>
    <s v="Yes"/>
    <s v="No"/>
    <x v="1"/>
    <s v="No"/>
    <s v="No"/>
    <s v="Yes"/>
    <x v="0"/>
    <s v="Yes"/>
    <s v="No"/>
    <x v="0"/>
    <x v="0"/>
    <x v="0"/>
    <n v="84.35"/>
    <n v="609.65"/>
    <s v="No"/>
    <n v="0"/>
    <s v="0-11"/>
    <x v="2"/>
  </r>
  <r>
    <s v="1258-YMZNM"/>
    <s v="Female"/>
    <n v="1"/>
    <s v="No"/>
    <s v="No"/>
    <x v="23"/>
    <s v="Yes"/>
    <s v="Yes"/>
    <x v="1"/>
    <s v="Yes"/>
    <s v="Yes"/>
    <s v="Yes"/>
    <x v="0"/>
    <s v="Yes"/>
    <s v="Yes"/>
    <x v="1"/>
    <x v="0"/>
    <x v="2"/>
    <n v="110.5"/>
    <n v="2857.6"/>
    <s v="No"/>
    <n v="0"/>
    <s v="25-48"/>
    <x v="3"/>
  </r>
  <r>
    <s v="0048-LUMLS"/>
    <s v="Male"/>
    <n v="0"/>
    <s v="Yes"/>
    <s v="Yes"/>
    <x v="50"/>
    <s v="Yes"/>
    <s v="No"/>
    <x v="1"/>
    <s v="No"/>
    <s v="No"/>
    <s v="No"/>
    <x v="0"/>
    <s v="Yes"/>
    <s v="Yes"/>
    <x v="1"/>
    <x v="1"/>
    <x v="3"/>
    <n v="91.2"/>
    <n v="3247.55"/>
    <s v="No"/>
    <n v="0"/>
    <s v="25-48"/>
    <x v="2"/>
  </r>
  <r>
    <s v="7549-MYGPK"/>
    <s v="Female"/>
    <n v="0"/>
    <s v="Yes"/>
    <s v="Yes"/>
    <x v="28"/>
    <s v="Yes"/>
    <s v="Yes"/>
    <x v="1"/>
    <s v="Yes"/>
    <s v="Yes"/>
    <s v="Yes"/>
    <x v="0"/>
    <s v="Yes"/>
    <s v="No"/>
    <x v="0"/>
    <x v="0"/>
    <x v="0"/>
    <n v="100.55"/>
    <n v="6215.35"/>
    <s v="Yes"/>
    <n v="1"/>
    <s v="49-72"/>
    <x v="3"/>
  </r>
  <r>
    <s v="5898-IGSLP"/>
    <s v="Male"/>
    <n v="0"/>
    <s v="Yes"/>
    <s v="Yes"/>
    <x v="36"/>
    <s v="Yes"/>
    <s v="Yes"/>
    <x v="1"/>
    <s v="Yes"/>
    <s v="No"/>
    <s v="Yes"/>
    <x v="1"/>
    <s v="No"/>
    <s v="No"/>
    <x v="0"/>
    <x v="1"/>
    <x v="0"/>
    <n v="89.3"/>
    <n v="2823"/>
    <s v="No"/>
    <n v="0"/>
    <s v="25-48"/>
    <x v="2"/>
  </r>
  <r>
    <s v="3804-RVTGV"/>
    <s v="Male"/>
    <n v="0"/>
    <s v="Yes"/>
    <s v="Yes"/>
    <x v="37"/>
    <s v="Yes"/>
    <s v="Yes"/>
    <x v="1"/>
    <s v="No"/>
    <s v="Yes"/>
    <s v="Yes"/>
    <x v="0"/>
    <s v="Yes"/>
    <s v="Yes"/>
    <x v="0"/>
    <x v="0"/>
    <x v="2"/>
    <n v="103.85"/>
    <n v="5017.8999999999996"/>
    <s v="Yes"/>
    <n v="1"/>
    <s v="49-72"/>
    <x v="3"/>
  </r>
  <r>
    <s v="6259-WJQLC"/>
    <s v="Male"/>
    <n v="1"/>
    <s v="No"/>
    <s v="No"/>
    <x v="48"/>
    <s v="Yes"/>
    <s v="Yes"/>
    <x v="1"/>
    <s v="No"/>
    <s v="No"/>
    <s v="Yes"/>
    <x v="0"/>
    <s v="No"/>
    <s v="No"/>
    <x v="0"/>
    <x v="0"/>
    <x v="3"/>
    <n v="81.099999999999994"/>
    <n v="2619.25"/>
    <s v="No"/>
    <n v="0"/>
    <s v="25-48"/>
    <x v="2"/>
  </r>
  <r>
    <s v="9227-LUNBG"/>
    <s v="Female"/>
    <n v="0"/>
    <s v="No"/>
    <s v="No"/>
    <x v="0"/>
    <s v="No"/>
    <s v="No phone service"/>
    <x v="0"/>
    <s v="No"/>
    <s v="No"/>
    <s v="No"/>
    <x v="0"/>
    <s v="No"/>
    <s v="No"/>
    <x v="0"/>
    <x v="1"/>
    <x v="0"/>
    <n v="24.6"/>
    <n v="24.6"/>
    <s v="Yes"/>
    <n v="1"/>
    <s v="0-11"/>
    <x v="0"/>
  </r>
  <r>
    <s v="7997-EASSD"/>
    <s v="Female"/>
    <n v="0"/>
    <s v="Yes"/>
    <s v="No"/>
    <x v="28"/>
    <s v="Yes"/>
    <s v="Yes"/>
    <x v="1"/>
    <s v="No"/>
    <s v="No"/>
    <s v="No"/>
    <x v="1"/>
    <s v="No"/>
    <s v="No"/>
    <x v="1"/>
    <x v="0"/>
    <x v="3"/>
    <n v="81.2"/>
    <n v="4965.1000000000004"/>
    <s v="No"/>
    <n v="0"/>
    <s v="49-72"/>
    <x v="2"/>
  </r>
  <r>
    <s v="0730-KOAVE"/>
    <s v="Male"/>
    <n v="0"/>
    <s v="No"/>
    <s v="No"/>
    <x v="19"/>
    <s v="Yes"/>
    <s v="Yes"/>
    <x v="1"/>
    <s v="Yes"/>
    <s v="Yes"/>
    <s v="No"/>
    <x v="0"/>
    <s v="No"/>
    <s v="Yes"/>
    <x v="0"/>
    <x v="0"/>
    <x v="3"/>
    <n v="94.3"/>
    <n v="2679.7"/>
    <s v="No"/>
    <n v="0"/>
    <s v="25-48"/>
    <x v="2"/>
  </r>
  <r>
    <s v="8975-SKGRX"/>
    <s v="Male"/>
    <n v="0"/>
    <s v="Yes"/>
    <s v="No"/>
    <x v="16"/>
    <s v="Yes"/>
    <s v="Yes"/>
    <x v="1"/>
    <s v="Yes"/>
    <s v="Yes"/>
    <s v="Yes"/>
    <x v="1"/>
    <s v="Yes"/>
    <s v="Yes"/>
    <x v="2"/>
    <x v="0"/>
    <x v="2"/>
    <n v="116.1"/>
    <n v="8310.5499999999993"/>
    <s v="No"/>
    <n v="0"/>
    <s v="49-72"/>
    <x v="3"/>
  </r>
  <r>
    <s v="0678-RLHVP"/>
    <s v="Female"/>
    <n v="0"/>
    <s v="No"/>
    <s v="No"/>
    <x v="62"/>
    <s v="Yes"/>
    <s v="Yes"/>
    <x v="1"/>
    <s v="No"/>
    <s v="Yes"/>
    <s v="Yes"/>
    <x v="0"/>
    <s v="Yes"/>
    <s v="Yes"/>
    <x v="2"/>
    <x v="1"/>
    <x v="0"/>
    <n v="105.55"/>
    <n v="5682.25"/>
    <s v="No"/>
    <n v="0"/>
    <s v="49-72"/>
    <x v="3"/>
  </r>
  <r>
    <s v="4315-MURBD"/>
    <s v="Female"/>
    <n v="0"/>
    <s v="No"/>
    <s v="No"/>
    <x v="18"/>
    <s v="Yes"/>
    <s v="No"/>
    <x v="1"/>
    <s v="Yes"/>
    <s v="No"/>
    <s v="No"/>
    <x v="1"/>
    <s v="Yes"/>
    <s v="Yes"/>
    <x v="0"/>
    <x v="0"/>
    <x v="2"/>
    <n v="98.9"/>
    <n v="1120.95"/>
    <s v="Yes"/>
    <n v="1"/>
    <s v="12-24"/>
    <x v="2"/>
  </r>
  <r>
    <s v="2267-FPIMA"/>
    <s v="Male"/>
    <n v="0"/>
    <s v="Yes"/>
    <s v="No"/>
    <x v="37"/>
    <s v="Yes"/>
    <s v="Yes"/>
    <x v="1"/>
    <s v="Yes"/>
    <s v="Yes"/>
    <s v="No"/>
    <x v="0"/>
    <s v="No"/>
    <s v="Yes"/>
    <x v="0"/>
    <x v="0"/>
    <x v="3"/>
    <n v="94.4"/>
    <n v="4914.8999999999996"/>
    <s v="No"/>
    <n v="0"/>
    <s v="49-72"/>
    <x v="2"/>
  </r>
  <r>
    <s v="1051-GEJLJ"/>
    <s v="Female"/>
    <n v="0"/>
    <s v="No"/>
    <s v="No"/>
    <x v="2"/>
    <s v="Yes"/>
    <s v="No"/>
    <x v="2"/>
    <s v="No internet service"/>
    <s v="No internet service"/>
    <s v="No internet service"/>
    <x v="2"/>
    <s v="No internet service"/>
    <s v="No internet service"/>
    <x v="0"/>
    <x v="1"/>
    <x v="1"/>
    <n v="19.5"/>
    <n v="27.55"/>
    <s v="No"/>
    <n v="0"/>
    <s v="0-11"/>
    <x v="0"/>
  </r>
  <r>
    <s v="9734-YWGEX"/>
    <s v="Female"/>
    <n v="0"/>
    <s v="No"/>
    <s v="No"/>
    <x v="34"/>
    <s v="Yes"/>
    <s v="Yes"/>
    <x v="1"/>
    <s v="No"/>
    <s v="No"/>
    <s v="Yes"/>
    <x v="0"/>
    <s v="Yes"/>
    <s v="Yes"/>
    <x v="0"/>
    <x v="1"/>
    <x v="3"/>
    <n v="98.3"/>
    <n v="923.5"/>
    <s v="Yes"/>
    <n v="1"/>
    <s v="0-11"/>
    <x v="2"/>
  </r>
  <r>
    <s v="2719-BDAQO"/>
    <s v="Male"/>
    <n v="0"/>
    <s v="No"/>
    <s v="No"/>
    <x v="22"/>
    <s v="Yes"/>
    <s v="No"/>
    <x v="1"/>
    <s v="Yes"/>
    <s v="No"/>
    <s v="No"/>
    <x v="0"/>
    <s v="Yes"/>
    <s v="Yes"/>
    <x v="0"/>
    <x v="1"/>
    <x v="0"/>
    <n v="93.85"/>
    <n v="1625.65"/>
    <s v="Yes"/>
    <n v="1"/>
    <s v="12-24"/>
    <x v="2"/>
  </r>
  <r>
    <s v="5285-MVEHD"/>
    <s v="Female"/>
    <n v="0"/>
    <s v="Yes"/>
    <s v="No"/>
    <x v="39"/>
    <s v="Yes"/>
    <s v="No"/>
    <x v="1"/>
    <s v="Yes"/>
    <s v="Yes"/>
    <s v="Yes"/>
    <x v="0"/>
    <s v="Yes"/>
    <s v="Yes"/>
    <x v="1"/>
    <x v="0"/>
    <x v="3"/>
    <n v="105.6"/>
    <n v="6068.65"/>
    <s v="No"/>
    <n v="0"/>
    <s v="49-72"/>
    <x v="3"/>
  </r>
  <r>
    <s v="0379-DJQHR"/>
    <s v="Male"/>
    <n v="0"/>
    <s v="Yes"/>
    <s v="Yes"/>
    <x v="56"/>
    <s v="Yes"/>
    <s v="No"/>
    <x v="0"/>
    <s v="Yes"/>
    <s v="Yes"/>
    <s v="Yes"/>
    <x v="0"/>
    <s v="Yes"/>
    <s v="Yes"/>
    <x v="2"/>
    <x v="1"/>
    <x v="3"/>
    <n v="81.349999999999994"/>
    <n v="5398.6"/>
    <s v="No"/>
    <n v="0"/>
    <s v="49-72"/>
    <x v="2"/>
  </r>
  <r>
    <s v="0781-LKXBR"/>
    <s v="Male"/>
    <n v="1"/>
    <s v="No"/>
    <s v="No"/>
    <x v="34"/>
    <s v="Yes"/>
    <s v="Yes"/>
    <x v="1"/>
    <s v="No"/>
    <s v="No"/>
    <s v="Yes"/>
    <x v="0"/>
    <s v="Yes"/>
    <s v="Yes"/>
    <x v="0"/>
    <x v="0"/>
    <x v="0"/>
    <n v="100.5"/>
    <n v="918.6"/>
    <s v="Yes"/>
    <n v="1"/>
    <s v="0-11"/>
    <x v="3"/>
  </r>
  <r>
    <s v="5543-QDCRY"/>
    <s v="Male"/>
    <n v="0"/>
    <s v="No"/>
    <s v="No"/>
    <x v="54"/>
    <s v="Yes"/>
    <s v="No"/>
    <x v="0"/>
    <s v="No"/>
    <s v="No"/>
    <s v="No"/>
    <x v="0"/>
    <s v="Yes"/>
    <s v="No"/>
    <x v="0"/>
    <x v="0"/>
    <x v="0"/>
    <n v="56.4"/>
    <n v="234.85"/>
    <s v="No"/>
    <n v="0"/>
    <s v="0-11"/>
    <x v="1"/>
  </r>
  <r>
    <s v="0297-RBCSG"/>
    <s v="Male"/>
    <n v="0"/>
    <s v="No"/>
    <s v="No"/>
    <x v="67"/>
    <s v="Yes"/>
    <s v="No"/>
    <x v="0"/>
    <s v="No"/>
    <s v="Yes"/>
    <s v="No"/>
    <x v="1"/>
    <s v="No"/>
    <s v="Yes"/>
    <x v="1"/>
    <x v="0"/>
    <x v="2"/>
    <n v="65.349999999999994"/>
    <n v="1231.8499999999999"/>
    <s v="No"/>
    <n v="0"/>
    <s v="12-24"/>
    <x v="1"/>
  </r>
  <r>
    <s v="4694-PHWFW"/>
    <s v="Female"/>
    <n v="0"/>
    <s v="No"/>
    <s v="Yes"/>
    <x v="4"/>
    <s v="Yes"/>
    <s v="No"/>
    <x v="2"/>
    <s v="No internet service"/>
    <s v="No internet service"/>
    <s v="No internet service"/>
    <x v="2"/>
    <s v="No internet service"/>
    <s v="No internet service"/>
    <x v="0"/>
    <x v="1"/>
    <x v="1"/>
    <n v="19.95"/>
    <n v="170.9"/>
    <s v="No"/>
    <n v="0"/>
    <s v="0-11"/>
    <x v="0"/>
  </r>
  <r>
    <s v="0835-JKADZ"/>
    <s v="Female"/>
    <n v="0"/>
    <s v="No"/>
    <s v="No"/>
    <x v="16"/>
    <s v="Yes"/>
    <s v="Yes"/>
    <x v="1"/>
    <s v="No"/>
    <s v="Yes"/>
    <s v="Yes"/>
    <x v="1"/>
    <s v="Yes"/>
    <s v="Yes"/>
    <x v="2"/>
    <x v="0"/>
    <x v="0"/>
    <n v="111.25"/>
    <n v="7984.15"/>
    <s v="No"/>
    <n v="0"/>
    <s v="49-72"/>
    <x v="3"/>
  </r>
  <r>
    <s v="1907-UBQFC"/>
    <s v="Male"/>
    <n v="1"/>
    <s v="No"/>
    <s v="No"/>
    <x v="6"/>
    <s v="Yes"/>
    <s v="No"/>
    <x v="1"/>
    <s v="No"/>
    <s v="Yes"/>
    <s v="No"/>
    <x v="0"/>
    <s v="No"/>
    <s v="No"/>
    <x v="0"/>
    <x v="0"/>
    <x v="0"/>
    <n v="72.849999999999994"/>
    <n v="688.65"/>
    <s v="Yes"/>
    <n v="1"/>
    <s v="0-11"/>
    <x v="2"/>
  </r>
  <r>
    <s v="7508-SMHXL"/>
    <s v="Female"/>
    <n v="1"/>
    <s v="No"/>
    <s v="No"/>
    <x v="30"/>
    <s v="Yes"/>
    <s v="Yes"/>
    <x v="1"/>
    <s v="No"/>
    <s v="Yes"/>
    <s v="No"/>
    <x v="0"/>
    <s v="Yes"/>
    <s v="No"/>
    <x v="0"/>
    <x v="1"/>
    <x v="3"/>
    <n v="89"/>
    <n v="1288.3"/>
    <s v="No"/>
    <n v="0"/>
    <s v="12-24"/>
    <x v="2"/>
  </r>
  <r>
    <s v="3865-YIOTT"/>
    <s v="Male"/>
    <n v="0"/>
    <s v="Yes"/>
    <s v="Yes"/>
    <x v="21"/>
    <s v="Yes"/>
    <s v="Yes"/>
    <x v="1"/>
    <s v="Yes"/>
    <s v="No"/>
    <s v="Yes"/>
    <x v="0"/>
    <s v="Yes"/>
    <s v="Yes"/>
    <x v="1"/>
    <x v="0"/>
    <x v="2"/>
    <n v="106.1"/>
    <n v="7848.5"/>
    <s v="No"/>
    <n v="0"/>
    <s v="49-72"/>
    <x v="3"/>
  </r>
  <r>
    <s v="5993-BQHEA"/>
    <s v="Male"/>
    <n v="0"/>
    <s v="No"/>
    <s v="No"/>
    <x v="18"/>
    <s v="Yes"/>
    <s v="No"/>
    <x v="2"/>
    <s v="No internet service"/>
    <s v="No internet service"/>
    <s v="No internet service"/>
    <x v="2"/>
    <s v="No internet service"/>
    <s v="No internet service"/>
    <x v="1"/>
    <x v="1"/>
    <x v="3"/>
    <n v="20.05"/>
    <n v="267"/>
    <s v="No"/>
    <n v="0"/>
    <s v="12-24"/>
    <x v="0"/>
  </r>
  <r>
    <s v="6024-RUGGH"/>
    <s v="Male"/>
    <n v="0"/>
    <s v="Yes"/>
    <s v="Yes"/>
    <x v="21"/>
    <s v="Yes"/>
    <s v="Yes"/>
    <x v="2"/>
    <s v="No internet service"/>
    <s v="No internet service"/>
    <s v="No internet service"/>
    <x v="2"/>
    <s v="No internet service"/>
    <s v="No internet service"/>
    <x v="2"/>
    <x v="0"/>
    <x v="2"/>
    <n v="25.2"/>
    <n v="1798.9"/>
    <s v="No"/>
    <n v="0"/>
    <s v="49-72"/>
    <x v="0"/>
  </r>
  <r>
    <s v="6513-EECDB"/>
    <s v="Male"/>
    <n v="1"/>
    <s v="Yes"/>
    <s v="No"/>
    <x v="0"/>
    <s v="Yes"/>
    <s v="Yes"/>
    <x v="1"/>
    <s v="No"/>
    <s v="No"/>
    <s v="No"/>
    <x v="0"/>
    <s v="No"/>
    <s v="No"/>
    <x v="0"/>
    <x v="0"/>
    <x v="0"/>
    <n v="73.55"/>
    <n v="73.55"/>
    <s v="Yes"/>
    <n v="1"/>
    <s v="0-11"/>
    <x v="2"/>
  </r>
  <r>
    <s v="3956-CJUST"/>
    <s v="Female"/>
    <n v="1"/>
    <s v="No"/>
    <s v="No"/>
    <x v="57"/>
    <s v="Yes"/>
    <s v="No"/>
    <x v="1"/>
    <s v="Yes"/>
    <s v="No"/>
    <s v="No"/>
    <x v="0"/>
    <s v="No"/>
    <s v="No"/>
    <x v="0"/>
    <x v="0"/>
    <x v="2"/>
    <n v="75.400000000000006"/>
    <n v="1643.55"/>
    <s v="No"/>
    <n v="0"/>
    <s v="12-24"/>
    <x v="2"/>
  </r>
  <r>
    <s v="4079-WWQQQ"/>
    <s v="Male"/>
    <n v="0"/>
    <s v="No"/>
    <s v="No"/>
    <x v="21"/>
    <s v="No"/>
    <s v="No phone service"/>
    <x v="0"/>
    <s v="Yes"/>
    <s v="Yes"/>
    <s v="Yes"/>
    <x v="1"/>
    <s v="Yes"/>
    <s v="Yes"/>
    <x v="2"/>
    <x v="0"/>
    <x v="2"/>
    <n v="65.55"/>
    <n v="4807.45"/>
    <s v="No"/>
    <n v="0"/>
    <s v="49-72"/>
    <x v="1"/>
  </r>
  <r>
    <s v="6103-BOCOU"/>
    <s v="Female"/>
    <n v="0"/>
    <s v="No"/>
    <s v="No"/>
    <x v="70"/>
    <s v="Yes"/>
    <s v="Yes"/>
    <x v="1"/>
    <s v="No"/>
    <s v="No"/>
    <s v="Yes"/>
    <x v="0"/>
    <s v="No"/>
    <s v="No"/>
    <x v="0"/>
    <x v="0"/>
    <x v="0"/>
    <n v="80.7"/>
    <n v="2193"/>
    <s v="No"/>
    <n v="0"/>
    <s v="25-48"/>
    <x v="2"/>
  </r>
  <r>
    <s v="5149-TGWDZ"/>
    <s v="Female"/>
    <n v="0"/>
    <s v="No"/>
    <s v="No"/>
    <x v="17"/>
    <s v="Yes"/>
    <s v="No"/>
    <x v="1"/>
    <s v="No"/>
    <s v="Yes"/>
    <s v="Yes"/>
    <x v="1"/>
    <s v="Yes"/>
    <s v="Yes"/>
    <x v="1"/>
    <x v="0"/>
    <x v="1"/>
    <n v="104.55"/>
    <n v="2239.4"/>
    <s v="No"/>
    <n v="0"/>
    <s v="12-24"/>
    <x v="3"/>
  </r>
  <r>
    <s v="7471-WNSUF"/>
    <s v="Male"/>
    <n v="0"/>
    <s v="Yes"/>
    <s v="No"/>
    <x v="31"/>
    <s v="Yes"/>
    <s v="Yes"/>
    <x v="2"/>
    <s v="No internet service"/>
    <s v="No internet service"/>
    <s v="No internet service"/>
    <x v="2"/>
    <s v="No internet service"/>
    <s v="No internet service"/>
    <x v="1"/>
    <x v="1"/>
    <x v="2"/>
    <n v="24.15"/>
    <n v="1505.9"/>
    <s v="No"/>
    <n v="0"/>
    <s v="49-72"/>
    <x v="0"/>
  </r>
  <r>
    <s v="8942-DBMHZ"/>
    <s v="Male"/>
    <n v="0"/>
    <s v="No"/>
    <s v="No"/>
    <x v="18"/>
    <s v="Yes"/>
    <s v="No"/>
    <x v="2"/>
    <s v="No internet service"/>
    <s v="No internet service"/>
    <s v="No internet service"/>
    <x v="2"/>
    <s v="No internet service"/>
    <s v="No internet service"/>
    <x v="0"/>
    <x v="1"/>
    <x v="1"/>
    <n v="20.45"/>
    <n v="255.35"/>
    <s v="No"/>
    <n v="0"/>
    <s v="12-24"/>
    <x v="0"/>
  </r>
  <r>
    <s v="4301-VVZKA"/>
    <s v="Male"/>
    <n v="0"/>
    <s v="Yes"/>
    <s v="No"/>
    <x v="10"/>
    <s v="Yes"/>
    <s v="Yes"/>
    <x v="1"/>
    <s v="No"/>
    <s v="No"/>
    <s v="No"/>
    <x v="0"/>
    <s v="No"/>
    <s v="No"/>
    <x v="0"/>
    <x v="0"/>
    <x v="0"/>
    <n v="75.400000000000006"/>
    <n v="1189.4000000000001"/>
    <s v="No"/>
    <n v="0"/>
    <s v="12-24"/>
    <x v="2"/>
  </r>
  <r>
    <s v="9199-PWQVC"/>
    <s v="Female"/>
    <n v="0"/>
    <s v="Yes"/>
    <s v="No"/>
    <x v="28"/>
    <s v="Yes"/>
    <s v="Yes"/>
    <x v="0"/>
    <s v="Yes"/>
    <s v="Yes"/>
    <s v="No"/>
    <x v="0"/>
    <s v="Yes"/>
    <s v="Yes"/>
    <x v="1"/>
    <x v="0"/>
    <x v="3"/>
    <n v="79.7"/>
    <n v="4786.1499999999996"/>
    <s v="No"/>
    <n v="0"/>
    <s v="49-72"/>
    <x v="2"/>
  </r>
  <r>
    <s v="4824-GUCBY"/>
    <s v="Female"/>
    <n v="1"/>
    <s v="No"/>
    <s v="No"/>
    <x v="5"/>
    <s v="Yes"/>
    <s v="No"/>
    <x v="1"/>
    <s v="Yes"/>
    <s v="Yes"/>
    <s v="No"/>
    <x v="0"/>
    <s v="No"/>
    <s v="No"/>
    <x v="0"/>
    <x v="1"/>
    <x v="0"/>
    <n v="81.7"/>
    <n v="1820.9"/>
    <s v="No"/>
    <n v="0"/>
    <s v="12-24"/>
    <x v="2"/>
  </r>
  <r>
    <s v="5393-HJZSM"/>
    <s v="Female"/>
    <n v="0"/>
    <s v="Yes"/>
    <s v="Yes"/>
    <x v="48"/>
    <s v="Yes"/>
    <s v="No"/>
    <x v="0"/>
    <s v="Yes"/>
    <s v="Yes"/>
    <s v="Yes"/>
    <x v="1"/>
    <s v="No"/>
    <s v="Yes"/>
    <x v="0"/>
    <x v="1"/>
    <x v="2"/>
    <n v="76.3"/>
    <n v="2404.15"/>
    <s v="No"/>
    <n v="0"/>
    <s v="25-48"/>
    <x v="2"/>
  </r>
  <r>
    <s v="7074-IEVOJ"/>
    <s v="Female"/>
    <n v="1"/>
    <s v="No"/>
    <s v="No"/>
    <x v="35"/>
    <s v="Yes"/>
    <s v="Yes"/>
    <x v="1"/>
    <s v="No"/>
    <s v="Yes"/>
    <s v="No"/>
    <x v="0"/>
    <s v="No"/>
    <s v="No"/>
    <x v="0"/>
    <x v="0"/>
    <x v="0"/>
    <n v="79.400000000000006"/>
    <n v="205.05"/>
    <s v="Yes"/>
    <n v="1"/>
    <s v="0-11"/>
    <x v="2"/>
  </r>
  <r>
    <s v="9625-QSTYE"/>
    <s v="Female"/>
    <n v="0"/>
    <s v="No"/>
    <s v="No"/>
    <x v="9"/>
    <s v="Yes"/>
    <s v="No"/>
    <x v="1"/>
    <s v="No"/>
    <s v="Yes"/>
    <s v="Yes"/>
    <x v="0"/>
    <s v="No"/>
    <s v="No"/>
    <x v="0"/>
    <x v="0"/>
    <x v="0"/>
    <n v="81.150000000000006"/>
    <n v="952.3"/>
    <s v="Yes"/>
    <n v="1"/>
    <s v="12-24"/>
    <x v="2"/>
  </r>
  <r>
    <s v="0862-PRCBS"/>
    <s v="Female"/>
    <n v="0"/>
    <s v="Yes"/>
    <s v="Yes"/>
    <x v="47"/>
    <s v="Yes"/>
    <s v="Yes"/>
    <x v="1"/>
    <s v="No"/>
    <s v="Yes"/>
    <s v="No"/>
    <x v="1"/>
    <s v="Yes"/>
    <s v="Yes"/>
    <x v="2"/>
    <x v="0"/>
    <x v="3"/>
    <n v="103.75"/>
    <n v="7039.45"/>
    <s v="No"/>
    <n v="0"/>
    <s v="49-72"/>
    <x v="3"/>
  </r>
  <r>
    <s v="8812-ZRHFP"/>
    <s v="Female"/>
    <n v="0"/>
    <s v="Yes"/>
    <s v="Yes"/>
    <x v="19"/>
    <s v="Yes"/>
    <s v="No"/>
    <x v="1"/>
    <s v="No"/>
    <s v="No"/>
    <s v="Yes"/>
    <x v="0"/>
    <s v="No"/>
    <s v="Yes"/>
    <x v="1"/>
    <x v="1"/>
    <x v="0"/>
    <n v="86.45"/>
    <n v="2538.0500000000002"/>
    <s v="No"/>
    <n v="0"/>
    <s v="25-48"/>
    <x v="2"/>
  </r>
  <r>
    <s v="5146-CBVOE"/>
    <s v="Female"/>
    <n v="0"/>
    <s v="No"/>
    <s v="No"/>
    <x v="10"/>
    <s v="Yes"/>
    <s v="No"/>
    <x v="1"/>
    <s v="No"/>
    <s v="Yes"/>
    <s v="No"/>
    <x v="0"/>
    <s v="No"/>
    <s v="No"/>
    <x v="0"/>
    <x v="1"/>
    <x v="2"/>
    <n v="75.099999999999994"/>
    <n v="1212.8499999999999"/>
    <s v="No"/>
    <n v="0"/>
    <s v="12-24"/>
    <x v="2"/>
  </r>
  <r>
    <s v="0454-OKRCT"/>
    <s v="Male"/>
    <n v="0"/>
    <s v="No"/>
    <s v="No"/>
    <x v="55"/>
    <s v="Yes"/>
    <s v="No"/>
    <x v="1"/>
    <s v="No"/>
    <s v="Yes"/>
    <s v="No"/>
    <x v="1"/>
    <s v="No"/>
    <s v="No"/>
    <x v="2"/>
    <x v="1"/>
    <x v="2"/>
    <n v="80.599999999999994"/>
    <n v="2651.1"/>
    <s v="No"/>
    <n v="0"/>
    <s v="25-48"/>
    <x v="2"/>
  </r>
  <r>
    <s v="5787-KXGIY"/>
    <s v="Male"/>
    <n v="0"/>
    <s v="Yes"/>
    <s v="No"/>
    <x v="21"/>
    <s v="Yes"/>
    <s v="No"/>
    <x v="2"/>
    <s v="No internet service"/>
    <s v="No internet service"/>
    <s v="No internet service"/>
    <x v="2"/>
    <s v="No internet service"/>
    <s v="No internet service"/>
    <x v="2"/>
    <x v="1"/>
    <x v="3"/>
    <n v="19.3"/>
    <n v="1304.8"/>
    <s v="No"/>
    <n v="0"/>
    <s v="49-72"/>
    <x v="0"/>
  </r>
  <r>
    <s v="4750-ZRXIU"/>
    <s v="Female"/>
    <n v="1"/>
    <s v="No"/>
    <s v="No"/>
    <x v="54"/>
    <s v="Yes"/>
    <s v="Yes"/>
    <x v="1"/>
    <s v="No"/>
    <s v="No"/>
    <s v="No"/>
    <x v="0"/>
    <s v="No"/>
    <s v="Yes"/>
    <x v="0"/>
    <x v="0"/>
    <x v="0"/>
    <n v="84.6"/>
    <n v="360.1"/>
    <s v="Yes"/>
    <n v="1"/>
    <s v="0-11"/>
    <x v="2"/>
  </r>
  <r>
    <s v="4198-VFOEA"/>
    <s v="Female"/>
    <n v="0"/>
    <s v="No"/>
    <s v="No"/>
    <x v="18"/>
    <s v="No"/>
    <s v="No phone service"/>
    <x v="0"/>
    <s v="Yes"/>
    <s v="No"/>
    <s v="No"/>
    <x v="1"/>
    <s v="No"/>
    <s v="No"/>
    <x v="1"/>
    <x v="0"/>
    <x v="1"/>
    <n v="33.6"/>
    <n v="435.45"/>
    <s v="No"/>
    <n v="0"/>
    <s v="12-24"/>
    <x v="0"/>
  </r>
  <r>
    <s v="6630-UJZMY"/>
    <s v="Female"/>
    <n v="1"/>
    <s v="Yes"/>
    <s v="No"/>
    <x v="54"/>
    <s v="Yes"/>
    <s v="Yes"/>
    <x v="1"/>
    <s v="No"/>
    <s v="No"/>
    <s v="No"/>
    <x v="0"/>
    <s v="Yes"/>
    <s v="No"/>
    <x v="0"/>
    <x v="0"/>
    <x v="0"/>
    <n v="83.25"/>
    <n v="308.05"/>
    <s v="No"/>
    <n v="0"/>
    <s v="0-11"/>
    <x v="2"/>
  </r>
  <r>
    <s v="5709-LVOEQ"/>
    <s v="Female"/>
    <n v="0"/>
    <s v="Yes"/>
    <s v="Yes"/>
    <x v="71"/>
    <s v="Yes"/>
    <s v="No"/>
    <x v="0"/>
    <s v="Yes"/>
    <s v="Yes"/>
    <s v="Yes"/>
    <x v="0"/>
    <s v="Yes"/>
    <s v="Yes"/>
    <x v="2"/>
    <x v="1"/>
    <x v="1"/>
    <n v="80.849999999999994"/>
    <s v=" "/>
    <s v="No"/>
    <n v="0"/>
    <s v="0-11"/>
    <x v="2"/>
  </r>
  <r>
    <s v="6400-BWQKW"/>
    <s v="Female"/>
    <n v="0"/>
    <s v="No"/>
    <s v="No"/>
    <x v="53"/>
    <s v="Yes"/>
    <s v="Yes"/>
    <x v="1"/>
    <s v="Yes"/>
    <s v="No"/>
    <s v="No"/>
    <x v="0"/>
    <s v="No"/>
    <s v="No"/>
    <x v="0"/>
    <x v="0"/>
    <x v="0"/>
    <n v="79.05"/>
    <n v="434.5"/>
    <s v="Yes"/>
    <n v="1"/>
    <s v="0-11"/>
    <x v="2"/>
  </r>
  <r>
    <s v="2692-AQCPF"/>
    <s v="Female"/>
    <n v="0"/>
    <s v="Yes"/>
    <s v="No"/>
    <x v="45"/>
    <s v="Yes"/>
    <s v="Yes"/>
    <x v="1"/>
    <s v="No"/>
    <s v="Yes"/>
    <s v="Yes"/>
    <x v="1"/>
    <s v="Yes"/>
    <s v="Yes"/>
    <x v="1"/>
    <x v="0"/>
    <x v="3"/>
    <n v="108.05"/>
    <n v="7118.9"/>
    <s v="No"/>
    <n v="0"/>
    <s v="49-72"/>
    <x v="3"/>
  </r>
  <r>
    <s v="0347-UBKUZ"/>
    <s v="Female"/>
    <n v="0"/>
    <s v="No"/>
    <s v="No"/>
    <x v="30"/>
    <s v="Yes"/>
    <s v="No"/>
    <x v="2"/>
    <s v="No internet service"/>
    <s v="No internet service"/>
    <s v="No internet service"/>
    <x v="2"/>
    <s v="No internet service"/>
    <s v="No internet service"/>
    <x v="0"/>
    <x v="1"/>
    <x v="1"/>
    <n v="19.899999999999999"/>
    <n v="320.45"/>
    <s v="No"/>
    <n v="0"/>
    <s v="12-24"/>
    <x v="0"/>
  </r>
  <r>
    <s v="0835-DUUIQ"/>
    <s v="Female"/>
    <n v="0"/>
    <s v="No"/>
    <s v="Yes"/>
    <x v="65"/>
    <s v="Yes"/>
    <s v="No"/>
    <x v="2"/>
    <s v="No internet service"/>
    <s v="No internet service"/>
    <s v="No internet service"/>
    <x v="2"/>
    <s v="No internet service"/>
    <s v="No internet service"/>
    <x v="1"/>
    <x v="1"/>
    <x v="2"/>
    <n v="21.05"/>
    <n v="531.54999999999995"/>
    <s v="No"/>
    <n v="0"/>
    <s v="12-24"/>
    <x v="0"/>
  </r>
  <r>
    <s v="0811-GSDTP"/>
    <s v="Female"/>
    <n v="0"/>
    <s v="No"/>
    <s v="Yes"/>
    <x v="9"/>
    <s v="No"/>
    <s v="No phone service"/>
    <x v="0"/>
    <s v="No"/>
    <s v="Yes"/>
    <s v="No"/>
    <x v="0"/>
    <s v="No"/>
    <s v="No"/>
    <x v="0"/>
    <x v="1"/>
    <x v="0"/>
    <n v="30.15"/>
    <n v="382.2"/>
    <s v="No"/>
    <n v="0"/>
    <s v="12-24"/>
    <x v="0"/>
  </r>
  <r>
    <s v="7567-ECMCM"/>
    <s v="Male"/>
    <n v="0"/>
    <s v="No"/>
    <s v="No"/>
    <x v="65"/>
    <s v="Yes"/>
    <s v="No"/>
    <x v="1"/>
    <s v="No"/>
    <s v="No"/>
    <s v="No"/>
    <x v="0"/>
    <s v="No"/>
    <s v="Yes"/>
    <x v="0"/>
    <x v="0"/>
    <x v="3"/>
    <n v="79.849999999999994"/>
    <n v="2001"/>
    <s v="No"/>
    <n v="0"/>
    <s v="12-24"/>
    <x v="2"/>
  </r>
  <r>
    <s v="6115-ZTBFQ"/>
    <s v="Female"/>
    <n v="0"/>
    <s v="Yes"/>
    <s v="No"/>
    <x v="21"/>
    <s v="No"/>
    <s v="No phone service"/>
    <x v="0"/>
    <s v="Yes"/>
    <s v="Yes"/>
    <s v="Yes"/>
    <x v="1"/>
    <s v="Yes"/>
    <s v="Yes"/>
    <x v="2"/>
    <x v="1"/>
    <x v="2"/>
    <n v="65.5"/>
    <n v="4919.7"/>
    <s v="No"/>
    <n v="0"/>
    <s v="49-72"/>
    <x v="1"/>
  </r>
  <r>
    <s v="6353-BRMMA"/>
    <s v="Female"/>
    <n v="0"/>
    <s v="Yes"/>
    <s v="Yes"/>
    <x v="68"/>
    <s v="Yes"/>
    <s v="Yes"/>
    <x v="1"/>
    <s v="Yes"/>
    <s v="Yes"/>
    <s v="No"/>
    <x v="0"/>
    <s v="Yes"/>
    <s v="Yes"/>
    <x v="0"/>
    <x v="0"/>
    <x v="2"/>
    <n v="104.1"/>
    <n v="5645.8"/>
    <s v="No"/>
    <n v="0"/>
    <s v="49-72"/>
    <x v="3"/>
  </r>
  <r>
    <s v="6680-WKXRZ"/>
    <s v="Female"/>
    <n v="0"/>
    <s v="No"/>
    <s v="No"/>
    <x v="35"/>
    <s v="Yes"/>
    <s v="Yes"/>
    <x v="1"/>
    <s v="No"/>
    <s v="No"/>
    <s v="No"/>
    <x v="0"/>
    <s v="No"/>
    <s v="No"/>
    <x v="0"/>
    <x v="1"/>
    <x v="2"/>
    <n v="74.400000000000006"/>
    <n v="215.8"/>
    <s v="Yes"/>
    <n v="1"/>
    <s v="0-11"/>
    <x v="2"/>
  </r>
  <r>
    <s v="6231-WFGFH"/>
    <s v="Male"/>
    <n v="0"/>
    <s v="Yes"/>
    <s v="Yes"/>
    <x v="54"/>
    <s v="Yes"/>
    <s v="No"/>
    <x v="2"/>
    <s v="No internet service"/>
    <s v="No internet service"/>
    <s v="No internet service"/>
    <x v="2"/>
    <s v="No internet service"/>
    <s v="No internet service"/>
    <x v="0"/>
    <x v="0"/>
    <x v="1"/>
    <n v="20.5"/>
    <n v="77.599999999999994"/>
    <s v="No"/>
    <n v="0"/>
    <s v="0-11"/>
    <x v="0"/>
  </r>
  <r>
    <s v="9904-EHEVJ"/>
    <s v="Female"/>
    <n v="1"/>
    <s v="Yes"/>
    <s v="Yes"/>
    <x v="48"/>
    <s v="Yes"/>
    <s v="Yes"/>
    <x v="1"/>
    <s v="No"/>
    <s v="No"/>
    <s v="Yes"/>
    <x v="0"/>
    <s v="Yes"/>
    <s v="No"/>
    <x v="0"/>
    <x v="0"/>
    <x v="1"/>
    <n v="91.35"/>
    <n v="2896.55"/>
    <s v="No"/>
    <n v="0"/>
    <s v="25-48"/>
    <x v="2"/>
  </r>
  <r>
    <s v="7028-DVOIQ"/>
    <s v="Male"/>
    <n v="1"/>
    <s v="No"/>
    <s v="No"/>
    <x v="42"/>
    <s v="Yes"/>
    <s v="Yes"/>
    <x v="1"/>
    <s v="No"/>
    <s v="No"/>
    <s v="Yes"/>
    <x v="0"/>
    <s v="Yes"/>
    <s v="Yes"/>
    <x v="0"/>
    <x v="0"/>
    <x v="0"/>
    <n v="99.05"/>
    <n v="3395.8"/>
    <s v="Yes"/>
    <n v="1"/>
    <s v="25-48"/>
    <x v="2"/>
  </r>
  <r>
    <s v="6169-PPETC"/>
    <s v="Male"/>
    <n v="0"/>
    <s v="Yes"/>
    <s v="Yes"/>
    <x v="42"/>
    <s v="Yes"/>
    <s v="No"/>
    <x v="2"/>
    <s v="No internet service"/>
    <s v="No internet service"/>
    <s v="No internet service"/>
    <x v="2"/>
    <s v="No internet service"/>
    <s v="No internet service"/>
    <x v="2"/>
    <x v="1"/>
    <x v="2"/>
    <n v="20.5"/>
    <n v="759.35"/>
    <s v="No"/>
    <n v="0"/>
    <s v="25-48"/>
    <x v="0"/>
  </r>
  <r>
    <s v="4208-UFFGW"/>
    <s v="Male"/>
    <n v="1"/>
    <s v="No"/>
    <s v="No"/>
    <x v="2"/>
    <s v="Yes"/>
    <s v="No"/>
    <x v="0"/>
    <s v="No"/>
    <s v="No"/>
    <s v="No"/>
    <x v="0"/>
    <s v="No"/>
    <s v="No"/>
    <x v="0"/>
    <x v="1"/>
    <x v="1"/>
    <n v="44.95"/>
    <n v="85.15"/>
    <s v="Yes"/>
    <n v="1"/>
    <s v="0-11"/>
    <x v="1"/>
  </r>
  <r>
    <s v="8584-KMVXD"/>
    <s v="Female"/>
    <n v="0"/>
    <s v="No"/>
    <s v="No"/>
    <x v="4"/>
    <s v="Yes"/>
    <s v="No"/>
    <x v="1"/>
    <s v="No"/>
    <s v="Yes"/>
    <s v="No"/>
    <x v="0"/>
    <s v="No"/>
    <s v="No"/>
    <x v="0"/>
    <x v="1"/>
    <x v="0"/>
    <n v="75.599999999999994"/>
    <n v="535.54999999999995"/>
    <s v="No"/>
    <n v="0"/>
    <s v="0-11"/>
    <x v="2"/>
  </r>
  <r>
    <s v="8467-WYNSR"/>
    <s v="Male"/>
    <n v="0"/>
    <s v="No"/>
    <s v="No"/>
    <x v="5"/>
    <s v="Yes"/>
    <s v="No"/>
    <x v="0"/>
    <s v="Yes"/>
    <s v="No"/>
    <s v="No"/>
    <x v="1"/>
    <s v="No"/>
    <s v="No"/>
    <x v="0"/>
    <x v="1"/>
    <x v="1"/>
    <n v="55.1"/>
    <n v="1253.1500000000001"/>
    <s v="No"/>
    <n v="0"/>
    <s v="12-24"/>
    <x v="1"/>
  </r>
  <r>
    <s v="0851-DFJKB"/>
    <s v="Female"/>
    <n v="0"/>
    <s v="No"/>
    <s v="No"/>
    <x v="30"/>
    <s v="Yes"/>
    <s v="No"/>
    <x v="0"/>
    <s v="Yes"/>
    <s v="No"/>
    <s v="Yes"/>
    <x v="1"/>
    <s v="No"/>
    <s v="No"/>
    <x v="0"/>
    <x v="1"/>
    <x v="0"/>
    <n v="58.95"/>
    <n v="955.15"/>
    <s v="No"/>
    <n v="0"/>
    <s v="12-24"/>
    <x v="1"/>
  </r>
  <r>
    <s v="5382-SOYZL"/>
    <s v="Male"/>
    <n v="0"/>
    <s v="No"/>
    <s v="No"/>
    <x v="5"/>
    <s v="Yes"/>
    <s v="Yes"/>
    <x v="1"/>
    <s v="No"/>
    <s v="No"/>
    <s v="No"/>
    <x v="0"/>
    <s v="Yes"/>
    <s v="Yes"/>
    <x v="0"/>
    <x v="0"/>
    <x v="0"/>
    <n v="95.1"/>
    <n v="2162.6"/>
    <s v="No"/>
    <n v="0"/>
    <s v="12-24"/>
    <x v="2"/>
  </r>
  <r>
    <s v="9448-REEVD"/>
    <s v="Male"/>
    <n v="0"/>
    <s v="Yes"/>
    <s v="No"/>
    <x v="0"/>
    <s v="Yes"/>
    <s v="No"/>
    <x v="0"/>
    <s v="No"/>
    <s v="No"/>
    <s v="No"/>
    <x v="0"/>
    <s v="No"/>
    <s v="No"/>
    <x v="0"/>
    <x v="1"/>
    <x v="3"/>
    <n v="44.7"/>
    <n v="44.7"/>
    <s v="Yes"/>
    <n v="1"/>
    <s v="0-11"/>
    <x v="1"/>
  </r>
  <r>
    <s v="3261-CQXOL"/>
    <s v="Female"/>
    <n v="0"/>
    <s v="Yes"/>
    <s v="Yes"/>
    <x v="16"/>
    <s v="Yes"/>
    <s v="Yes"/>
    <x v="2"/>
    <s v="No internet service"/>
    <s v="No internet service"/>
    <s v="No internet service"/>
    <x v="2"/>
    <s v="No internet service"/>
    <s v="No internet service"/>
    <x v="2"/>
    <x v="1"/>
    <x v="2"/>
    <n v="25.45"/>
    <n v="1813.35"/>
    <s v="No"/>
    <n v="0"/>
    <s v="49-72"/>
    <x v="0"/>
  </r>
  <r>
    <s v="8388-FYNPZ"/>
    <s v="Male"/>
    <n v="0"/>
    <s v="No"/>
    <s v="No"/>
    <x v="54"/>
    <s v="Yes"/>
    <s v="No"/>
    <x v="0"/>
    <s v="Yes"/>
    <s v="No"/>
    <s v="Yes"/>
    <x v="0"/>
    <s v="No"/>
    <s v="No"/>
    <x v="0"/>
    <x v="1"/>
    <x v="0"/>
    <n v="56.75"/>
    <n v="245.15"/>
    <s v="No"/>
    <n v="0"/>
    <s v="0-11"/>
    <x v="1"/>
  </r>
  <r>
    <s v="4002-BQWPQ"/>
    <s v="Male"/>
    <n v="0"/>
    <s v="No"/>
    <s v="No"/>
    <x v="13"/>
    <s v="Yes"/>
    <s v="Yes"/>
    <x v="0"/>
    <s v="Yes"/>
    <s v="Yes"/>
    <s v="Yes"/>
    <x v="1"/>
    <s v="No"/>
    <s v="Yes"/>
    <x v="0"/>
    <x v="1"/>
    <x v="2"/>
    <n v="81.75"/>
    <n v="2028.8"/>
    <s v="No"/>
    <n v="0"/>
    <s v="25-48"/>
    <x v="2"/>
  </r>
  <r>
    <s v="5651-YLPRD"/>
    <s v="Female"/>
    <n v="0"/>
    <s v="Yes"/>
    <s v="Yes"/>
    <x v="48"/>
    <s v="Yes"/>
    <s v="No"/>
    <x v="1"/>
    <s v="No"/>
    <s v="Yes"/>
    <s v="No"/>
    <x v="0"/>
    <s v="Yes"/>
    <s v="No"/>
    <x v="0"/>
    <x v="0"/>
    <x v="0"/>
    <n v="86.1"/>
    <n v="2723.75"/>
    <s v="No"/>
    <n v="0"/>
    <s v="25-48"/>
    <x v="2"/>
  </r>
  <r>
    <s v="2826-DXLQO"/>
    <s v="Male"/>
    <n v="1"/>
    <s v="Yes"/>
    <s v="No"/>
    <x v="40"/>
    <s v="No"/>
    <s v="No phone service"/>
    <x v="0"/>
    <s v="Yes"/>
    <s v="No"/>
    <s v="No"/>
    <x v="0"/>
    <s v="No"/>
    <s v="No"/>
    <x v="0"/>
    <x v="1"/>
    <x v="2"/>
    <n v="29.8"/>
    <n v="220.45"/>
    <s v="No"/>
    <n v="0"/>
    <s v="0-11"/>
    <x v="0"/>
  </r>
  <r>
    <s v="4378-BZYFP"/>
    <s v="Male"/>
    <n v="0"/>
    <s v="No"/>
    <s v="No"/>
    <x v="22"/>
    <s v="Yes"/>
    <s v="No"/>
    <x v="2"/>
    <s v="No internet service"/>
    <s v="No internet service"/>
    <s v="No internet service"/>
    <x v="2"/>
    <s v="No internet service"/>
    <s v="No internet service"/>
    <x v="1"/>
    <x v="0"/>
    <x v="1"/>
    <n v="20.5"/>
    <n v="365.8"/>
    <s v="No"/>
    <n v="0"/>
    <s v="12-24"/>
    <x v="0"/>
  </r>
  <r>
    <s v="9489-UTFKA"/>
    <s v="Male"/>
    <n v="1"/>
    <s v="Yes"/>
    <s v="No"/>
    <x v="4"/>
    <s v="Yes"/>
    <s v="No"/>
    <x v="0"/>
    <s v="Yes"/>
    <s v="No"/>
    <s v="No"/>
    <x v="0"/>
    <s v="Yes"/>
    <s v="No"/>
    <x v="0"/>
    <x v="1"/>
    <x v="2"/>
    <n v="60.9"/>
    <n v="551.95000000000005"/>
    <s v="No"/>
    <n v="0"/>
    <s v="0-11"/>
    <x v="1"/>
  </r>
  <r>
    <s v="4849-PYRLQ"/>
    <s v="Female"/>
    <n v="1"/>
    <s v="No"/>
    <s v="No"/>
    <x v="39"/>
    <s v="Yes"/>
    <s v="Yes"/>
    <x v="0"/>
    <s v="Yes"/>
    <s v="No"/>
    <s v="Yes"/>
    <x v="1"/>
    <s v="No"/>
    <s v="Yes"/>
    <x v="2"/>
    <x v="1"/>
    <x v="2"/>
    <n v="73.25"/>
    <n v="4054.2"/>
    <s v="No"/>
    <n v="0"/>
    <s v="49-72"/>
    <x v="2"/>
  </r>
  <r>
    <s v="9117-SHLZX"/>
    <s v="Male"/>
    <n v="0"/>
    <s v="No"/>
    <s v="No"/>
    <x v="0"/>
    <s v="Yes"/>
    <s v="No"/>
    <x v="0"/>
    <s v="No"/>
    <s v="No"/>
    <s v="No"/>
    <x v="0"/>
    <s v="No"/>
    <s v="No"/>
    <x v="0"/>
    <x v="0"/>
    <x v="1"/>
    <n v="45.7"/>
    <n v="45.7"/>
    <s v="Yes"/>
    <n v="1"/>
    <s v="0-11"/>
    <x v="1"/>
  </r>
  <r>
    <s v="9889-TMAHG"/>
    <s v="Male"/>
    <n v="1"/>
    <s v="No"/>
    <s v="No"/>
    <x v="4"/>
    <s v="Yes"/>
    <s v="No"/>
    <x v="1"/>
    <s v="Yes"/>
    <s v="No"/>
    <s v="No"/>
    <x v="1"/>
    <s v="Yes"/>
    <s v="Yes"/>
    <x v="0"/>
    <x v="1"/>
    <x v="3"/>
    <n v="100.3"/>
    <n v="832.35"/>
    <s v="Yes"/>
    <n v="1"/>
    <s v="0-11"/>
    <x v="3"/>
  </r>
  <r>
    <s v="4541-RMRLG"/>
    <s v="Male"/>
    <n v="0"/>
    <s v="No"/>
    <s v="No"/>
    <x v="40"/>
    <s v="Yes"/>
    <s v="No"/>
    <x v="2"/>
    <s v="No internet service"/>
    <s v="No internet service"/>
    <s v="No internet service"/>
    <x v="2"/>
    <s v="No internet service"/>
    <s v="No internet service"/>
    <x v="0"/>
    <x v="1"/>
    <x v="0"/>
    <n v="19.25"/>
    <n v="112.3"/>
    <s v="Yes"/>
    <n v="1"/>
    <s v="0-11"/>
    <x v="0"/>
  </r>
  <r>
    <s v="7764-BDPEE"/>
    <s v="Male"/>
    <n v="0"/>
    <s v="No"/>
    <s v="Yes"/>
    <x v="35"/>
    <s v="Yes"/>
    <s v="No"/>
    <x v="2"/>
    <s v="No internet service"/>
    <s v="No internet service"/>
    <s v="No internet service"/>
    <x v="2"/>
    <s v="No internet service"/>
    <s v="No internet service"/>
    <x v="0"/>
    <x v="1"/>
    <x v="1"/>
    <n v="20.85"/>
    <n v="60.65"/>
    <s v="No"/>
    <n v="0"/>
    <s v="0-11"/>
    <x v="0"/>
  </r>
  <r>
    <s v="3429-IFLEM"/>
    <s v="Female"/>
    <n v="0"/>
    <s v="No"/>
    <s v="No"/>
    <x v="16"/>
    <s v="Yes"/>
    <s v="No"/>
    <x v="0"/>
    <s v="Yes"/>
    <s v="Yes"/>
    <s v="Yes"/>
    <x v="1"/>
    <s v="Yes"/>
    <s v="No"/>
    <x v="2"/>
    <x v="1"/>
    <x v="3"/>
    <n v="77.349999999999994"/>
    <n v="5550.1"/>
    <s v="No"/>
    <n v="0"/>
    <s v="49-72"/>
    <x v="2"/>
  </r>
  <r>
    <s v="3158-MOERK"/>
    <s v="Female"/>
    <n v="0"/>
    <s v="No"/>
    <s v="No"/>
    <x v="2"/>
    <s v="Yes"/>
    <s v="Yes"/>
    <x v="1"/>
    <s v="No"/>
    <s v="No"/>
    <s v="No"/>
    <x v="0"/>
    <s v="Yes"/>
    <s v="Yes"/>
    <x v="0"/>
    <x v="0"/>
    <x v="0"/>
    <n v="96"/>
    <n v="174.8"/>
    <s v="Yes"/>
    <n v="1"/>
    <s v="0-11"/>
    <x v="2"/>
  </r>
  <r>
    <s v="7294-TMAOP"/>
    <s v="Female"/>
    <n v="0"/>
    <s v="No"/>
    <s v="No"/>
    <x v="0"/>
    <s v="Yes"/>
    <s v="No"/>
    <x v="1"/>
    <s v="No"/>
    <s v="No"/>
    <s v="No"/>
    <x v="0"/>
    <s v="Yes"/>
    <s v="Yes"/>
    <x v="0"/>
    <x v="1"/>
    <x v="0"/>
    <n v="90.55"/>
    <n v="90.55"/>
    <s v="Yes"/>
    <n v="1"/>
    <s v="0-11"/>
    <x v="2"/>
  </r>
  <r>
    <s v="5002-GCQFH"/>
    <s v="Male"/>
    <n v="0"/>
    <s v="Yes"/>
    <s v="No"/>
    <x v="12"/>
    <s v="Yes"/>
    <s v="Yes"/>
    <x v="1"/>
    <s v="Yes"/>
    <s v="Yes"/>
    <s v="No"/>
    <x v="0"/>
    <s v="Yes"/>
    <s v="No"/>
    <x v="0"/>
    <x v="0"/>
    <x v="2"/>
    <n v="93.85"/>
    <n v="4733.1000000000004"/>
    <s v="No"/>
    <n v="0"/>
    <s v="49-72"/>
    <x v="2"/>
  </r>
  <r>
    <s v="0556-FJEGU"/>
    <s v="Male"/>
    <n v="0"/>
    <s v="No"/>
    <s v="No"/>
    <x v="11"/>
    <s v="Yes"/>
    <s v="No"/>
    <x v="0"/>
    <s v="No"/>
    <s v="Yes"/>
    <s v="Yes"/>
    <x v="1"/>
    <s v="Yes"/>
    <s v="No"/>
    <x v="2"/>
    <x v="1"/>
    <x v="2"/>
    <n v="70.099999999999994"/>
    <n v="4048.95"/>
    <s v="No"/>
    <n v="0"/>
    <s v="49-72"/>
    <x v="2"/>
  </r>
  <r>
    <s v="8919-FYFQZ"/>
    <s v="Male"/>
    <n v="1"/>
    <s v="Yes"/>
    <s v="No"/>
    <x v="66"/>
    <s v="No"/>
    <s v="No phone service"/>
    <x v="0"/>
    <s v="No"/>
    <s v="Yes"/>
    <s v="No"/>
    <x v="0"/>
    <s v="No"/>
    <s v="No"/>
    <x v="0"/>
    <x v="0"/>
    <x v="0"/>
    <n v="30.35"/>
    <n v="1359.7"/>
    <s v="Yes"/>
    <n v="1"/>
    <s v="25-48"/>
    <x v="0"/>
  </r>
  <r>
    <s v="0604-THJFP"/>
    <s v="Female"/>
    <n v="0"/>
    <s v="Yes"/>
    <s v="Yes"/>
    <x v="64"/>
    <s v="Yes"/>
    <s v="No"/>
    <x v="0"/>
    <s v="No"/>
    <s v="Yes"/>
    <s v="No"/>
    <x v="1"/>
    <s v="Yes"/>
    <s v="Yes"/>
    <x v="2"/>
    <x v="0"/>
    <x v="3"/>
    <n v="75.95"/>
    <n v="4542.3500000000004"/>
    <s v="No"/>
    <n v="0"/>
    <s v="49-72"/>
    <x v="2"/>
  </r>
  <r>
    <s v="2834-JRTUA"/>
    <s v="Male"/>
    <n v="0"/>
    <s v="No"/>
    <s v="No"/>
    <x v="16"/>
    <s v="Yes"/>
    <s v="Yes"/>
    <x v="1"/>
    <s v="Yes"/>
    <s v="No"/>
    <s v="Yes"/>
    <x v="1"/>
    <s v="Yes"/>
    <s v="Yes"/>
    <x v="2"/>
    <x v="0"/>
    <x v="0"/>
    <n v="108.05"/>
    <n v="7532.15"/>
    <s v="Yes"/>
    <n v="1"/>
    <s v="49-72"/>
    <x v="3"/>
  </r>
  <r>
    <s v="5875-YPQFJ"/>
    <s v="Male"/>
    <n v="0"/>
    <s v="No"/>
    <s v="No"/>
    <x v="0"/>
    <s v="Yes"/>
    <s v="No"/>
    <x v="1"/>
    <s v="No"/>
    <s v="No"/>
    <s v="No"/>
    <x v="0"/>
    <s v="No"/>
    <s v="No"/>
    <x v="0"/>
    <x v="0"/>
    <x v="0"/>
    <n v="69.900000000000006"/>
    <n v="69.900000000000006"/>
    <s v="Yes"/>
    <n v="1"/>
    <s v="0-11"/>
    <x v="1"/>
  </r>
  <r>
    <s v="5879-SESNB"/>
    <s v="Female"/>
    <n v="0"/>
    <s v="No"/>
    <s v="No"/>
    <x v="26"/>
    <s v="Yes"/>
    <s v="Yes"/>
    <x v="1"/>
    <s v="No"/>
    <s v="No"/>
    <s v="No"/>
    <x v="0"/>
    <s v="No"/>
    <s v="No"/>
    <x v="0"/>
    <x v="1"/>
    <x v="0"/>
    <n v="75.25"/>
    <n v="888.65"/>
    <s v="No"/>
    <n v="0"/>
    <s v="0-11"/>
    <x v="2"/>
  </r>
  <r>
    <s v="6646-QVXLR"/>
    <s v="Male"/>
    <n v="1"/>
    <s v="Yes"/>
    <s v="No"/>
    <x v="8"/>
    <s v="Yes"/>
    <s v="Yes"/>
    <x v="1"/>
    <s v="No"/>
    <s v="Yes"/>
    <s v="Yes"/>
    <x v="0"/>
    <s v="Yes"/>
    <s v="Yes"/>
    <x v="1"/>
    <x v="0"/>
    <x v="0"/>
    <n v="103.75"/>
    <n v="6383.35"/>
    <s v="Yes"/>
    <n v="1"/>
    <s v="49-72"/>
    <x v="3"/>
  </r>
  <r>
    <s v="6461-PPAXN"/>
    <s v="Female"/>
    <n v="0"/>
    <s v="Yes"/>
    <s v="Yes"/>
    <x v="42"/>
    <s v="Yes"/>
    <s v="No"/>
    <x v="0"/>
    <s v="Yes"/>
    <s v="No"/>
    <s v="No"/>
    <x v="1"/>
    <s v="No"/>
    <s v="No"/>
    <x v="1"/>
    <x v="0"/>
    <x v="2"/>
    <n v="54.95"/>
    <n v="1916"/>
    <s v="No"/>
    <n v="0"/>
    <s v="25-48"/>
    <x v="1"/>
  </r>
  <r>
    <s v="3318-ISQFQ"/>
    <s v="Female"/>
    <n v="0"/>
    <s v="No"/>
    <s v="No"/>
    <x v="61"/>
    <s v="Yes"/>
    <s v="No"/>
    <x v="2"/>
    <s v="No internet service"/>
    <s v="No internet service"/>
    <s v="No internet service"/>
    <x v="2"/>
    <s v="No internet service"/>
    <s v="No internet service"/>
    <x v="0"/>
    <x v="0"/>
    <x v="2"/>
    <n v="19.5"/>
    <n v="413"/>
    <s v="No"/>
    <n v="0"/>
    <s v="12-24"/>
    <x v="0"/>
  </r>
  <r>
    <s v="1106-HRLKZ"/>
    <s v="Male"/>
    <n v="0"/>
    <s v="Yes"/>
    <s v="Yes"/>
    <x v="63"/>
    <s v="Yes"/>
    <s v="No"/>
    <x v="2"/>
    <s v="No internet service"/>
    <s v="No internet service"/>
    <s v="No internet service"/>
    <x v="2"/>
    <s v="No internet service"/>
    <s v="No internet service"/>
    <x v="2"/>
    <x v="1"/>
    <x v="1"/>
    <n v="19.600000000000001"/>
    <n v="808.95"/>
    <s v="No"/>
    <n v="0"/>
    <s v="25-48"/>
    <x v="0"/>
  </r>
  <r>
    <s v="2483-XSSMZ"/>
    <s v="Female"/>
    <n v="0"/>
    <s v="No"/>
    <s v="No"/>
    <x v="72"/>
    <s v="Yes"/>
    <s v="No"/>
    <x v="0"/>
    <s v="Yes"/>
    <s v="No"/>
    <s v="No"/>
    <x v="0"/>
    <s v="No"/>
    <s v="No"/>
    <x v="1"/>
    <x v="0"/>
    <x v="0"/>
    <n v="47.85"/>
    <n v="1886.4"/>
    <s v="No"/>
    <n v="0"/>
    <s v="25-48"/>
    <x v="1"/>
  </r>
  <r>
    <s v="8603-IJWDN"/>
    <s v="Male"/>
    <n v="0"/>
    <s v="No"/>
    <s v="No"/>
    <x v="0"/>
    <s v="Yes"/>
    <s v="Yes"/>
    <x v="1"/>
    <s v="No"/>
    <s v="No"/>
    <s v="No"/>
    <x v="0"/>
    <s v="No"/>
    <s v="Yes"/>
    <x v="0"/>
    <x v="0"/>
    <x v="0"/>
    <n v="86.6"/>
    <n v="86.6"/>
    <s v="Yes"/>
    <n v="1"/>
    <s v="0-11"/>
    <x v="2"/>
  </r>
  <r>
    <s v="8165-ZJRNM"/>
    <s v="Female"/>
    <n v="0"/>
    <s v="Yes"/>
    <s v="Yes"/>
    <x v="21"/>
    <s v="Yes"/>
    <s v="Yes"/>
    <x v="2"/>
    <s v="No internet service"/>
    <s v="No internet service"/>
    <s v="No internet service"/>
    <x v="2"/>
    <s v="No internet service"/>
    <s v="No internet service"/>
    <x v="2"/>
    <x v="1"/>
    <x v="2"/>
    <n v="23.75"/>
    <n v="1679.25"/>
    <s v="No"/>
    <n v="0"/>
    <s v="49-72"/>
    <x v="0"/>
  </r>
  <r>
    <s v="9369-XFEHK"/>
    <s v="Female"/>
    <n v="1"/>
    <s v="Yes"/>
    <s v="No"/>
    <x v="55"/>
    <s v="Yes"/>
    <s v="Yes"/>
    <x v="1"/>
    <s v="No"/>
    <s v="Yes"/>
    <s v="No"/>
    <x v="0"/>
    <s v="No"/>
    <s v="No"/>
    <x v="0"/>
    <x v="0"/>
    <x v="2"/>
    <n v="80.599999999999994"/>
    <n v="2656.5"/>
    <s v="Yes"/>
    <n v="1"/>
    <s v="25-48"/>
    <x v="2"/>
  </r>
  <r>
    <s v="2604-XVDAM"/>
    <s v="Female"/>
    <n v="0"/>
    <s v="No"/>
    <s v="No"/>
    <x v="18"/>
    <s v="Yes"/>
    <s v="No"/>
    <x v="0"/>
    <s v="No"/>
    <s v="No"/>
    <s v="No"/>
    <x v="0"/>
    <s v="No"/>
    <s v="No"/>
    <x v="0"/>
    <x v="1"/>
    <x v="2"/>
    <n v="43.8"/>
    <n v="540.95000000000005"/>
    <s v="No"/>
    <n v="0"/>
    <s v="12-24"/>
    <x v="1"/>
  </r>
  <r>
    <s v="3717-OFRTN"/>
    <s v="Male"/>
    <n v="0"/>
    <s v="No"/>
    <s v="No"/>
    <x v="0"/>
    <s v="Yes"/>
    <s v="No"/>
    <x v="2"/>
    <s v="No internet service"/>
    <s v="No internet service"/>
    <s v="No internet service"/>
    <x v="2"/>
    <s v="No internet service"/>
    <s v="No internet service"/>
    <x v="0"/>
    <x v="1"/>
    <x v="2"/>
    <n v="19.75"/>
    <n v="19.75"/>
    <s v="No"/>
    <n v="0"/>
    <s v="0-11"/>
    <x v="0"/>
  </r>
  <r>
    <s v="9046-JBFWA"/>
    <s v="Male"/>
    <n v="0"/>
    <s v="No"/>
    <s v="Yes"/>
    <x v="23"/>
    <s v="Yes"/>
    <s v="No"/>
    <x v="2"/>
    <s v="No internet service"/>
    <s v="No internet service"/>
    <s v="No internet service"/>
    <x v="2"/>
    <s v="No internet service"/>
    <s v="No internet service"/>
    <x v="0"/>
    <x v="1"/>
    <x v="1"/>
    <n v="19.149999999999999"/>
    <n v="537.35"/>
    <s v="No"/>
    <n v="0"/>
    <s v="25-48"/>
    <x v="0"/>
  </r>
  <r>
    <s v="3280-NMUVX"/>
    <s v="Male"/>
    <n v="0"/>
    <s v="Yes"/>
    <s v="Yes"/>
    <x v="1"/>
    <s v="Yes"/>
    <s v="No"/>
    <x v="2"/>
    <s v="No internet service"/>
    <s v="No internet service"/>
    <s v="No internet service"/>
    <x v="2"/>
    <s v="No internet service"/>
    <s v="No internet service"/>
    <x v="1"/>
    <x v="1"/>
    <x v="3"/>
    <n v="19.600000000000001"/>
    <n v="678.8"/>
    <s v="No"/>
    <n v="0"/>
    <s v="25-48"/>
    <x v="0"/>
  </r>
  <r>
    <s v="1206-EHBDD"/>
    <s v="Female"/>
    <n v="0"/>
    <s v="Yes"/>
    <s v="No"/>
    <x v="39"/>
    <s v="Yes"/>
    <s v="No"/>
    <x v="1"/>
    <s v="Yes"/>
    <s v="No"/>
    <s v="Yes"/>
    <x v="0"/>
    <s v="No"/>
    <s v="No"/>
    <x v="2"/>
    <x v="1"/>
    <x v="2"/>
    <n v="80.3"/>
    <n v="4513.6499999999996"/>
    <s v="No"/>
    <n v="0"/>
    <s v="49-72"/>
    <x v="2"/>
  </r>
  <r>
    <s v="8361-LBRDI"/>
    <s v="Female"/>
    <n v="0"/>
    <s v="No"/>
    <s v="No"/>
    <x v="11"/>
    <s v="Yes"/>
    <s v="Yes"/>
    <x v="2"/>
    <s v="No internet service"/>
    <s v="No internet service"/>
    <s v="No internet service"/>
    <x v="2"/>
    <s v="No internet service"/>
    <s v="No internet service"/>
    <x v="2"/>
    <x v="1"/>
    <x v="3"/>
    <n v="24.35"/>
    <n v="1423.85"/>
    <s v="No"/>
    <n v="0"/>
    <s v="49-72"/>
    <x v="0"/>
  </r>
  <r>
    <s v="4883-KCPZJ"/>
    <s v="Female"/>
    <n v="0"/>
    <s v="Yes"/>
    <s v="Yes"/>
    <x v="5"/>
    <s v="Yes"/>
    <s v="Yes"/>
    <x v="2"/>
    <s v="No internet service"/>
    <s v="No internet service"/>
    <s v="No internet service"/>
    <x v="2"/>
    <s v="No internet service"/>
    <s v="No internet service"/>
    <x v="2"/>
    <x v="1"/>
    <x v="3"/>
    <n v="25.25"/>
    <n v="555.4"/>
    <s v="No"/>
    <n v="0"/>
    <s v="12-24"/>
    <x v="0"/>
  </r>
  <r>
    <s v="9108-EQPNQ"/>
    <s v="Female"/>
    <n v="0"/>
    <s v="Yes"/>
    <s v="Yes"/>
    <x v="6"/>
    <s v="Yes"/>
    <s v="Yes"/>
    <x v="2"/>
    <s v="No internet service"/>
    <s v="No internet service"/>
    <s v="No internet service"/>
    <x v="2"/>
    <s v="No internet service"/>
    <s v="No internet service"/>
    <x v="2"/>
    <x v="1"/>
    <x v="3"/>
    <n v="26.1"/>
    <n v="225.55"/>
    <s v="No"/>
    <n v="0"/>
    <s v="0-11"/>
    <x v="0"/>
  </r>
  <r>
    <s v="7277-KAMWT"/>
    <s v="Male"/>
    <n v="0"/>
    <s v="No"/>
    <s v="No"/>
    <x v="9"/>
    <s v="Yes"/>
    <s v="No"/>
    <x v="2"/>
    <s v="No internet service"/>
    <s v="No internet service"/>
    <s v="No internet service"/>
    <x v="2"/>
    <s v="No internet service"/>
    <s v="No internet service"/>
    <x v="2"/>
    <x v="1"/>
    <x v="3"/>
    <n v="20"/>
    <n v="268.45"/>
    <s v="No"/>
    <n v="0"/>
    <s v="12-24"/>
    <x v="0"/>
  </r>
  <r>
    <s v="3842-IYKUE"/>
    <s v="Female"/>
    <n v="0"/>
    <s v="No"/>
    <s v="No"/>
    <x v="42"/>
    <s v="Yes"/>
    <s v="Yes"/>
    <x v="1"/>
    <s v="No"/>
    <s v="Yes"/>
    <s v="No"/>
    <x v="1"/>
    <s v="No"/>
    <s v="No"/>
    <x v="0"/>
    <x v="1"/>
    <x v="3"/>
    <n v="85.3"/>
    <n v="2917.5"/>
    <s v="Yes"/>
    <n v="1"/>
    <s v="25-48"/>
    <x v="2"/>
  </r>
  <r>
    <s v="6641-XRPSU"/>
    <s v="Female"/>
    <n v="0"/>
    <s v="No"/>
    <s v="No"/>
    <x v="1"/>
    <s v="Yes"/>
    <s v="No"/>
    <x v="1"/>
    <s v="No"/>
    <s v="No"/>
    <s v="No"/>
    <x v="0"/>
    <s v="No"/>
    <s v="No"/>
    <x v="0"/>
    <x v="0"/>
    <x v="3"/>
    <n v="70"/>
    <n v="2416.1"/>
    <s v="Yes"/>
    <n v="1"/>
    <s v="25-48"/>
    <x v="2"/>
  </r>
  <r>
    <s v="1374-DMZUI"/>
    <s v="Female"/>
    <n v="1"/>
    <s v="No"/>
    <s v="No"/>
    <x v="54"/>
    <s v="Yes"/>
    <s v="Yes"/>
    <x v="1"/>
    <s v="No"/>
    <s v="No"/>
    <s v="No"/>
    <x v="0"/>
    <s v="Yes"/>
    <s v="Yes"/>
    <x v="0"/>
    <x v="0"/>
    <x v="0"/>
    <n v="94.3"/>
    <n v="424.45"/>
    <s v="Yes"/>
    <n v="1"/>
    <s v="0-11"/>
    <x v="2"/>
  </r>
  <r>
    <s v="2545-LXYVJ"/>
    <s v="Male"/>
    <n v="0"/>
    <s v="Yes"/>
    <s v="No"/>
    <x v="21"/>
    <s v="Yes"/>
    <s v="No"/>
    <x v="2"/>
    <s v="No internet service"/>
    <s v="No internet service"/>
    <s v="No internet service"/>
    <x v="2"/>
    <s v="No internet service"/>
    <s v="No internet service"/>
    <x v="2"/>
    <x v="1"/>
    <x v="2"/>
    <n v="20.7"/>
    <n v="1492.1"/>
    <s v="No"/>
    <n v="0"/>
    <s v="49-72"/>
    <x v="0"/>
  </r>
  <r>
    <s v="3234-VKACU"/>
    <s v="Male"/>
    <n v="0"/>
    <s v="No"/>
    <s v="No"/>
    <x v="2"/>
    <s v="Yes"/>
    <s v="No"/>
    <x v="0"/>
    <s v="No"/>
    <s v="No"/>
    <s v="No"/>
    <x v="1"/>
    <s v="Yes"/>
    <s v="Yes"/>
    <x v="0"/>
    <x v="1"/>
    <x v="0"/>
    <n v="70.3"/>
    <n v="132.4"/>
    <s v="No"/>
    <n v="0"/>
    <s v="0-11"/>
    <x v="2"/>
  </r>
  <r>
    <s v="8357-EQXFO"/>
    <s v="Female"/>
    <n v="0"/>
    <s v="No"/>
    <s v="No"/>
    <x v="40"/>
    <s v="Yes"/>
    <s v="No"/>
    <x v="1"/>
    <s v="No"/>
    <s v="No"/>
    <s v="Yes"/>
    <x v="0"/>
    <s v="Yes"/>
    <s v="Yes"/>
    <x v="0"/>
    <x v="0"/>
    <x v="0"/>
    <n v="95.35"/>
    <n v="660.9"/>
    <s v="Yes"/>
    <n v="1"/>
    <s v="0-11"/>
    <x v="2"/>
  </r>
  <r>
    <s v="1989-PRJHP"/>
    <s v="Male"/>
    <n v="1"/>
    <s v="Yes"/>
    <s v="No"/>
    <x v="23"/>
    <s v="Yes"/>
    <s v="Yes"/>
    <x v="1"/>
    <s v="No"/>
    <s v="No"/>
    <s v="No"/>
    <x v="0"/>
    <s v="No"/>
    <s v="No"/>
    <x v="0"/>
    <x v="0"/>
    <x v="0"/>
    <n v="75.5"/>
    <n v="1893.95"/>
    <s v="Yes"/>
    <n v="1"/>
    <s v="25-48"/>
    <x v="2"/>
  </r>
  <r>
    <s v="8120-JDCAM"/>
    <s v="Male"/>
    <n v="0"/>
    <s v="Yes"/>
    <s v="Yes"/>
    <x v="54"/>
    <s v="Yes"/>
    <s v="No"/>
    <x v="1"/>
    <s v="No"/>
    <s v="No"/>
    <s v="No"/>
    <x v="0"/>
    <s v="No"/>
    <s v="No"/>
    <x v="0"/>
    <x v="0"/>
    <x v="1"/>
    <n v="69.55"/>
    <n v="284.89999999999998"/>
    <s v="No"/>
    <n v="0"/>
    <s v="0-11"/>
    <x v="1"/>
  </r>
  <r>
    <s v="8917-FAEMR"/>
    <s v="Female"/>
    <n v="0"/>
    <s v="No"/>
    <s v="No"/>
    <x v="50"/>
    <s v="Yes"/>
    <s v="No"/>
    <x v="2"/>
    <s v="No internet service"/>
    <s v="No internet service"/>
    <s v="No internet service"/>
    <x v="2"/>
    <s v="No internet service"/>
    <s v="No internet service"/>
    <x v="2"/>
    <x v="1"/>
    <x v="1"/>
    <n v="19.850000000000001"/>
    <n v="784.25"/>
    <s v="No"/>
    <n v="0"/>
    <s v="25-48"/>
    <x v="0"/>
  </r>
  <r>
    <s v="7047-YXDMZ"/>
    <s v="Male"/>
    <n v="0"/>
    <s v="No"/>
    <s v="No"/>
    <x v="17"/>
    <s v="Yes"/>
    <s v="No"/>
    <x v="2"/>
    <s v="No internet service"/>
    <s v="No internet service"/>
    <s v="No internet service"/>
    <x v="2"/>
    <s v="No internet service"/>
    <s v="No internet service"/>
    <x v="0"/>
    <x v="1"/>
    <x v="1"/>
    <n v="20"/>
    <n v="417.7"/>
    <s v="No"/>
    <n v="0"/>
    <s v="12-24"/>
    <x v="0"/>
  </r>
  <r>
    <s v="2858-EIMXH"/>
    <s v="Female"/>
    <n v="1"/>
    <s v="Yes"/>
    <s v="No"/>
    <x v="62"/>
    <s v="Yes"/>
    <s v="Yes"/>
    <x v="1"/>
    <s v="No"/>
    <s v="No"/>
    <s v="No"/>
    <x v="0"/>
    <s v="Yes"/>
    <s v="Yes"/>
    <x v="1"/>
    <x v="0"/>
    <x v="3"/>
    <n v="95.85"/>
    <n v="5016.25"/>
    <s v="No"/>
    <n v="0"/>
    <s v="49-72"/>
    <x v="2"/>
  </r>
  <r>
    <s v="9524-EGPJC"/>
    <s v="Female"/>
    <n v="0"/>
    <s v="No"/>
    <s v="No"/>
    <x v="32"/>
    <s v="Yes"/>
    <s v="Yes"/>
    <x v="1"/>
    <s v="No"/>
    <s v="No"/>
    <s v="No"/>
    <x v="1"/>
    <s v="No"/>
    <s v="Yes"/>
    <x v="0"/>
    <x v="0"/>
    <x v="0"/>
    <n v="90.1"/>
    <n v="1612.75"/>
    <s v="Yes"/>
    <n v="1"/>
    <s v="12-24"/>
    <x v="2"/>
  </r>
  <r>
    <s v="6993-OHLXR"/>
    <s v="Female"/>
    <n v="0"/>
    <s v="No"/>
    <s v="No"/>
    <x v="2"/>
    <s v="Yes"/>
    <s v="No"/>
    <x v="1"/>
    <s v="No"/>
    <s v="No"/>
    <s v="No"/>
    <x v="0"/>
    <s v="No"/>
    <s v="No"/>
    <x v="0"/>
    <x v="1"/>
    <x v="0"/>
    <n v="68.95"/>
    <n v="119.75"/>
    <s v="Yes"/>
    <n v="1"/>
    <s v="0-11"/>
    <x v="1"/>
  </r>
  <r>
    <s v="8818-XYFCQ"/>
    <s v="Male"/>
    <n v="0"/>
    <s v="Yes"/>
    <s v="Yes"/>
    <x v="48"/>
    <s v="Yes"/>
    <s v="Yes"/>
    <x v="1"/>
    <s v="Yes"/>
    <s v="No"/>
    <s v="No"/>
    <x v="0"/>
    <s v="Yes"/>
    <s v="Yes"/>
    <x v="0"/>
    <x v="0"/>
    <x v="3"/>
    <n v="99.55"/>
    <n v="3204.65"/>
    <s v="Yes"/>
    <n v="1"/>
    <s v="25-48"/>
    <x v="2"/>
  </r>
  <r>
    <s v="6419-ZTTLE"/>
    <s v="Male"/>
    <n v="1"/>
    <s v="Yes"/>
    <s v="No"/>
    <x v="57"/>
    <s v="Yes"/>
    <s v="No"/>
    <x v="2"/>
    <s v="No internet service"/>
    <s v="No internet service"/>
    <s v="No internet service"/>
    <x v="2"/>
    <s v="No internet service"/>
    <s v="No internet service"/>
    <x v="1"/>
    <x v="0"/>
    <x v="0"/>
    <n v="20.75"/>
    <n v="485.2"/>
    <s v="No"/>
    <n v="0"/>
    <s v="12-24"/>
    <x v="0"/>
  </r>
  <r>
    <s v="0929-HYQEW"/>
    <s v="Male"/>
    <n v="0"/>
    <s v="No"/>
    <s v="No"/>
    <x v="35"/>
    <s v="Yes"/>
    <s v="No"/>
    <x v="0"/>
    <s v="Yes"/>
    <s v="No"/>
    <s v="No"/>
    <x v="0"/>
    <s v="No"/>
    <s v="No"/>
    <x v="0"/>
    <x v="0"/>
    <x v="1"/>
    <n v="50.15"/>
    <n v="160.85"/>
    <s v="No"/>
    <n v="0"/>
    <s v="0-11"/>
    <x v="1"/>
  </r>
  <r>
    <s v="6614-YOLAC"/>
    <s v="Female"/>
    <n v="0"/>
    <s v="Yes"/>
    <s v="Yes"/>
    <x v="16"/>
    <s v="No"/>
    <s v="No phone service"/>
    <x v="0"/>
    <s v="Yes"/>
    <s v="Yes"/>
    <s v="No"/>
    <x v="1"/>
    <s v="Yes"/>
    <s v="Yes"/>
    <x v="2"/>
    <x v="1"/>
    <x v="1"/>
    <n v="58.65"/>
    <n v="4145.25"/>
    <s v="No"/>
    <n v="0"/>
    <s v="49-72"/>
    <x v="1"/>
  </r>
  <r>
    <s v="7426-RHZGU"/>
    <s v="Male"/>
    <n v="0"/>
    <s v="No"/>
    <s v="No"/>
    <x v="34"/>
    <s v="Yes"/>
    <s v="No"/>
    <x v="1"/>
    <s v="No"/>
    <s v="No"/>
    <s v="No"/>
    <x v="1"/>
    <s v="Yes"/>
    <s v="Yes"/>
    <x v="0"/>
    <x v="0"/>
    <x v="2"/>
    <n v="95.9"/>
    <n v="827.45"/>
    <s v="No"/>
    <n v="0"/>
    <s v="0-11"/>
    <x v="2"/>
  </r>
  <r>
    <s v="4065-JJAVA"/>
    <s v="Female"/>
    <n v="0"/>
    <s v="No"/>
    <s v="No"/>
    <x v="0"/>
    <s v="Yes"/>
    <s v="No"/>
    <x v="0"/>
    <s v="No"/>
    <s v="Yes"/>
    <s v="No"/>
    <x v="0"/>
    <s v="No"/>
    <s v="No"/>
    <x v="0"/>
    <x v="1"/>
    <x v="0"/>
    <n v="49.5"/>
    <n v="49.5"/>
    <s v="No"/>
    <n v="0"/>
    <s v="0-11"/>
    <x v="1"/>
  </r>
  <r>
    <s v="4695-VADHF"/>
    <s v="Male"/>
    <n v="0"/>
    <s v="Yes"/>
    <s v="Yes"/>
    <x v="32"/>
    <s v="Yes"/>
    <s v="No"/>
    <x v="0"/>
    <s v="No"/>
    <s v="No"/>
    <s v="Yes"/>
    <x v="0"/>
    <s v="No"/>
    <s v="Yes"/>
    <x v="0"/>
    <x v="1"/>
    <x v="0"/>
    <n v="57.45"/>
    <n v="990.85"/>
    <s v="Yes"/>
    <n v="1"/>
    <s v="12-24"/>
    <x v="1"/>
  </r>
  <r>
    <s v="3863-IUBJR"/>
    <s v="Male"/>
    <n v="0"/>
    <s v="Yes"/>
    <s v="Yes"/>
    <x v="18"/>
    <s v="Yes"/>
    <s v="No"/>
    <x v="0"/>
    <s v="No"/>
    <s v="No"/>
    <s v="No"/>
    <x v="0"/>
    <s v="No"/>
    <s v="Yes"/>
    <x v="1"/>
    <x v="1"/>
    <x v="3"/>
    <n v="53.65"/>
    <n v="696.35"/>
    <s v="Yes"/>
    <n v="1"/>
    <s v="12-24"/>
    <x v="1"/>
  </r>
  <r>
    <s v="7649-SIJJF"/>
    <s v="Male"/>
    <n v="0"/>
    <s v="Yes"/>
    <s v="No"/>
    <x v="16"/>
    <s v="Yes"/>
    <s v="Yes"/>
    <x v="0"/>
    <s v="Yes"/>
    <s v="Yes"/>
    <s v="Yes"/>
    <x v="1"/>
    <s v="No"/>
    <s v="Yes"/>
    <x v="2"/>
    <x v="0"/>
    <x v="1"/>
    <n v="80.099999999999994"/>
    <n v="5585.4"/>
    <s v="No"/>
    <n v="0"/>
    <s v="49-72"/>
    <x v="2"/>
  </r>
  <r>
    <s v="9361-YNQWJ"/>
    <s v="Female"/>
    <n v="0"/>
    <s v="No"/>
    <s v="No"/>
    <x v="38"/>
    <s v="Yes"/>
    <s v="Yes"/>
    <x v="2"/>
    <s v="No internet service"/>
    <s v="No internet service"/>
    <s v="No internet service"/>
    <x v="2"/>
    <s v="No internet service"/>
    <s v="No internet service"/>
    <x v="1"/>
    <x v="0"/>
    <x v="2"/>
    <n v="24.4"/>
    <n v="1601.2"/>
    <s v="No"/>
    <n v="0"/>
    <s v="49-72"/>
    <x v="0"/>
  </r>
  <r>
    <s v="3748-FVMZZ"/>
    <s v="Male"/>
    <n v="0"/>
    <s v="No"/>
    <s v="No"/>
    <x v="54"/>
    <s v="No"/>
    <s v="No phone service"/>
    <x v="0"/>
    <s v="No"/>
    <s v="No"/>
    <s v="No"/>
    <x v="1"/>
    <s v="No"/>
    <s v="Yes"/>
    <x v="0"/>
    <x v="0"/>
    <x v="0"/>
    <n v="40.049999999999997"/>
    <n v="162.44999999999999"/>
    <s v="No"/>
    <n v="0"/>
    <s v="0-11"/>
    <x v="1"/>
  </r>
  <r>
    <s v="9391-TTOYH"/>
    <s v="Female"/>
    <n v="0"/>
    <s v="No"/>
    <s v="No"/>
    <x v="57"/>
    <s v="Yes"/>
    <s v="No"/>
    <x v="2"/>
    <s v="No internet service"/>
    <s v="No internet service"/>
    <s v="No internet service"/>
    <x v="2"/>
    <s v="No internet service"/>
    <s v="No internet service"/>
    <x v="0"/>
    <x v="0"/>
    <x v="1"/>
    <n v="19.5"/>
    <n v="470.2"/>
    <s v="No"/>
    <n v="0"/>
    <s v="12-24"/>
    <x v="0"/>
  </r>
  <r>
    <s v="1452-XRSJV"/>
    <s v="Female"/>
    <n v="0"/>
    <s v="Yes"/>
    <s v="Yes"/>
    <x v="72"/>
    <s v="Yes"/>
    <s v="No"/>
    <x v="0"/>
    <s v="Yes"/>
    <s v="No"/>
    <s v="No"/>
    <x v="0"/>
    <s v="No"/>
    <s v="No"/>
    <x v="0"/>
    <x v="1"/>
    <x v="3"/>
    <n v="51.05"/>
    <n v="2066"/>
    <s v="No"/>
    <n v="0"/>
    <s v="25-48"/>
    <x v="1"/>
  </r>
  <r>
    <s v="3422-WJOYD"/>
    <s v="Male"/>
    <n v="0"/>
    <s v="Yes"/>
    <s v="No"/>
    <x v="7"/>
    <s v="Yes"/>
    <s v="No"/>
    <x v="0"/>
    <s v="Yes"/>
    <s v="No"/>
    <s v="No"/>
    <x v="1"/>
    <s v="No"/>
    <s v="No"/>
    <x v="1"/>
    <x v="1"/>
    <x v="1"/>
    <n v="54.35"/>
    <n v="1426.45"/>
    <s v="No"/>
    <n v="0"/>
    <s v="25-48"/>
    <x v="1"/>
  </r>
  <r>
    <s v="8242-SOQUO"/>
    <s v="Female"/>
    <n v="1"/>
    <s v="No"/>
    <s v="No"/>
    <x v="24"/>
    <s v="Yes"/>
    <s v="No"/>
    <x v="1"/>
    <s v="No"/>
    <s v="Yes"/>
    <s v="No"/>
    <x v="0"/>
    <s v="Yes"/>
    <s v="No"/>
    <x v="0"/>
    <x v="0"/>
    <x v="0"/>
    <n v="84.7"/>
    <n v="392.5"/>
    <s v="No"/>
    <n v="0"/>
    <s v="0-11"/>
    <x v="2"/>
  </r>
  <r>
    <s v="7460-ITWWP"/>
    <s v="Female"/>
    <n v="1"/>
    <s v="Yes"/>
    <s v="No"/>
    <x v="3"/>
    <s v="Yes"/>
    <s v="No"/>
    <x v="1"/>
    <s v="No"/>
    <s v="No"/>
    <s v="Yes"/>
    <x v="0"/>
    <s v="No"/>
    <s v="Yes"/>
    <x v="0"/>
    <x v="0"/>
    <x v="0"/>
    <n v="86.1"/>
    <n v="3861.45"/>
    <s v="No"/>
    <n v="0"/>
    <s v="25-48"/>
    <x v="2"/>
  </r>
  <r>
    <s v="7147-AYBAA"/>
    <s v="Male"/>
    <n v="0"/>
    <s v="No"/>
    <s v="No"/>
    <x v="50"/>
    <s v="Yes"/>
    <s v="No"/>
    <x v="1"/>
    <s v="No"/>
    <s v="No"/>
    <s v="No"/>
    <x v="0"/>
    <s v="No"/>
    <s v="No"/>
    <x v="0"/>
    <x v="0"/>
    <x v="1"/>
    <n v="70.349999999999994"/>
    <n v="2552.9"/>
    <s v="No"/>
    <n v="0"/>
    <s v="25-48"/>
    <x v="2"/>
  </r>
  <r>
    <s v="7868-TMWMZ"/>
    <s v="Female"/>
    <n v="1"/>
    <s v="Yes"/>
    <s v="No"/>
    <x v="31"/>
    <s v="Yes"/>
    <s v="No"/>
    <x v="1"/>
    <s v="Yes"/>
    <s v="Yes"/>
    <s v="Yes"/>
    <x v="1"/>
    <s v="Yes"/>
    <s v="Yes"/>
    <x v="2"/>
    <x v="0"/>
    <x v="2"/>
    <n v="110"/>
    <n v="6668.35"/>
    <s v="No"/>
    <n v="0"/>
    <s v="49-72"/>
    <x v="3"/>
  </r>
  <r>
    <s v="4822-RVYBB"/>
    <s v="Male"/>
    <n v="1"/>
    <s v="No"/>
    <s v="No"/>
    <x v="4"/>
    <s v="Yes"/>
    <s v="Yes"/>
    <x v="1"/>
    <s v="No"/>
    <s v="No"/>
    <s v="Yes"/>
    <x v="0"/>
    <s v="Yes"/>
    <s v="Yes"/>
    <x v="0"/>
    <x v="0"/>
    <x v="0"/>
    <n v="100.6"/>
    <n v="819.4"/>
    <s v="Yes"/>
    <n v="1"/>
    <s v="0-11"/>
    <x v="3"/>
  </r>
  <r>
    <s v="6732-FZUGP"/>
    <s v="Female"/>
    <n v="0"/>
    <s v="No"/>
    <s v="No"/>
    <x v="20"/>
    <s v="Yes"/>
    <s v="Yes"/>
    <x v="1"/>
    <s v="Yes"/>
    <s v="No"/>
    <s v="Yes"/>
    <x v="0"/>
    <s v="Yes"/>
    <s v="No"/>
    <x v="1"/>
    <x v="1"/>
    <x v="3"/>
    <n v="94.9"/>
    <n v="4615.25"/>
    <s v="No"/>
    <n v="0"/>
    <s v="25-48"/>
    <x v="2"/>
  </r>
  <r>
    <s v="8436-BJUMM"/>
    <s v="Male"/>
    <n v="0"/>
    <s v="Yes"/>
    <s v="Yes"/>
    <x v="70"/>
    <s v="Yes"/>
    <s v="Yes"/>
    <x v="1"/>
    <s v="No"/>
    <s v="No"/>
    <s v="No"/>
    <x v="0"/>
    <s v="Yes"/>
    <s v="No"/>
    <x v="0"/>
    <x v="0"/>
    <x v="0"/>
    <n v="83.75"/>
    <n v="2070.6"/>
    <s v="Yes"/>
    <n v="1"/>
    <s v="25-48"/>
    <x v="2"/>
  </r>
  <r>
    <s v="4184-TJFAN"/>
    <s v="Female"/>
    <n v="1"/>
    <s v="Yes"/>
    <s v="Yes"/>
    <x v="35"/>
    <s v="Yes"/>
    <s v="No"/>
    <x v="1"/>
    <s v="Yes"/>
    <s v="No"/>
    <s v="No"/>
    <x v="1"/>
    <s v="Yes"/>
    <s v="No"/>
    <x v="0"/>
    <x v="0"/>
    <x v="1"/>
    <n v="88.3"/>
    <n v="273.75"/>
    <s v="Yes"/>
    <n v="1"/>
    <s v="0-11"/>
    <x v="2"/>
  </r>
  <r>
    <s v="8329-GWVPJ"/>
    <s v="Female"/>
    <n v="0"/>
    <s v="Yes"/>
    <s v="Yes"/>
    <x v="37"/>
    <s v="Yes"/>
    <s v="No"/>
    <x v="1"/>
    <s v="No"/>
    <s v="No"/>
    <s v="No"/>
    <x v="0"/>
    <s v="No"/>
    <s v="No"/>
    <x v="0"/>
    <x v="0"/>
    <x v="2"/>
    <n v="69.75"/>
    <n v="3557.7"/>
    <s v="No"/>
    <n v="0"/>
    <s v="49-72"/>
    <x v="1"/>
  </r>
  <r>
    <s v="1352-VHKAJ"/>
    <s v="Male"/>
    <n v="0"/>
    <s v="Yes"/>
    <s v="Yes"/>
    <x v="23"/>
    <s v="Yes"/>
    <s v="Yes"/>
    <x v="0"/>
    <s v="No"/>
    <s v="No"/>
    <s v="No"/>
    <x v="1"/>
    <s v="Yes"/>
    <s v="Yes"/>
    <x v="0"/>
    <x v="1"/>
    <x v="2"/>
    <n v="71.599999999999994"/>
    <n v="1957.1"/>
    <s v="No"/>
    <n v="0"/>
    <s v="25-48"/>
    <x v="2"/>
  </r>
  <r>
    <s v="4145-UQXUQ"/>
    <s v="Female"/>
    <n v="1"/>
    <s v="No"/>
    <s v="No"/>
    <x v="4"/>
    <s v="Yes"/>
    <s v="No"/>
    <x v="1"/>
    <s v="No"/>
    <s v="No"/>
    <s v="Yes"/>
    <x v="0"/>
    <s v="Yes"/>
    <s v="Yes"/>
    <x v="0"/>
    <x v="0"/>
    <x v="0"/>
    <n v="92.1"/>
    <n v="729.95"/>
    <s v="Yes"/>
    <n v="1"/>
    <s v="0-11"/>
    <x v="2"/>
  </r>
  <r>
    <s v="2632-TACXW"/>
    <s v="Female"/>
    <n v="0"/>
    <s v="Yes"/>
    <s v="No"/>
    <x v="8"/>
    <s v="Yes"/>
    <s v="Yes"/>
    <x v="2"/>
    <s v="No internet service"/>
    <s v="No internet service"/>
    <s v="No internet service"/>
    <x v="2"/>
    <s v="No internet service"/>
    <s v="No internet service"/>
    <x v="2"/>
    <x v="1"/>
    <x v="2"/>
    <n v="23.65"/>
    <n v="1416.75"/>
    <s v="No"/>
    <n v="0"/>
    <s v="49-72"/>
    <x v="0"/>
  </r>
  <r>
    <s v="8146-QQKZH"/>
    <s v="Female"/>
    <n v="0"/>
    <s v="Yes"/>
    <s v="No"/>
    <x v="16"/>
    <s v="Yes"/>
    <s v="No"/>
    <x v="0"/>
    <s v="Yes"/>
    <s v="No"/>
    <s v="Yes"/>
    <x v="1"/>
    <s v="Yes"/>
    <s v="Yes"/>
    <x v="2"/>
    <x v="1"/>
    <x v="2"/>
    <n v="81.849999999999994"/>
    <n v="5924.4"/>
    <s v="No"/>
    <n v="0"/>
    <s v="49-72"/>
    <x v="2"/>
  </r>
  <r>
    <s v="1767-CJKBA"/>
    <s v="Male"/>
    <n v="0"/>
    <s v="No"/>
    <s v="No"/>
    <x v="33"/>
    <s v="Yes"/>
    <s v="Yes"/>
    <x v="2"/>
    <s v="No internet service"/>
    <s v="No internet service"/>
    <s v="No internet service"/>
    <x v="2"/>
    <s v="No internet service"/>
    <s v="No internet service"/>
    <x v="2"/>
    <x v="1"/>
    <x v="1"/>
    <n v="25.1"/>
    <n v="1697.7"/>
    <s v="No"/>
    <n v="0"/>
    <s v="49-72"/>
    <x v="0"/>
  </r>
  <r>
    <s v="6445-TNRXS"/>
    <s v="Male"/>
    <n v="0"/>
    <s v="Yes"/>
    <s v="Yes"/>
    <x v="47"/>
    <s v="Yes"/>
    <s v="Yes"/>
    <x v="1"/>
    <s v="Yes"/>
    <s v="Yes"/>
    <s v="Yes"/>
    <x v="1"/>
    <s v="Yes"/>
    <s v="Yes"/>
    <x v="2"/>
    <x v="0"/>
    <x v="2"/>
    <n v="114.7"/>
    <n v="7849.85"/>
    <s v="No"/>
    <n v="0"/>
    <s v="49-72"/>
    <x v="3"/>
  </r>
  <r>
    <s v="4581-LNWUM"/>
    <s v="Female"/>
    <n v="0"/>
    <s v="No"/>
    <s v="No"/>
    <x v="9"/>
    <s v="No"/>
    <s v="No phone service"/>
    <x v="0"/>
    <s v="No"/>
    <s v="No"/>
    <s v="Yes"/>
    <x v="0"/>
    <s v="Yes"/>
    <s v="Yes"/>
    <x v="0"/>
    <x v="1"/>
    <x v="0"/>
    <n v="49.15"/>
    <n v="649.4"/>
    <s v="No"/>
    <n v="0"/>
    <s v="12-24"/>
    <x v="1"/>
  </r>
  <r>
    <s v="4869-EPIUS"/>
    <s v="Male"/>
    <n v="0"/>
    <s v="Yes"/>
    <s v="No"/>
    <x v="39"/>
    <s v="Yes"/>
    <s v="No"/>
    <x v="1"/>
    <s v="No"/>
    <s v="No"/>
    <s v="No"/>
    <x v="0"/>
    <s v="No"/>
    <s v="Yes"/>
    <x v="1"/>
    <x v="0"/>
    <x v="0"/>
    <n v="80.900000000000006"/>
    <n v="4557.5"/>
    <s v="No"/>
    <n v="0"/>
    <s v="49-72"/>
    <x v="2"/>
  </r>
  <r>
    <s v="9948-YPTDG"/>
    <s v="Male"/>
    <n v="0"/>
    <s v="Yes"/>
    <s v="No"/>
    <x v="46"/>
    <s v="Yes"/>
    <s v="No"/>
    <x v="1"/>
    <s v="Yes"/>
    <s v="Yes"/>
    <s v="No"/>
    <x v="0"/>
    <s v="No"/>
    <s v="No"/>
    <x v="0"/>
    <x v="0"/>
    <x v="0"/>
    <n v="79.45"/>
    <n v="3013.05"/>
    <s v="Yes"/>
    <n v="1"/>
    <s v="25-48"/>
    <x v="2"/>
  </r>
  <r>
    <s v="1236-WFCDV"/>
    <s v="Male"/>
    <n v="1"/>
    <s v="No"/>
    <s v="No"/>
    <x v="60"/>
    <s v="Yes"/>
    <s v="No"/>
    <x v="1"/>
    <s v="No"/>
    <s v="No"/>
    <s v="No"/>
    <x v="0"/>
    <s v="Yes"/>
    <s v="Yes"/>
    <x v="0"/>
    <x v="1"/>
    <x v="3"/>
    <n v="90.45"/>
    <n v="1266.0999999999999"/>
    <s v="Yes"/>
    <n v="1"/>
    <s v="12-24"/>
    <x v="2"/>
  </r>
  <r>
    <s v="1915-OAKWD"/>
    <s v="Female"/>
    <n v="0"/>
    <s v="No"/>
    <s v="Yes"/>
    <x v="10"/>
    <s v="Yes"/>
    <s v="No"/>
    <x v="2"/>
    <s v="No internet service"/>
    <s v="No internet service"/>
    <s v="No internet service"/>
    <x v="2"/>
    <s v="No internet service"/>
    <s v="No internet service"/>
    <x v="1"/>
    <x v="0"/>
    <x v="2"/>
    <n v="19.3"/>
    <n v="360.35"/>
    <s v="No"/>
    <n v="0"/>
    <s v="12-24"/>
    <x v="0"/>
  </r>
  <r>
    <s v="7296-PIXQY"/>
    <s v="Female"/>
    <n v="0"/>
    <s v="Yes"/>
    <s v="Yes"/>
    <x v="60"/>
    <s v="Yes"/>
    <s v="No"/>
    <x v="1"/>
    <s v="No"/>
    <s v="No"/>
    <s v="No"/>
    <x v="0"/>
    <s v="No"/>
    <s v="No"/>
    <x v="0"/>
    <x v="1"/>
    <x v="0"/>
    <n v="70.2"/>
    <n v="1046.5"/>
    <s v="No"/>
    <n v="0"/>
    <s v="12-24"/>
    <x v="2"/>
  </r>
  <r>
    <s v="4883-QICIH"/>
    <s v="Male"/>
    <n v="0"/>
    <s v="Yes"/>
    <s v="Yes"/>
    <x v="48"/>
    <s v="Yes"/>
    <s v="No"/>
    <x v="1"/>
    <s v="No"/>
    <s v="No"/>
    <s v="No"/>
    <x v="0"/>
    <s v="No"/>
    <s v="No"/>
    <x v="0"/>
    <x v="0"/>
    <x v="2"/>
    <n v="69.75"/>
    <n v="2347.9"/>
    <s v="Yes"/>
    <n v="1"/>
    <s v="25-48"/>
    <x v="1"/>
  </r>
  <r>
    <s v="3354-OADJP"/>
    <s v="Female"/>
    <n v="0"/>
    <s v="No"/>
    <s v="No"/>
    <x v="4"/>
    <s v="Yes"/>
    <s v="No"/>
    <x v="0"/>
    <s v="Yes"/>
    <s v="No"/>
    <s v="No"/>
    <x v="1"/>
    <s v="No"/>
    <s v="No"/>
    <x v="1"/>
    <x v="1"/>
    <x v="2"/>
    <n v="54.25"/>
    <n v="447.75"/>
    <s v="No"/>
    <n v="0"/>
    <s v="0-11"/>
    <x v="1"/>
  </r>
  <r>
    <s v="3524-WQDSG"/>
    <s v="Female"/>
    <n v="0"/>
    <s v="Yes"/>
    <s v="Yes"/>
    <x v="29"/>
    <s v="Yes"/>
    <s v="Yes"/>
    <x v="1"/>
    <s v="No"/>
    <s v="No"/>
    <s v="Yes"/>
    <x v="0"/>
    <s v="Yes"/>
    <s v="Yes"/>
    <x v="0"/>
    <x v="0"/>
    <x v="2"/>
    <n v="99.3"/>
    <n v="4209.95"/>
    <s v="No"/>
    <n v="0"/>
    <s v="25-48"/>
    <x v="2"/>
  </r>
  <r>
    <s v="0810-DHDBD"/>
    <s v="Female"/>
    <n v="0"/>
    <s v="No"/>
    <s v="No"/>
    <x v="15"/>
    <s v="Yes"/>
    <s v="Yes"/>
    <x v="0"/>
    <s v="Yes"/>
    <s v="No"/>
    <s v="Yes"/>
    <x v="1"/>
    <s v="Yes"/>
    <s v="No"/>
    <x v="1"/>
    <x v="1"/>
    <x v="3"/>
    <n v="74"/>
    <n v="3877.65"/>
    <s v="No"/>
    <n v="0"/>
    <s v="49-72"/>
    <x v="2"/>
  </r>
  <r>
    <s v="4026-SKKHW"/>
    <s v="Male"/>
    <n v="0"/>
    <s v="No"/>
    <s v="No"/>
    <x v="35"/>
    <s v="Yes"/>
    <s v="No"/>
    <x v="0"/>
    <s v="No"/>
    <s v="No"/>
    <s v="No"/>
    <x v="1"/>
    <s v="No"/>
    <s v="No"/>
    <x v="0"/>
    <x v="0"/>
    <x v="1"/>
    <n v="50.25"/>
    <n v="152.30000000000001"/>
    <s v="No"/>
    <n v="0"/>
    <s v="0-11"/>
    <x v="1"/>
  </r>
  <r>
    <s v="2829-HYVZP"/>
    <s v="Male"/>
    <n v="0"/>
    <s v="No"/>
    <s v="No"/>
    <x v="44"/>
    <s v="Yes"/>
    <s v="No"/>
    <x v="2"/>
    <s v="No internet service"/>
    <s v="No internet service"/>
    <s v="No internet service"/>
    <x v="2"/>
    <s v="No internet service"/>
    <s v="No internet service"/>
    <x v="1"/>
    <x v="0"/>
    <x v="1"/>
    <n v="19.8"/>
    <n v="572.20000000000005"/>
    <s v="No"/>
    <n v="0"/>
    <s v="25-48"/>
    <x v="0"/>
  </r>
  <r>
    <s v="8329-IBCTI"/>
    <s v="Female"/>
    <n v="0"/>
    <s v="No"/>
    <s v="No"/>
    <x v="0"/>
    <s v="Yes"/>
    <s v="No"/>
    <x v="2"/>
    <s v="No internet service"/>
    <s v="No internet service"/>
    <s v="No internet service"/>
    <x v="2"/>
    <s v="No internet service"/>
    <s v="No internet service"/>
    <x v="0"/>
    <x v="1"/>
    <x v="1"/>
    <n v="19.649999999999999"/>
    <n v="19.649999999999999"/>
    <s v="Yes"/>
    <n v="1"/>
    <s v="0-11"/>
    <x v="0"/>
  </r>
  <r>
    <s v="1271-SJBGZ"/>
    <s v="Male"/>
    <n v="1"/>
    <s v="No"/>
    <s v="No"/>
    <x v="18"/>
    <s v="No"/>
    <s v="No phone service"/>
    <x v="0"/>
    <s v="No"/>
    <s v="No"/>
    <s v="Yes"/>
    <x v="1"/>
    <s v="No"/>
    <s v="Yes"/>
    <x v="0"/>
    <x v="0"/>
    <x v="0"/>
    <n v="43.65"/>
    <n v="526.95000000000005"/>
    <s v="Yes"/>
    <n v="1"/>
    <s v="12-24"/>
    <x v="1"/>
  </r>
  <r>
    <s v="3845-JHAMY"/>
    <s v="Female"/>
    <n v="0"/>
    <s v="Yes"/>
    <s v="Yes"/>
    <x v="10"/>
    <s v="No"/>
    <s v="No phone service"/>
    <x v="0"/>
    <s v="No"/>
    <s v="No"/>
    <s v="No"/>
    <x v="0"/>
    <s v="No"/>
    <s v="Yes"/>
    <x v="0"/>
    <x v="0"/>
    <x v="3"/>
    <n v="35.5"/>
    <n v="552.70000000000005"/>
    <s v="No"/>
    <n v="0"/>
    <s v="12-24"/>
    <x v="0"/>
  </r>
  <r>
    <s v="7013-PSXHK"/>
    <s v="Female"/>
    <n v="0"/>
    <s v="No"/>
    <s v="No"/>
    <x v="63"/>
    <s v="Yes"/>
    <s v="Yes"/>
    <x v="0"/>
    <s v="No"/>
    <s v="No"/>
    <s v="Yes"/>
    <x v="1"/>
    <s v="Yes"/>
    <s v="Yes"/>
    <x v="1"/>
    <x v="0"/>
    <x v="1"/>
    <n v="80.75"/>
    <n v="3208.65"/>
    <s v="No"/>
    <n v="0"/>
    <s v="25-48"/>
    <x v="2"/>
  </r>
  <r>
    <s v="5669-SRAIP"/>
    <s v="Female"/>
    <n v="0"/>
    <s v="No"/>
    <s v="No"/>
    <x v="24"/>
    <s v="No"/>
    <s v="No phone service"/>
    <x v="0"/>
    <s v="No"/>
    <s v="No"/>
    <s v="Yes"/>
    <x v="0"/>
    <s v="No"/>
    <s v="Yes"/>
    <x v="0"/>
    <x v="1"/>
    <x v="0"/>
    <n v="39.5"/>
    <n v="210.75"/>
    <s v="Yes"/>
    <n v="1"/>
    <s v="0-11"/>
    <x v="0"/>
  </r>
  <r>
    <s v="5981-ITEMU"/>
    <s v="Male"/>
    <n v="0"/>
    <s v="Yes"/>
    <s v="No"/>
    <x v="63"/>
    <s v="Yes"/>
    <s v="Yes"/>
    <x v="1"/>
    <s v="No"/>
    <s v="No"/>
    <s v="No"/>
    <x v="0"/>
    <s v="Yes"/>
    <s v="Yes"/>
    <x v="0"/>
    <x v="0"/>
    <x v="2"/>
    <n v="97.1"/>
    <n v="3706.95"/>
    <s v="Yes"/>
    <n v="1"/>
    <s v="25-48"/>
    <x v="2"/>
  </r>
  <r>
    <s v="3486-NPGST"/>
    <s v="Female"/>
    <n v="0"/>
    <s v="No"/>
    <s v="No"/>
    <x v="51"/>
    <s v="Yes"/>
    <s v="No"/>
    <x v="2"/>
    <s v="No internet service"/>
    <s v="No internet service"/>
    <s v="No internet service"/>
    <x v="2"/>
    <s v="No internet service"/>
    <s v="No internet service"/>
    <x v="1"/>
    <x v="1"/>
    <x v="1"/>
    <n v="19.55"/>
    <n v="620.75"/>
    <s v="No"/>
    <n v="0"/>
    <s v="25-48"/>
    <x v="0"/>
  </r>
  <r>
    <s v="6941-PMGEP"/>
    <s v="Female"/>
    <n v="0"/>
    <s v="No"/>
    <s v="No"/>
    <x v="24"/>
    <s v="Yes"/>
    <s v="No"/>
    <x v="1"/>
    <s v="No"/>
    <s v="No"/>
    <s v="No"/>
    <x v="0"/>
    <s v="No"/>
    <s v="Yes"/>
    <x v="0"/>
    <x v="0"/>
    <x v="0"/>
    <n v="80"/>
    <n v="412.5"/>
    <s v="Yes"/>
    <n v="1"/>
    <s v="0-11"/>
    <x v="2"/>
  </r>
  <r>
    <s v="1624-WOIWJ"/>
    <s v="Female"/>
    <n v="0"/>
    <s v="No"/>
    <s v="No"/>
    <x v="6"/>
    <s v="Yes"/>
    <s v="No"/>
    <x v="1"/>
    <s v="Yes"/>
    <s v="No"/>
    <s v="No"/>
    <x v="0"/>
    <s v="Yes"/>
    <s v="No"/>
    <x v="0"/>
    <x v="0"/>
    <x v="1"/>
    <n v="84.7"/>
    <n v="832.05"/>
    <s v="Yes"/>
    <n v="1"/>
    <s v="0-11"/>
    <x v="2"/>
  </r>
  <r>
    <s v="2074-GKOWZ"/>
    <s v="Male"/>
    <n v="0"/>
    <s v="Yes"/>
    <s v="Yes"/>
    <x v="2"/>
    <s v="Yes"/>
    <s v="No"/>
    <x v="1"/>
    <s v="No"/>
    <s v="No"/>
    <s v="No"/>
    <x v="0"/>
    <s v="Yes"/>
    <s v="Yes"/>
    <x v="0"/>
    <x v="0"/>
    <x v="2"/>
    <n v="89.55"/>
    <n v="185.55"/>
    <s v="Yes"/>
    <n v="1"/>
    <s v="0-11"/>
    <x v="2"/>
  </r>
  <r>
    <s v="0376-YMCJC"/>
    <s v="Male"/>
    <n v="0"/>
    <s v="No"/>
    <s v="No"/>
    <x v="57"/>
    <s v="Yes"/>
    <s v="Yes"/>
    <x v="1"/>
    <s v="No"/>
    <s v="No"/>
    <s v="No"/>
    <x v="1"/>
    <s v="Yes"/>
    <s v="No"/>
    <x v="0"/>
    <x v="0"/>
    <x v="0"/>
    <n v="90.6"/>
    <n v="1943.2"/>
    <s v="Yes"/>
    <n v="1"/>
    <s v="12-24"/>
    <x v="2"/>
  </r>
  <r>
    <s v="6100-FJZDG"/>
    <s v="Male"/>
    <n v="0"/>
    <s v="Yes"/>
    <s v="Yes"/>
    <x v="70"/>
    <s v="Yes"/>
    <s v="No"/>
    <x v="2"/>
    <s v="No internet service"/>
    <s v="No internet service"/>
    <s v="No internet service"/>
    <x v="2"/>
    <s v="No internet service"/>
    <s v="No internet service"/>
    <x v="1"/>
    <x v="0"/>
    <x v="2"/>
    <n v="20.05"/>
    <n v="505.9"/>
    <s v="No"/>
    <n v="0"/>
    <s v="25-48"/>
    <x v="0"/>
  </r>
  <r>
    <s v="4829-ZLJTK"/>
    <s v="Female"/>
    <n v="1"/>
    <s v="Yes"/>
    <s v="No"/>
    <x v="21"/>
    <s v="Yes"/>
    <s v="Yes"/>
    <x v="1"/>
    <s v="Yes"/>
    <s v="Yes"/>
    <s v="Yes"/>
    <x v="0"/>
    <s v="Yes"/>
    <s v="Yes"/>
    <x v="2"/>
    <x v="0"/>
    <x v="0"/>
    <n v="112.4"/>
    <n v="8046.85"/>
    <s v="No"/>
    <n v="0"/>
    <s v="49-72"/>
    <x v="3"/>
  </r>
  <r>
    <s v="1730-VFMWO"/>
    <s v="Female"/>
    <n v="0"/>
    <s v="Yes"/>
    <s v="No"/>
    <x v="1"/>
    <s v="Yes"/>
    <s v="No"/>
    <x v="0"/>
    <s v="No"/>
    <s v="No"/>
    <s v="No"/>
    <x v="1"/>
    <s v="No"/>
    <s v="No"/>
    <x v="0"/>
    <x v="1"/>
    <x v="2"/>
    <n v="50.2"/>
    <n v="1815.3"/>
    <s v="No"/>
    <n v="0"/>
    <s v="25-48"/>
    <x v="1"/>
  </r>
  <r>
    <s v="7143-BQIBA"/>
    <s v="Male"/>
    <n v="0"/>
    <s v="No"/>
    <s v="No"/>
    <x v="6"/>
    <s v="Yes"/>
    <s v="No"/>
    <x v="0"/>
    <s v="Yes"/>
    <s v="No"/>
    <s v="No"/>
    <x v="1"/>
    <s v="Yes"/>
    <s v="No"/>
    <x v="0"/>
    <x v="1"/>
    <x v="2"/>
    <n v="62.25"/>
    <n v="612.95000000000005"/>
    <s v="No"/>
    <n v="0"/>
    <s v="0-11"/>
    <x v="1"/>
  </r>
  <r>
    <s v="3800-LYTRK"/>
    <s v="Female"/>
    <n v="0"/>
    <s v="No"/>
    <s v="No"/>
    <x v="60"/>
    <s v="Yes"/>
    <s v="No"/>
    <x v="0"/>
    <s v="Yes"/>
    <s v="No"/>
    <s v="No"/>
    <x v="1"/>
    <s v="No"/>
    <s v="No"/>
    <x v="1"/>
    <x v="1"/>
    <x v="1"/>
    <n v="55.7"/>
    <n v="795.15"/>
    <s v="No"/>
    <n v="0"/>
    <s v="12-24"/>
    <x v="1"/>
  </r>
  <r>
    <s v="0634-SZPQA"/>
    <s v="Female"/>
    <n v="0"/>
    <s v="No"/>
    <s v="No"/>
    <x v="57"/>
    <s v="Yes"/>
    <s v="Yes"/>
    <x v="1"/>
    <s v="Yes"/>
    <s v="No"/>
    <s v="No"/>
    <x v="0"/>
    <s v="Yes"/>
    <s v="No"/>
    <x v="0"/>
    <x v="0"/>
    <x v="2"/>
    <n v="90.05"/>
    <n v="2169.8000000000002"/>
    <s v="Yes"/>
    <n v="1"/>
    <s v="12-24"/>
    <x v="2"/>
  </r>
  <r>
    <s v="9646-NMHXE"/>
    <s v="Male"/>
    <n v="0"/>
    <s v="Yes"/>
    <s v="No"/>
    <x v="20"/>
    <s v="Yes"/>
    <s v="No"/>
    <x v="2"/>
    <s v="No internet service"/>
    <s v="No internet service"/>
    <s v="No internet service"/>
    <x v="2"/>
    <s v="No internet service"/>
    <s v="No internet service"/>
    <x v="2"/>
    <x v="1"/>
    <x v="1"/>
    <n v="19.649999999999999"/>
    <n v="973.1"/>
    <s v="No"/>
    <n v="0"/>
    <s v="25-48"/>
    <x v="0"/>
  </r>
  <r>
    <s v="7030-NJVDP"/>
    <s v="Male"/>
    <n v="0"/>
    <s v="Yes"/>
    <s v="No"/>
    <x v="65"/>
    <s v="Yes"/>
    <s v="No"/>
    <x v="1"/>
    <s v="Yes"/>
    <s v="No"/>
    <s v="No"/>
    <x v="1"/>
    <s v="No"/>
    <s v="Yes"/>
    <x v="0"/>
    <x v="0"/>
    <x v="0"/>
    <n v="89.25"/>
    <n v="2210.1999999999998"/>
    <s v="No"/>
    <n v="0"/>
    <s v="12-24"/>
    <x v="2"/>
  </r>
  <r>
    <s v="5536-RTPWK"/>
    <s v="Male"/>
    <n v="0"/>
    <s v="Yes"/>
    <s v="No"/>
    <x v="12"/>
    <s v="Yes"/>
    <s v="Yes"/>
    <x v="1"/>
    <s v="No"/>
    <s v="Yes"/>
    <s v="No"/>
    <x v="0"/>
    <s v="Yes"/>
    <s v="Yes"/>
    <x v="0"/>
    <x v="0"/>
    <x v="2"/>
    <n v="99.05"/>
    <n v="4853.75"/>
    <s v="Yes"/>
    <n v="1"/>
    <s v="49-72"/>
    <x v="2"/>
  </r>
  <r>
    <s v="8883-GRDWQ"/>
    <s v="Male"/>
    <n v="1"/>
    <s v="No"/>
    <s v="No"/>
    <x v="61"/>
    <s v="Yes"/>
    <s v="No"/>
    <x v="0"/>
    <s v="Yes"/>
    <s v="No"/>
    <s v="No"/>
    <x v="1"/>
    <s v="No"/>
    <s v="No"/>
    <x v="1"/>
    <x v="1"/>
    <x v="1"/>
    <n v="54"/>
    <n v="1055.9000000000001"/>
    <s v="No"/>
    <n v="0"/>
    <s v="12-24"/>
    <x v="1"/>
  </r>
  <r>
    <s v="6166-ILMNY"/>
    <s v="Female"/>
    <n v="0"/>
    <s v="No"/>
    <s v="No"/>
    <x v="2"/>
    <s v="Yes"/>
    <s v="No"/>
    <x v="1"/>
    <s v="No"/>
    <s v="No"/>
    <s v="No"/>
    <x v="0"/>
    <s v="No"/>
    <s v="No"/>
    <x v="0"/>
    <x v="1"/>
    <x v="2"/>
    <n v="69.75"/>
    <n v="144.55000000000001"/>
    <s v="Yes"/>
    <n v="1"/>
    <s v="0-11"/>
    <x v="1"/>
  </r>
  <r>
    <s v="3097-NNSPB"/>
    <s v="Female"/>
    <n v="0"/>
    <s v="No"/>
    <s v="No"/>
    <x v="2"/>
    <s v="Yes"/>
    <s v="No"/>
    <x v="0"/>
    <s v="No"/>
    <s v="Yes"/>
    <s v="No"/>
    <x v="0"/>
    <s v="No"/>
    <s v="No"/>
    <x v="0"/>
    <x v="0"/>
    <x v="3"/>
    <n v="49.05"/>
    <n v="91.1"/>
    <s v="Yes"/>
    <n v="1"/>
    <s v="0-11"/>
    <x v="1"/>
  </r>
  <r>
    <s v="7771-ZONAT"/>
    <s v="Male"/>
    <n v="0"/>
    <s v="No"/>
    <s v="No"/>
    <x v="5"/>
    <s v="No"/>
    <s v="No phone service"/>
    <x v="0"/>
    <s v="No"/>
    <s v="No"/>
    <s v="Yes"/>
    <x v="1"/>
    <s v="Yes"/>
    <s v="Yes"/>
    <x v="2"/>
    <x v="1"/>
    <x v="2"/>
    <n v="56.75"/>
    <n v="1304.8499999999999"/>
    <s v="No"/>
    <n v="0"/>
    <s v="12-24"/>
    <x v="1"/>
  </r>
  <r>
    <s v="0655-RBDUG"/>
    <s v="Male"/>
    <n v="0"/>
    <s v="No"/>
    <s v="No"/>
    <x v="40"/>
    <s v="Yes"/>
    <s v="Yes"/>
    <x v="1"/>
    <s v="No"/>
    <s v="No"/>
    <s v="Yes"/>
    <x v="0"/>
    <s v="Yes"/>
    <s v="Yes"/>
    <x v="0"/>
    <x v="0"/>
    <x v="2"/>
    <n v="98.05"/>
    <n v="713"/>
    <s v="Yes"/>
    <n v="1"/>
    <s v="0-11"/>
    <x v="2"/>
  </r>
  <r>
    <s v="2111-DWYHN"/>
    <s v="Male"/>
    <n v="0"/>
    <s v="No"/>
    <s v="No"/>
    <x v="0"/>
    <s v="Yes"/>
    <s v="No"/>
    <x v="2"/>
    <s v="No internet service"/>
    <s v="No internet service"/>
    <s v="No internet service"/>
    <x v="2"/>
    <s v="No internet service"/>
    <s v="No internet service"/>
    <x v="0"/>
    <x v="1"/>
    <x v="1"/>
    <n v="21.1"/>
    <n v="21.1"/>
    <s v="No"/>
    <n v="0"/>
    <s v="0-11"/>
    <x v="0"/>
  </r>
  <r>
    <s v="4194-WHFCB"/>
    <s v="Female"/>
    <n v="0"/>
    <s v="Yes"/>
    <s v="Yes"/>
    <x v="64"/>
    <s v="Yes"/>
    <s v="Yes"/>
    <x v="1"/>
    <s v="No"/>
    <s v="Yes"/>
    <s v="No"/>
    <x v="1"/>
    <s v="No"/>
    <s v="Yes"/>
    <x v="0"/>
    <x v="0"/>
    <x v="2"/>
    <n v="96.65"/>
    <n v="5580.8"/>
    <s v="No"/>
    <n v="0"/>
    <s v="49-72"/>
    <x v="2"/>
  </r>
  <r>
    <s v="4121-AGSIN"/>
    <s v="Female"/>
    <n v="0"/>
    <s v="Yes"/>
    <s v="Yes"/>
    <x v="11"/>
    <s v="Yes"/>
    <s v="Yes"/>
    <x v="2"/>
    <s v="No internet service"/>
    <s v="No internet service"/>
    <s v="No internet service"/>
    <x v="2"/>
    <s v="No internet service"/>
    <s v="No internet service"/>
    <x v="1"/>
    <x v="0"/>
    <x v="3"/>
    <n v="24.5"/>
    <n v="1497.9"/>
    <s v="No"/>
    <n v="0"/>
    <s v="49-72"/>
    <x v="0"/>
  </r>
  <r>
    <s v="4361-BKAXE"/>
    <s v="Female"/>
    <n v="0"/>
    <s v="No"/>
    <s v="No"/>
    <x v="52"/>
    <s v="Yes"/>
    <s v="Yes"/>
    <x v="1"/>
    <s v="Yes"/>
    <s v="Yes"/>
    <s v="Yes"/>
    <x v="1"/>
    <s v="Yes"/>
    <s v="Yes"/>
    <x v="0"/>
    <x v="0"/>
    <x v="2"/>
    <n v="114.5"/>
    <n v="4527.45"/>
    <s v="Yes"/>
    <n v="1"/>
    <s v="25-48"/>
    <x v="3"/>
  </r>
  <r>
    <s v="9845-PEEKO"/>
    <s v="Female"/>
    <n v="1"/>
    <s v="No"/>
    <s v="No"/>
    <x v="64"/>
    <s v="Yes"/>
    <s v="Yes"/>
    <x v="1"/>
    <s v="No"/>
    <s v="Yes"/>
    <s v="No"/>
    <x v="0"/>
    <s v="No"/>
    <s v="No"/>
    <x v="2"/>
    <x v="0"/>
    <x v="3"/>
    <n v="79.2"/>
    <n v="4590.3500000000004"/>
    <s v="No"/>
    <n v="0"/>
    <s v="49-72"/>
    <x v="2"/>
  </r>
  <r>
    <s v="0455-XFASS"/>
    <s v="Female"/>
    <n v="0"/>
    <s v="Yes"/>
    <s v="Yes"/>
    <x v="35"/>
    <s v="Yes"/>
    <s v="No"/>
    <x v="1"/>
    <s v="No"/>
    <s v="No"/>
    <s v="No"/>
    <x v="0"/>
    <s v="No"/>
    <s v="No"/>
    <x v="0"/>
    <x v="0"/>
    <x v="0"/>
    <n v="69.55"/>
    <n v="200.2"/>
    <s v="No"/>
    <n v="0"/>
    <s v="0-11"/>
    <x v="1"/>
  </r>
  <r>
    <s v="0301-KOBTQ"/>
    <s v="Male"/>
    <n v="0"/>
    <s v="No"/>
    <s v="No"/>
    <x v="48"/>
    <s v="Yes"/>
    <s v="No"/>
    <x v="2"/>
    <s v="No internet service"/>
    <s v="No internet service"/>
    <s v="No internet service"/>
    <x v="2"/>
    <s v="No internet service"/>
    <s v="No internet service"/>
    <x v="2"/>
    <x v="0"/>
    <x v="2"/>
    <n v="20.05"/>
    <n v="614.45000000000005"/>
    <s v="No"/>
    <n v="0"/>
    <s v="25-48"/>
    <x v="0"/>
  </r>
  <r>
    <s v="1751-NCDLI"/>
    <s v="Male"/>
    <n v="1"/>
    <s v="Yes"/>
    <s v="No"/>
    <x v="25"/>
    <s v="Yes"/>
    <s v="Yes"/>
    <x v="1"/>
    <s v="No"/>
    <s v="No"/>
    <s v="Yes"/>
    <x v="0"/>
    <s v="Yes"/>
    <s v="Yes"/>
    <x v="0"/>
    <x v="0"/>
    <x v="0"/>
    <n v="98.85"/>
    <n v="4564.8999999999996"/>
    <s v="No"/>
    <n v="0"/>
    <s v="25-48"/>
    <x v="2"/>
  </r>
  <r>
    <s v="4367-NUYAO"/>
    <s v="Male"/>
    <n v="0"/>
    <s v="Yes"/>
    <s v="Yes"/>
    <x v="71"/>
    <s v="Yes"/>
    <s v="Yes"/>
    <x v="2"/>
    <s v="No internet service"/>
    <s v="No internet service"/>
    <s v="No internet service"/>
    <x v="2"/>
    <s v="No internet service"/>
    <s v="No internet service"/>
    <x v="2"/>
    <x v="1"/>
    <x v="1"/>
    <n v="25.75"/>
    <s v=" "/>
    <s v="No"/>
    <n v="0"/>
    <s v="0-11"/>
    <x v="0"/>
  </r>
  <r>
    <s v="9878-TNQGW"/>
    <s v="Male"/>
    <n v="0"/>
    <s v="No"/>
    <s v="No"/>
    <x v="2"/>
    <s v="Yes"/>
    <s v="No"/>
    <x v="1"/>
    <s v="No"/>
    <s v="No"/>
    <s v="No"/>
    <x v="0"/>
    <s v="No"/>
    <s v="Yes"/>
    <x v="0"/>
    <x v="0"/>
    <x v="0"/>
    <n v="80.95"/>
    <n v="171.15"/>
    <s v="Yes"/>
    <n v="1"/>
    <s v="0-11"/>
    <x v="2"/>
  </r>
  <r>
    <s v="9170-ARBTB"/>
    <s v="Female"/>
    <n v="0"/>
    <s v="Yes"/>
    <s v="Yes"/>
    <x v="15"/>
    <s v="Yes"/>
    <s v="No"/>
    <x v="2"/>
    <s v="No internet service"/>
    <s v="No internet service"/>
    <s v="No internet service"/>
    <x v="2"/>
    <s v="No internet service"/>
    <s v="No internet service"/>
    <x v="1"/>
    <x v="1"/>
    <x v="3"/>
    <n v="19.600000000000001"/>
    <n v="1012.4"/>
    <s v="No"/>
    <n v="0"/>
    <s v="49-72"/>
    <x v="0"/>
  </r>
  <r>
    <s v="4441-NIHPT"/>
    <s v="Female"/>
    <n v="1"/>
    <s v="No"/>
    <s v="No"/>
    <x v="9"/>
    <s v="Yes"/>
    <s v="No"/>
    <x v="1"/>
    <s v="No"/>
    <s v="No"/>
    <s v="Yes"/>
    <x v="0"/>
    <s v="No"/>
    <s v="No"/>
    <x v="0"/>
    <x v="0"/>
    <x v="0"/>
    <n v="74.3"/>
    <n v="940.35"/>
    <s v="Yes"/>
    <n v="1"/>
    <s v="12-24"/>
    <x v="2"/>
  </r>
  <r>
    <s v="8999-BOHSE"/>
    <s v="Female"/>
    <n v="1"/>
    <s v="No"/>
    <s v="No"/>
    <x v="26"/>
    <s v="Yes"/>
    <s v="No"/>
    <x v="1"/>
    <s v="No"/>
    <s v="No"/>
    <s v="No"/>
    <x v="0"/>
    <s v="Yes"/>
    <s v="Yes"/>
    <x v="0"/>
    <x v="1"/>
    <x v="2"/>
    <n v="89.7"/>
    <n v="1047.7"/>
    <s v="Yes"/>
    <n v="1"/>
    <s v="0-11"/>
    <x v="2"/>
  </r>
  <r>
    <s v="7241-AJHFS"/>
    <s v="Male"/>
    <n v="0"/>
    <s v="No"/>
    <s v="No"/>
    <x v="48"/>
    <s v="Yes"/>
    <s v="Yes"/>
    <x v="1"/>
    <s v="Yes"/>
    <s v="No"/>
    <s v="No"/>
    <x v="1"/>
    <s v="No"/>
    <s v="No"/>
    <x v="0"/>
    <x v="1"/>
    <x v="2"/>
    <n v="87.65"/>
    <n v="2766.4"/>
    <s v="No"/>
    <n v="0"/>
    <s v="25-48"/>
    <x v="2"/>
  </r>
  <r>
    <s v="7029-RPUAV"/>
    <s v="Male"/>
    <n v="1"/>
    <s v="Yes"/>
    <s v="No"/>
    <x v="22"/>
    <s v="Yes"/>
    <s v="Yes"/>
    <x v="1"/>
    <s v="No"/>
    <s v="No"/>
    <s v="Yes"/>
    <x v="0"/>
    <s v="Yes"/>
    <s v="Yes"/>
    <x v="0"/>
    <x v="0"/>
    <x v="3"/>
    <n v="100.45"/>
    <n v="1622.45"/>
    <s v="Yes"/>
    <n v="1"/>
    <s v="12-24"/>
    <x v="3"/>
  </r>
  <r>
    <s v="4546-FOKWR"/>
    <s v="Female"/>
    <n v="0"/>
    <s v="No"/>
    <s v="No"/>
    <x v="10"/>
    <s v="Yes"/>
    <s v="Yes"/>
    <x v="1"/>
    <s v="No"/>
    <s v="No"/>
    <s v="No"/>
    <x v="0"/>
    <s v="No"/>
    <s v="No"/>
    <x v="0"/>
    <x v="0"/>
    <x v="3"/>
    <n v="74.75"/>
    <n v="1129.3499999999999"/>
    <s v="No"/>
    <n v="0"/>
    <s v="12-24"/>
    <x v="2"/>
  </r>
  <r>
    <s v="9036-CSKBW"/>
    <s v="Female"/>
    <n v="0"/>
    <s v="No"/>
    <s v="No"/>
    <x v="69"/>
    <s v="Yes"/>
    <s v="Yes"/>
    <x v="1"/>
    <s v="Yes"/>
    <s v="Yes"/>
    <s v="Yes"/>
    <x v="0"/>
    <s v="Yes"/>
    <s v="Yes"/>
    <x v="1"/>
    <x v="1"/>
    <x v="2"/>
    <n v="107.45"/>
    <n v="5680.9"/>
    <s v="No"/>
    <n v="0"/>
    <s v="49-72"/>
    <x v="3"/>
  </r>
  <r>
    <s v="5832-TRLPB"/>
    <s v="Male"/>
    <n v="0"/>
    <s v="No"/>
    <s v="No"/>
    <x v="44"/>
    <s v="Yes"/>
    <s v="No"/>
    <x v="0"/>
    <s v="No"/>
    <s v="No"/>
    <s v="Yes"/>
    <x v="1"/>
    <s v="Yes"/>
    <s v="Yes"/>
    <x v="1"/>
    <x v="0"/>
    <x v="2"/>
    <n v="75.349999999999994"/>
    <n v="2243.9"/>
    <s v="No"/>
    <n v="0"/>
    <s v="25-48"/>
    <x v="2"/>
  </r>
  <r>
    <s v="8590-YFFQO"/>
    <s v="Male"/>
    <n v="0"/>
    <s v="Yes"/>
    <s v="No"/>
    <x v="27"/>
    <s v="Yes"/>
    <s v="No"/>
    <x v="0"/>
    <s v="Yes"/>
    <s v="Yes"/>
    <s v="Yes"/>
    <x v="1"/>
    <s v="No"/>
    <s v="No"/>
    <x v="2"/>
    <x v="1"/>
    <x v="3"/>
    <n v="64.95"/>
    <n v="4523.25"/>
    <s v="No"/>
    <n v="0"/>
    <s v="49-72"/>
    <x v="1"/>
  </r>
  <r>
    <s v="8659-IOOPU"/>
    <s v="Female"/>
    <n v="0"/>
    <s v="Yes"/>
    <s v="Yes"/>
    <x v="16"/>
    <s v="Yes"/>
    <s v="Yes"/>
    <x v="1"/>
    <s v="Yes"/>
    <s v="No"/>
    <s v="Yes"/>
    <x v="1"/>
    <s v="No"/>
    <s v="Yes"/>
    <x v="2"/>
    <x v="1"/>
    <x v="0"/>
    <n v="100.45"/>
    <n v="7159.7"/>
    <s v="No"/>
    <n v="0"/>
    <s v="49-72"/>
    <x v="3"/>
  </r>
  <r>
    <s v="1338-CECEE"/>
    <s v="Male"/>
    <n v="0"/>
    <s v="Yes"/>
    <s v="Yes"/>
    <x v="52"/>
    <s v="Yes"/>
    <s v="Yes"/>
    <x v="0"/>
    <s v="No"/>
    <s v="Yes"/>
    <s v="Yes"/>
    <x v="0"/>
    <s v="Yes"/>
    <s v="No"/>
    <x v="1"/>
    <x v="1"/>
    <x v="2"/>
    <n v="68.5"/>
    <n v="2839.95"/>
    <s v="No"/>
    <n v="0"/>
    <s v="25-48"/>
    <x v="1"/>
  </r>
  <r>
    <s v="7439-DKZTW"/>
    <s v="Male"/>
    <n v="0"/>
    <s v="No"/>
    <s v="No"/>
    <x v="0"/>
    <s v="Yes"/>
    <s v="No"/>
    <x v="1"/>
    <s v="No"/>
    <s v="No"/>
    <s v="No"/>
    <x v="0"/>
    <s v="Yes"/>
    <s v="No"/>
    <x v="0"/>
    <x v="0"/>
    <x v="0"/>
    <n v="80.55"/>
    <n v="80.55"/>
    <s v="No"/>
    <n v="0"/>
    <s v="0-11"/>
    <x v="2"/>
  </r>
  <r>
    <s v="4646-QZXTF"/>
    <s v="Female"/>
    <n v="0"/>
    <s v="Yes"/>
    <s v="No"/>
    <x v="40"/>
    <s v="Yes"/>
    <s v="No"/>
    <x v="0"/>
    <s v="Yes"/>
    <s v="No"/>
    <s v="Yes"/>
    <x v="1"/>
    <s v="Yes"/>
    <s v="Yes"/>
    <x v="0"/>
    <x v="1"/>
    <x v="2"/>
    <n v="81.25"/>
    <n v="580.1"/>
    <s v="No"/>
    <n v="0"/>
    <s v="0-11"/>
    <x v="2"/>
  </r>
  <r>
    <s v="4607-CHPCA"/>
    <s v="Male"/>
    <n v="0"/>
    <s v="Yes"/>
    <s v="Yes"/>
    <x v="13"/>
    <s v="Yes"/>
    <s v="No"/>
    <x v="1"/>
    <s v="No"/>
    <s v="No"/>
    <s v="No"/>
    <x v="0"/>
    <s v="Yes"/>
    <s v="Yes"/>
    <x v="1"/>
    <x v="0"/>
    <x v="0"/>
    <n v="90.4"/>
    <n v="2178.6"/>
    <s v="Yes"/>
    <n v="1"/>
    <s v="25-48"/>
    <x v="2"/>
  </r>
  <r>
    <s v="9742-XOKTS"/>
    <s v="Male"/>
    <n v="0"/>
    <s v="Yes"/>
    <s v="Yes"/>
    <x v="56"/>
    <s v="Yes"/>
    <s v="Yes"/>
    <x v="1"/>
    <s v="Yes"/>
    <s v="Yes"/>
    <s v="No"/>
    <x v="1"/>
    <s v="No"/>
    <s v="No"/>
    <x v="1"/>
    <x v="1"/>
    <x v="0"/>
    <n v="89.55"/>
    <n v="6038.55"/>
    <s v="No"/>
    <n v="0"/>
    <s v="49-72"/>
    <x v="2"/>
  </r>
  <r>
    <s v="6921-OZMFH"/>
    <s v="Male"/>
    <n v="0"/>
    <s v="Yes"/>
    <s v="Yes"/>
    <x v="24"/>
    <s v="Yes"/>
    <s v="Yes"/>
    <x v="0"/>
    <s v="No"/>
    <s v="No"/>
    <s v="No"/>
    <x v="1"/>
    <s v="No"/>
    <s v="No"/>
    <x v="0"/>
    <x v="0"/>
    <x v="1"/>
    <n v="55.7"/>
    <n v="259.39999999999998"/>
    <s v="No"/>
    <n v="0"/>
    <s v="0-11"/>
    <x v="1"/>
  </r>
  <r>
    <s v="9578-FOMUK"/>
    <s v="Male"/>
    <n v="0"/>
    <s v="No"/>
    <s v="Yes"/>
    <x v="30"/>
    <s v="Yes"/>
    <s v="Yes"/>
    <x v="2"/>
    <s v="No internet service"/>
    <s v="No internet service"/>
    <s v="No internet service"/>
    <x v="2"/>
    <s v="No internet service"/>
    <s v="No internet service"/>
    <x v="0"/>
    <x v="0"/>
    <x v="0"/>
    <n v="24.8"/>
    <n v="324.14999999999998"/>
    <s v="No"/>
    <n v="0"/>
    <s v="12-24"/>
    <x v="0"/>
  </r>
  <r>
    <s v="4712-UYOOI"/>
    <s v="Female"/>
    <n v="0"/>
    <s v="Yes"/>
    <s v="Yes"/>
    <x v="61"/>
    <s v="Yes"/>
    <s v="No"/>
    <x v="2"/>
    <s v="No internet service"/>
    <s v="No internet service"/>
    <s v="No internet service"/>
    <x v="2"/>
    <s v="No internet service"/>
    <s v="No internet service"/>
    <x v="0"/>
    <x v="1"/>
    <x v="0"/>
    <n v="20"/>
    <n v="417.65"/>
    <s v="No"/>
    <n v="0"/>
    <s v="12-24"/>
    <x v="0"/>
  </r>
  <r>
    <s v="8824-RWFXJ"/>
    <s v="Male"/>
    <n v="0"/>
    <s v="Yes"/>
    <s v="Yes"/>
    <x v="35"/>
    <s v="Yes"/>
    <s v="No"/>
    <x v="0"/>
    <s v="No"/>
    <s v="Yes"/>
    <s v="Yes"/>
    <x v="0"/>
    <s v="No"/>
    <s v="No"/>
    <x v="0"/>
    <x v="0"/>
    <x v="1"/>
    <n v="56.15"/>
    <n v="168.15"/>
    <s v="Yes"/>
    <n v="1"/>
    <s v="0-11"/>
    <x v="1"/>
  </r>
  <r>
    <s v="7722-CVFXN"/>
    <s v="Male"/>
    <n v="0"/>
    <s v="Yes"/>
    <s v="Yes"/>
    <x v="68"/>
    <s v="Yes"/>
    <s v="Yes"/>
    <x v="1"/>
    <s v="No"/>
    <s v="Yes"/>
    <s v="No"/>
    <x v="1"/>
    <s v="Yes"/>
    <s v="Yes"/>
    <x v="1"/>
    <x v="0"/>
    <x v="0"/>
    <n v="105.2"/>
    <n v="5637.85"/>
    <s v="No"/>
    <n v="0"/>
    <s v="49-72"/>
    <x v="3"/>
  </r>
  <r>
    <s v="8717-VCTXJ"/>
    <s v="Male"/>
    <n v="0"/>
    <s v="No"/>
    <s v="No"/>
    <x v="41"/>
    <s v="Yes"/>
    <s v="No"/>
    <x v="2"/>
    <s v="No internet service"/>
    <s v="No internet service"/>
    <s v="No internet service"/>
    <x v="2"/>
    <s v="No internet service"/>
    <s v="No internet service"/>
    <x v="1"/>
    <x v="0"/>
    <x v="1"/>
    <n v="19.55"/>
    <n v="839.4"/>
    <s v="No"/>
    <n v="0"/>
    <s v="25-48"/>
    <x v="0"/>
  </r>
  <r>
    <s v="7363-QTBIW"/>
    <s v="Female"/>
    <n v="0"/>
    <s v="Yes"/>
    <s v="No"/>
    <x v="34"/>
    <s v="Yes"/>
    <s v="No"/>
    <x v="1"/>
    <s v="No"/>
    <s v="No"/>
    <s v="No"/>
    <x v="0"/>
    <s v="No"/>
    <s v="Yes"/>
    <x v="0"/>
    <x v="0"/>
    <x v="0"/>
    <n v="79.75"/>
    <n v="769.1"/>
    <s v="No"/>
    <n v="0"/>
    <s v="0-11"/>
    <x v="2"/>
  </r>
  <r>
    <s v="4159-NAAIX"/>
    <s v="Female"/>
    <n v="0"/>
    <s v="No"/>
    <s v="No"/>
    <x v="28"/>
    <s v="Yes"/>
    <s v="Yes"/>
    <x v="1"/>
    <s v="No"/>
    <s v="Yes"/>
    <s v="No"/>
    <x v="0"/>
    <s v="Yes"/>
    <s v="Yes"/>
    <x v="2"/>
    <x v="1"/>
    <x v="2"/>
    <n v="97.45"/>
    <n v="6253"/>
    <s v="No"/>
    <n v="0"/>
    <s v="49-72"/>
    <x v="2"/>
  </r>
  <r>
    <s v="0971-QIFJK"/>
    <s v="Female"/>
    <n v="0"/>
    <s v="Yes"/>
    <s v="No"/>
    <x v="14"/>
    <s v="Yes"/>
    <s v="Yes"/>
    <x v="2"/>
    <s v="No internet service"/>
    <s v="No internet service"/>
    <s v="No internet service"/>
    <x v="2"/>
    <s v="No internet service"/>
    <s v="No internet service"/>
    <x v="2"/>
    <x v="1"/>
    <x v="2"/>
    <n v="24.25"/>
    <n v="1641.8"/>
    <s v="No"/>
    <n v="0"/>
    <s v="49-72"/>
    <x v="0"/>
  </r>
  <r>
    <s v="9397-TZSHA"/>
    <s v="Female"/>
    <n v="0"/>
    <s v="No"/>
    <s v="No"/>
    <x v="14"/>
    <s v="Yes"/>
    <s v="Yes"/>
    <x v="2"/>
    <s v="No internet service"/>
    <s v="No internet service"/>
    <s v="No internet service"/>
    <x v="2"/>
    <s v="No internet service"/>
    <s v="No internet service"/>
    <x v="2"/>
    <x v="1"/>
    <x v="3"/>
    <n v="24.6"/>
    <n v="1678.05"/>
    <s v="No"/>
    <n v="0"/>
    <s v="49-72"/>
    <x v="0"/>
  </r>
  <r>
    <s v="3391-JSQEW"/>
    <s v="Male"/>
    <n v="0"/>
    <s v="Yes"/>
    <s v="No"/>
    <x v="63"/>
    <s v="Yes"/>
    <s v="No"/>
    <x v="0"/>
    <s v="No"/>
    <s v="Yes"/>
    <s v="No"/>
    <x v="0"/>
    <s v="No"/>
    <s v="No"/>
    <x v="0"/>
    <x v="0"/>
    <x v="1"/>
    <n v="50.15"/>
    <n v="2058.5"/>
    <s v="No"/>
    <n v="0"/>
    <s v="25-48"/>
    <x v="1"/>
  </r>
  <r>
    <s v="0343-QLUZP"/>
    <s v="Male"/>
    <n v="0"/>
    <s v="No"/>
    <s v="No"/>
    <x v="31"/>
    <s v="No"/>
    <s v="No phone service"/>
    <x v="0"/>
    <s v="Yes"/>
    <s v="Yes"/>
    <s v="Yes"/>
    <x v="0"/>
    <s v="No"/>
    <s v="No"/>
    <x v="2"/>
    <x v="1"/>
    <x v="2"/>
    <n v="39.6"/>
    <n v="2424.5"/>
    <s v="No"/>
    <n v="0"/>
    <s v="49-72"/>
    <x v="0"/>
  </r>
  <r>
    <s v="9763-PDTKK"/>
    <s v="Female"/>
    <n v="0"/>
    <s v="No"/>
    <s v="No"/>
    <x v="54"/>
    <s v="Yes"/>
    <s v="No"/>
    <x v="1"/>
    <s v="Yes"/>
    <s v="No"/>
    <s v="Yes"/>
    <x v="1"/>
    <s v="No"/>
    <s v="Yes"/>
    <x v="0"/>
    <x v="0"/>
    <x v="2"/>
    <n v="94.4"/>
    <n v="387.2"/>
    <s v="Yes"/>
    <n v="1"/>
    <s v="0-11"/>
    <x v="2"/>
  </r>
  <r>
    <s v="2176-LVPNX"/>
    <s v="Female"/>
    <n v="1"/>
    <s v="No"/>
    <s v="No"/>
    <x v="16"/>
    <s v="Yes"/>
    <s v="Yes"/>
    <x v="0"/>
    <s v="Yes"/>
    <s v="Yes"/>
    <s v="Yes"/>
    <x v="1"/>
    <s v="Yes"/>
    <s v="Yes"/>
    <x v="2"/>
    <x v="1"/>
    <x v="1"/>
    <n v="89.85"/>
    <n v="6293.45"/>
    <s v="No"/>
    <n v="0"/>
    <s v="49-72"/>
    <x v="2"/>
  </r>
  <r>
    <s v="7627-JKIAZ"/>
    <s v="Female"/>
    <n v="0"/>
    <s v="Yes"/>
    <s v="No"/>
    <x v="50"/>
    <s v="Yes"/>
    <s v="Yes"/>
    <x v="1"/>
    <s v="No"/>
    <s v="No"/>
    <s v="Yes"/>
    <x v="0"/>
    <s v="No"/>
    <s v="No"/>
    <x v="0"/>
    <x v="0"/>
    <x v="3"/>
    <n v="78.95"/>
    <n v="2839.65"/>
    <s v="Yes"/>
    <n v="1"/>
    <s v="25-48"/>
    <x v="2"/>
  </r>
  <r>
    <s v="3312-UUMZW"/>
    <s v="Male"/>
    <n v="0"/>
    <s v="Yes"/>
    <s v="No"/>
    <x v="48"/>
    <s v="Yes"/>
    <s v="Yes"/>
    <x v="1"/>
    <s v="No"/>
    <s v="Yes"/>
    <s v="No"/>
    <x v="0"/>
    <s v="Yes"/>
    <s v="Yes"/>
    <x v="0"/>
    <x v="0"/>
    <x v="3"/>
    <n v="98.85"/>
    <n v="3145.9"/>
    <s v="No"/>
    <n v="0"/>
    <s v="25-48"/>
    <x v="2"/>
  </r>
  <r>
    <s v="1271-UODNO"/>
    <s v="Male"/>
    <n v="0"/>
    <s v="No"/>
    <s v="No"/>
    <x v="72"/>
    <s v="Yes"/>
    <s v="Yes"/>
    <x v="0"/>
    <s v="No"/>
    <s v="No"/>
    <s v="No"/>
    <x v="1"/>
    <s v="No"/>
    <s v="No"/>
    <x v="2"/>
    <x v="0"/>
    <x v="3"/>
    <n v="53.85"/>
    <n v="2200.6999999999998"/>
    <s v="No"/>
    <n v="0"/>
    <s v="25-48"/>
    <x v="1"/>
  </r>
  <r>
    <s v="8461-EFQYM"/>
    <s v="Female"/>
    <n v="0"/>
    <s v="No"/>
    <s v="No"/>
    <x v="46"/>
    <s v="Yes"/>
    <s v="Yes"/>
    <x v="2"/>
    <s v="No internet service"/>
    <s v="No internet service"/>
    <s v="No internet service"/>
    <x v="2"/>
    <s v="No internet service"/>
    <s v="No internet service"/>
    <x v="1"/>
    <x v="0"/>
    <x v="0"/>
    <n v="24.25"/>
    <n v="914.4"/>
    <s v="No"/>
    <n v="0"/>
    <s v="25-48"/>
    <x v="0"/>
  </r>
  <r>
    <s v="6900-RBKER"/>
    <s v="Male"/>
    <n v="0"/>
    <s v="No"/>
    <s v="No"/>
    <x v="15"/>
    <s v="Yes"/>
    <s v="Yes"/>
    <x v="1"/>
    <s v="No"/>
    <s v="No"/>
    <s v="Yes"/>
    <x v="0"/>
    <s v="No"/>
    <s v="Yes"/>
    <x v="2"/>
    <x v="0"/>
    <x v="3"/>
    <n v="89.45"/>
    <n v="4577.75"/>
    <s v="No"/>
    <n v="0"/>
    <s v="49-72"/>
    <x v="2"/>
  </r>
  <r>
    <s v="6891-JPYFF"/>
    <s v="Female"/>
    <n v="0"/>
    <s v="Yes"/>
    <s v="Yes"/>
    <x v="43"/>
    <s v="Yes"/>
    <s v="Yes"/>
    <x v="1"/>
    <s v="Yes"/>
    <s v="Yes"/>
    <s v="No"/>
    <x v="0"/>
    <s v="Yes"/>
    <s v="Yes"/>
    <x v="0"/>
    <x v="0"/>
    <x v="3"/>
    <n v="105.25"/>
    <n v="4997.5"/>
    <s v="No"/>
    <n v="0"/>
    <s v="25-48"/>
    <x v="3"/>
  </r>
  <r>
    <s v="1459-QNFQT"/>
    <s v="Male"/>
    <n v="0"/>
    <s v="Yes"/>
    <s v="Yes"/>
    <x v="27"/>
    <s v="No"/>
    <s v="No phone service"/>
    <x v="0"/>
    <s v="Yes"/>
    <s v="No"/>
    <s v="Yes"/>
    <x v="1"/>
    <s v="Yes"/>
    <s v="Yes"/>
    <x v="2"/>
    <x v="1"/>
    <x v="2"/>
    <n v="59.5"/>
    <n v="4144.8"/>
    <s v="No"/>
    <n v="0"/>
    <s v="49-72"/>
    <x v="1"/>
  </r>
  <r>
    <s v="1047-NNCBF"/>
    <s v="Male"/>
    <n v="0"/>
    <s v="No"/>
    <s v="No"/>
    <x v="61"/>
    <s v="Yes"/>
    <s v="No"/>
    <x v="1"/>
    <s v="No"/>
    <s v="No"/>
    <s v="No"/>
    <x v="0"/>
    <s v="No"/>
    <s v="No"/>
    <x v="0"/>
    <x v="1"/>
    <x v="3"/>
    <n v="70.55"/>
    <n v="1493.55"/>
    <s v="No"/>
    <n v="0"/>
    <s v="12-24"/>
    <x v="2"/>
  </r>
  <r>
    <s v="3696-XRIEN"/>
    <s v="Female"/>
    <n v="0"/>
    <s v="No"/>
    <s v="No"/>
    <x v="37"/>
    <s v="Yes"/>
    <s v="Yes"/>
    <x v="0"/>
    <s v="Yes"/>
    <s v="No"/>
    <s v="Yes"/>
    <x v="1"/>
    <s v="Yes"/>
    <s v="Yes"/>
    <x v="1"/>
    <x v="0"/>
    <x v="3"/>
    <n v="82.5"/>
    <n v="4179.1000000000004"/>
    <s v="No"/>
    <n v="0"/>
    <s v="49-72"/>
    <x v="2"/>
  </r>
  <r>
    <s v="4081-DYXAV"/>
    <s v="Female"/>
    <n v="0"/>
    <s v="No"/>
    <s v="No"/>
    <x v="67"/>
    <s v="No"/>
    <s v="No phone service"/>
    <x v="0"/>
    <s v="No"/>
    <s v="No"/>
    <s v="No"/>
    <x v="0"/>
    <s v="Yes"/>
    <s v="Yes"/>
    <x v="1"/>
    <x v="0"/>
    <x v="3"/>
    <n v="44.85"/>
    <n v="893.55"/>
    <s v="Yes"/>
    <n v="1"/>
    <s v="12-24"/>
    <x v="1"/>
  </r>
  <r>
    <s v="0074-HDKDG"/>
    <s v="Male"/>
    <n v="0"/>
    <s v="Yes"/>
    <s v="Yes"/>
    <x v="13"/>
    <s v="Yes"/>
    <s v="No"/>
    <x v="0"/>
    <s v="Yes"/>
    <s v="Yes"/>
    <s v="Yes"/>
    <x v="0"/>
    <s v="No"/>
    <s v="No"/>
    <x v="1"/>
    <x v="0"/>
    <x v="2"/>
    <n v="61.6"/>
    <n v="1611"/>
    <s v="No"/>
    <n v="0"/>
    <s v="25-48"/>
    <x v="1"/>
  </r>
  <r>
    <s v="8791-GFXLZ"/>
    <s v="Male"/>
    <n v="0"/>
    <s v="No"/>
    <s v="No"/>
    <x v="18"/>
    <s v="Yes"/>
    <s v="No"/>
    <x v="0"/>
    <s v="No"/>
    <s v="Yes"/>
    <s v="No"/>
    <x v="0"/>
    <s v="No"/>
    <s v="No"/>
    <x v="0"/>
    <x v="0"/>
    <x v="2"/>
    <n v="49.05"/>
    <n v="593.04999999999995"/>
    <s v="No"/>
    <n v="0"/>
    <s v="12-24"/>
    <x v="1"/>
  </r>
  <r>
    <s v="8111-SLLHI"/>
    <s v="Male"/>
    <n v="1"/>
    <s v="Yes"/>
    <s v="No"/>
    <x v="72"/>
    <s v="Yes"/>
    <s v="Yes"/>
    <x v="1"/>
    <s v="No"/>
    <s v="Yes"/>
    <s v="Yes"/>
    <x v="0"/>
    <s v="Yes"/>
    <s v="Yes"/>
    <x v="0"/>
    <x v="0"/>
    <x v="0"/>
    <n v="105.65"/>
    <n v="4284.8"/>
    <s v="Yes"/>
    <n v="1"/>
    <s v="25-48"/>
    <x v="3"/>
  </r>
  <r>
    <s v="0927-LCSMG"/>
    <s v="Male"/>
    <n v="0"/>
    <s v="No"/>
    <s v="No"/>
    <x v="40"/>
    <s v="Yes"/>
    <s v="No"/>
    <x v="1"/>
    <s v="No"/>
    <s v="No"/>
    <s v="Yes"/>
    <x v="0"/>
    <s v="No"/>
    <s v="No"/>
    <x v="0"/>
    <x v="1"/>
    <x v="1"/>
    <n v="74.650000000000006"/>
    <n v="544.54999999999995"/>
    <s v="Yes"/>
    <n v="1"/>
    <s v="0-11"/>
    <x v="2"/>
  </r>
  <r>
    <s v="9330-DHBFL"/>
    <s v="Female"/>
    <n v="0"/>
    <s v="Yes"/>
    <s v="Yes"/>
    <x v="57"/>
    <s v="Yes"/>
    <s v="No"/>
    <x v="0"/>
    <s v="Yes"/>
    <s v="Yes"/>
    <s v="Yes"/>
    <x v="1"/>
    <s v="No"/>
    <s v="No"/>
    <x v="1"/>
    <x v="0"/>
    <x v="1"/>
    <n v="66.25"/>
    <n v="1533.8"/>
    <s v="No"/>
    <n v="0"/>
    <s v="12-24"/>
    <x v="1"/>
  </r>
  <r>
    <s v="0098-BOWSO"/>
    <s v="Male"/>
    <n v="0"/>
    <s v="No"/>
    <s v="No"/>
    <x v="23"/>
    <s v="Yes"/>
    <s v="No"/>
    <x v="2"/>
    <s v="No internet service"/>
    <s v="No internet service"/>
    <s v="No internet service"/>
    <x v="2"/>
    <s v="No internet service"/>
    <s v="No internet service"/>
    <x v="0"/>
    <x v="0"/>
    <x v="0"/>
    <n v="19.399999999999999"/>
    <n v="529.79999999999995"/>
    <s v="No"/>
    <n v="0"/>
    <s v="25-48"/>
    <x v="0"/>
  </r>
  <r>
    <s v="3452-ABWRL"/>
    <s v="Male"/>
    <n v="1"/>
    <s v="No"/>
    <s v="No"/>
    <x v="20"/>
    <s v="Yes"/>
    <s v="Yes"/>
    <x v="1"/>
    <s v="No"/>
    <s v="No"/>
    <s v="No"/>
    <x v="0"/>
    <s v="Yes"/>
    <s v="No"/>
    <x v="0"/>
    <x v="0"/>
    <x v="3"/>
    <n v="86.05"/>
    <n v="3865.6"/>
    <s v="No"/>
    <n v="0"/>
    <s v="25-48"/>
    <x v="2"/>
  </r>
  <r>
    <s v="5859-HZYLF"/>
    <s v="Male"/>
    <n v="0"/>
    <s v="Yes"/>
    <s v="Yes"/>
    <x v="70"/>
    <s v="Yes"/>
    <s v="No"/>
    <x v="2"/>
    <s v="No internet service"/>
    <s v="No internet service"/>
    <s v="No internet service"/>
    <x v="2"/>
    <s v="No internet service"/>
    <s v="No internet service"/>
    <x v="2"/>
    <x v="0"/>
    <x v="3"/>
    <n v="19.149999999999999"/>
    <n v="515.75"/>
    <s v="No"/>
    <n v="0"/>
    <s v="25-48"/>
    <x v="0"/>
  </r>
  <r>
    <s v="8257-RZAHR"/>
    <s v="Female"/>
    <n v="0"/>
    <s v="Yes"/>
    <s v="No"/>
    <x v="60"/>
    <s v="Yes"/>
    <s v="Yes"/>
    <x v="0"/>
    <s v="Yes"/>
    <s v="No"/>
    <s v="No"/>
    <x v="0"/>
    <s v="Yes"/>
    <s v="No"/>
    <x v="0"/>
    <x v="0"/>
    <x v="2"/>
    <n v="64.7"/>
    <n v="941"/>
    <s v="Yes"/>
    <n v="1"/>
    <s v="12-24"/>
    <x v="1"/>
  </r>
  <r>
    <s v="5293-WXJAK"/>
    <s v="Female"/>
    <n v="1"/>
    <s v="Yes"/>
    <s v="No"/>
    <x v="26"/>
    <s v="Yes"/>
    <s v="Yes"/>
    <x v="1"/>
    <s v="No"/>
    <s v="No"/>
    <s v="Yes"/>
    <x v="1"/>
    <s v="Yes"/>
    <s v="Yes"/>
    <x v="0"/>
    <x v="0"/>
    <x v="2"/>
    <n v="104.05"/>
    <n v="1133.6500000000001"/>
    <s v="Yes"/>
    <n v="1"/>
    <s v="0-11"/>
    <x v="3"/>
  </r>
  <r>
    <s v="3156-QLHBO"/>
    <s v="Male"/>
    <n v="0"/>
    <s v="No"/>
    <s v="Yes"/>
    <x v="2"/>
    <s v="Yes"/>
    <s v="No"/>
    <x v="2"/>
    <s v="No internet service"/>
    <s v="No internet service"/>
    <s v="No internet service"/>
    <x v="2"/>
    <s v="No internet service"/>
    <s v="No internet service"/>
    <x v="0"/>
    <x v="1"/>
    <x v="1"/>
    <n v="19.25"/>
    <n v="48.35"/>
    <s v="No"/>
    <n v="0"/>
    <s v="0-11"/>
    <x v="0"/>
  </r>
  <r>
    <s v="2208-NQBCT"/>
    <s v="Female"/>
    <n v="0"/>
    <s v="Yes"/>
    <s v="Yes"/>
    <x v="70"/>
    <s v="Yes"/>
    <s v="No"/>
    <x v="1"/>
    <s v="Yes"/>
    <s v="Yes"/>
    <s v="No"/>
    <x v="0"/>
    <s v="No"/>
    <s v="No"/>
    <x v="0"/>
    <x v="1"/>
    <x v="0"/>
    <n v="81.95"/>
    <n v="2070.0500000000002"/>
    <s v="No"/>
    <n v="0"/>
    <s v="25-48"/>
    <x v="2"/>
  </r>
  <r>
    <s v="1779-PWPMG"/>
    <s v="Female"/>
    <n v="1"/>
    <s v="Yes"/>
    <s v="No"/>
    <x v="21"/>
    <s v="Yes"/>
    <s v="Yes"/>
    <x v="1"/>
    <s v="Yes"/>
    <s v="Yes"/>
    <s v="Yes"/>
    <x v="1"/>
    <s v="Yes"/>
    <s v="Yes"/>
    <x v="2"/>
    <x v="0"/>
    <x v="2"/>
    <n v="114.65"/>
    <n v="8333.9500000000007"/>
    <s v="No"/>
    <n v="0"/>
    <s v="49-72"/>
    <x v="3"/>
  </r>
  <r>
    <s v="6621-NRZAK"/>
    <s v="Female"/>
    <n v="0"/>
    <s v="Yes"/>
    <s v="Yes"/>
    <x v="28"/>
    <s v="Yes"/>
    <s v="No"/>
    <x v="2"/>
    <s v="No internet service"/>
    <s v="No internet service"/>
    <s v="No internet service"/>
    <x v="2"/>
    <s v="No internet service"/>
    <s v="No internet service"/>
    <x v="2"/>
    <x v="1"/>
    <x v="3"/>
    <n v="20"/>
    <n v="1209.25"/>
    <s v="No"/>
    <n v="0"/>
    <s v="49-72"/>
    <x v="0"/>
  </r>
  <r>
    <s v="0831-JNISG"/>
    <s v="Male"/>
    <n v="0"/>
    <s v="Yes"/>
    <s v="Yes"/>
    <x v="16"/>
    <s v="Yes"/>
    <s v="No"/>
    <x v="2"/>
    <s v="No internet service"/>
    <s v="No internet service"/>
    <s v="No internet service"/>
    <x v="2"/>
    <s v="No internet service"/>
    <s v="No internet service"/>
    <x v="2"/>
    <x v="1"/>
    <x v="1"/>
    <n v="19.8"/>
    <n v="1396.25"/>
    <s v="No"/>
    <n v="0"/>
    <s v="49-72"/>
    <x v="0"/>
  </r>
  <r>
    <s v="0774-IFUVM"/>
    <s v="Male"/>
    <n v="0"/>
    <s v="Yes"/>
    <s v="Yes"/>
    <x v="26"/>
    <s v="Yes"/>
    <s v="Yes"/>
    <x v="0"/>
    <s v="Yes"/>
    <s v="No"/>
    <s v="No"/>
    <x v="0"/>
    <s v="Yes"/>
    <s v="No"/>
    <x v="0"/>
    <x v="0"/>
    <x v="2"/>
    <n v="65.150000000000006"/>
    <n v="723.35"/>
    <s v="No"/>
    <n v="0"/>
    <s v="0-11"/>
    <x v="1"/>
  </r>
  <r>
    <s v="3082-WQRVY"/>
    <s v="Male"/>
    <n v="1"/>
    <s v="Yes"/>
    <s v="No"/>
    <x v="60"/>
    <s v="Yes"/>
    <s v="No"/>
    <x v="2"/>
    <s v="No internet service"/>
    <s v="No internet service"/>
    <s v="No internet service"/>
    <x v="2"/>
    <s v="No internet service"/>
    <s v="No internet service"/>
    <x v="1"/>
    <x v="1"/>
    <x v="1"/>
    <n v="19.649999999999999"/>
    <n v="228.65"/>
    <s v="No"/>
    <n v="0"/>
    <s v="12-24"/>
    <x v="0"/>
  </r>
  <r>
    <s v="9553-DLCLU"/>
    <s v="Female"/>
    <n v="0"/>
    <s v="No"/>
    <s v="Yes"/>
    <x v="9"/>
    <s v="Yes"/>
    <s v="Yes"/>
    <x v="0"/>
    <s v="Yes"/>
    <s v="Yes"/>
    <s v="Yes"/>
    <x v="1"/>
    <s v="Yes"/>
    <s v="Yes"/>
    <x v="2"/>
    <x v="1"/>
    <x v="3"/>
    <n v="88.95"/>
    <n v="1161.75"/>
    <s v="No"/>
    <n v="0"/>
    <s v="12-24"/>
    <x v="2"/>
  </r>
  <r>
    <s v="1641-BYBTK"/>
    <s v="Male"/>
    <n v="0"/>
    <s v="No"/>
    <s v="Yes"/>
    <x v="53"/>
    <s v="Yes"/>
    <s v="No"/>
    <x v="2"/>
    <s v="No internet service"/>
    <s v="No internet service"/>
    <s v="No internet service"/>
    <x v="2"/>
    <s v="No internet service"/>
    <s v="No internet service"/>
    <x v="0"/>
    <x v="0"/>
    <x v="1"/>
    <n v="20.2"/>
    <n v="98.35"/>
    <s v="No"/>
    <n v="0"/>
    <s v="0-11"/>
    <x v="0"/>
  </r>
  <r>
    <s v="2460-NGXBJ"/>
    <s v="Male"/>
    <n v="1"/>
    <s v="Yes"/>
    <s v="Yes"/>
    <x v="26"/>
    <s v="Yes"/>
    <s v="Yes"/>
    <x v="1"/>
    <s v="No"/>
    <s v="No"/>
    <s v="No"/>
    <x v="0"/>
    <s v="No"/>
    <s v="No"/>
    <x v="0"/>
    <x v="0"/>
    <x v="3"/>
    <n v="75.2"/>
    <n v="775.3"/>
    <s v="No"/>
    <n v="0"/>
    <s v="0-11"/>
    <x v="2"/>
  </r>
  <r>
    <s v="2446-ZKVAF"/>
    <s v="Male"/>
    <n v="0"/>
    <s v="Yes"/>
    <s v="No"/>
    <x v="32"/>
    <s v="Yes"/>
    <s v="Yes"/>
    <x v="0"/>
    <s v="No"/>
    <s v="Yes"/>
    <s v="No"/>
    <x v="0"/>
    <s v="No"/>
    <s v="No"/>
    <x v="0"/>
    <x v="1"/>
    <x v="3"/>
    <n v="56.8"/>
    <n v="1074.6500000000001"/>
    <s v="No"/>
    <n v="0"/>
    <s v="12-24"/>
    <x v="1"/>
  </r>
  <r>
    <s v="0841-NULXI"/>
    <s v="Male"/>
    <n v="0"/>
    <s v="No"/>
    <s v="No"/>
    <x v="0"/>
    <s v="No"/>
    <s v="No phone service"/>
    <x v="0"/>
    <s v="No"/>
    <s v="No"/>
    <s v="No"/>
    <x v="0"/>
    <s v="No"/>
    <s v="Yes"/>
    <x v="0"/>
    <x v="0"/>
    <x v="0"/>
    <n v="35.549999999999997"/>
    <n v="35.549999999999997"/>
    <s v="Yes"/>
    <n v="1"/>
    <s v="0-11"/>
    <x v="0"/>
  </r>
  <r>
    <s v="3522-CDKHF"/>
    <s v="Female"/>
    <n v="0"/>
    <s v="Yes"/>
    <s v="No"/>
    <x v="48"/>
    <s v="Yes"/>
    <s v="No"/>
    <x v="1"/>
    <s v="Yes"/>
    <s v="No"/>
    <s v="No"/>
    <x v="0"/>
    <s v="No"/>
    <s v="No"/>
    <x v="0"/>
    <x v="0"/>
    <x v="2"/>
    <n v="75.5"/>
    <n v="2324.6999999999998"/>
    <s v="No"/>
    <n v="0"/>
    <s v="25-48"/>
    <x v="2"/>
  </r>
  <r>
    <s v="1430-SFQSA"/>
    <s v="Male"/>
    <n v="0"/>
    <s v="No"/>
    <s v="No"/>
    <x v="44"/>
    <s v="No"/>
    <s v="No phone service"/>
    <x v="0"/>
    <s v="Yes"/>
    <s v="No"/>
    <s v="No"/>
    <x v="1"/>
    <s v="No"/>
    <s v="No"/>
    <x v="1"/>
    <x v="1"/>
    <x v="1"/>
    <n v="35.6"/>
    <n v="1072.5999999999999"/>
    <s v="No"/>
    <n v="0"/>
    <s v="25-48"/>
    <x v="0"/>
  </r>
  <r>
    <s v="0411-EZJZE"/>
    <s v="Female"/>
    <n v="0"/>
    <s v="No"/>
    <s v="No"/>
    <x v="35"/>
    <s v="Yes"/>
    <s v="Yes"/>
    <x v="0"/>
    <s v="No"/>
    <s v="No"/>
    <s v="No"/>
    <x v="0"/>
    <s v="Yes"/>
    <s v="No"/>
    <x v="0"/>
    <x v="0"/>
    <x v="0"/>
    <n v="60.25"/>
    <n v="170.5"/>
    <s v="No"/>
    <n v="0"/>
    <s v="0-11"/>
    <x v="1"/>
  </r>
  <r>
    <s v="7851-WZEKY"/>
    <s v="Female"/>
    <n v="0"/>
    <s v="No"/>
    <s v="No"/>
    <x v="2"/>
    <s v="Yes"/>
    <s v="Yes"/>
    <x v="1"/>
    <s v="No"/>
    <s v="No"/>
    <s v="No"/>
    <x v="0"/>
    <s v="Yes"/>
    <s v="Yes"/>
    <x v="0"/>
    <x v="0"/>
    <x v="0"/>
    <n v="95.15"/>
    <n v="196.9"/>
    <s v="Yes"/>
    <n v="1"/>
    <s v="0-11"/>
    <x v="2"/>
  </r>
  <r>
    <s v="8844-TONUD"/>
    <s v="Male"/>
    <n v="0"/>
    <s v="Yes"/>
    <s v="Yes"/>
    <x v="9"/>
    <s v="Yes"/>
    <s v="No"/>
    <x v="1"/>
    <s v="No"/>
    <s v="No"/>
    <s v="Yes"/>
    <x v="0"/>
    <s v="Yes"/>
    <s v="Yes"/>
    <x v="0"/>
    <x v="0"/>
    <x v="1"/>
    <n v="96.65"/>
    <n v="1162.8499999999999"/>
    <s v="Yes"/>
    <n v="1"/>
    <s v="12-24"/>
    <x v="2"/>
  </r>
  <r>
    <s v="8807-ARQET"/>
    <s v="Female"/>
    <n v="0"/>
    <s v="No"/>
    <s v="No"/>
    <x v="52"/>
    <s v="No"/>
    <s v="No phone service"/>
    <x v="0"/>
    <s v="No"/>
    <s v="Yes"/>
    <s v="No"/>
    <x v="0"/>
    <s v="No"/>
    <s v="Yes"/>
    <x v="0"/>
    <x v="0"/>
    <x v="0"/>
    <n v="40.35"/>
    <n v="1677.85"/>
    <s v="No"/>
    <n v="0"/>
    <s v="25-48"/>
    <x v="1"/>
  </r>
  <r>
    <s v="8992-CEUEN"/>
    <s v="Female"/>
    <n v="0"/>
    <s v="No"/>
    <s v="No"/>
    <x v="0"/>
    <s v="Yes"/>
    <s v="No"/>
    <x v="2"/>
    <s v="No internet service"/>
    <s v="No internet service"/>
    <s v="No internet service"/>
    <x v="2"/>
    <s v="No internet service"/>
    <s v="No internet service"/>
    <x v="0"/>
    <x v="1"/>
    <x v="0"/>
    <n v="18.850000000000001"/>
    <n v="18.850000000000001"/>
    <s v="No"/>
    <n v="0"/>
    <s v="0-11"/>
    <x v="0"/>
  </r>
  <r>
    <s v="4320-QMLLA"/>
    <s v="Male"/>
    <n v="0"/>
    <s v="No"/>
    <s v="No"/>
    <x v="40"/>
    <s v="Yes"/>
    <s v="No"/>
    <x v="0"/>
    <s v="No"/>
    <s v="No"/>
    <s v="No"/>
    <x v="0"/>
    <s v="Yes"/>
    <s v="No"/>
    <x v="0"/>
    <x v="1"/>
    <x v="1"/>
    <n v="54.85"/>
    <n v="370.4"/>
    <s v="No"/>
    <n v="0"/>
    <s v="0-11"/>
    <x v="1"/>
  </r>
  <r>
    <s v="8777-PVYGU"/>
    <s v="Female"/>
    <n v="0"/>
    <s v="Yes"/>
    <s v="No"/>
    <x v="15"/>
    <s v="Yes"/>
    <s v="No"/>
    <x v="0"/>
    <s v="Yes"/>
    <s v="No"/>
    <s v="Yes"/>
    <x v="0"/>
    <s v="Yes"/>
    <s v="No"/>
    <x v="1"/>
    <x v="0"/>
    <x v="1"/>
    <n v="64.3"/>
    <n v="3410.6"/>
    <s v="No"/>
    <n v="0"/>
    <s v="49-72"/>
    <x v="1"/>
  </r>
  <r>
    <s v="8292-ITGYJ"/>
    <s v="Female"/>
    <n v="0"/>
    <s v="Yes"/>
    <s v="Yes"/>
    <x v="3"/>
    <s v="Yes"/>
    <s v="Yes"/>
    <x v="2"/>
    <s v="No internet service"/>
    <s v="No internet service"/>
    <s v="No internet service"/>
    <x v="2"/>
    <s v="No internet service"/>
    <s v="No internet service"/>
    <x v="2"/>
    <x v="0"/>
    <x v="2"/>
    <n v="24.65"/>
    <n v="1138.8"/>
    <s v="No"/>
    <n v="0"/>
    <s v="25-48"/>
    <x v="0"/>
  </r>
  <r>
    <s v="6870-ZWMNX"/>
    <s v="Male"/>
    <n v="0"/>
    <s v="Yes"/>
    <s v="No"/>
    <x v="27"/>
    <s v="Yes"/>
    <s v="Yes"/>
    <x v="0"/>
    <s v="No"/>
    <s v="Yes"/>
    <s v="Yes"/>
    <x v="1"/>
    <s v="Yes"/>
    <s v="No"/>
    <x v="2"/>
    <x v="1"/>
    <x v="3"/>
    <n v="76.099999999999994"/>
    <n v="5264.25"/>
    <s v="No"/>
    <n v="0"/>
    <s v="49-72"/>
    <x v="2"/>
  </r>
  <r>
    <s v="0621-CXBKL"/>
    <s v="Female"/>
    <n v="0"/>
    <s v="No"/>
    <s v="No"/>
    <x v="62"/>
    <s v="Yes"/>
    <s v="No"/>
    <x v="2"/>
    <s v="No internet service"/>
    <s v="No internet service"/>
    <s v="No internet service"/>
    <x v="2"/>
    <s v="No internet service"/>
    <s v="No internet service"/>
    <x v="2"/>
    <x v="1"/>
    <x v="1"/>
    <n v="18.7"/>
    <n v="1005.7"/>
    <s v="No"/>
    <n v="0"/>
    <s v="49-72"/>
    <x v="0"/>
  </r>
  <r>
    <s v="5268-DSMNQ"/>
    <s v="Female"/>
    <n v="1"/>
    <s v="Yes"/>
    <s v="No"/>
    <x v="8"/>
    <s v="Yes"/>
    <s v="Yes"/>
    <x v="1"/>
    <s v="No"/>
    <s v="Yes"/>
    <s v="Yes"/>
    <x v="0"/>
    <s v="Yes"/>
    <s v="No"/>
    <x v="1"/>
    <x v="0"/>
    <x v="3"/>
    <n v="97.95"/>
    <n v="5936.55"/>
    <s v="No"/>
    <n v="0"/>
    <s v="49-72"/>
    <x v="2"/>
  </r>
  <r>
    <s v="5334-JLAXU"/>
    <s v="Female"/>
    <n v="0"/>
    <s v="Yes"/>
    <s v="No"/>
    <x v="31"/>
    <s v="Yes"/>
    <s v="Yes"/>
    <x v="1"/>
    <s v="Yes"/>
    <s v="Yes"/>
    <s v="No"/>
    <x v="0"/>
    <s v="No"/>
    <s v="Yes"/>
    <x v="0"/>
    <x v="0"/>
    <x v="3"/>
    <n v="94.1"/>
    <n v="5475.9"/>
    <s v="No"/>
    <n v="0"/>
    <s v="49-72"/>
    <x v="2"/>
  </r>
  <r>
    <s v="4086-YQSNZ"/>
    <s v="Female"/>
    <n v="1"/>
    <s v="Yes"/>
    <s v="No"/>
    <x v="35"/>
    <s v="Yes"/>
    <s v="No"/>
    <x v="1"/>
    <s v="No"/>
    <s v="No"/>
    <s v="No"/>
    <x v="0"/>
    <s v="Yes"/>
    <s v="No"/>
    <x v="0"/>
    <x v="0"/>
    <x v="0"/>
    <n v="80.400000000000006"/>
    <n v="224.05"/>
    <s v="Yes"/>
    <n v="1"/>
    <s v="0-11"/>
    <x v="2"/>
  </r>
  <r>
    <s v="6242-MBHPK"/>
    <s v="Female"/>
    <n v="1"/>
    <s v="Yes"/>
    <s v="No"/>
    <x v="57"/>
    <s v="Yes"/>
    <s v="No"/>
    <x v="1"/>
    <s v="Yes"/>
    <s v="No"/>
    <s v="No"/>
    <x v="0"/>
    <s v="Yes"/>
    <s v="Yes"/>
    <x v="0"/>
    <x v="0"/>
    <x v="0"/>
    <n v="95.1"/>
    <n v="2326.0500000000002"/>
    <s v="No"/>
    <n v="0"/>
    <s v="12-24"/>
    <x v="2"/>
  </r>
  <r>
    <s v="5868-CZJDR"/>
    <s v="Male"/>
    <n v="0"/>
    <s v="No"/>
    <s v="Yes"/>
    <x v="0"/>
    <s v="No"/>
    <s v="No phone service"/>
    <x v="0"/>
    <s v="No"/>
    <s v="Yes"/>
    <s v="No"/>
    <x v="0"/>
    <s v="No"/>
    <s v="No"/>
    <x v="0"/>
    <x v="0"/>
    <x v="1"/>
    <n v="31.35"/>
    <n v="31.35"/>
    <s v="Yes"/>
    <n v="1"/>
    <s v="0-11"/>
    <x v="0"/>
  </r>
  <r>
    <s v="9359-UGBTK"/>
    <s v="Female"/>
    <n v="0"/>
    <s v="No"/>
    <s v="No"/>
    <x v="56"/>
    <s v="Yes"/>
    <s v="No"/>
    <x v="0"/>
    <s v="Yes"/>
    <s v="No"/>
    <s v="Yes"/>
    <x v="1"/>
    <s v="No"/>
    <s v="Yes"/>
    <x v="1"/>
    <x v="0"/>
    <x v="2"/>
    <n v="72.349999999999994"/>
    <n v="4991.5"/>
    <s v="No"/>
    <n v="0"/>
    <s v="49-72"/>
    <x v="2"/>
  </r>
  <r>
    <s v="0135-NMXAP"/>
    <s v="Female"/>
    <n v="0"/>
    <s v="No"/>
    <s v="No"/>
    <x v="18"/>
    <s v="Yes"/>
    <s v="Yes"/>
    <x v="1"/>
    <s v="No"/>
    <s v="Yes"/>
    <s v="No"/>
    <x v="0"/>
    <s v="Yes"/>
    <s v="No"/>
    <x v="0"/>
    <x v="0"/>
    <x v="2"/>
    <n v="89.75"/>
    <n v="1052.4000000000001"/>
    <s v="Yes"/>
    <n v="1"/>
    <s v="12-24"/>
    <x v="2"/>
  </r>
  <r>
    <s v="4782-OSFXZ"/>
    <s v="Female"/>
    <n v="1"/>
    <s v="Yes"/>
    <s v="No"/>
    <x v="16"/>
    <s v="Yes"/>
    <s v="Yes"/>
    <x v="0"/>
    <s v="Yes"/>
    <s v="Yes"/>
    <s v="Yes"/>
    <x v="1"/>
    <s v="No"/>
    <s v="Yes"/>
    <x v="2"/>
    <x v="0"/>
    <x v="2"/>
    <n v="82.7"/>
    <n v="5831.2"/>
    <s v="No"/>
    <n v="0"/>
    <s v="49-72"/>
    <x v="2"/>
  </r>
  <r>
    <s v="6479-OAUSD"/>
    <s v="Male"/>
    <n v="0"/>
    <s v="No"/>
    <s v="No"/>
    <x v="13"/>
    <s v="Yes"/>
    <s v="No"/>
    <x v="2"/>
    <s v="No internet service"/>
    <s v="No internet service"/>
    <s v="No internet service"/>
    <x v="2"/>
    <s v="No internet service"/>
    <s v="No internet service"/>
    <x v="1"/>
    <x v="1"/>
    <x v="3"/>
    <n v="19.899999999999999"/>
    <n v="510.8"/>
    <s v="No"/>
    <n v="0"/>
    <s v="25-48"/>
    <x v="0"/>
  </r>
  <r>
    <s v="7129-ACFOG"/>
    <s v="Female"/>
    <n v="0"/>
    <s v="No"/>
    <s v="No"/>
    <x v="24"/>
    <s v="Yes"/>
    <s v="Yes"/>
    <x v="0"/>
    <s v="Yes"/>
    <s v="No"/>
    <s v="No"/>
    <x v="0"/>
    <s v="No"/>
    <s v="No"/>
    <x v="0"/>
    <x v="0"/>
    <x v="0"/>
    <n v="53.8"/>
    <n v="283.95"/>
    <s v="No"/>
    <n v="0"/>
    <s v="0-11"/>
    <x v="1"/>
  </r>
  <r>
    <s v="4189-NAKJS"/>
    <s v="Male"/>
    <n v="0"/>
    <s v="No"/>
    <s v="No"/>
    <x v="70"/>
    <s v="Yes"/>
    <s v="Yes"/>
    <x v="0"/>
    <s v="No"/>
    <s v="No"/>
    <s v="No"/>
    <x v="0"/>
    <s v="No"/>
    <s v="No"/>
    <x v="1"/>
    <x v="0"/>
    <x v="3"/>
    <n v="51.55"/>
    <n v="1295.4000000000001"/>
    <s v="No"/>
    <n v="0"/>
    <s v="25-48"/>
    <x v="1"/>
  </r>
  <r>
    <s v="5562-BETPV"/>
    <s v="Male"/>
    <n v="0"/>
    <s v="Yes"/>
    <s v="Yes"/>
    <x v="0"/>
    <s v="Yes"/>
    <s v="No"/>
    <x v="2"/>
    <s v="No internet service"/>
    <s v="No internet service"/>
    <s v="No internet service"/>
    <x v="2"/>
    <s v="No internet service"/>
    <s v="No internet service"/>
    <x v="1"/>
    <x v="1"/>
    <x v="1"/>
    <n v="19.649999999999999"/>
    <n v="19.649999999999999"/>
    <s v="No"/>
    <n v="0"/>
    <s v="0-11"/>
    <x v="0"/>
  </r>
  <r>
    <s v="1282-IHQAC"/>
    <s v="Male"/>
    <n v="1"/>
    <s v="No"/>
    <s v="No"/>
    <x v="27"/>
    <s v="No"/>
    <s v="No phone service"/>
    <x v="0"/>
    <s v="No"/>
    <s v="Yes"/>
    <s v="Yes"/>
    <x v="0"/>
    <s v="Yes"/>
    <s v="No"/>
    <x v="1"/>
    <x v="0"/>
    <x v="3"/>
    <n v="44.05"/>
    <n v="3011.65"/>
    <s v="No"/>
    <n v="0"/>
    <s v="49-72"/>
    <x v="1"/>
  </r>
  <r>
    <s v="9127-FHJBZ"/>
    <s v="Male"/>
    <n v="0"/>
    <s v="Yes"/>
    <s v="Yes"/>
    <x v="21"/>
    <s v="Yes"/>
    <s v="Yes"/>
    <x v="1"/>
    <s v="Yes"/>
    <s v="Yes"/>
    <s v="Yes"/>
    <x v="1"/>
    <s v="Yes"/>
    <s v="Yes"/>
    <x v="2"/>
    <x v="0"/>
    <x v="0"/>
    <n v="114"/>
    <n v="8093.15"/>
    <s v="No"/>
    <n v="0"/>
    <s v="49-72"/>
    <x v="3"/>
  </r>
  <r>
    <s v="6270-OMFIW"/>
    <s v="Male"/>
    <n v="0"/>
    <s v="Yes"/>
    <s v="No"/>
    <x v="31"/>
    <s v="Yes"/>
    <s v="No"/>
    <x v="1"/>
    <s v="No"/>
    <s v="Yes"/>
    <s v="No"/>
    <x v="0"/>
    <s v="Yes"/>
    <s v="Yes"/>
    <x v="1"/>
    <x v="0"/>
    <x v="0"/>
    <n v="94.4"/>
    <n v="5610.25"/>
    <s v="Yes"/>
    <n v="1"/>
    <s v="49-72"/>
    <x v="2"/>
  </r>
  <r>
    <s v="1641-RQDAY"/>
    <s v="Female"/>
    <n v="1"/>
    <s v="Yes"/>
    <s v="Yes"/>
    <x v="48"/>
    <s v="Yes"/>
    <s v="Yes"/>
    <x v="1"/>
    <s v="No"/>
    <s v="Yes"/>
    <s v="No"/>
    <x v="0"/>
    <s v="Yes"/>
    <s v="Yes"/>
    <x v="0"/>
    <x v="0"/>
    <x v="0"/>
    <n v="100.4"/>
    <n v="3217.65"/>
    <s v="No"/>
    <n v="0"/>
    <s v="25-48"/>
    <x v="3"/>
  </r>
  <r>
    <s v="0107-WESLM"/>
    <s v="Male"/>
    <n v="0"/>
    <s v="No"/>
    <s v="No"/>
    <x v="0"/>
    <s v="Yes"/>
    <s v="No"/>
    <x v="2"/>
    <s v="No internet service"/>
    <s v="No internet service"/>
    <s v="No internet service"/>
    <x v="2"/>
    <s v="No internet service"/>
    <s v="No internet service"/>
    <x v="0"/>
    <x v="0"/>
    <x v="0"/>
    <n v="19.850000000000001"/>
    <n v="19.850000000000001"/>
    <s v="Yes"/>
    <n v="1"/>
    <s v="0-11"/>
    <x v="0"/>
  </r>
  <r>
    <s v="6994-ORCWG"/>
    <s v="Female"/>
    <n v="0"/>
    <s v="No"/>
    <s v="No"/>
    <x v="60"/>
    <s v="Yes"/>
    <s v="Yes"/>
    <x v="0"/>
    <s v="No"/>
    <s v="Yes"/>
    <s v="No"/>
    <x v="0"/>
    <s v="No"/>
    <s v="No"/>
    <x v="1"/>
    <x v="0"/>
    <x v="1"/>
    <n v="54.25"/>
    <n v="773.2"/>
    <s v="No"/>
    <n v="0"/>
    <s v="12-24"/>
    <x v="1"/>
  </r>
  <r>
    <s v="1346-UFHAX"/>
    <s v="Female"/>
    <n v="0"/>
    <s v="No"/>
    <s v="No"/>
    <x v="9"/>
    <s v="Yes"/>
    <s v="Yes"/>
    <x v="1"/>
    <s v="Yes"/>
    <s v="No"/>
    <s v="No"/>
    <x v="0"/>
    <s v="No"/>
    <s v="No"/>
    <x v="0"/>
    <x v="0"/>
    <x v="3"/>
    <n v="80"/>
    <n v="1029.3499999999999"/>
    <s v="No"/>
    <n v="0"/>
    <s v="12-24"/>
    <x v="2"/>
  </r>
  <r>
    <s v="3992-YWPKO"/>
    <s v="Female"/>
    <n v="0"/>
    <s v="No"/>
    <s v="No"/>
    <x v="53"/>
    <s v="Yes"/>
    <s v="Yes"/>
    <x v="1"/>
    <s v="No"/>
    <s v="Yes"/>
    <s v="Yes"/>
    <x v="1"/>
    <s v="Yes"/>
    <s v="Yes"/>
    <x v="0"/>
    <x v="0"/>
    <x v="3"/>
    <n v="109.9"/>
    <n v="669.45"/>
    <s v="Yes"/>
    <n v="1"/>
    <s v="0-11"/>
    <x v="3"/>
  </r>
  <r>
    <s v="2933-XEUJM"/>
    <s v="Female"/>
    <n v="0"/>
    <s v="No"/>
    <s v="No"/>
    <x v="25"/>
    <s v="Yes"/>
    <s v="Yes"/>
    <x v="0"/>
    <s v="Yes"/>
    <s v="No"/>
    <s v="Yes"/>
    <x v="0"/>
    <s v="Yes"/>
    <s v="Yes"/>
    <x v="2"/>
    <x v="1"/>
    <x v="1"/>
    <n v="79.2"/>
    <n v="3593.8"/>
    <s v="No"/>
    <n v="0"/>
    <s v="25-48"/>
    <x v="2"/>
  </r>
  <r>
    <s v="0125-LZQXK"/>
    <s v="Male"/>
    <n v="0"/>
    <s v="No"/>
    <s v="No"/>
    <x v="30"/>
    <s v="Yes"/>
    <s v="No"/>
    <x v="1"/>
    <s v="No"/>
    <s v="No"/>
    <s v="Yes"/>
    <x v="1"/>
    <s v="Yes"/>
    <s v="Yes"/>
    <x v="0"/>
    <x v="0"/>
    <x v="0"/>
    <n v="101.35"/>
    <n v="1553.95"/>
    <s v="Yes"/>
    <n v="1"/>
    <s v="12-24"/>
    <x v="3"/>
  </r>
  <r>
    <s v="5461-QKNTN"/>
    <s v="Male"/>
    <n v="1"/>
    <s v="Yes"/>
    <s v="No"/>
    <x v="29"/>
    <s v="Yes"/>
    <s v="Yes"/>
    <x v="1"/>
    <s v="No"/>
    <s v="Yes"/>
    <s v="No"/>
    <x v="1"/>
    <s v="Yes"/>
    <s v="No"/>
    <x v="0"/>
    <x v="0"/>
    <x v="0"/>
    <n v="94.3"/>
    <n v="3953.15"/>
    <s v="No"/>
    <n v="0"/>
    <s v="25-48"/>
    <x v="2"/>
  </r>
  <r>
    <s v="4835-YSJMR"/>
    <s v="Male"/>
    <n v="0"/>
    <s v="No"/>
    <s v="No"/>
    <x v="72"/>
    <s v="Yes"/>
    <s v="No"/>
    <x v="0"/>
    <s v="No"/>
    <s v="No"/>
    <s v="No"/>
    <x v="1"/>
    <s v="No"/>
    <s v="No"/>
    <x v="2"/>
    <x v="0"/>
    <x v="2"/>
    <n v="49.8"/>
    <n v="1971.15"/>
    <s v="No"/>
    <n v="0"/>
    <s v="25-48"/>
    <x v="1"/>
  </r>
  <r>
    <s v="8399-YNDCH"/>
    <s v="Male"/>
    <n v="1"/>
    <s v="No"/>
    <s v="No"/>
    <x v="17"/>
    <s v="Yes"/>
    <s v="No"/>
    <x v="0"/>
    <s v="No"/>
    <s v="No"/>
    <s v="Yes"/>
    <x v="0"/>
    <s v="Yes"/>
    <s v="No"/>
    <x v="0"/>
    <x v="0"/>
    <x v="2"/>
    <n v="60.05"/>
    <n v="1236.1500000000001"/>
    <s v="Yes"/>
    <n v="1"/>
    <s v="12-24"/>
    <x v="1"/>
  </r>
  <r>
    <s v="3164-YAXFY"/>
    <s v="Male"/>
    <n v="0"/>
    <s v="No"/>
    <s v="No"/>
    <x v="58"/>
    <s v="No"/>
    <s v="No phone service"/>
    <x v="0"/>
    <s v="Yes"/>
    <s v="No"/>
    <s v="Yes"/>
    <x v="0"/>
    <s v="Yes"/>
    <s v="Yes"/>
    <x v="0"/>
    <x v="0"/>
    <x v="0"/>
    <n v="53.75"/>
    <n v="3196"/>
    <s v="No"/>
    <n v="0"/>
    <s v="49-72"/>
    <x v="1"/>
  </r>
  <r>
    <s v="0887-WBJVH"/>
    <s v="Female"/>
    <n v="0"/>
    <s v="Yes"/>
    <s v="No"/>
    <x v="62"/>
    <s v="Yes"/>
    <s v="No"/>
    <x v="1"/>
    <s v="No"/>
    <s v="No"/>
    <s v="No"/>
    <x v="1"/>
    <s v="Yes"/>
    <s v="Yes"/>
    <x v="1"/>
    <x v="0"/>
    <x v="0"/>
    <n v="93.45"/>
    <n v="4872.2"/>
    <s v="No"/>
    <n v="0"/>
    <s v="49-72"/>
    <x v="2"/>
  </r>
  <r>
    <s v="4660-IRIBM"/>
    <s v="Male"/>
    <n v="0"/>
    <s v="Yes"/>
    <s v="Yes"/>
    <x v="32"/>
    <s v="Yes"/>
    <s v="No"/>
    <x v="1"/>
    <s v="Yes"/>
    <s v="No"/>
    <s v="Yes"/>
    <x v="0"/>
    <s v="Yes"/>
    <s v="No"/>
    <x v="0"/>
    <x v="0"/>
    <x v="1"/>
    <n v="87.9"/>
    <n v="1500.5"/>
    <s v="No"/>
    <n v="0"/>
    <s v="12-24"/>
    <x v="2"/>
  </r>
  <r>
    <s v="5673-FSSMF"/>
    <s v="Female"/>
    <n v="0"/>
    <s v="No"/>
    <s v="No"/>
    <x v="0"/>
    <s v="Yes"/>
    <s v="Yes"/>
    <x v="0"/>
    <s v="No"/>
    <s v="No"/>
    <s v="No"/>
    <x v="0"/>
    <s v="No"/>
    <s v="Yes"/>
    <x v="0"/>
    <x v="0"/>
    <x v="0"/>
    <n v="60.15"/>
    <n v="60.15"/>
    <s v="Yes"/>
    <n v="1"/>
    <s v="0-11"/>
    <x v="1"/>
  </r>
  <r>
    <s v="7670-ZBPOQ"/>
    <s v="Female"/>
    <n v="0"/>
    <s v="Yes"/>
    <s v="No"/>
    <x v="11"/>
    <s v="Yes"/>
    <s v="Yes"/>
    <x v="0"/>
    <s v="Yes"/>
    <s v="No"/>
    <s v="No"/>
    <x v="1"/>
    <s v="No"/>
    <s v="No"/>
    <x v="1"/>
    <x v="0"/>
    <x v="2"/>
    <n v="61.05"/>
    <n v="3478.75"/>
    <s v="No"/>
    <n v="0"/>
    <s v="49-72"/>
    <x v="1"/>
  </r>
  <r>
    <s v="8089-UZWLX"/>
    <s v="Female"/>
    <n v="1"/>
    <s v="No"/>
    <s v="No"/>
    <x v="16"/>
    <s v="Yes"/>
    <s v="Yes"/>
    <x v="1"/>
    <s v="No"/>
    <s v="No"/>
    <s v="Yes"/>
    <x v="0"/>
    <s v="Yes"/>
    <s v="Yes"/>
    <x v="2"/>
    <x v="1"/>
    <x v="2"/>
    <n v="104.05"/>
    <n v="7413.55"/>
    <s v="No"/>
    <n v="0"/>
    <s v="49-72"/>
    <x v="3"/>
  </r>
  <r>
    <s v="0080-OROZO"/>
    <s v="Female"/>
    <n v="0"/>
    <s v="No"/>
    <s v="No"/>
    <x v="42"/>
    <s v="Yes"/>
    <s v="No"/>
    <x v="1"/>
    <s v="No"/>
    <s v="No"/>
    <s v="Yes"/>
    <x v="1"/>
    <s v="Yes"/>
    <s v="Yes"/>
    <x v="1"/>
    <x v="0"/>
    <x v="0"/>
    <n v="99.25"/>
    <n v="3532"/>
    <s v="No"/>
    <n v="0"/>
    <s v="25-48"/>
    <x v="2"/>
  </r>
  <r>
    <s v="3916-NRPAP"/>
    <s v="Male"/>
    <n v="0"/>
    <s v="No"/>
    <s v="No"/>
    <x v="35"/>
    <s v="Yes"/>
    <s v="No"/>
    <x v="1"/>
    <s v="No"/>
    <s v="No"/>
    <s v="Yes"/>
    <x v="0"/>
    <s v="No"/>
    <s v="Yes"/>
    <x v="0"/>
    <x v="1"/>
    <x v="3"/>
    <n v="85.7"/>
    <n v="256.75"/>
    <s v="No"/>
    <n v="0"/>
    <s v="0-11"/>
    <x v="2"/>
  </r>
  <r>
    <s v="6807-SIWJI"/>
    <s v="Male"/>
    <n v="0"/>
    <s v="No"/>
    <s v="No"/>
    <x v="46"/>
    <s v="Yes"/>
    <s v="Yes"/>
    <x v="1"/>
    <s v="Yes"/>
    <s v="Yes"/>
    <s v="No"/>
    <x v="0"/>
    <s v="Yes"/>
    <s v="Yes"/>
    <x v="1"/>
    <x v="0"/>
    <x v="0"/>
    <n v="104.85"/>
    <n v="3887.25"/>
    <s v="No"/>
    <n v="0"/>
    <s v="25-48"/>
    <x v="3"/>
  </r>
  <r>
    <s v="8221-HVAYI"/>
    <s v="Male"/>
    <n v="0"/>
    <s v="Yes"/>
    <s v="Yes"/>
    <x v="42"/>
    <s v="Yes"/>
    <s v="Yes"/>
    <x v="0"/>
    <s v="Yes"/>
    <s v="Yes"/>
    <s v="Yes"/>
    <x v="1"/>
    <s v="No"/>
    <s v="No"/>
    <x v="2"/>
    <x v="0"/>
    <x v="3"/>
    <n v="69.150000000000006"/>
    <n v="2490.15"/>
    <s v="No"/>
    <n v="0"/>
    <s v="25-48"/>
    <x v="1"/>
  </r>
  <r>
    <s v="1579-KLYDT"/>
    <s v="Male"/>
    <n v="0"/>
    <s v="No"/>
    <s v="No"/>
    <x v="40"/>
    <s v="Yes"/>
    <s v="Yes"/>
    <x v="1"/>
    <s v="No"/>
    <s v="No"/>
    <s v="Yes"/>
    <x v="0"/>
    <s v="Yes"/>
    <s v="No"/>
    <x v="0"/>
    <x v="0"/>
    <x v="0"/>
    <n v="90.45"/>
    <n v="593.45000000000005"/>
    <s v="Yes"/>
    <n v="1"/>
    <s v="0-11"/>
    <x v="2"/>
  </r>
  <r>
    <s v="5232-NXPAY"/>
    <s v="Female"/>
    <n v="0"/>
    <s v="No"/>
    <s v="No"/>
    <x v="20"/>
    <s v="Yes"/>
    <s v="No"/>
    <x v="0"/>
    <s v="No"/>
    <s v="No"/>
    <s v="Yes"/>
    <x v="1"/>
    <s v="Yes"/>
    <s v="Yes"/>
    <x v="2"/>
    <x v="1"/>
    <x v="1"/>
    <n v="74.45"/>
    <n v="3510.3"/>
    <s v="No"/>
    <n v="0"/>
    <s v="25-48"/>
    <x v="2"/>
  </r>
  <r>
    <s v="8967-SZQAS"/>
    <s v="Female"/>
    <n v="0"/>
    <s v="No"/>
    <s v="No"/>
    <x v="60"/>
    <s v="Yes"/>
    <s v="No"/>
    <x v="0"/>
    <s v="No"/>
    <s v="Yes"/>
    <s v="No"/>
    <x v="0"/>
    <s v="No"/>
    <s v="No"/>
    <x v="0"/>
    <x v="1"/>
    <x v="0"/>
    <n v="50.45"/>
    <n v="765.45"/>
    <s v="No"/>
    <n v="0"/>
    <s v="12-24"/>
    <x v="1"/>
  </r>
  <r>
    <s v="4468-KAZHE"/>
    <s v="Female"/>
    <n v="1"/>
    <s v="Yes"/>
    <s v="No"/>
    <x v="61"/>
    <s v="Yes"/>
    <s v="No"/>
    <x v="0"/>
    <s v="No"/>
    <s v="Yes"/>
    <s v="No"/>
    <x v="0"/>
    <s v="No"/>
    <s v="Yes"/>
    <x v="0"/>
    <x v="0"/>
    <x v="0"/>
    <n v="60"/>
    <n v="1259.3499999999999"/>
    <s v="No"/>
    <n v="0"/>
    <s v="12-24"/>
    <x v="1"/>
  </r>
  <r>
    <s v="0455-ENTCR"/>
    <s v="Male"/>
    <n v="0"/>
    <s v="Yes"/>
    <s v="No"/>
    <x v="33"/>
    <s v="Yes"/>
    <s v="Yes"/>
    <x v="0"/>
    <s v="Yes"/>
    <s v="Yes"/>
    <s v="No"/>
    <x v="1"/>
    <s v="Yes"/>
    <s v="Yes"/>
    <x v="2"/>
    <x v="1"/>
    <x v="0"/>
    <n v="85.25"/>
    <n v="5538.35"/>
    <s v="No"/>
    <n v="0"/>
    <s v="49-72"/>
    <x v="2"/>
  </r>
  <r>
    <s v="8944-AILEF"/>
    <s v="Male"/>
    <n v="0"/>
    <s v="Yes"/>
    <s v="No"/>
    <x v="30"/>
    <s v="Yes"/>
    <s v="No"/>
    <x v="2"/>
    <s v="No internet service"/>
    <s v="No internet service"/>
    <s v="No internet service"/>
    <x v="2"/>
    <s v="No internet service"/>
    <s v="No internet service"/>
    <x v="0"/>
    <x v="0"/>
    <x v="3"/>
    <n v="19.45"/>
    <n v="340.85"/>
    <s v="No"/>
    <n v="0"/>
    <s v="12-24"/>
    <x v="0"/>
  </r>
  <r>
    <s v="5542-NKVRU"/>
    <s v="Female"/>
    <n v="0"/>
    <s v="No"/>
    <s v="No"/>
    <x v="41"/>
    <s v="Yes"/>
    <s v="No"/>
    <x v="2"/>
    <s v="No internet service"/>
    <s v="No internet service"/>
    <s v="No internet service"/>
    <x v="2"/>
    <s v="No internet service"/>
    <s v="No internet service"/>
    <x v="2"/>
    <x v="0"/>
    <x v="2"/>
    <n v="20.75"/>
    <n v="844.45"/>
    <s v="No"/>
    <n v="0"/>
    <s v="25-48"/>
    <x v="0"/>
  </r>
  <r>
    <s v="7126-RBHSD"/>
    <s v="Female"/>
    <n v="0"/>
    <s v="Yes"/>
    <s v="No"/>
    <x v="22"/>
    <s v="Yes"/>
    <s v="Yes"/>
    <x v="1"/>
    <s v="Yes"/>
    <s v="No"/>
    <s v="No"/>
    <x v="0"/>
    <s v="No"/>
    <s v="No"/>
    <x v="0"/>
    <x v="1"/>
    <x v="0"/>
    <n v="78.900000000000006"/>
    <n v="1348.95"/>
    <s v="No"/>
    <n v="0"/>
    <s v="12-24"/>
    <x v="2"/>
  </r>
  <r>
    <s v="5370-IIVVL"/>
    <s v="Male"/>
    <n v="0"/>
    <s v="No"/>
    <s v="No"/>
    <x v="50"/>
    <s v="Yes"/>
    <s v="Yes"/>
    <x v="1"/>
    <s v="No"/>
    <s v="Yes"/>
    <s v="No"/>
    <x v="1"/>
    <s v="Yes"/>
    <s v="Yes"/>
    <x v="1"/>
    <x v="0"/>
    <x v="3"/>
    <n v="104.5"/>
    <n v="3778"/>
    <s v="No"/>
    <n v="0"/>
    <s v="25-48"/>
    <x v="3"/>
  </r>
  <r>
    <s v="6789-HJBWG"/>
    <s v="Female"/>
    <n v="0"/>
    <s v="No"/>
    <s v="No"/>
    <x v="18"/>
    <s v="Yes"/>
    <s v="No"/>
    <x v="0"/>
    <s v="No"/>
    <s v="Yes"/>
    <s v="No"/>
    <x v="0"/>
    <s v="No"/>
    <s v="No"/>
    <x v="0"/>
    <x v="0"/>
    <x v="0"/>
    <n v="49.4"/>
    <n v="611.65"/>
    <s v="No"/>
    <n v="0"/>
    <s v="12-24"/>
    <x v="1"/>
  </r>
  <r>
    <s v="3927-NLNRY"/>
    <s v="Male"/>
    <n v="0"/>
    <s v="Yes"/>
    <s v="No"/>
    <x v="62"/>
    <s v="Yes"/>
    <s v="No"/>
    <x v="1"/>
    <s v="No"/>
    <s v="Yes"/>
    <s v="No"/>
    <x v="0"/>
    <s v="Yes"/>
    <s v="Yes"/>
    <x v="1"/>
    <x v="0"/>
    <x v="2"/>
    <n v="94.25"/>
    <n v="4867.95"/>
    <s v="Yes"/>
    <n v="1"/>
    <s v="49-72"/>
    <x v="2"/>
  </r>
  <r>
    <s v="9087-EYCPR"/>
    <s v="Female"/>
    <n v="0"/>
    <s v="No"/>
    <s v="No"/>
    <x v="31"/>
    <s v="Yes"/>
    <s v="Yes"/>
    <x v="2"/>
    <s v="No internet service"/>
    <s v="No internet service"/>
    <s v="No internet service"/>
    <x v="2"/>
    <s v="No internet service"/>
    <s v="No internet service"/>
    <x v="2"/>
    <x v="1"/>
    <x v="1"/>
    <n v="25"/>
    <n v="1505.05"/>
    <s v="No"/>
    <n v="0"/>
    <s v="49-72"/>
    <x v="0"/>
  </r>
  <r>
    <s v="6791-YBNAK"/>
    <s v="Male"/>
    <n v="0"/>
    <s v="Yes"/>
    <s v="Yes"/>
    <x v="32"/>
    <s v="No"/>
    <s v="No phone service"/>
    <x v="0"/>
    <s v="No"/>
    <s v="No"/>
    <s v="No"/>
    <x v="0"/>
    <s v="No"/>
    <s v="No"/>
    <x v="0"/>
    <x v="1"/>
    <x v="3"/>
    <n v="25.55"/>
    <n v="467.85"/>
    <s v="No"/>
    <n v="0"/>
    <s v="12-24"/>
    <x v="0"/>
  </r>
  <r>
    <s v="6358-LYNGM"/>
    <s v="Male"/>
    <n v="0"/>
    <s v="No"/>
    <s v="No"/>
    <x v="0"/>
    <s v="Yes"/>
    <s v="Yes"/>
    <x v="1"/>
    <s v="No"/>
    <s v="No"/>
    <s v="No"/>
    <x v="0"/>
    <s v="No"/>
    <s v="No"/>
    <x v="0"/>
    <x v="0"/>
    <x v="0"/>
    <n v="74.900000000000006"/>
    <n v="74.900000000000006"/>
    <s v="Yes"/>
    <n v="1"/>
    <s v="0-11"/>
    <x v="2"/>
  </r>
  <r>
    <s v="6077-BDPXA"/>
    <s v="Female"/>
    <n v="0"/>
    <s v="No"/>
    <s v="No"/>
    <x v="35"/>
    <s v="Yes"/>
    <s v="No"/>
    <x v="1"/>
    <s v="No"/>
    <s v="No"/>
    <s v="No"/>
    <x v="0"/>
    <s v="No"/>
    <s v="No"/>
    <x v="0"/>
    <x v="0"/>
    <x v="0"/>
    <n v="70.150000000000006"/>
    <n v="194.2"/>
    <s v="No"/>
    <n v="0"/>
    <s v="0-11"/>
    <x v="2"/>
  </r>
  <r>
    <s v="0013-MHZWF"/>
    <s v="Female"/>
    <n v="0"/>
    <s v="No"/>
    <s v="Yes"/>
    <x v="34"/>
    <s v="Yes"/>
    <s v="No"/>
    <x v="0"/>
    <s v="No"/>
    <s v="No"/>
    <s v="No"/>
    <x v="1"/>
    <s v="Yes"/>
    <s v="Yes"/>
    <x v="0"/>
    <x v="0"/>
    <x v="3"/>
    <n v="69.400000000000006"/>
    <n v="571.45000000000005"/>
    <s v="No"/>
    <n v="0"/>
    <s v="0-11"/>
    <x v="1"/>
  </r>
  <r>
    <s v="5494-HECPR"/>
    <s v="Female"/>
    <n v="0"/>
    <s v="No"/>
    <s v="No"/>
    <x v="0"/>
    <s v="Yes"/>
    <s v="No"/>
    <x v="1"/>
    <s v="No"/>
    <s v="No"/>
    <s v="No"/>
    <x v="0"/>
    <s v="Yes"/>
    <s v="No"/>
    <x v="0"/>
    <x v="0"/>
    <x v="0"/>
    <n v="80.25"/>
    <n v="80.25"/>
    <s v="Yes"/>
    <n v="1"/>
    <s v="0-11"/>
    <x v="2"/>
  </r>
  <r>
    <s v="8268-YDIXR"/>
    <s v="Male"/>
    <n v="0"/>
    <s v="Yes"/>
    <s v="No"/>
    <x v="39"/>
    <s v="Yes"/>
    <s v="Yes"/>
    <x v="1"/>
    <s v="Yes"/>
    <s v="Yes"/>
    <s v="Yes"/>
    <x v="0"/>
    <s v="No"/>
    <s v="No"/>
    <x v="1"/>
    <x v="0"/>
    <x v="0"/>
    <n v="93.15"/>
    <n v="5253.95"/>
    <s v="No"/>
    <n v="0"/>
    <s v="49-72"/>
    <x v="2"/>
  </r>
  <r>
    <s v="9824-BEMCV"/>
    <s v="Male"/>
    <n v="0"/>
    <s v="Yes"/>
    <s v="Yes"/>
    <x v="22"/>
    <s v="Yes"/>
    <s v="No"/>
    <x v="1"/>
    <s v="No"/>
    <s v="No"/>
    <s v="No"/>
    <x v="0"/>
    <s v="No"/>
    <s v="No"/>
    <x v="0"/>
    <x v="0"/>
    <x v="0"/>
    <n v="69"/>
    <n v="1149.6500000000001"/>
    <s v="Yes"/>
    <n v="1"/>
    <s v="12-24"/>
    <x v="1"/>
  </r>
  <r>
    <s v="1373-ORVIZ"/>
    <s v="Female"/>
    <n v="0"/>
    <s v="Yes"/>
    <s v="Yes"/>
    <x v="26"/>
    <s v="Yes"/>
    <s v="Yes"/>
    <x v="0"/>
    <s v="No"/>
    <s v="No"/>
    <s v="No"/>
    <x v="1"/>
    <s v="No"/>
    <s v="Yes"/>
    <x v="0"/>
    <x v="0"/>
    <x v="0"/>
    <n v="66.349999999999994"/>
    <n v="740.8"/>
    <s v="Yes"/>
    <n v="1"/>
    <s v="0-11"/>
    <x v="1"/>
  </r>
  <r>
    <s v="4291-SHSBH"/>
    <s v="Male"/>
    <n v="0"/>
    <s v="No"/>
    <s v="No"/>
    <x v="40"/>
    <s v="Yes"/>
    <s v="No"/>
    <x v="1"/>
    <s v="No"/>
    <s v="No"/>
    <s v="No"/>
    <x v="0"/>
    <s v="No"/>
    <s v="No"/>
    <x v="0"/>
    <x v="0"/>
    <x v="0"/>
    <n v="69.55"/>
    <n v="521.35"/>
    <s v="No"/>
    <n v="0"/>
    <s v="0-11"/>
    <x v="1"/>
  </r>
  <r>
    <s v="6980-IMXXE"/>
    <s v="Female"/>
    <n v="0"/>
    <s v="Yes"/>
    <s v="Yes"/>
    <x v="14"/>
    <s v="Yes"/>
    <s v="No"/>
    <x v="2"/>
    <s v="No internet service"/>
    <s v="No internet service"/>
    <s v="No internet service"/>
    <x v="2"/>
    <s v="No internet service"/>
    <s v="No internet service"/>
    <x v="2"/>
    <x v="1"/>
    <x v="2"/>
    <n v="20.2"/>
    <n v="1412.65"/>
    <s v="No"/>
    <n v="0"/>
    <s v="49-72"/>
    <x v="0"/>
  </r>
  <r>
    <s v="9866-QEVEE"/>
    <s v="Male"/>
    <n v="0"/>
    <s v="No"/>
    <s v="No"/>
    <x v="67"/>
    <s v="Yes"/>
    <s v="Yes"/>
    <x v="1"/>
    <s v="No"/>
    <s v="No"/>
    <s v="No"/>
    <x v="0"/>
    <s v="No"/>
    <s v="Yes"/>
    <x v="0"/>
    <x v="0"/>
    <x v="2"/>
    <n v="86"/>
    <n v="1532.45"/>
    <s v="Yes"/>
    <n v="1"/>
    <s v="12-24"/>
    <x v="2"/>
  </r>
  <r>
    <s v="9897-KXHCM"/>
    <s v="Female"/>
    <n v="0"/>
    <s v="Yes"/>
    <s v="Yes"/>
    <x v="35"/>
    <s v="Yes"/>
    <s v="No"/>
    <x v="1"/>
    <s v="No"/>
    <s v="No"/>
    <s v="No"/>
    <x v="0"/>
    <s v="No"/>
    <s v="Yes"/>
    <x v="0"/>
    <x v="0"/>
    <x v="0"/>
    <n v="80.3"/>
    <n v="250.05"/>
    <s v="Yes"/>
    <n v="1"/>
    <s v="0-11"/>
    <x v="2"/>
  </r>
  <r>
    <s v="0040-HALCW"/>
    <s v="Male"/>
    <n v="0"/>
    <s v="Yes"/>
    <s v="Yes"/>
    <x v="68"/>
    <s v="Yes"/>
    <s v="No"/>
    <x v="2"/>
    <s v="No internet service"/>
    <s v="No internet service"/>
    <s v="No internet service"/>
    <x v="2"/>
    <s v="No internet service"/>
    <s v="No internet service"/>
    <x v="2"/>
    <x v="1"/>
    <x v="3"/>
    <n v="20.399999999999999"/>
    <n v="1090.5999999999999"/>
    <s v="No"/>
    <n v="0"/>
    <s v="49-72"/>
    <x v="0"/>
  </r>
  <r>
    <s v="0784-GTUUK"/>
    <s v="Male"/>
    <n v="0"/>
    <s v="Yes"/>
    <s v="No"/>
    <x v="8"/>
    <s v="Yes"/>
    <s v="Yes"/>
    <x v="2"/>
    <s v="No internet service"/>
    <s v="No internet service"/>
    <s v="No internet service"/>
    <x v="2"/>
    <s v="No internet service"/>
    <s v="No internet service"/>
    <x v="1"/>
    <x v="0"/>
    <x v="3"/>
    <n v="23.75"/>
    <n v="1446.8"/>
    <s v="No"/>
    <n v="0"/>
    <s v="49-72"/>
    <x v="0"/>
  </r>
  <r>
    <s v="7979-CORPM"/>
    <s v="Male"/>
    <n v="0"/>
    <s v="No"/>
    <s v="No"/>
    <x v="65"/>
    <s v="Yes"/>
    <s v="Yes"/>
    <x v="1"/>
    <s v="No"/>
    <s v="Yes"/>
    <s v="No"/>
    <x v="0"/>
    <s v="Yes"/>
    <s v="No"/>
    <x v="0"/>
    <x v="0"/>
    <x v="3"/>
    <n v="90.55"/>
    <n v="2282.5500000000002"/>
    <s v="Yes"/>
    <n v="1"/>
    <s v="12-24"/>
    <x v="2"/>
  </r>
  <r>
    <s v="2294-DMMUS"/>
    <s v="Female"/>
    <n v="0"/>
    <s v="Yes"/>
    <s v="Yes"/>
    <x v="8"/>
    <s v="Yes"/>
    <s v="Yes"/>
    <x v="0"/>
    <s v="No"/>
    <s v="No"/>
    <s v="No"/>
    <x v="0"/>
    <s v="Yes"/>
    <s v="Yes"/>
    <x v="0"/>
    <x v="0"/>
    <x v="3"/>
    <n v="70.45"/>
    <n v="4300.45"/>
    <s v="No"/>
    <n v="0"/>
    <s v="49-72"/>
    <x v="2"/>
  </r>
  <r>
    <s v="0872-JCPIB"/>
    <s v="Male"/>
    <n v="0"/>
    <s v="No"/>
    <s v="No"/>
    <x v="22"/>
    <s v="Yes"/>
    <s v="Yes"/>
    <x v="0"/>
    <s v="Yes"/>
    <s v="No"/>
    <s v="No"/>
    <x v="0"/>
    <s v="No"/>
    <s v="Yes"/>
    <x v="0"/>
    <x v="1"/>
    <x v="2"/>
    <n v="65.75"/>
    <n v="1111.2"/>
    <s v="No"/>
    <n v="0"/>
    <s v="12-24"/>
    <x v="1"/>
  </r>
  <r>
    <s v="3055-MJDSB"/>
    <s v="Male"/>
    <n v="0"/>
    <s v="No"/>
    <s v="No"/>
    <x v="34"/>
    <s v="No"/>
    <s v="No phone service"/>
    <x v="0"/>
    <s v="No"/>
    <s v="No"/>
    <s v="No"/>
    <x v="0"/>
    <s v="No"/>
    <s v="No"/>
    <x v="0"/>
    <x v="0"/>
    <x v="1"/>
    <n v="24.6"/>
    <n v="190.1"/>
    <s v="No"/>
    <n v="0"/>
    <s v="0-11"/>
    <x v="0"/>
  </r>
  <r>
    <s v="9091-WTUUY"/>
    <s v="Male"/>
    <n v="0"/>
    <s v="Yes"/>
    <s v="Yes"/>
    <x v="38"/>
    <s v="Yes"/>
    <s v="No"/>
    <x v="0"/>
    <s v="Yes"/>
    <s v="No"/>
    <s v="Yes"/>
    <x v="1"/>
    <s v="Yes"/>
    <s v="No"/>
    <x v="2"/>
    <x v="1"/>
    <x v="1"/>
    <n v="69.25"/>
    <n v="4447.75"/>
    <s v="No"/>
    <n v="0"/>
    <s v="49-72"/>
    <x v="1"/>
  </r>
  <r>
    <s v="1618-CFHME"/>
    <s v="Female"/>
    <n v="0"/>
    <s v="No"/>
    <s v="No"/>
    <x v="2"/>
    <s v="Yes"/>
    <s v="Yes"/>
    <x v="1"/>
    <s v="No"/>
    <s v="No"/>
    <s v="No"/>
    <x v="0"/>
    <s v="No"/>
    <s v="No"/>
    <x v="0"/>
    <x v="0"/>
    <x v="0"/>
    <n v="75.900000000000006"/>
    <n v="143.35"/>
    <s v="Yes"/>
    <n v="1"/>
    <s v="0-11"/>
    <x v="2"/>
  </r>
  <r>
    <s v="3165-HDOEW"/>
    <s v="Male"/>
    <n v="0"/>
    <s v="Yes"/>
    <s v="Yes"/>
    <x v="0"/>
    <s v="Yes"/>
    <s v="No"/>
    <x v="0"/>
    <s v="No"/>
    <s v="No"/>
    <s v="No"/>
    <x v="0"/>
    <s v="No"/>
    <s v="No"/>
    <x v="0"/>
    <x v="0"/>
    <x v="1"/>
    <n v="45.85"/>
    <n v="45.85"/>
    <s v="Yes"/>
    <n v="1"/>
    <s v="0-11"/>
    <x v="1"/>
  </r>
  <r>
    <s v="6581-NQCBA"/>
    <s v="Female"/>
    <n v="0"/>
    <s v="Yes"/>
    <s v="No"/>
    <x v="10"/>
    <s v="No"/>
    <s v="No phone service"/>
    <x v="0"/>
    <s v="No"/>
    <s v="No"/>
    <s v="No"/>
    <x v="1"/>
    <s v="Yes"/>
    <s v="Yes"/>
    <x v="0"/>
    <x v="0"/>
    <x v="0"/>
    <n v="49.95"/>
    <n v="810.2"/>
    <s v="Yes"/>
    <n v="1"/>
    <s v="12-24"/>
    <x v="1"/>
  </r>
  <r>
    <s v="7115-IRDHS"/>
    <s v="Female"/>
    <n v="0"/>
    <s v="Yes"/>
    <s v="No"/>
    <x v="21"/>
    <s v="Yes"/>
    <s v="Yes"/>
    <x v="2"/>
    <s v="No internet service"/>
    <s v="No internet service"/>
    <s v="No internet service"/>
    <x v="2"/>
    <s v="No internet service"/>
    <s v="No internet service"/>
    <x v="2"/>
    <x v="1"/>
    <x v="2"/>
    <n v="24.65"/>
    <n v="1830.05"/>
    <s v="No"/>
    <n v="0"/>
    <s v="49-72"/>
    <x v="0"/>
  </r>
  <r>
    <s v="8496-DMZUK"/>
    <s v="Male"/>
    <n v="0"/>
    <s v="No"/>
    <s v="No"/>
    <x v="19"/>
    <s v="Yes"/>
    <s v="Yes"/>
    <x v="1"/>
    <s v="Yes"/>
    <s v="Yes"/>
    <s v="Yes"/>
    <x v="0"/>
    <s v="No"/>
    <s v="No"/>
    <x v="1"/>
    <x v="1"/>
    <x v="2"/>
    <n v="90.4"/>
    <n v="2820.65"/>
    <s v="No"/>
    <n v="0"/>
    <s v="25-48"/>
    <x v="2"/>
  </r>
  <r>
    <s v="2040-VZIKE"/>
    <s v="Female"/>
    <n v="0"/>
    <s v="Yes"/>
    <s v="No"/>
    <x v="12"/>
    <s v="Yes"/>
    <s v="Yes"/>
    <x v="1"/>
    <s v="Yes"/>
    <s v="No"/>
    <s v="No"/>
    <x v="0"/>
    <s v="Yes"/>
    <s v="Yes"/>
    <x v="0"/>
    <x v="0"/>
    <x v="1"/>
    <n v="100.85"/>
    <n v="4847.3500000000004"/>
    <s v="No"/>
    <n v="0"/>
    <s v="49-72"/>
    <x v="3"/>
  </r>
  <r>
    <s v="9068-VPWQQ"/>
    <s v="Male"/>
    <n v="0"/>
    <s v="Yes"/>
    <s v="No"/>
    <x v="59"/>
    <s v="Yes"/>
    <s v="Yes"/>
    <x v="0"/>
    <s v="Yes"/>
    <s v="No"/>
    <s v="Yes"/>
    <x v="1"/>
    <s v="No"/>
    <s v="Yes"/>
    <x v="2"/>
    <x v="1"/>
    <x v="3"/>
    <n v="75.349999999999994"/>
    <n v="4729.3"/>
    <s v="No"/>
    <n v="0"/>
    <s v="49-72"/>
    <x v="2"/>
  </r>
  <r>
    <s v="0178-SZBHO"/>
    <s v="Male"/>
    <n v="0"/>
    <s v="Yes"/>
    <s v="Yes"/>
    <x v="20"/>
    <s v="Yes"/>
    <s v="Yes"/>
    <x v="1"/>
    <s v="No"/>
    <s v="Yes"/>
    <s v="No"/>
    <x v="0"/>
    <s v="Yes"/>
    <s v="No"/>
    <x v="0"/>
    <x v="1"/>
    <x v="0"/>
    <n v="87.2"/>
    <n v="4017.45"/>
    <s v="No"/>
    <n v="0"/>
    <s v="25-48"/>
    <x v="2"/>
  </r>
  <r>
    <s v="0384-RVBPI"/>
    <s v="Male"/>
    <n v="0"/>
    <s v="No"/>
    <s v="No"/>
    <x v="61"/>
    <s v="Yes"/>
    <s v="No"/>
    <x v="0"/>
    <s v="Yes"/>
    <s v="No"/>
    <s v="Yes"/>
    <x v="0"/>
    <s v="No"/>
    <s v="Yes"/>
    <x v="0"/>
    <x v="1"/>
    <x v="3"/>
    <n v="64.400000000000006"/>
    <n v="1398.6"/>
    <s v="No"/>
    <n v="0"/>
    <s v="12-24"/>
    <x v="1"/>
  </r>
  <r>
    <s v="1689-MRZQR"/>
    <s v="Male"/>
    <n v="0"/>
    <s v="Yes"/>
    <s v="Yes"/>
    <x v="1"/>
    <s v="Yes"/>
    <s v="No"/>
    <x v="1"/>
    <s v="No"/>
    <s v="No"/>
    <s v="No"/>
    <x v="0"/>
    <s v="Yes"/>
    <s v="No"/>
    <x v="0"/>
    <x v="1"/>
    <x v="0"/>
    <n v="78.3"/>
    <n v="2564.3000000000002"/>
    <s v="Yes"/>
    <n v="1"/>
    <s v="25-48"/>
    <x v="2"/>
  </r>
  <r>
    <s v="1299-AURJA"/>
    <s v="Female"/>
    <n v="0"/>
    <s v="Yes"/>
    <s v="Yes"/>
    <x v="27"/>
    <s v="Yes"/>
    <s v="Yes"/>
    <x v="2"/>
    <s v="No internet service"/>
    <s v="No internet service"/>
    <s v="No internet service"/>
    <x v="2"/>
    <s v="No internet service"/>
    <s v="No internet service"/>
    <x v="2"/>
    <x v="1"/>
    <x v="2"/>
    <n v="24.7"/>
    <n v="1685.9"/>
    <s v="No"/>
    <n v="0"/>
    <s v="49-72"/>
    <x v="0"/>
  </r>
  <r>
    <s v="4525-VZCZG"/>
    <s v="Male"/>
    <n v="0"/>
    <s v="No"/>
    <s v="Yes"/>
    <x v="68"/>
    <s v="Yes"/>
    <s v="No"/>
    <x v="1"/>
    <s v="Yes"/>
    <s v="Yes"/>
    <s v="No"/>
    <x v="1"/>
    <s v="Yes"/>
    <s v="Yes"/>
    <x v="1"/>
    <x v="0"/>
    <x v="0"/>
    <n v="105.85"/>
    <n v="5826.65"/>
    <s v="No"/>
    <n v="0"/>
    <s v="49-72"/>
    <x v="3"/>
  </r>
  <r>
    <s v="1543-LLLFT"/>
    <s v="Male"/>
    <n v="1"/>
    <s v="Yes"/>
    <s v="No"/>
    <x v="59"/>
    <s v="Yes"/>
    <s v="Yes"/>
    <x v="1"/>
    <s v="No"/>
    <s v="Yes"/>
    <s v="Yes"/>
    <x v="1"/>
    <s v="Yes"/>
    <s v="No"/>
    <x v="1"/>
    <x v="0"/>
    <x v="1"/>
    <n v="98.3"/>
    <n v="6066.55"/>
    <s v="No"/>
    <n v="0"/>
    <s v="49-72"/>
    <x v="2"/>
  </r>
  <r>
    <s v="5835-BEQEU"/>
    <s v="Male"/>
    <n v="0"/>
    <s v="No"/>
    <s v="No"/>
    <x v="35"/>
    <s v="Yes"/>
    <s v="Yes"/>
    <x v="1"/>
    <s v="No"/>
    <s v="No"/>
    <s v="No"/>
    <x v="0"/>
    <s v="No"/>
    <s v="No"/>
    <x v="0"/>
    <x v="0"/>
    <x v="0"/>
    <n v="76.95"/>
    <n v="228.4"/>
    <s v="Yes"/>
    <n v="1"/>
    <s v="0-11"/>
    <x v="2"/>
  </r>
  <r>
    <s v="2788-CJQAQ"/>
    <s v="Male"/>
    <n v="0"/>
    <s v="No"/>
    <s v="No"/>
    <x v="9"/>
    <s v="Yes"/>
    <s v="No"/>
    <x v="2"/>
    <s v="No internet service"/>
    <s v="No internet service"/>
    <s v="No internet service"/>
    <x v="2"/>
    <s v="No internet service"/>
    <s v="No internet service"/>
    <x v="1"/>
    <x v="1"/>
    <x v="1"/>
    <n v="19.45"/>
    <n v="270.2"/>
    <s v="No"/>
    <n v="0"/>
    <s v="12-24"/>
    <x v="0"/>
  </r>
  <r>
    <s v="5565-FILXA"/>
    <s v="Female"/>
    <n v="1"/>
    <s v="No"/>
    <s v="No"/>
    <x v="10"/>
    <s v="Yes"/>
    <s v="Yes"/>
    <x v="1"/>
    <s v="No"/>
    <s v="No"/>
    <s v="No"/>
    <x v="0"/>
    <s v="Yes"/>
    <s v="Yes"/>
    <x v="0"/>
    <x v="0"/>
    <x v="0"/>
    <n v="96.15"/>
    <n v="1529.2"/>
    <s v="Yes"/>
    <n v="1"/>
    <s v="12-24"/>
    <x v="2"/>
  </r>
  <r>
    <s v="0319-QZTCO"/>
    <s v="Female"/>
    <n v="0"/>
    <s v="Yes"/>
    <s v="Yes"/>
    <x v="35"/>
    <s v="Yes"/>
    <s v="No"/>
    <x v="0"/>
    <s v="No"/>
    <s v="Yes"/>
    <s v="No"/>
    <x v="0"/>
    <s v="Yes"/>
    <s v="No"/>
    <x v="0"/>
    <x v="0"/>
    <x v="3"/>
    <n v="58.7"/>
    <n v="168.6"/>
    <s v="No"/>
    <n v="0"/>
    <s v="0-11"/>
    <x v="1"/>
  </r>
  <r>
    <s v="2120-SMPEX"/>
    <s v="Male"/>
    <n v="0"/>
    <s v="No"/>
    <s v="No"/>
    <x v="13"/>
    <s v="Yes"/>
    <s v="No"/>
    <x v="2"/>
    <s v="No internet service"/>
    <s v="No internet service"/>
    <s v="No internet service"/>
    <x v="2"/>
    <s v="No internet service"/>
    <s v="No internet service"/>
    <x v="0"/>
    <x v="0"/>
    <x v="1"/>
    <n v="20.149999999999999"/>
    <n v="536.35"/>
    <s v="No"/>
    <n v="0"/>
    <s v="25-48"/>
    <x v="0"/>
  </r>
  <r>
    <s v="0096-FCPUF"/>
    <s v="Male"/>
    <n v="0"/>
    <s v="No"/>
    <s v="No"/>
    <x v="19"/>
    <s v="Yes"/>
    <s v="Yes"/>
    <x v="0"/>
    <s v="Yes"/>
    <s v="No"/>
    <s v="No"/>
    <x v="0"/>
    <s v="No"/>
    <s v="Yes"/>
    <x v="0"/>
    <x v="0"/>
    <x v="1"/>
    <n v="64.5"/>
    <n v="1888.45"/>
    <s v="No"/>
    <n v="0"/>
    <s v="25-48"/>
    <x v="1"/>
  </r>
  <r>
    <s v="0668-OGMHD"/>
    <s v="Female"/>
    <n v="0"/>
    <s v="Yes"/>
    <s v="No"/>
    <x v="17"/>
    <s v="No"/>
    <s v="No phone service"/>
    <x v="0"/>
    <s v="Yes"/>
    <s v="No"/>
    <s v="No"/>
    <x v="0"/>
    <s v="No"/>
    <s v="No"/>
    <x v="0"/>
    <x v="1"/>
    <x v="0"/>
    <n v="28.5"/>
    <n v="629.35"/>
    <s v="No"/>
    <n v="0"/>
    <s v="12-24"/>
    <x v="0"/>
  </r>
  <r>
    <s v="5552-ZNFSJ"/>
    <s v="Male"/>
    <n v="0"/>
    <s v="No"/>
    <s v="No"/>
    <x v="0"/>
    <s v="Yes"/>
    <s v="No"/>
    <x v="0"/>
    <s v="No"/>
    <s v="No"/>
    <s v="No"/>
    <x v="0"/>
    <s v="No"/>
    <s v="No"/>
    <x v="0"/>
    <x v="1"/>
    <x v="0"/>
    <n v="45.3"/>
    <n v="45.3"/>
    <s v="Yes"/>
    <n v="1"/>
    <s v="0-11"/>
    <x v="1"/>
  </r>
  <r>
    <s v="2223-KAGMX"/>
    <s v="Female"/>
    <n v="0"/>
    <s v="No"/>
    <s v="No"/>
    <x v="30"/>
    <s v="Yes"/>
    <s v="No"/>
    <x v="2"/>
    <s v="No internet service"/>
    <s v="No internet service"/>
    <s v="No internet service"/>
    <x v="2"/>
    <s v="No internet service"/>
    <s v="No internet service"/>
    <x v="0"/>
    <x v="1"/>
    <x v="2"/>
    <n v="19.399999999999999"/>
    <n v="289.3"/>
    <s v="Yes"/>
    <n v="1"/>
    <s v="12-24"/>
    <x v="0"/>
  </r>
  <r>
    <s v="6507-ZJSUR"/>
    <s v="Male"/>
    <n v="1"/>
    <s v="Yes"/>
    <s v="No"/>
    <x v="57"/>
    <s v="Yes"/>
    <s v="No"/>
    <x v="1"/>
    <s v="No"/>
    <s v="No"/>
    <s v="No"/>
    <x v="0"/>
    <s v="Yes"/>
    <s v="Yes"/>
    <x v="0"/>
    <x v="0"/>
    <x v="0"/>
    <n v="90.45"/>
    <n v="2117.25"/>
    <s v="No"/>
    <n v="0"/>
    <s v="12-24"/>
    <x v="2"/>
  </r>
  <r>
    <s v="9408-HRXRK"/>
    <s v="Female"/>
    <n v="0"/>
    <s v="Yes"/>
    <s v="Yes"/>
    <x v="3"/>
    <s v="Yes"/>
    <s v="Yes"/>
    <x v="1"/>
    <s v="Yes"/>
    <s v="Yes"/>
    <s v="No"/>
    <x v="0"/>
    <s v="Yes"/>
    <s v="Yes"/>
    <x v="0"/>
    <x v="0"/>
    <x v="0"/>
    <n v="105.15"/>
    <n v="4730.8999999999996"/>
    <s v="No"/>
    <n v="0"/>
    <s v="25-48"/>
    <x v="3"/>
  </r>
  <r>
    <s v="5593-SUAOO"/>
    <s v="Female"/>
    <n v="0"/>
    <s v="Yes"/>
    <s v="Yes"/>
    <x v="65"/>
    <s v="Yes"/>
    <s v="Yes"/>
    <x v="1"/>
    <s v="No"/>
    <s v="Yes"/>
    <s v="Yes"/>
    <x v="0"/>
    <s v="No"/>
    <s v="No"/>
    <x v="1"/>
    <x v="1"/>
    <x v="2"/>
    <n v="83.15"/>
    <n v="2033.05"/>
    <s v="No"/>
    <n v="0"/>
    <s v="12-24"/>
    <x v="2"/>
  </r>
  <r>
    <s v="7321-PKUYW"/>
    <s v="Female"/>
    <n v="0"/>
    <s v="No"/>
    <s v="No"/>
    <x v="26"/>
    <s v="Yes"/>
    <s v="Yes"/>
    <x v="1"/>
    <s v="No"/>
    <s v="No"/>
    <s v="No"/>
    <x v="1"/>
    <s v="Yes"/>
    <s v="No"/>
    <x v="0"/>
    <x v="1"/>
    <x v="0"/>
    <n v="90.15"/>
    <n v="987.95"/>
    <s v="Yes"/>
    <n v="1"/>
    <s v="0-11"/>
    <x v="2"/>
  </r>
  <r>
    <s v="2833-SLKDQ"/>
    <s v="Male"/>
    <n v="0"/>
    <s v="No"/>
    <s v="No"/>
    <x v="0"/>
    <s v="Yes"/>
    <s v="No"/>
    <x v="0"/>
    <s v="No"/>
    <s v="No"/>
    <s v="No"/>
    <x v="0"/>
    <s v="No"/>
    <s v="No"/>
    <x v="0"/>
    <x v="1"/>
    <x v="1"/>
    <n v="45.05"/>
    <n v="45.05"/>
    <s v="Yes"/>
    <n v="1"/>
    <s v="0-11"/>
    <x v="1"/>
  </r>
  <r>
    <s v="6766-HFKLA"/>
    <s v="Female"/>
    <n v="0"/>
    <s v="Yes"/>
    <s v="No"/>
    <x v="39"/>
    <s v="Yes"/>
    <s v="Yes"/>
    <x v="1"/>
    <s v="No"/>
    <s v="No"/>
    <s v="Yes"/>
    <x v="1"/>
    <s v="Yes"/>
    <s v="Yes"/>
    <x v="2"/>
    <x v="1"/>
    <x v="2"/>
    <n v="103.2"/>
    <n v="5744.35"/>
    <s v="No"/>
    <n v="0"/>
    <s v="49-72"/>
    <x v="3"/>
  </r>
  <r>
    <s v="7595-EUIVN"/>
    <s v="Female"/>
    <n v="0"/>
    <s v="No"/>
    <s v="No"/>
    <x v="0"/>
    <s v="Yes"/>
    <s v="No"/>
    <x v="1"/>
    <s v="No"/>
    <s v="Yes"/>
    <s v="No"/>
    <x v="0"/>
    <s v="No"/>
    <s v="No"/>
    <x v="0"/>
    <x v="1"/>
    <x v="0"/>
    <n v="75.8"/>
    <n v="75.8"/>
    <s v="Yes"/>
    <n v="1"/>
    <s v="0-11"/>
    <x v="2"/>
  </r>
  <r>
    <s v="7617-EYGLW"/>
    <s v="Male"/>
    <n v="0"/>
    <s v="No"/>
    <s v="No"/>
    <x v="0"/>
    <s v="Yes"/>
    <s v="No"/>
    <x v="2"/>
    <s v="No internet service"/>
    <s v="No internet service"/>
    <s v="No internet service"/>
    <x v="2"/>
    <s v="No internet service"/>
    <s v="No internet service"/>
    <x v="0"/>
    <x v="1"/>
    <x v="0"/>
    <n v="19.45"/>
    <n v="19.45"/>
    <s v="No"/>
    <n v="0"/>
    <s v="0-11"/>
    <x v="0"/>
  </r>
  <r>
    <s v="2026-TGDHM"/>
    <s v="Female"/>
    <n v="0"/>
    <s v="No"/>
    <s v="No"/>
    <x v="40"/>
    <s v="Yes"/>
    <s v="No"/>
    <x v="1"/>
    <s v="No"/>
    <s v="No"/>
    <s v="No"/>
    <x v="0"/>
    <s v="No"/>
    <s v="Yes"/>
    <x v="0"/>
    <x v="0"/>
    <x v="0"/>
    <n v="79.3"/>
    <n v="523.15"/>
    <s v="Yes"/>
    <n v="1"/>
    <s v="0-11"/>
    <x v="2"/>
  </r>
  <r>
    <s v="9220-ZNKJI"/>
    <s v="Female"/>
    <n v="1"/>
    <s v="Yes"/>
    <s v="No"/>
    <x v="49"/>
    <s v="Yes"/>
    <s v="No"/>
    <x v="1"/>
    <s v="No"/>
    <s v="No"/>
    <s v="Yes"/>
    <x v="1"/>
    <s v="Yes"/>
    <s v="No"/>
    <x v="2"/>
    <x v="1"/>
    <x v="3"/>
    <n v="88.8"/>
    <n v="4805.3"/>
    <s v="No"/>
    <n v="0"/>
    <s v="49-72"/>
    <x v="2"/>
  </r>
  <r>
    <s v="4030-VPZBD"/>
    <s v="Female"/>
    <n v="0"/>
    <s v="No"/>
    <s v="No"/>
    <x v="2"/>
    <s v="No"/>
    <s v="No phone service"/>
    <x v="0"/>
    <s v="No"/>
    <s v="No"/>
    <s v="No"/>
    <x v="1"/>
    <s v="No"/>
    <s v="No"/>
    <x v="0"/>
    <x v="0"/>
    <x v="0"/>
    <n v="30.9"/>
    <n v="59.05"/>
    <s v="Yes"/>
    <n v="1"/>
    <s v="0-11"/>
    <x v="0"/>
  </r>
  <r>
    <s v="2226-ICFDO"/>
    <s v="Female"/>
    <n v="0"/>
    <s v="Yes"/>
    <s v="Yes"/>
    <x v="21"/>
    <s v="Yes"/>
    <s v="Yes"/>
    <x v="0"/>
    <s v="Yes"/>
    <s v="No"/>
    <s v="Yes"/>
    <x v="1"/>
    <s v="Yes"/>
    <s v="Yes"/>
    <x v="2"/>
    <x v="0"/>
    <x v="3"/>
    <n v="85.9"/>
    <n v="6110.75"/>
    <s v="No"/>
    <n v="0"/>
    <s v="49-72"/>
    <x v="2"/>
  </r>
  <r>
    <s v="0723-VSOBE"/>
    <s v="Female"/>
    <n v="1"/>
    <s v="No"/>
    <s v="No"/>
    <x v="3"/>
    <s v="No"/>
    <s v="No phone service"/>
    <x v="0"/>
    <s v="No"/>
    <s v="No"/>
    <s v="No"/>
    <x v="0"/>
    <s v="No"/>
    <s v="Yes"/>
    <x v="1"/>
    <x v="1"/>
    <x v="0"/>
    <n v="34.200000000000003"/>
    <n v="1596.6"/>
    <s v="No"/>
    <n v="0"/>
    <s v="25-48"/>
    <x v="0"/>
  </r>
  <r>
    <s v="5529-GIBVH"/>
    <s v="Female"/>
    <n v="0"/>
    <s v="No"/>
    <s v="No"/>
    <x v="20"/>
    <s v="Yes"/>
    <s v="No"/>
    <x v="2"/>
    <s v="No internet service"/>
    <s v="No internet service"/>
    <s v="No internet service"/>
    <x v="2"/>
    <s v="No internet service"/>
    <s v="No internet service"/>
    <x v="2"/>
    <x v="1"/>
    <x v="1"/>
    <n v="20.149999999999999"/>
    <n v="1046.2"/>
    <s v="No"/>
    <n v="0"/>
    <s v="25-48"/>
    <x v="0"/>
  </r>
  <r>
    <s v="4187-CINZD"/>
    <s v="Female"/>
    <n v="1"/>
    <s v="No"/>
    <s v="No"/>
    <x v="25"/>
    <s v="Yes"/>
    <s v="No"/>
    <x v="1"/>
    <s v="No"/>
    <s v="Yes"/>
    <s v="No"/>
    <x v="0"/>
    <s v="Yes"/>
    <s v="Yes"/>
    <x v="1"/>
    <x v="1"/>
    <x v="3"/>
    <n v="95.25"/>
    <n v="4424.2"/>
    <s v="Yes"/>
    <n v="1"/>
    <s v="25-48"/>
    <x v="2"/>
  </r>
  <r>
    <s v="9992-UJOEL"/>
    <s v="Male"/>
    <n v="0"/>
    <s v="No"/>
    <s v="No"/>
    <x v="2"/>
    <s v="Yes"/>
    <s v="No"/>
    <x v="0"/>
    <s v="No"/>
    <s v="Yes"/>
    <s v="No"/>
    <x v="0"/>
    <s v="No"/>
    <s v="No"/>
    <x v="0"/>
    <x v="0"/>
    <x v="1"/>
    <n v="50.3"/>
    <n v="92.75"/>
    <s v="No"/>
    <n v="0"/>
    <s v="0-11"/>
    <x v="1"/>
  </r>
  <r>
    <s v="4741-WWJQZ"/>
    <s v="Female"/>
    <n v="0"/>
    <s v="Yes"/>
    <s v="No"/>
    <x v="2"/>
    <s v="Yes"/>
    <s v="No"/>
    <x v="1"/>
    <s v="Yes"/>
    <s v="No"/>
    <s v="No"/>
    <x v="1"/>
    <s v="No"/>
    <s v="No"/>
    <x v="0"/>
    <x v="0"/>
    <x v="0"/>
    <n v="80.150000000000006"/>
    <n v="194.55"/>
    <s v="No"/>
    <n v="0"/>
    <s v="0-11"/>
    <x v="2"/>
  </r>
  <r>
    <s v="6625-UTXEW"/>
    <s v="Female"/>
    <n v="0"/>
    <s v="Yes"/>
    <s v="No"/>
    <x v="18"/>
    <s v="Yes"/>
    <s v="No"/>
    <x v="0"/>
    <s v="No"/>
    <s v="Yes"/>
    <s v="No"/>
    <x v="0"/>
    <s v="No"/>
    <s v="No"/>
    <x v="0"/>
    <x v="0"/>
    <x v="0"/>
    <n v="51.25"/>
    <n v="612.1"/>
    <s v="No"/>
    <n v="0"/>
    <s v="12-24"/>
    <x v="1"/>
  </r>
  <r>
    <s v="6818-WOBHJ"/>
    <s v="Female"/>
    <n v="1"/>
    <s v="Yes"/>
    <s v="No"/>
    <x v="47"/>
    <s v="Yes"/>
    <s v="Yes"/>
    <x v="1"/>
    <s v="No"/>
    <s v="Yes"/>
    <s v="No"/>
    <x v="0"/>
    <s v="No"/>
    <s v="Yes"/>
    <x v="0"/>
    <x v="0"/>
    <x v="2"/>
    <n v="89.6"/>
    <n v="6127.6"/>
    <s v="Yes"/>
    <n v="1"/>
    <s v="49-72"/>
    <x v="2"/>
  </r>
  <r>
    <s v="6244-BESBM"/>
    <s v="Male"/>
    <n v="0"/>
    <s v="Yes"/>
    <s v="Yes"/>
    <x v="14"/>
    <s v="Yes"/>
    <s v="No"/>
    <x v="1"/>
    <s v="No"/>
    <s v="No"/>
    <s v="No"/>
    <x v="1"/>
    <s v="Yes"/>
    <s v="Yes"/>
    <x v="2"/>
    <x v="0"/>
    <x v="3"/>
    <n v="95.2"/>
    <n v="6671.7"/>
    <s v="No"/>
    <n v="0"/>
    <s v="49-72"/>
    <x v="2"/>
  </r>
  <r>
    <s v="1004-NOZNR"/>
    <s v="Male"/>
    <n v="1"/>
    <s v="No"/>
    <s v="Yes"/>
    <x v="39"/>
    <s v="Yes"/>
    <s v="No"/>
    <x v="1"/>
    <s v="Yes"/>
    <s v="No"/>
    <s v="No"/>
    <x v="0"/>
    <s v="Yes"/>
    <s v="Yes"/>
    <x v="1"/>
    <x v="1"/>
    <x v="3"/>
    <n v="94.8"/>
    <n v="5264.3"/>
    <s v="No"/>
    <n v="0"/>
    <s v="49-72"/>
    <x v="2"/>
  </r>
  <r>
    <s v="1251-STYSZ"/>
    <s v="Female"/>
    <n v="1"/>
    <s v="No"/>
    <s v="No"/>
    <x v="54"/>
    <s v="Yes"/>
    <s v="Yes"/>
    <x v="1"/>
    <s v="Yes"/>
    <s v="No"/>
    <s v="No"/>
    <x v="0"/>
    <s v="No"/>
    <s v="No"/>
    <x v="0"/>
    <x v="0"/>
    <x v="0"/>
    <n v="80.25"/>
    <n v="303.7"/>
    <s v="No"/>
    <n v="0"/>
    <s v="0-11"/>
    <x v="2"/>
  </r>
  <r>
    <s v="2612-PHGOX"/>
    <s v="Male"/>
    <n v="0"/>
    <s v="Yes"/>
    <s v="No"/>
    <x v="38"/>
    <s v="Yes"/>
    <s v="Yes"/>
    <x v="0"/>
    <s v="No"/>
    <s v="Yes"/>
    <s v="Yes"/>
    <x v="1"/>
    <s v="Yes"/>
    <s v="No"/>
    <x v="2"/>
    <x v="0"/>
    <x v="2"/>
    <n v="76.099999999999994"/>
    <n v="4818.8"/>
    <s v="No"/>
    <n v="0"/>
    <s v="49-72"/>
    <x v="2"/>
  </r>
  <r>
    <s v="2408-TZMJL"/>
    <s v="Male"/>
    <n v="0"/>
    <s v="Yes"/>
    <s v="No"/>
    <x v="64"/>
    <s v="Yes"/>
    <s v="Yes"/>
    <x v="1"/>
    <s v="Yes"/>
    <s v="Yes"/>
    <s v="Yes"/>
    <x v="0"/>
    <s v="Yes"/>
    <s v="Yes"/>
    <x v="1"/>
    <x v="0"/>
    <x v="0"/>
    <n v="110.15"/>
    <n v="6448.05"/>
    <s v="Yes"/>
    <n v="1"/>
    <s v="49-72"/>
    <x v="3"/>
  </r>
  <r>
    <s v="8480-PPONV"/>
    <s v="Male"/>
    <n v="0"/>
    <s v="Yes"/>
    <s v="Yes"/>
    <x v="8"/>
    <s v="Yes"/>
    <s v="Yes"/>
    <x v="1"/>
    <s v="Yes"/>
    <s v="Yes"/>
    <s v="Yes"/>
    <x v="1"/>
    <s v="Yes"/>
    <s v="Yes"/>
    <x v="2"/>
    <x v="1"/>
    <x v="2"/>
    <n v="115.55"/>
    <n v="7159.05"/>
    <s v="No"/>
    <n v="0"/>
    <s v="49-72"/>
    <x v="3"/>
  </r>
  <r>
    <s v="8780-IHCRN"/>
    <s v="Male"/>
    <n v="0"/>
    <s v="Yes"/>
    <s v="Yes"/>
    <x v="28"/>
    <s v="Yes"/>
    <s v="Yes"/>
    <x v="2"/>
    <s v="No internet service"/>
    <s v="No internet service"/>
    <s v="No internet service"/>
    <x v="2"/>
    <s v="No internet service"/>
    <s v="No internet service"/>
    <x v="2"/>
    <x v="1"/>
    <x v="3"/>
    <n v="24.65"/>
    <n v="1574.5"/>
    <s v="No"/>
    <n v="0"/>
    <s v="49-72"/>
    <x v="0"/>
  </r>
  <r>
    <s v="4598-ZADCK"/>
    <s v="Female"/>
    <n v="0"/>
    <s v="No"/>
    <s v="No"/>
    <x v="62"/>
    <s v="No"/>
    <s v="No phone service"/>
    <x v="0"/>
    <s v="Yes"/>
    <s v="Yes"/>
    <s v="Yes"/>
    <x v="1"/>
    <s v="Yes"/>
    <s v="No"/>
    <x v="1"/>
    <x v="0"/>
    <x v="0"/>
    <n v="53.6"/>
    <n v="2879.2"/>
    <s v="No"/>
    <n v="0"/>
    <s v="49-72"/>
    <x v="1"/>
  </r>
  <r>
    <s v="1257-SXUXQ"/>
    <s v="Male"/>
    <n v="0"/>
    <s v="Yes"/>
    <s v="Yes"/>
    <x v="24"/>
    <s v="Yes"/>
    <s v="No"/>
    <x v="2"/>
    <s v="No internet service"/>
    <s v="No internet service"/>
    <s v="No internet service"/>
    <x v="2"/>
    <s v="No internet service"/>
    <s v="No internet service"/>
    <x v="0"/>
    <x v="1"/>
    <x v="1"/>
    <n v="19.45"/>
    <n v="86.05"/>
    <s v="No"/>
    <n v="0"/>
    <s v="0-11"/>
    <x v="0"/>
  </r>
  <r>
    <s v="9681-KYGYB"/>
    <s v="Male"/>
    <n v="1"/>
    <s v="Yes"/>
    <s v="No"/>
    <x v="12"/>
    <s v="Yes"/>
    <s v="Yes"/>
    <x v="1"/>
    <s v="Yes"/>
    <s v="Yes"/>
    <s v="Yes"/>
    <x v="0"/>
    <s v="No"/>
    <s v="No"/>
    <x v="0"/>
    <x v="0"/>
    <x v="0"/>
    <n v="88.2"/>
    <n v="4159.45"/>
    <s v="No"/>
    <n v="0"/>
    <s v="49-72"/>
    <x v="2"/>
  </r>
  <r>
    <s v="7182-OVLBJ"/>
    <s v="Female"/>
    <n v="0"/>
    <s v="Yes"/>
    <s v="Yes"/>
    <x v="8"/>
    <s v="Yes"/>
    <s v="Yes"/>
    <x v="1"/>
    <s v="Yes"/>
    <s v="No"/>
    <s v="No"/>
    <x v="0"/>
    <s v="Yes"/>
    <s v="Yes"/>
    <x v="2"/>
    <x v="0"/>
    <x v="2"/>
    <n v="101.15"/>
    <n v="6638.35"/>
    <s v="No"/>
    <n v="0"/>
    <s v="49-72"/>
    <x v="3"/>
  </r>
  <r>
    <s v="5095-ETBRJ"/>
    <s v="Female"/>
    <n v="0"/>
    <s v="Yes"/>
    <s v="No"/>
    <x v="49"/>
    <s v="Yes"/>
    <s v="No"/>
    <x v="0"/>
    <s v="Yes"/>
    <s v="Yes"/>
    <s v="No"/>
    <x v="1"/>
    <s v="No"/>
    <s v="No"/>
    <x v="2"/>
    <x v="1"/>
    <x v="1"/>
    <n v="56.8"/>
    <n v="3112.05"/>
    <s v="No"/>
    <n v="0"/>
    <s v="49-72"/>
    <x v="1"/>
  </r>
  <r>
    <s v="7005-CYUIL"/>
    <s v="Female"/>
    <n v="1"/>
    <s v="Yes"/>
    <s v="No"/>
    <x v="16"/>
    <s v="Yes"/>
    <s v="No"/>
    <x v="1"/>
    <s v="Yes"/>
    <s v="Yes"/>
    <s v="Yes"/>
    <x v="1"/>
    <s v="Yes"/>
    <s v="No"/>
    <x v="2"/>
    <x v="0"/>
    <x v="0"/>
    <n v="99.4"/>
    <n v="7168.25"/>
    <s v="No"/>
    <n v="0"/>
    <s v="49-72"/>
    <x v="2"/>
  </r>
  <r>
    <s v="4821-WQOYN"/>
    <s v="Female"/>
    <n v="0"/>
    <s v="Yes"/>
    <s v="Yes"/>
    <x v="21"/>
    <s v="Yes"/>
    <s v="No"/>
    <x v="2"/>
    <s v="No internet service"/>
    <s v="No internet service"/>
    <s v="No internet service"/>
    <x v="2"/>
    <s v="No internet service"/>
    <s v="No internet service"/>
    <x v="2"/>
    <x v="0"/>
    <x v="3"/>
    <n v="20.100000000000001"/>
    <n v="1326.25"/>
    <s v="No"/>
    <n v="0"/>
    <s v="49-72"/>
    <x v="0"/>
  </r>
  <r>
    <s v="4730-AWNAU"/>
    <s v="Male"/>
    <n v="0"/>
    <s v="Yes"/>
    <s v="Yes"/>
    <x v="51"/>
    <s v="No"/>
    <s v="No phone service"/>
    <x v="0"/>
    <s v="Yes"/>
    <s v="No"/>
    <s v="Yes"/>
    <x v="1"/>
    <s v="Yes"/>
    <s v="Yes"/>
    <x v="1"/>
    <x v="1"/>
    <x v="3"/>
    <n v="60.7"/>
    <n v="2234.5500000000002"/>
    <s v="No"/>
    <n v="0"/>
    <s v="25-48"/>
    <x v="1"/>
  </r>
  <r>
    <s v="3452-FLHYD"/>
    <s v="Male"/>
    <n v="0"/>
    <s v="Yes"/>
    <s v="No"/>
    <x v="13"/>
    <s v="Yes"/>
    <s v="No"/>
    <x v="2"/>
    <s v="No internet service"/>
    <s v="No internet service"/>
    <s v="No internet service"/>
    <x v="2"/>
    <s v="No internet service"/>
    <s v="No internet service"/>
    <x v="1"/>
    <x v="0"/>
    <x v="2"/>
    <n v="20.95"/>
    <n v="495.15"/>
    <s v="No"/>
    <n v="0"/>
    <s v="25-48"/>
    <x v="0"/>
  </r>
  <r>
    <s v="2388-LAESQ"/>
    <s v="Female"/>
    <n v="1"/>
    <s v="Yes"/>
    <s v="No"/>
    <x v="21"/>
    <s v="Yes"/>
    <s v="Yes"/>
    <x v="1"/>
    <s v="Yes"/>
    <s v="Yes"/>
    <s v="Yes"/>
    <x v="1"/>
    <s v="Yes"/>
    <s v="Yes"/>
    <x v="2"/>
    <x v="0"/>
    <x v="2"/>
    <n v="114.85"/>
    <n v="8317.9500000000007"/>
    <s v="No"/>
    <n v="0"/>
    <s v="49-72"/>
    <x v="3"/>
  </r>
  <r>
    <s v="9531-NSBMR"/>
    <s v="Female"/>
    <n v="0"/>
    <s v="No"/>
    <s v="No"/>
    <x v="51"/>
    <s v="Yes"/>
    <s v="No"/>
    <x v="2"/>
    <s v="No internet service"/>
    <s v="No internet service"/>
    <s v="No internet service"/>
    <x v="2"/>
    <s v="No internet service"/>
    <s v="No internet service"/>
    <x v="1"/>
    <x v="0"/>
    <x v="2"/>
    <n v="19.25"/>
    <n v="679.8"/>
    <s v="No"/>
    <n v="0"/>
    <s v="25-48"/>
    <x v="0"/>
  </r>
  <r>
    <s v="6260-ONULR"/>
    <s v="Male"/>
    <n v="0"/>
    <s v="No"/>
    <s v="No"/>
    <x v="0"/>
    <s v="Yes"/>
    <s v="No"/>
    <x v="0"/>
    <s v="No"/>
    <s v="No"/>
    <s v="No"/>
    <x v="0"/>
    <s v="Yes"/>
    <s v="Yes"/>
    <x v="0"/>
    <x v="0"/>
    <x v="1"/>
    <n v="62.8"/>
    <n v="62.8"/>
    <s v="No"/>
    <n v="0"/>
    <s v="0-11"/>
    <x v="1"/>
  </r>
  <r>
    <s v="4389-UEFCZ"/>
    <s v="Female"/>
    <n v="0"/>
    <s v="Yes"/>
    <s v="No"/>
    <x v="21"/>
    <s v="Yes"/>
    <s v="Yes"/>
    <x v="1"/>
    <s v="Yes"/>
    <s v="No"/>
    <s v="Yes"/>
    <x v="0"/>
    <s v="Yes"/>
    <s v="Yes"/>
    <x v="2"/>
    <x v="0"/>
    <x v="0"/>
    <n v="105.5"/>
    <n v="7544"/>
    <s v="No"/>
    <n v="0"/>
    <s v="49-72"/>
    <x v="3"/>
  </r>
  <r>
    <s v="8711-LOBKY"/>
    <s v="Male"/>
    <n v="0"/>
    <s v="Yes"/>
    <s v="Yes"/>
    <x v="64"/>
    <s v="Yes"/>
    <s v="No"/>
    <x v="2"/>
    <s v="No internet service"/>
    <s v="No internet service"/>
    <s v="No internet service"/>
    <x v="2"/>
    <s v="No internet service"/>
    <s v="No internet service"/>
    <x v="2"/>
    <x v="1"/>
    <x v="1"/>
    <n v="19.850000000000001"/>
    <n v="1188.25"/>
    <s v="No"/>
    <n v="0"/>
    <s v="49-72"/>
    <x v="0"/>
  </r>
  <r>
    <s v="9134-CEQMF"/>
    <s v="Male"/>
    <n v="1"/>
    <s v="Yes"/>
    <s v="No"/>
    <x v="40"/>
    <s v="Yes"/>
    <s v="No"/>
    <x v="1"/>
    <s v="No"/>
    <s v="No"/>
    <s v="No"/>
    <x v="0"/>
    <s v="Yes"/>
    <s v="Yes"/>
    <x v="0"/>
    <x v="0"/>
    <x v="0"/>
    <n v="89.5"/>
    <n v="676.7"/>
    <s v="Yes"/>
    <n v="1"/>
    <s v="0-11"/>
    <x v="2"/>
  </r>
  <r>
    <s v="8985-OOPOS"/>
    <s v="Female"/>
    <n v="0"/>
    <s v="No"/>
    <s v="No"/>
    <x v="0"/>
    <s v="Yes"/>
    <s v="No"/>
    <x v="0"/>
    <s v="No"/>
    <s v="No"/>
    <s v="Yes"/>
    <x v="1"/>
    <s v="Yes"/>
    <s v="Yes"/>
    <x v="1"/>
    <x v="1"/>
    <x v="3"/>
    <n v="74.099999999999994"/>
    <n v="74.099999999999994"/>
    <s v="No"/>
    <n v="0"/>
    <s v="0-11"/>
    <x v="2"/>
  </r>
  <r>
    <s v="8800-ZKRFW"/>
    <s v="Female"/>
    <n v="0"/>
    <s v="Yes"/>
    <s v="Yes"/>
    <x v="19"/>
    <s v="Yes"/>
    <s v="Yes"/>
    <x v="1"/>
    <s v="No"/>
    <s v="Yes"/>
    <s v="Yes"/>
    <x v="1"/>
    <s v="Yes"/>
    <s v="Yes"/>
    <x v="0"/>
    <x v="0"/>
    <x v="0"/>
    <n v="107.5"/>
    <n v="3242.5"/>
    <s v="No"/>
    <n v="0"/>
    <s v="25-48"/>
    <x v="3"/>
  </r>
  <r>
    <s v="2616-FLVQC"/>
    <s v="Male"/>
    <n v="0"/>
    <s v="No"/>
    <s v="No"/>
    <x v="38"/>
    <s v="Yes"/>
    <s v="No"/>
    <x v="2"/>
    <s v="No internet service"/>
    <s v="No internet service"/>
    <s v="No internet service"/>
    <x v="2"/>
    <s v="No internet service"/>
    <s v="No internet service"/>
    <x v="2"/>
    <x v="1"/>
    <x v="1"/>
    <n v="19.55"/>
    <n v="1240.1500000000001"/>
    <s v="No"/>
    <n v="0"/>
    <s v="49-72"/>
    <x v="0"/>
  </r>
  <r>
    <s v="9968-FFVVH"/>
    <s v="Male"/>
    <n v="0"/>
    <s v="No"/>
    <s v="No"/>
    <x v="28"/>
    <s v="Yes"/>
    <s v="Yes"/>
    <x v="0"/>
    <s v="Yes"/>
    <s v="Yes"/>
    <s v="Yes"/>
    <x v="1"/>
    <s v="No"/>
    <s v="No"/>
    <x v="1"/>
    <x v="1"/>
    <x v="2"/>
    <n v="68.8"/>
    <n v="4111.3500000000004"/>
    <s v="No"/>
    <n v="0"/>
    <s v="49-72"/>
    <x v="1"/>
  </r>
  <r>
    <s v="3108-PCCGG"/>
    <s v="Male"/>
    <n v="1"/>
    <s v="Yes"/>
    <s v="No"/>
    <x v="21"/>
    <s v="Yes"/>
    <s v="Yes"/>
    <x v="0"/>
    <s v="Yes"/>
    <s v="Yes"/>
    <s v="Yes"/>
    <x v="0"/>
    <s v="Yes"/>
    <s v="Yes"/>
    <x v="2"/>
    <x v="1"/>
    <x v="3"/>
    <n v="84.45"/>
    <n v="5899.85"/>
    <s v="No"/>
    <n v="0"/>
    <s v="49-72"/>
    <x v="2"/>
  </r>
  <r>
    <s v="7993-PYKOF"/>
    <s v="Male"/>
    <n v="0"/>
    <s v="Yes"/>
    <s v="No"/>
    <x v="4"/>
    <s v="Yes"/>
    <s v="No"/>
    <x v="1"/>
    <s v="Yes"/>
    <s v="No"/>
    <s v="No"/>
    <x v="0"/>
    <s v="No"/>
    <s v="No"/>
    <x v="0"/>
    <x v="1"/>
    <x v="0"/>
    <n v="75"/>
    <n v="632.95000000000005"/>
    <s v="Yes"/>
    <n v="1"/>
    <s v="0-11"/>
    <x v="2"/>
  </r>
  <r>
    <s v="8390-FESFV"/>
    <s v="Female"/>
    <n v="0"/>
    <s v="No"/>
    <s v="No"/>
    <x v="8"/>
    <s v="Yes"/>
    <s v="Yes"/>
    <x v="0"/>
    <s v="No"/>
    <s v="Yes"/>
    <s v="Yes"/>
    <x v="1"/>
    <s v="Yes"/>
    <s v="Yes"/>
    <x v="2"/>
    <x v="1"/>
    <x v="2"/>
    <n v="84.5"/>
    <n v="5193.2"/>
    <s v="No"/>
    <n v="0"/>
    <s v="49-72"/>
    <x v="2"/>
  </r>
  <r>
    <s v="3022-BEXHZ"/>
    <s v="Male"/>
    <n v="0"/>
    <s v="Yes"/>
    <s v="Yes"/>
    <x v="56"/>
    <s v="Yes"/>
    <s v="Yes"/>
    <x v="1"/>
    <s v="No"/>
    <s v="Yes"/>
    <s v="Yes"/>
    <x v="1"/>
    <s v="Yes"/>
    <s v="Yes"/>
    <x v="2"/>
    <x v="0"/>
    <x v="2"/>
    <n v="111.2"/>
    <n v="7530.8"/>
    <s v="No"/>
    <n v="0"/>
    <s v="49-72"/>
    <x v="3"/>
  </r>
  <r>
    <s v="5027-XWQHA"/>
    <s v="Male"/>
    <n v="0"/>
    <s v="No"/>
    <s v="No"/>
    <x v="53"/>
    <s v="Yes"/>
    <s v="No"/>
    <x v="0"/>
    <s v="No"/>
    <s v="No"/>
    <s v="No"/>
    <x v="0"/>
    <s v="No"/>
    <s v="No"/>
    <x v="0"/>
    <x v="1"/>
    <x v="0"/>
    <n v="44.75"/>
    <n v="270.95"/>
    <s v="Yes"/>
    <n v="1"/>
    <s v="0-11"/>
    <x v="1"/>
  </r>
  <r>
    <s v="6248-TKCQV"/>
    <s v="Female"/>
    <n v="0"/>
    <s v="Yes"/>
    <s v="Yes"/>
    <x v="27"/>
    <s v="Yes"/>
    <s v="Yes"/>
    <x v="0"/>
    <s v="Yes"/>
    <s v="No"/>
    <s v="No"/>
    <x v="1"/>
    <s v="Yes"/>
    <s v="Yes"/>
    <x v="2"/>
    <x v="0"/>
    <x v="2"/>
    <n v="80.599999999999994"/>
    <n v="5460.2"/>
    <s v="No"/>
    <n v="0"/>
    <s v="49-72"/>
    <x v="2"/>
  </r>
  <r>
    <s v="6729-GDNGC"/>
    <s v="Female"/>
    <n v="1"/>
    <s v="No"/>
    <s v="No"/>
    <x v="61"/>
    <s v="Yes"/>
    <s v="No"/>
    <x v="1"/>
    <s v="No"/>
    <s v="No"/>
    <s v="No"/>
    <x v="0"/>
    <s v="Yes"/>
    <s v="No"/>
    <x v="0"/>
    <x v="1"/>
    <x v="2"/>
    <n v="80.7"/>
    <n v="1614.2"/>
    <s v="No"/>
    <n v="0"/>
    <s v="12-24"/>
    <x v="2"/>
  </r>
  <r>
    <s v="6198-ZFIOJ"/>
    <s v="Female"/>
    <n v="0"/>
    <s v="No"/>
    <s v="No"/>
    <x v="24"/>
    <s v="Yes"/>
    <s v="Yes"/>
    <x v="1"/>
    <s v="No"/>
    <s v="No"/>
    <s v="No"/>
    <x v="0"/>
    <s v="No"/>
    <s v="No"/>
    <x v="0"/>
    <x v="1"/>
    <x v="0"/>
    <n v="75.599999999999994"/>
    <n v="402.5"/>
    <s v="No"/>
    <n v="0"/>
    <s v="0-11"/>
    <x v="2"/>
  </r>
  <r>
    <s v="5989-OMNJE"/>
    <s v="Female"/>
    <n v="0"/>
    <s v="Yes"/>
    <s v="Yes"/>
    <x v="65"/>
    <s v="No"/>
    <s v="No phone service"/>
    <x v="0"/>
    <s v="Yes"/>
    <s v="Yes"/>
    <s v="Yes"/>
    <x v="0"/>
    <s v="Yes"/>
    <s v="Yes"/>
    <x v="1"/>
    <x v="1"/>
    <x v="0"/>
    <n v="57.6"/>
    <n v="1367.75"/>
    <s v="No"/>
    <n v="0"/>
    <s v="12-24"/>
    <x v="1"/>
  </r>
  <r>
    <s v="4566-QVRRW"/>
    <s v="Female"/>
    <n v="0"/>
    <s v="Yes"/>
    <s v="No"/>
    <x v="26"/>
    <s v="Yes"/>
    <s v="No"/>
    <x v="0"/>
    <s v="No"/>
    <s v="No"/>
    <s v="No"/>
    <x v="0"/>
    <s v="No"/>
    <s v="No"/>
    <x v="0"/>
    <x v="0"/>
    <x v="0"/>
    <n v="44.05"/>
    <n v="483.7"/>
    <s v="Yes"/>
    <n v="1"/>
    <s v="0-11"/>
    <x v="1"/>
  </r>
  <r>
    <s v="1291-CUOCY"/>
    <s v="Male"/>
    <n v="0"/>
    <s v="Yes"/>
    <s v="No"/>
    <x v="21"/>
    <s v="Yes"/>
    <s v="Yes"/>
    <x v="1"/>
    <s v="No"/>
    <s v="Yes"/>
    <s v="Yes"/>
    <x v="1"/>
    <s v="Yes"/>
    <s v="Yes"/>
    <x v="2"/>
    <x v="0"/>
    <x v="3"/>
    <n v="110.6"/>
    <n v="7962.2"/>
    <s v="No"/>
    <n v="0"/>
    <s v="49-72"/>
    <x v="3"/>
  </r>
  <r>
    <s v="9795-SHUHB"/>
    <s v="Female"/>
    <n v="0"/>
    <s v="Yes"/>
    <s v="Yes"/>
    <x v="33"/>
    <s v="Yes"/>
    <s v="No"/>
    <x v="0"/>
    <s v="Yes"/>
    <s v="Yes"/>
    <s v="No"/>
    <x v="1"/>
    <s v="No"/>
    <s v="No"/>
    <x v="2"/>
    <x v="0"/>
    <x v="3"/>
    <n v="58.2"/>
    <n v="3810.8"/>
    <s v="No"/>
    <n v="0"/>
    <s v="49-72"/>
    <x v="1"/>
  </r>
  <r>
    <s v="3230-IUALN"/>
    <s v="Female"/>
    <n v="0"/>
    <s v="Yes"/>
    <s v="Yes"/>
    <x v="3"/>
    <s v="Yes"/>
    <s v="No"/>
    <x v="0"/>
    <s v="Yes"/>
    <s v="No"/>
    <s v="Yes"/>
    <x v="1"/>
    <s v="Yes"/>
    <s v="Yes"/>
    <x v="2"/>
    <x v="0"/>
    <x v="1"/>
    <n v="81"/>
    <n v="3533.6"/>
    <s v="No"/>
    <n v="0"/>
    <s v="25-48"/>
    <x v="2"/>
  </r>
  <r>
    <s v="0042-RLHYP"/>
    <s v="Female"/>
    <n v="0"/>
    <s v="Yes"/>
    <s v="Yes"/>
    <x v="14"/>
    <s v="Yes"/>
    <s v="No"/>
    <x v="2"/>
    <s v="No internet service"/>
    <s v="No internet service"/>
    <s v="No internet service"/>
    <x v="2"/>
    <s v="No internet service"/>
    <s v="No internet service"/>
    <x v="2"/>
    <x v="1"/>
    <x v="2"/>
    <n v="19.7"/>
    <n v="1396.9"/>
    <s v="No"/>
    <n v="0"/>
    <s v="49-72"/>
    <x v="0"/>
  </r>
  <r>
    <s v="8519-IMDHU"/>
    <s v="Male"/>
    <n v="1"/>
    <s v="Yes"/>
    <s v="No"/>
    <x v="30"/>
    <s v="Yes"/>
    <s v="Yes"/>
    <x v="1"/>
    <s v="No"/>
    <s v="No"/>
    <s v="No"/>
    <x v="0"/>
    <s v="No"/>
    <s v="Yes"/>
    <x v="0"/>
    <x v="0"/>
    <x v="2"/>
    <n v="85.6"/>
    <n v="1345.55"/>
    <s v="Yes"/>
    <n v="1"/>
    <s v="12-24"/>
    <x v="2"/>
  </r>
  <r>
    <s v="4945-RVMTE"/>
    <s v="Female"/>
    <n v="0"/>
    <s v="No"/>
    <s v="No"/>
    <x v="7"/>
    <s v="Yes"/>
    <s v="No"/>
    <x v="0"/>
    <s v="No"/>
    <s v="No"/>
    <s v="Yes"/>
    <x v="0"/>
    <s v="Yes"/>
    <s v="No"/>
    <x v="0"/>
    <x v="0"/>
    <x v="2"/>
    <n v="59.55"/>
    <n v="1646.45"/>
    <s v="No"/>
    <n v="0"/>
    <s v="25-48"/>
    <x v="1"/>
  </r>
  <r>
    <s v="0201-OAMXR"/>
    <s v="Female"/>
    <n v="0"/>
    <s v="No"/>
    <s v="No"/>
    <x v="27"/>
    <s v="Yes"/>
    <s v="Yes"/>
    <x v="1"/>
    <s v="Yes"/>
    <s v="Yes"/>
    <s v="Yes"/>
    <x v="1"/>
    <s v="Yes"/>
    <s v="Yes"/>
    <x v="1"/>
    <x v="1"/>
    <x v="3"/>
    <n v="115.55"/>
    <n v="8127.6"/>
    <s v="Yes"/>
    <n v="1"/>
    <s v="49-72"/>
    <x v="3"/>
  </r>
  <r>
    <s v="1866-NXPSP"/>
    <s v="Female"/>
    <n v="0"/>
    <s v="No"/>
    <s v="No"/>
    <x v="51"/>
    <s v="Yes"/>
    <s v="No"/>
    <x v="0"/>
    <s v="Yes"/>
    <s v="Yes"/>
    <s v="Yes"/>
    <x v="1"/>
    <s v="No"/>
    <s v="Yes"/>
    <x v="1"/>
    <x v="0"/>
    <x v="1"/>
    <n v="75.55"/>
    <n v="2680.15"/>
    <s v="No"/>
    <n v="0"/>
    <s v="25-48"/>
    <x v="2"/>
  </r>
  <r>
    <s v="3372-KWFBM"/>
    <s v="Male"/>
    <n v="1"/>
    <s v="No"/>
    <s v="No"/>
    <x v="10"/>
    <s v="Yes"/>
    <s v="Yes"/>
    <x v="1"/>
    <s v="No"/>
    <s v="No"/>
    <s v="No"/>
    <x v="0"/>
    <s v="Yes"/>
    <s v="No"/>
    <x v="0"/>
    <x v="0"/>
    <x v="0"/>
    <n v="86.6"/>
    <n v="1281"/>
    <s v="Yes"/>
    <n v="1"/>
    <s v="12-24"/>
    <x v="2"/>
  </r>
  <r>
    <s v="7831-QGOXH"/>
    <s v="Female"/>
    <n v="0"/>
    <s v="No"/>
    <s v="No"/>
    <x v="32"/>
    <s v="Yes"/>
    <s v="Yes"/>
    <x v="1"/>
    <s v="No"/>
    <s v="No"/>
    <s v="No"/>
    <x v="0"/>
    <s v="Yes"/>
    <s v="No"/>
    <x v="0"/>
    <x v="0"/>
    <x v="0"/>
    <n v="85.2"/>
    <n v="1553.9"/>
    <s v="Yes"/>
    <n v="1"/>
    <s v="12-24"/>
    <x v="2"/>
  </r>
  <r>
    <s v="6393-WRYZE"/>
    <s v="Female"/>
    <n v="0"/>
    <s v="Yes"/>
    <s v="No"/>
    <x v="1"/>
    <s v="Yes"/>
    <s v="Yes"/>
    <x v="1"/>
    <s v="No"/>
    <s v="No"/>
    <s v="No"/>
    <x v="0"/>
    <s v="Yes"/>
    <s v="Yes"/>
    <x v="0"/>
    <x v="0"/>
    <x v="0"/>
    <n v="97.65"/>
    <n v="3207.55"/>
    <s v="Yes"/>
    <n v="1"/>
    <s v="25-48"/>
    <x v="2"/>
  </r>
  <r>
    <s v="3941-XTSKM"/>
    <s v="Male"/>
    <n v="0"/>
    <s v="Yes"/>
    <s v="Yes"/>
    <x v="41"/>
    <s v="No"/>
    <s v="No phone service"/>
    <x v="0"/>
    <s v="No"/>
    <s v="Yes"/>
    <s v="Yes"/>
    <x v="0"/>
    <s v="No"/>
    <s v="Yes"/>
    <x v="1"/>
    <x v="0"/>
    <x v="3"/>
    <n v="45.1"/>
    <n v="2049.0500000000002"/>
    <s v="No"/>
    <n v="0"/>
    <s v="25-48"/>
    <x v="1"/>
  </r>
  <r>
    <s v="1661-CZBAU"/>
    <s v="Male"/>
    <n v="0"/>
    <s v="No"/>
    <s v="No"/>
    <x v="43"/>
    <s v="Yes"/>
    <s v="Yes"/>
    <x v="0"/>
    <s v="Yes"/>
    <s v="No"/>
    <s v="No"/>
    <x v="1"/>
    <s v="No"/>
    <s v="Yes"/>
    <x v="1"/>
    <x v="0"/>
    <x v="2"/>
    <n v="70.95"/>
    <n v="3629.2"/>
    <s v="No"/>
    <n v="0"/>
    <s v="25-48"/>
    <x v="2"/>
  </r>
  <r>
    <s v="6599-RCLCJ"/>
    <s v="Male"/>
    <n v="0"/>
    <s v="Yes"/>
    <s v="No"/>
    <x v="20"/>
    <s v="Yes"/>
    <s v="Yes"/>
    <x v="1"/>
    <s v="No"/>
    <s v="Yes"/>
    <s v="Yes"/>
    <x v="1"/>
    <s v="Yes"/>
    <s v="Yes"/>
    <x v="0"/>
    <x v="0"/>
    <x v="0"/>
    <n v="109.55"/>
    <n v="5124.55"/>
    <s v="Yes"/>
    <n v="1"/>
    <s v="25-48"/>
    <x v="3"/>
  </r>
  <r>
    <s v="9831-BPFRI"/>
    <s v="Female"/>
    <n v="0"/>
    <s v="Yes"/>
    <s v="Yes"/>
    <x v="72"/>
    <s v="Yes"/>
    <s v="Yes"/>
    <x v="1"/>
    <s v="No"/>
    <s v="Yes"/>
    <s v="Yes"/>
    <x v="1"/>
    <s v="No"/>
    <s v="No"/>
    <x v="1"/>
    <x v="0"/>
    <x v="0"/>
    <n v="89.55"/>
    <n v="3474.45"/>
    <s v="Yes"/>
    <n v="1"/>
    <s v="25-48"/>
    <x v="2"/>
  </r>
  <r>
    <s v="5158-RIVOP"/>
    <s v="Female"/>
    <n v="0"/>
    <s v="Yes"/>
    <s v="Yes"/>
    <x v="26"/>
    <s v="Yes"/>
    <s v="No"/>
    <x v="2"/>
    <s v="No internet service"/>
    <s v="No internet service"/>
    <s v="No internet service"/>
    <x v="2"/>
    <s v="No internet service"/>
    <s v="No internet service"/>
    <x v="2"/>
    <x v="1"/>
    <x v="3"/>
    <n v="20.9"/>
    <n v="202.3"/>
    <s v="No"/>
    <n v="0"/>
    <s v="0-11"/>
    <x v="0"/>
  </r>
  <r>
    <s v="9788-YTFGE"/>
    <s v="Male"/>
    <n v="0"/>
    <s v="No"/>
    <s v="No"/>
    <x v="40"/>
    <s v="Yes"/>
    <s v="No"/>
    <x v="2"/>
    <s v="No internet service"/>
    <s v="No internet service"/>
    <s v="No internet service"/>
    <x v="2"/>
    <s v="No internet service"/>
    <s v="No internet service"/>
    <x v="0"/>
    <x v="0"/>
    <x v="1"/>
    <n v="19.95"/>
    <n v="147.5"/>
    <s v="No"/>
    <n v="0"/>
    <s v="0-11"/>
    <x v="0"/>
  </r>
  <r>
    <s v="9277-JOOMO"/>
    <s v="Female"/>
    <n v="0"/>
    <s v="No"/>
    <s v="No"/>
    <x v="35"/>
    <s v="Yes"/>
    <s v="Yes"/>
    <x v="2"/>
    <s v="No internet service"/>
    <s v="No internet service"/>
    <s v="No internet service"/>
    <x v="2"/>
    <s v="No internet service"/>
    <s v="No internet service"/>
    <x v="0"/>
    <x v="1"/>
    <x v="1"/>
    <n v="24.6"/>
    <n v="86.35"/>
    <s v="No"/>
    <n v="0"/>
    <s v="0-11"/>
    <x v="0"/>
  </r>
  <r>
    <s v="1907-YLNYW"/>
    <s v="Male"/>
    <n v="0"/>
    <s v="No"/>
    <s v="No"/>
    <x v="4"/>
    <s v="Yes"/>
    <s v="No"/>
    <x v="0"/>
    <s v="Yes"/>
    <s v="No"/>
    <s v="Yes"/>
    <x v="0"/>
    <s v="No"/>
    <s v="Yes"/>
    <x v="0"/>
    <x v="0"/>
    <x v="0"/>
    <n v="66.7"/>
    <n v="579"/>
    <s v="No"/>
    <n v="0"/>
    <s v="0-11"/>
    <x v="1"/>
  </r>
  <r>
    <s v="1725-MIMXW"/>
    <s v="Male"/>
    <n v="0"/>
    <s v="No"/>
    <s v="Yes"/>
    <x v="0"/>
    <s v="Yes"/>
    <s v="No"/>
    <x v="2"/>
    <s v="No internet service"/>
    <s v="No internet service"/>
    <s v="No internet service"/>
    <x v="2"/>
    <s v="No internet service"/>
    <s v="No internet service"/>
    <x v="0"/>
    <x v="0"/>
    <x v="1"/>
    <n v="19.45"/>
    <n v="19.45"/>
    <s v="Yes"/>
    <n v="1"/>
    <s v="0-11"/>
    <x v="0"/>
  </r>
  <r>
    <s v="8947-YRTDV"/>
    <s v="Male"/>
    <n v="0"/>
    <s v="Yes"/>
    <s v="Yes"/>
    <x v="48"/>
    <s v="Yes"/>
    <s v="No"/>
    <x v="1"/>
    <s v="Yes"/>
    <s v="Yes"/>
    <s v="Yes"/>
    <x v="0"/>
    <s v="No"/>
    <s v="Yes"/>
    <x v="1"/>
    <x v="1"/>
    <x v="1"/>
    <n v="94.8"/>
    <n v="3131.55"/>
    <s v="No"/>
    <n v="0"/>
    <s v="25-48"/>
    <x v="2"/>
  </r>
  <r>
    <s v="3161-ONRWK"/>
    <s v="Male"/>
    <n v="0"/>
    <s v="Yes"/>
    <s v="Yes"/>
    <x v="31"/>
    <s v="Yes"/>
    <s v="No"/>
    <x v="0"/>
    <s v="Yes"/>
    <s v="Yes"/>
    <s v="Yes"/>
    <x v="1"/>
    <s v="No"/>
    <s v="No"/>
    <x v="1"/>
    <x v="0"/>
    <x v="2"/>
    <n v="65.849999999999994"/>
    <n v="3928.3"/>
    <s v="No"/>
    <n v="0"/>
    <s v="49-72"/>
    <x v="1"/>
  </r>
  <r>
    <s v="0114-RSRRW"/>
    <s v="Female"/>
    <n v="0"/>
    <s v="Yes"/>
    <s v="No"/>
    <x v="6"/>
    <s v="Yes"/>
    <s v="No"/>
    <x v="2"/>
    <s v="No internet service"/>
    <s v="No internet service"/>
    <s v="No internet service"/>
    <x v="2"/>
    <s v="No internet service"/>
    <s v="No internet service"/>
    <x v="0"/>
    <x v="0"/>
    <x v="2"/>
    <n v="19.95"/>
    <n v="187.75"/>
    <s v="No"/>
    <n v="0"/>
    <s v="0-11"/>
    <x v="0"/>
  </r>
  <r>
    <s v="4565-NLZBV"/>
    <s v="Female"/>
    <n v="0"/>
    <s v="Yes"/>
    <s v="No"/>
    <x v="16"/>
    <s v="Yes"/>
    <s v="Yes"/>
    <x v="2"/>
    <s v="No internet service"/>
    <s v="No internet service"/>
    <s v="No internet service"/>
    <x v="2"/>
    <s v="No internet service"/>
    <s v="No internet service"/>
    <x v="2"/>
    <x v="0"/>
    <x v="2"/>
    <n v="24.65"/>
    <n v="1710.15"/>
    <s v="No"/>
    <n v="0"/>
    <s v="49-72"/>
    <x v="0"/>
  </r>
  <r>
    <s v="0031-PVLZI"/>
    <s v="Female"/>
    <n v="0"/>
    <s v="Yes"/>
    <s v="Yes"/>
    <x v="54"/>
    <s v="Yes"/>
    <s v="No"/>
    <x v="2"/>
    <s v="No internet service"/>
    <s v="No internet service"/>
    <s v="No internet service"/>
    <x v="2"/>
    <s v="No internet service"/>
    <s v="No internet service"/>
    <x v="0"/>
    <x v="1"/>
    <x v="1"/>
    <n v="20.350000000000001"/>
    <n v="76.349999999999994"/>
    <s v="Yes"/>
    <n v="1"/>
    <s v="0-11"/>
    <x v="0"/>
  </r>
  <r>
    <s v="7206-GZCDC"/>
    <s v="Female"/>
    <n v="1"/>
    <s v="No"/>
    <s v="No"/>
    <x v="0"/>
    <s v="Yes"/>
    <s v="No"/>
    <x v="1"/>
    <s v="No"/>
    <s v="No"/>
    <s v="No"/>
    <x v="0"/>
    <s v="No"/>
    <s v="No"/>
    <x v="0"/>
    <x v="0"/>
    <x v="0"/>
    <n v="69.25"/>
    <n v="69.25"/>
    <s v="Yes"/>
    <n v="1"/>
    <s v="0-11"/>
    <x v="1"/>
  </r>
  <r>
    <s v="6682-VCIXC"/>
    <s v="Female"/>
    <n v="0"/>
    <s v="Yes"/>
    <s v="Yes"/>
    <x v="29"/>
    <s v="No"/>
    <s v="No phone service"/>
    <x v="0"/>
    <s v="Yes"/>
    <s v="Yes"/>
    <s v="No"/>
    <x v="1"/>
    <s v="Yes"/>
    <s v="No"/>
    <x v="1"/>
    <x v="0"/>
    <x v="2"/>
    <n v="51.25"/>
    <n v="2151.6"/>
    <s v="No"/>
    <n v="0"/>
    <s v="25-48"/>
    <x v="1"/>
  </r>
  <r>
    <s v="4791-QRGMF"/>
    <s v="Male"/>
    <n v="0"/>
    <s v="Yes"/>
    <s v="No"/>
    <x v="64"/>
    <s v="Yes"/>
    <s v="Yes"/>
    <x v="1"/>
    <s v="No"/>
    <s v="No"/>
    <s v="Yes"/>
    <x v="0"/>
    <s v="Yes"/>
    <s v="Yes"/>
    <x v="1"/>
    <x v="0"/>
    <x v="2"/>
    <n v="99.5"/>
    <n v="5961.1"/>
    <s v="Yes"/>
    <n v="1"/>
    <s v="49-72"/>
    <x v="2"/>
  </r>
  <r>
    <s v="6475-VHUIZ"/>
    <s v="Female"/>
    <n v="0"/>
    <s v="Yes"/>
    <s v="No"/>
    <x v="57"/>
    <s v="Yes"/>
    <s v="No"/>
    <x v="0"/>
    <s v="No"/>
    <s v="No"/>
    <s v="Yes"/>
    <x v="1"/>
    <s v="No"/>
    <s v="No"/>
    <x v="0"/>
    <x v="1"/>
    <x v="0"/>
    <n v="54.25"/>
    <n v="1221.55"/>
    <s v="No"/>
    <n v="0"/>
    <s v="12-24"/>
    <x v="1"/>
  </r>
  <r>
    <s v="3910-MRQOY"/>
    <s v="Female"/>
    <n v="0"/>
    <s v="Yes"/>
    <s v="No"/>
    <x v="21"/>
    <s v="Yes"/>
    <s v="No"/>
    <x v="2"/>
    <s v="No internet service"/>
    <s v="No internet service"/>
    <s v="No internet service"/>
    <x v="2"/>
    <s v="No internet service"/>
    <s v="No internet service"/>
    <x v="2"/>
    <x v="1"/>
    <x v="2"/>
    <n v="19.399999999999999"/>
    <n v="1496.45"/>
    <s v="No"/>
    <n v="0"/>
    <s v="49-72"/>
    <x v="0"/>
  </r>
  <r>
    <s v="0661-WCQNQ"/>
    <s v="Male"/>
    <n v="0"/>
    <s v="Yes"/>
    <s v="No"/>
    <x v="5"/>
    <s v="Yes"/>
    <s v="No"/>
    <x v="0"/>
    <s v="Yes"/>
    <s v="No"/>
    <s v="No"/>
    <x v="1"/>
    <s v="No"/>
    <s v="No"/>
    <x v="1"/>
    <x v="0"/>
    <x v="3"/>
    <n v="56.25"/>
    <n v="1292.2"/>
    <s v="No"/>
    <n v="0"/>
    <s v="12-24"/>
    <x v="1"/>
  </r>
  <r>
    <s v="7537-RBWEA"/>
    <s v="Female"/>
    <n v="0"/>
    <s v="No"/>
    <s v="No"/>
    <x v="0"/>
    <s v="No"/>
    <s v="No phone service"/>
    <x v="0"/>
    <s v="No"/>
    <s v="No"/>
    <s v="No"/>
    <x v="0"/>
    <s v="No"/>
    <s v="No"/>
    <x v="0"/>
    <x v="0"/>
    <x v="1"/>
    <n v="25.15"/>
    <n v="25.15"/>
    <s v="No"/>
    <n v="0"/>
    <s v="0-11"/>
    <x v="0"/>
  </r>
  <r>
    <s v="4656-CAURT"/>
    <s v="Male"/>
    <n v="0"/>
    <s v="No"/>
    <s v="No"/>
    <x v="14"/>
    <s v="Yes"/>
    <s v="Yes"/>
    <x v="2"/>
    <s v="No internet service"/>
    <s v="No internet service"/>
    <s v="No internet service"/>
    <x v="2"/>
    <s v="No internet service"/>
    <s v="No internet service"/>
    <x v="2"/>
    <x v="1"/>
    <x v="2"/>
    <n v="23.95"/>
    <n v="1713.1"/>
    <s v="No"/>
    <n v="0"/>
    <s v="49-72"/>
    <x v="0"/>
  </r>
  <r>
    <s v="0121-SNYRK"/>
    <s v="Male"/>
    <n v="0"/>
    <s v="No"/>
    <s v="No"/>
    <x v="37"/>
    <s v="No"/>
    <s v="No phone service"/>
    <x v="0"/>
    <s v="Yes"/>
    <s v="No"/>
    <s v="No"/>
    <x v="1"/>
    <s v="No"/>
    <s v="No"/>
    <x v="1"/>
    <x v="0"/>
    <x v="1"/>
    <n v="35.4"/>
    <n v="1748.9"/>
    <s v="No"/>
    <n v="0"/>
    <s v="49-72"/>
    <x v="0"/>
  </r>
  <r>
    <s v="1768-ZAIFU"/>
    <s v="Female"/>
    <n v="1"/>
    <s v="No"/>
    <s v="No"/>
    <x v="0"/>
    <s v="No"/>
    <s v="No phone service"/>
    <x v="0"/>
    <s v="No"/>
    <s v="No"/>
    <s v="No"/>
    <x v="0"/>
    <s v="No"/>
    <s v="No"/>
    <x v="0"/>
    <x v="0"/>
    <x v="0"/>
    <n v="25.2"/>
    <n v="25.2"/>
    <s v="Yes"/>
    <n v="1"/>
    <s v="0-11"/>
    <x v="0"/>
  </r>
  <r>
    <s v="4671-LXRDQ"/>
    <s v="Male"/>
    <n v="0"/>
    <s v="No"/>
    <s v="No"/>
    <x v="2"/>
    <s v="Yes"/>
    <s v="No"/>
    <x v="0"/>
    <s v="No"/>
    <s v="No"/>
    <s v="No"/>
    <x v="0"/>
    <s v="No"/>
    <s v="No"/>
    <x v="0"/>
    <x v="0"/>
    <x v="1"/>
    <n v="45"/>
    <n v="96.45"/>
    <s v="Yes"/>
    <n v="1"/>
    <s v="0-11"/>
    <x v="1"/>
  </r>
  <r>
    <s v="3733-LSYCE"/>
    <s v="Female"/>
    <n v="0"/>
    <s v="Yes"/>
    <s v="No"/>
    <x v="30"/>
    <s v="Yes"/>
    <s v="No"/>
    <x v="1"/>
    <s v="No"/>
    <s v="Yes"/>
    <s v="No"/>
    <x v="0"/>
    <s v="No"/>
    <s v="No"/>
    <x v="0"/>
    <x v="1"/>
    <x v="2"/>
    <n v="75.349999999999994"/>
    <n v="1114.55"/>
    <s v="No"/>
    <n v="0"/>
    <s v="12-24"/>
    <x v="2"/>
  </r>
  <r>
    <s v="6265-FRMTQ"/>
    <s v="Male"/>
    <n v="0"/>
    <s v="No"/>
    <s v="No"/>
    <x v="36"/>
    <s v="Yes"/>
    <s v="No"/>
    <x v="2"/>
    <s v="No internet service"/>
    <s v="No internet service"/>
    <s v="No internet service"/>
    <x v="2"/>
    <s v="No internet service"/>
    <s v="No internet service"/>
    <x v="2"/>
    <x v="1"/>
    <x v="2"/>
    <n v="20.399999999999999"/>
    <n v="609.1"/>
    <s v="No"/>
    <n v="0"/>
    <s v="25-48"/>
    <x v="0"/>
  </r>
  <r>
    <s v="1934-SJVJK"/>
    <s v="Male"/>
    <n v="0"/>
    <s v="No"/>
    <s v="No"/>
    <x v="0"/>
    <s v="Yes"/>
    <s v="No"/>
    <x v="2"/>
    <s v="No internet service"/>
    <s v="No internet service"/>
    <s v="No internet service"/>
    <x v="2"/>
    <s v="No internet service"/>
    <s v="No internet service"/>
    <x v="0"/>
    <x v="1"/>
    <x v="1"/>
    <n v="20.149999999999999"/>
    <n v="20.149999999999999"/>
    <s v="Yes"/>
    <n v="1"/>
    <s v="0-11"/>
    <x v="0"/>
  </r>
  <r>
    <s v="3838-OZURD"/>
    <s v="Male"/>
    <n v="0"/>
    <s v="Yes"/>
    <s v="No"/>
    <x v="33"/>
    <s v="Yes"/>
    <s v="Yes"/>
    <x v="1"/>
    <s v="No"/>
    <s v="Yes"/>
    <s v="Yes"/>
    <x v="0"/>
    <s v="Yes"/>
    <s v="Yes"/>
    <x v="0"/>
    <x v="0"/>
    <x v="3"/>
    <n v="105"/>
    <n v="7133.25"/>
    <s v="Yes"/>
    <n v="1"/>
    <s v="49-72"/>
    <x v="3"/>
  </r>
  <r>
    <s v="1371-DWPAZ"/>
    <s v="Female"/>
    <n v="0"/>
    <s v="Yes"/>
    <s v="Yes"/>
    <x v="71"/>
    <s v="No"/>
    <s v="No phone service"/>
    <x v="0"/>
    <s v="Yes"/>
    <s v="Yes"/>
    <s v="Yes"/>
    <x v="1"/>
    <s v="Yes"/>
    <s v="No"/>
    <x v="2"/>
    <x v="1"/>
    <x v="3"/>
    <n v="56.05"/>
    <s v=" "/>
    <s v="No"/>
    <n v="0"/>
    <s v="0-11"/>
    <x v="1"/>
  </r>
  <r>
    <s v="9269-CQOOL"/>
    <s v="Male"/>
    <n v="0"/>
    <s v="No"/>
    <s v="Yes"/>
    <x v="35"/>
    <s v="Yes"/>
    <s v="No"/>
    <x v="0"/>
    <s v="No"/>
    <s v="No"/>
    <s v="No"/>
    <x v="0"/>
    <s v="Yes"/>
    <s v="No"/>
    <x v="0"/>
    <x v="0"/>
    <x v="3"/>
    <n v="54.7"/>
    <n v="169.45"/>
    <s v="Yes"/>
    <n v="1"/>
    <s v="0-11"/>
    <x v="1"/>
  </r>
  <r>
    <s v="2017-CCBLH"/>
    <s v="Female"/>
    <n v="0"/>
    <s v="No"/>
    <s v="No"/>
    <x v="4"/>
    <s v="Yes"/>
    <s v="No"/>
    <x v="2"/>
    <s v="No internet service"/>
    <s v="No internet service"/>
    <s v="No internet service"/>
    <x v="2"/>
    <s v="No internet service"/>
    <s v="No internet service"/>
    <x v="2"/>
    <x v="1"/>
    <x v="1"/>
    <n v="20"/>
    <n v="141.6"/>
    <s v="No"/>
    <n v="0"/>
    <s v="0-11"/>
    <x v="0"/>
  </r>
  <r>
    <s v="7690-KPNCU"/>
    <s v="Male"/>
    <n v="0"/>
    <s v="Yes"/>
    <s v="Yes"/>
    <x v="38"/>
    <s v="Yes"/>
    <s v="No"/>
    <x v="0"/>
    <s v="Yes"/>
    <s v="No"/>
    <s v="Yes"/>
    <x v="0"/>
    <s v="Yes"/>
    <s v="Yes"/>
    <x v="1"/>
    <x v="0"/>
    <x v="3"/>
    <n v="73.05"/>
    <n v="4688.6499999999996"/>
    <s v="No"/>
    <n v="0"/>
    <s v="49-72"/>
    <x v="2"/>
  </r>
  <r>
    <s v="0536-BGFMZ"/>
    <s v="Female"/>
    <n v="0"/>
    <s v="Yes"/>
    <s v="No"/>
    <x v="7"/>
    <s v="Yes"/>
    <s v="No"/>
    <x v="2"/>
    <s v="No internet service"/>
    <s v="No internet service"/>
    <s v="No internet service"/>
    <x v="2"/>
    <s v="No internet service"/>
    <s v="No internet service"/>
    <x v="0"/>
    <x v="1"/>
    <x v="1"/>
    <n v="20.5"/>
    <n v="563.04999999999995"/>
    <s v="No"/>
    <n v="0"/>
    <s v="25-48"/>
    <x v="0"/>
  </r>
  <r>
    <s v="2293-IJWPS"/>
    <s v="Female"/>
    <n v="0"/>
    <s v="Yes"/>
    <s v="No"/>
    <x v="58"/>
    <s v="Yes"/>
    <s v="Yes"/>
    <x v="1"/>
    <s v="No"/>
    <s v="No"/>
    <s v="Yes"/>
    <x v="0"/>
    <s v="Yes"/>
    <s v="Yes"/>
    <x v="1"/>
    <x v="0"/>
    <x v="3"/>
    <n v="100.75"/>
    <n v="5985"/>
    <s v="No"/>
    <n v="0"/>
    <s v="49-72"/>
    <x v="3"/>
  </r>
  <r>
    <s v="2845-HSJCY"/>
    <s v="Female"/>
    <n v="0"/>
    <s v="Yes"/>
    <s v="Yes"/>
    <x v="60"/>
    <s v="Yes"/>
    <s v="Yes"/>
    <x v="1"/>
    <s v="No"/>
    <s v="No"/>
    <s v="Yes"/>
    <x v="0"/>
    <s v="No"/>
    <s v="Yes"/>
    <x v="0"/>
    <x v="0"/>
    <x v="0"/>
    <n v="87.25"/>
    <n v="1258.5999999999999"/>
    <s v="Yes"/>
    <n v="1"/>
    <s v="12-24"/>
    <x v="2"/>
  </r>
  <r>
    <s v="5469-NUJUR"/>
    <s v="Male"/>
    <n v="0"/>
    <s v="No"/>
    <s v="No"/>
    <x v="67"/>
    <s v="Yes"/>
    <s v="No"/>
    <x v="2"/>
    <s v="No internet service"/>
    <s v="No internet service"/>
    <s v="No internet service"/>
    <x v="2"/>
    <s v="No internet service"/>
    <s v="No internet service"/>
    <x v="2"/>
    <x v="0"/>
    <x v="1"/>
    <n v="19.95"/>
    <n v="373.5"/>
    <s v="No"/>
    <n v="0"/>
    <s v="12-24"/>
    <x v="0"/>
  </r>
  <r>
    <s v="1184-PJVDB"/>
    <s v="Male"/>
    <n v="0"/>
    <s v="Yes"/>
    <s v="No"/>
    <x v="6"/>
    <s v="Yes"/>
    <s v="No"/>
    <x v="1"/>
    <s v="No"/>
    <s v="No"/>
    <s v="No"/>
    <x v="0"/>
    <s v="Yes"/>
    <s v="No"/>
    <x v="0"/>
    <x v="0"/>
    <x v="0"/>
    <n v="79.95"/>
    <n v="857.2"/>
    <s v="Yes"/>
    <n v="1"/>
    <s v="0-11"/>
    <x v="2"/>
  </r>
  <r>
    <s v="2625-TRCZQ"/>
    <s v="Female"/>
    <n v="0"/>
    <s v="Yes"/>
    <s v="No"/>
    <x v="69"/>
    <s v="No"/>
    <s v="No phone service"/>
    <x v="0"/>
    <s v="No"/>
    <s v="Yes"/>
    <s v="No"/>
    <x v="0"/>
    <s v="Yes"/>
    <s v="Yes"/>
    <x v="0"/>
    <x v="0"/>
    <x v="0"/>
    <n v="49.65"/>
    <n v="2553.35"/>
    <s v="No"/>
    <n v="0"/>
    <s v="49-72"/>
    <x v="1"/>
  </r>
  <r>
    <s v="4102-HLENU"/>
    <s v="Female"/>
    <n v="0"/>
    <s v="Yes"/>
    <s v="No"/>
    <x v="56"/>
    <s v="Yes"/>
    <s v="Yes"/>
    <x v="0"/>
    <s v="Yes"/>
    <s v="Yes"/>
    <s v="Yes"/>
    <x v="0"/>
    <s v="No"/>
    <s v="No"/>
    <x v="2"/>
    <x v="1"/>
    <x v="1"/>
    <n v="65.650000000000006"/>
    <n v="4322.8500000000004"/>
    <s v="No"/>
    <n v="0"/>
    <s v="49-72"/>
    <x v="1"/>
  </r>
  <r>
    <s v="7266-GSSJX"/>
    <s v="Male"/>
    <n v="0"/>
    <s v="Yes"/>
    <s v="Yes"/>
    <x v="26"/>
    <s v="Yes"/>
    <s v="No"/>
    <x v="2"/>
    <s v="No internet service"/>
    <s v="No internet service"/>
    <s v="No internet service"/>
    <x v="2"/>
    <s v="No internet service"/>
    <s v="No internet service"/>
    <x v="0"/>
    <x v="0"/>
    <x v="0"/>
    <n v="20.45"/>
    <n v="250.8"/>
    <s v="No"/>
    <n v="0"/>
    <s v="0-11"/>
    <x v="0"/>
  </r>
  <r>
    <s v="7722-VJRQD"/>
    <s v="Male"/>
    <n v="0"/>
    <s v="Yes"/>
    <s v="Yes"/>
    <x v="21"/>
    <s v="No"/>
    <s v="No phone service"/>
    <x v="0"/>
    <s v="Yes"/>
    <s v="No"/>
    <s v="Yes"/>
    <x v="1"/>
    <s v="Yes"/>
    <s v="Yes"/>
    <x v="2"/>
    <x v="1"/>
    <x v="2"/>
    <n v="60.95"/>
    <n v="4549.05"/>
    <s v="No"/>
    <n v="0"/>
    <s v="49-72"/>
    <x v="1"/>
  </r>
  <r>
    <s v="7073-QETQY"/>
    <s v="Male"/>
    <n v="0"/>
    <s v="Yes"/>
    <s v="Yes"/>
    <x v="33"/>
    <s v="Yes"/>
    <s v="No"/>
    <x v="2"/>
    <s v="No internet service"/>
    <s v="No internet service"/>
    <s v="No internet service"/>
    <x v="2"/>
    <s v="No internet service"/>
    <s v="No internet service"/>
    <x v="1"/>
    <x v="0"/>
    <x v="0"/>
    <n v="20.350000000000001"/>
    <n v="1359.5"/>
    <s v="No"/>
    <n v="0"/>
    <s v="49-72"/>
    <x v="0"/>
  </r>
  <r>
    <s v="9415-DPEWS"/>
    <s v="Female"/>
    <n v="0"/>
    <s v="No"/>
    <s v="No"/>
    <x v="32"/>
    <s v="Yes"/>
    <s v="Yes"/>
    <x v="1"/>
    <s v="No"/>
    <s v="No"/>
    <s v="No"/>
    <x v="1"/>
    <s v="Yes"/>
    <s v="No"/>
    <x v="0"/>
    <x v="0"/>
    <x v="0"/>
    <n v="88.35"/>
    <n v="1639.3"/>
    <s v="Yes"/>
    <n v="1"/>
    <s v="12-24"/>
    <x v="2"/>
  </r>
  <r>
    <s v="5624-RYAMH"/>
    <s v="Female"/>
    <n v="0"/>
    <s v="No"/>
    <s v="No"/>
    <x v="34"/>
    <s v="Yes"/>
    <s v="No"/>
    <x v="2"/>
    <s v="No internet service"/>
    <s v="No internet service"/>
    <s v="No internet service"/>
    <x v="2"/>
    <s v="No internet service"/>
    <s v="No internet service"/>
    <x v="0"/>
    <x v="0"/>
    <x v="0"/>
    <n v="19.5"/>
    <n v="178.85"/>
    <s v="No"/>
    <n v="0"/>
    <s v="0-11"/>
    <x v="0"/>
  </r>
  <r>
    <s v="0196-JTUQI"/>
    <s v="Female"/>
    <n v="0"/>
    <s v="No"/>
    <s v="No"/>
    <x v="34"/>
    <s v="Yes"/>
    <s v="Yes"/>
    <x v="1"/>
    <s v="No"/>
    <s v="No"/>
    <s v="No"/>
    <x v="0"/>
    <s v="No"/>
    <s v="No"/>
    <x v="0"/>
    <x v="0"/>
    <x v="3"/>
    <n v="75.2"/>
    <n v="633.85"/>
    <s v="No"/>
    <n v="0"/>
    <s v="0-11"/>
    <x v="2"/>
  </r>
  <r>
    <s v="7130-YXBRO"/>
    <s v="Male"/>
    <n v="0"/>
    <s v="Yes"/>
    <s v="No"/>
    <x v="43"/>
    <s v="Yes"/>
    <s v="Yes"/>
    <x v="1"/>
    <s v="Yes"/>
    <s v="Yes"/>
    <s v="Yes"/>
    <x v="0"/>
    <s v="Yes"/>
    <s v="Yes"/>
    <x v="0"/>
    <x v="0"/>
    <x v="2"/>
    <n v="111.45"/>
    <n v="5315.1"/>
    <s v="No"/>
    <n v="0"/>
    <s v="25-48"/>
    <x v="3"/>
  </r>
  <r>
    <s v="9272-LSVYH"/>
    <s v="Male"/>
    <n v="0"/>
    <s v="No"/>
    <s v="No"/>
    <x v="6"/>
    <s v="Yes"/>
    <s v="No"/>
    <x v="1"/>
    <s v="No"/>
    <s v="No"/>
    <s v="No"/>
    <x v="0"/>
    <s v="No"/>
    <s v="No"/>
    <x v="0"/>
    <x v="1"/>
    <x v="1"/>
    <n v="70.150000000000006"/>
    <n v="735.5"/>
    <s v="No"/>
    <n v="0"/>
    <s v="0-11"/>
    <x v="2"/>
  </r>
  <r>
    <s v="7943-RQCHR"/>
    <s v="Female"/>
    <n v="0"/>
    <s v="No"/>
    <s v="No"/>
    <x v="34"/>
    <s v="Yes"/>
    <s v="Yes"/>
    <x v="1"/>
    <s v="No"/>
    <s v="No"/>
    <s v="No"/>
    <x v="0"/>
    <s v="Yes"/>
    <s v="Yes"/>
    <x v="0"/>
    <x v="0"/>
    <x v="0"/>
    <n v="94.75"/>
    <n v="889.9"/>
    <s v="Yes"/>
    <n v="1"/>
    <s v="0-11"/>
    <x v="2"/>
  </r>
  <r>
    <s v="3793-MMFUH"/>
    <s v="Female"/>
    <n v="1"/>
    <s v="No"/>
    <s v="No"/>
    <x v="9"/>
    <s v="Yes"/>
    <s v="Yes"/>
    <x v="1"/>
    <s v="No"/>
    <s v="No"/>
    <s v="No"/>
    <x v="0"/>
    <s v="Yes"/>
    <s v="Yes"/>
    <x v="0"/>
    <x v="0"/>
    <x v="0"/>
    <n v="95.05"/>
    <n v="1290"/>
    <s v="Yes"/>
    <n v="1"/>
    <s v="12-24"/>
    <x v="2"/>
  </r>
  <r>
    <s v="3249-ZPQRG"/>
    <s v="Male"/>
    <n v="0"/>
    <s v="No"/>
    <s v="No"/>
    <x v="54"/>
    <s v="Yes"/>
    <s v="Yes"/>
    <x v="1"/>
    <s v="No"/>
    <s v="Yes"/>
    <s v="No"/>
    <x v="0"/>
    <s v="No"/>
    <s v="No"/>
    <x v="0"/>
    <x v="1"/>
    <x v="0"/>
    <n v="78.45"/>
    <n v="330.05"/>
    <s v="Yes"/>
    <n v="1"/>
    <s v="0-11"/>
    <x v="2"/>
  </r>
  <r>
    <s v="2568-BRGYX"/>
    <s v="Male"/>
    <n v="0"/>
    <s v="No"/>
    <s v="No"/>
    <x v="54"/>
    <s v="Yes"/>
    <s v="No"/>
    <x v="1"/>
    <s v="No"/>
    <s v="No"/>
    <s v="No"/>
    <x v="0"/>
    <s v="No"/>
    <s v="No"/>
    <x v="0"/>
    <x v="0"/>
    <x v="0"/>
    <n v="70.2"/>
    <n v="237.95"/>
    <s v="Yes"/>
    <n v="1"/>
    <s v="0-11"/>
    <x v="2"/>
  </r>
  <r>
    <s v="3084-DOWLE"/>
    <s v="Female"/>
    <n v="0"/>
    <s v="Yes"/>
    <s v="No"/>
    <x v="21"/>
    <s v="Yes"/>
    <s v="Yes"/>
    <x v="0"/>
    <s v="Yes"/>
    <s v="Yes"/>
    <s v="Yes"/>
    <x v="1"/>
    <s v="Yes"/>
    <s v="Yes"/>
    <x v="2"/>
    <x v="1"/>
    <x v="2"/>
    <n v="92"/>
    <n v="6474.4"/>
    <s v="No"/>
    <n v="0"/>
    <s v="49-72"/>
    <x v="2"/>
  </r>
  <r>
    <s v="1084-MNSMJ"/>
    <s v="Female"/>
    <n v="0"/>
    <s v="Yes"/>
    <s v="Yes"/>
    <x v="69"/>
    <s v="Yes"/>
    <s v="No"/>
    <x v="0"/>
    <s v="Yes"/>
    <s v="Yes"/>
    <s v="Yes"/>
    <x v="1"/>
    <s v="Yes"/>
    <s v="Yes"/>
    <x v="2"/>
    <x v="1"/>
    <x v="3"/>
    <n v="85.5"/>
    <n v="4421.95"/>
    <s v="No"/>
    <n v="0"/>
    <s v="49-72"/>
    <x v="2"/>
  </r>
  <r>
    <s v="7721-JXEAW"/>
    <s v="Male"/>
    <n v="0"/>
    <s v="Yes"/>
    <s v="No"/>
    <x v="64"/>
    <s v="No"/>
    <s v="No phone service"/>
    <x v="0"/>
    <s v="No"/>
    <s v="Yes"/>
    <s v="No"/>
    <x v="0"/>
    <s v="No"/>
    <s v="Yes"/>
    <x v="0"/>
    <x v="0"/>
    <x v="2"/>
    <n v="41.05"/>
    <n v="2452.6999999999998"/>
    <s v="Yes"/>
    <n v="1"/>
    <s v="49-72"/>
    <x v="1"/>
  </r>
  <r>
    <s v="7249-WBIYX"/>
    <s v="Male"/>
    <n v="0"/>
    <s v="Yes"/>
    <s v="No"/>
    <x v="6"/>
    <s v="Yes"/>
    <s v="Yes"/>
    <x v="1"/>
    <s v="No"/>
    <s v="No"/>
    <s v="No"/>
    <x v="0"/>
    <s v="Yes"/>
    <s v="No"/>
    <x v="0"/>
    <x v="0"/>
    <x v="0"/>
    <n v="85.6"/>
    <n v="813.85"/>
    <s v="Yes"/>
    <n v="1"/>
    <s v="0-11"/>
    <x v="2"/>
  </r>
  <r>
    <s v="4238-HFHSN"/>
    <s v="Male"/>
    <n v="1"/>
    <s v="Yes"/>
    <s v="No"/>
    <x v="59"/>
    <s v="Yes"/>
    <s v="Yes"/>
    <x v="1"/>
    <s v="No"/>
    <s v="Yes"/>
    <s v="No"/>
    <x v="0"/>
    <s v="No"/>
    <s v="No"/>
    <x v="0"/>
    <x v="0"/>
    <x v="0"/>
    <n v="82.15"/>
    <n v="4904.8500000000004"/>
    <s v="No"/>
    <n v="0"/>
    <s v="49-72"/>
    <x v="2"/>
  </r>
  <r>
    <s v="6250-CGGUN"/>
    <s v="Male"/>
    <n v="0"/>
    <s v="No"/>
    <s v="No"/>
    <x v="68"/>
    <s v="Yes"/>
    <s v="No"/>
    <x v="1"/>
    <s v="Yes"/>
    <s v="No"/>
    <s v="Yes"/>
    <x v="1"/>
    <s v="No"/>
    <s v="No"/>
    <x v="1"/>
    <x v="1"/>
    <x v="0"/>
    <n v="84.4"/>
    <n v="4484.05"/>
    <s v="No"/>
    <n v="0"/>
    <s v="49-72"/>
    <x v="2"/>
  </r>
  <r>
    <s v="5478-JJVZK"/>
    <s v="Female"/>
    <n v="0"/>
    <s v="No"/>
    <s v="No"/>
    <x v="55"/>
    <s v="Yes"/>
    <s v="Yes"/>
    <x v="0"/>
    <s v="Yes"/>
    <s v="Yes"/>
    <s v="No"/>
    <x v="0"/>
    <s v="No"/>
    <s v="No"/>
    <x v="0"/>
    <x v="0"/>
    <x v="1"/>
    <n v="60.9"/>
    <n v="2033.85"/>
    <s v="No"/>
    <n v="0"/>
    <s v="25-48"/>
    <x v="1"/>
  </r>
  <r>
    <s v="7596-IIWYC"/>
    <s v="Female"/>
    <n v="0"/>
    <s v="No"/>
    <s v="No"/>
    <x v="23"/>
    <s v="Yes"/>
    <s v="No"/>
    <x v="2"/>
    <s v="No internet service"/>
    <s v="No internet service"/>
    <s v="No internet service"/>
    <x v="2"/>
    <s v="No internet service"/>
    <s v="No internet service"/>
    <x v="2"/>
    <x v="0"/>
    <x v="2"/>
    <n v="20.25"/>
    <n v="538.20000000000005"/>
    <s v="No"/>
    <n v="0"/>
    <s v="25-48"/>
    <x v="0"/>
  </r>
  <r>
    <s v="6567-HOOPW"/>
    <s v="Female"/>
    <n v="1"/>
    <s v="No"/>
    <s v="No"/>
    <x v="0"/>
    <s v="Yes"/>
    <s v="No"/>
    <x v="1"/>
    <s v="No"/>
    <s v="No"/>
    <s v="No"/>
    <x v="0"/>
    <s v="Yes"/>
    <s v="No"/>
    <x v="0"/>
    <x v="0"/>
    <x v="0"/>
    <n v="79.2"/>
    <n v="79.2"/>
    <s v="Yes"/>
    <n v="1"/>
    <s v="0-11"/>
    <x v="2"/>
  </r>
  <r>
    <s v="9793-WECQC"/>
    <s v="Male"/>
    <n v="0"/>
    <s v="No"/>
    <s v="No"/>
    <x v="57"/>
    <s v="Yes"/>
    <s v="No"/>
    <x v="1"/>
    <s v="No"/>
    <s v="Yes"/>
    <s v="No"/>
    <x v="0"/>
    <s v="Yes"/>
    <s v="Yes"/>
    <x v="0"/>
    <x v="1"/>
    <x v="1"/>
    <n v="95.3"/>
    <n v="2192.9"/>
    <s v="No"/>
    <n v="0"/>
    <s v="12-24"/>
    <x v="2"/>
  </r>
  <r>
    <s v="4291-HPAXL"/>
    <s v="Male"/>
    <n v="0"/>
    <s v="No"/>
    <s v="Yes"/>
    <x v="0"/>
    <s v="Yes"/>
    <s v="No"/>
    <x v="2"/>
    <s v="No internet service"/>
    <s v="No internet service"/>
    <s v="No internet service"/>
    <x v="2"/>
    <s v="No internet service"/>
    <s v="No internet service"/>
    <x v="0"/>
    <x v="1"/>
    <x v="1"/>
    <n v="19.850000000000001"/>
    <n v="19.850000000000001"/>
    <s v="No"/>
    <n v="0"/>
    <s v="0-11"/>
    <x v="0"/>
  </r>
  <r>
    <s v="8999-YPYBV"/>
    <s v="Male"/>
    <n v="0"/>
    <s v="Yes"/>
    <s v="Yes"/>
    <x v="3"/>
    <s v="Yes"/>
    <s v="No"/>
    <x v="0"/>
    <s v="Yes"/>
    <s v="Yes"/>
    <s v="Yes"/>
    <x v="1"/>
    <s v="Yes"/>
    <s v="Yes"/>
    <x v="2"/>
    <x v="0"/>
    <x v="1"/>
    <n v="84.35"/>
    <n v="3858.05"/>
    <s v="No"/>
    <n v="0"/>
    <s v="25-48"/>
    <x v="2"/>
  </r>
  <r>
    <s v="1839-FBNFR"/>
    <s v="Female"/>
    <n v="0"/>
    <s v="Yes"/>
    <s v="Yes"/>
    <x v="72"/>
    <s v="Yes"/>
    <s v="No"/>
    <x v="2"/>
    <s v="No internet service"/>
    <s v="No internet service"/>
    <s v="No internet service"/>
    <x v="2"/>
    <s v="No internet service"/>
    <s v="No internet service"/>
    <x v="2"/>
    <x v="0"/>
    <x v="2"/>
    <n v="19.850000000000001"/>
    <n v="854.8"/>
    <s v="No"/>
    <n v="0"/>
    <s v="25-48"/>
    <x v="0"/>
  </r>
  <r>
    <s v="3164-AALRN"/>
    <s v="Male"/>
    <n v="0"/>
    <s v="No"/>
    <s v="No"/>
    <x v="24"/>
    <s v="Yes"/>
    <s v="No"/>
    <x v="0"/>
    <s v="No"/>
    <s v="No"/>
    <s v="Yes"/>
    <x v="0"/>
    <s v="Yes"/>
    <s v="Yes"/>
    <x v="1"/>
    <x v="0"/>
    <x v="1"/>
    <n v="70"/>
    <n v="347.4"/>
    <s v="Yes"/>
    <n v="1"/>
    <s v="0-11"/>
    <x v="2"/>
  </r>
  <r>
    <s v="3071-MVJCD"/>
    <s v="Male"/>
    <n v="0"/>
    <s v="Yes"/>
    <s v="Yes"/>
    <x v="21"/>
    <s v="Yes"/>
    <s v="Yes"/>
    <x v="0"/>
    <s v="Yes"/>
    <s v="Yes"/>
    <s v="Yes"/>
    <x v="1"/>
    <s v="Yes"/>
    <s v="No"/>
    <x v="2"/>
    <x v="1"/>
    <x v="2"/>
    <n v="82.3"/>
    <n v="5815.15"/>
    <s v="No"/>
    <n v="0"/>
    <s v="49-72"/>
    <x v="2"/>
  </r>
  <r>
    <s v="1697-BCSHV"/>
    <s v="Female"/>
    <n v="0"/>
    <s v="Yes"/>
    <s v="Yes"/>
    <x v="11"/>
    <s v="Yes"/>
    <s v="Yes"/>
    <x v="0"/>
    <s v="No"/>
    <s v="Yes"/>
    <s v="No"/>
    <x v="0"/>
    <s v="Yes"/>
    <s v="No"/>
    <x v="0"/>
    <x v="0"/>
    <x v="2"/>
    <n v="66.8"/>
    <n v="3970.4"/>
    <s v="No"/>
    <n v="0"/>
    <s v="49-72"/>
    <x v="1"/>
  </r>
  <r>
    <s v="0562-KBDVM"/>
    <s v="Female"/>
    <n v="0"/>
    <s v="No"/>
    <s v="No"/>
    <x v="27"/>
    <s v="No"/>
    <s v="No phone service"/>
    <x v="0"/>
    <s v="Yes"/>
    <s v="Yes"/>
    <s v="Yes"/>
    <x v="1"/>
    <s v="No"/>
    <s v="No"/>
    <x v="2"/>
    <x v="0"/>
    <x v="2"/>
    <n v="44.6"/>
    <n v="3058.15"/>
    <s v="No"/>
    <n v="0"/>
    <s v="49-72"/>
    <x v="1"/>
  </r>
  <r>
    <s v="1131-SUEKT"/>
    <s v="Male"/>
    <n v="0"/>
    <s v="Yes"/>
    <s v="Yes"/>
    <x v="59"/>
    <s v="Yes"/>
    <s v="No"/>
    <x v="1"/>
    <s v="No"/>
    <s v="Yes"/>
    <s v="No"/>
    <x v="1"/>
    <s v="Yes"/>
    <s v="Yes"/>
    <x v="1"/>
    <x v="0"/>
    <x v="2"/>
    <n v="98.45"/>
    <n v="6145.2"/>
    <s v="No"/>
    <n v="0"/>
    <s v="49-72"/>
    <x v="2"/>
  </r>
  <r>
    <s v="3717-OEAUQ"/>
    <s v="Male"/>
    <n v="0"/>
    <s v="No"/>
    <s v="No"/>
    <x v="2"/>
    <s v="Yes"/>
    <s v="No"/>
    <x v="1"/>
    <s v="No"/>
    <s v="No"/>
    <s v="No"/>
    <x v="0"/>
    <s v="No"/>
    <s v="No"/>
    <x v="0"/>
    <x v="1"/>
    <x v="1"/>
    <n v="70.7"/>
    <n v="129.19999999999999"/>
    <s v="No"/>
    <n v="0"/>
    <s v="0-11"/>
    <x v="2"/>
  </r>
  <r>
    <s v="4538-WNTMJ"/>
    <s v="Female"/>
    <n v="0"/>
    <s v="Yes"/>
    <s v="Yes"/>
    <x v="25"/>
    <s v="Yes"/>
    <s v="Yes"/>
    <x v="2"/>
    <s v="No internet service"/>
    <s v="No internet service"/>
    <s v="No internet service"/>
    <x v="2"/>
    <s v="No internet service"/>
    <s v="No internet service"/>
    <x v="1"/>
    <x v="1"/>
    <x v="1"/>
    <n v="24.95"/>
    <n v="1165.9000000000001"/>
    <s v="No"/>
    <n v="0"/>
    <s v="25-48"/>
    <x v="0"/>
  </r>
  <r>
    <s v="3334-CTHOL"/>
    <s v="Female"/>
    <n v="0"/>
    <s v="No"/>
    <s v="No"/>
    <x v="0"/>
    <s v="Yes"/>
    <s v="Yes"/>
    <x v="0"/>
    <s v="No"/>
    <s v="No"/>
    <s v="No"/>
    <x v="0"/>
    <s v="No"/>
    <s v="No"/>
    <x v="0"/>
    <x v="0"/>
    <x v="2"/>
    <n v="49.95"/>
    <n v="49.95"/>
    <s v="Yes"/>
    <n v="1"/>
    <s v="0-11"/>
    <x v="1"/>
  </r>
  <r>
    <s v="4704-ERYFC"/>
    <s v="Female"/>
    <n v="0"/>
    <s v="Yes"/>
    <s v="No"/>
    <x v="5"/>
    <s v="Yes"/>
    <s v="No"/>
    <x v="1"/>
    <s v="No"/>
    <s v="No"/>
    <s v="No"/>
    <x v="0"/>
    <s v="No"/>
    <s v="No"/>
    <x v="0"/>
    <x v="0"/>
    <x v="0"/>
    <n v="69.25"/>
    <n v="1554"/>
    <s v="Yes"/>
    <n v="1"/>
    <s v="12-24"/>
    <x v="1"/>
  </r>
  <r>
    <s v="9432-RUVSL"/>
    <s v="Female"/>
    <n v="0"/>
    <s v="No"/>
    <s v="No"/>
    <x v="43"/>
    <s v="Yes"/>
    <s v="No"/>
    <x v="1"/>
    <s v="Yes"/>
    <s v="No"/>
    <s v="Yes"/>
    <x v="1"/>
    <s v="Yes"/>
    <s v="Yes"/>
    <x v="2"/>
    <x v="0"/>
    <x v="3"/>
    <n v="102.5"/>
    <n v="4904.25"/>
    <s v="No"/>
    <n v="0"/>
    <s v="25-48"/>
    <x v="3"/>
  </r>
  <r>
    <s v="8060-HIWJJ"/>
    <s v="Male"/>
    <n v="0"/>
    <s v="No"/>
    <s v="No"/>
    <x v="38"/>
    <s v="Yes"/>
    <s v="Yes"/>
    <x v="0"/>
    <s v="No"/>
    <s v="Yes"/>
    <s v="Yes"/>
    <x v="1"/>
    <s v="Yes"/>
    <s v="Yes"/>
    <x v="2"/>
    <x v="1"/>
    <x v="3"/>
    <n v="86.55"/>
    <n v="5632.55"/>
    <s v="No"/>
    <n v="0"/>
    <s v="49-72"/>
    <x v="2"/>
  </r>
  <r>
    <s v="7684-XSZIY"/>
    <s v="Male"/>
    <n v="0"/>
    <s v="Yes"/>
    <s v="Yes"/>
    <x v="21"/>
    <s v="Yes"/>
    <s v="Yes"/>
    <x v="2"/>
    <s v="No internet service"/>
    <s v="No internet service"/>
    <s v="No internet service"/>
    <x v="2"/>
    <s v="No internet service"/>
    <s v="No internet service"/>
    <x v="2"/>
    <x v="1"/>
    <x v="2"/>
    <n v="24.3"/>
    <n v="1643.25"/>
    <s v="No"/>
    <n v="0"/>
    <s v="49-72"/>
    <x v="0"/>
  </r>
  <r>
    <s v="9089-UOWJG"/>
    <s v="Female"/>
    <n v="0"/>
    <s v="Yes"/>
    <s v="Yes"/>
    <x v="18"/>
    <s v="Yes"/>
    <s v="No"/>
    <x v="0"/>
    <s v="No"/>
    <s v="No"/>
    <s v="Yes"/>
    <x v="0"/>
    <s v="Yes"/>
    <s v="No"/>
    <x v="0"/>
    <x v="0"/>
    <x v="3"/>
    <n v="58.35"/>
    <n v="740.55"/>
    <s v="No"/>
    <n v="0"/>
    <s v="12-24"/>
    <x v="1"/>
  </r>
  <r>
    <s v="8621-MNIHH"/>
    <s v="Female"/>
    <n v="1"/>
    <s v="Yes"/>
    <s v="No"/>
    <x v="1"/>
    <s v="Yes"/>
    <s v="Yes"/>
    <x v="1"/>
    <s v="No"/>
    <s v="Yes"/>
    <s v="Yes"/>
    <x v="0"/>
    <s v="No"/>
    <s v="Yes"/>
    <x v="0"/>
    <x v="0"/>
    <x v="0"/>
    <n v="94.25"/>
    <n v="3217.55"/>
    <s v="Yes"/>
    <n v="1"/>
    <s v="25-48"/>
    <x v="2"/>
  </r>
  <r>
    <s v="8039-ACLPL"/>
    <s v="Female"/>
    <n v="0"/>
    <s v="Yes"/>
    <s v="Yes"/>
    <x v="21"/>
    <s v="Yes"/>
    <s v="No"/>
    <x v="0"/>
    <s v="Yes"/>
    <s v="Yes"/>
    <s v="Yes"/>
    <x v="0"/>
    <s v="No"/>
    <s v="Yes"/>
    <x v="2"/>
    <x v="1"/>
    <x v="3"/>
    <n v="68.75"/>
    <n v="4888.2"/>
    <s v="No"/>
    <n v="0"/>
    <s v="49-72"/>
    <x v="1"/>
  </r>
  <r>
    <s v="9885-AIBVB"/>
    <s v="Male"/>
    <n v="0"/>
    <s v="Yes"/>
    <s v="No"/>
    <x v="44"/>
    <s v="Yes"/>
    <s v="Yes"/>
    <x v="1"/>
    <s v="No"/>
    <s v="Yes"/>
    <s v="Yes"/>
    <x v="0"/>
    <s v="No"/>
    <s v="No"/>
    <x v="0"/>
    <x v="0"/>
    <x v="0"/>
    <n v="85.8"/>
    <n v="2440.25"/>
    <s v="No"/>
    <n v="0"/>
    <s v="25-48"/>
    <x v="2"/>
  </r>
  <r>
    <s v="1934-MKPXS"/>
    <s v="Male"/>
    <n v="0"/>
    <s v="Yes"/>
    <s v="Yes"/>
    <x v="55"/>
    <s v="Yes"/>
    <s v="No"/>
    <x v="2"/>
    <s v="No internet service"/>
    <s v="No internet service"/>
    <s v="No internet service"/>
    <x v="2"/>
    <s v="No internet service"/>
    <s v="No internet service"/>
    <x v="1"/>
    <x v="1"/>
    <x v="3"/>
    <n v="20.100000000000001"/>
    <n v="620.54999999999995"/>
    <s v="No"/>
    <n v="0"/>
    <s v="25-48"/>
    <x v="0"/>
  </r>
  <r>
    <s v="2592-YKDIF"/>
    <s v="Female"/>
    <n v="0"/>
    <s v="No"/>
    <s v="No"/>
    <x v="0"/>
    <s v="Yes"/>
    <s v="No"/>
    <x v="2"/>
    <s v="No internet service"/>
    <s v="No internet service"/>
    <s v="No internet service"/>
    <x v="2"/>
    <s v="No internet service"/>
    <s v="No internet service"/>
    <x v="0"/>
    <x v="1"/>
    <x v="1"/>
    <n v="20.350000000000001"/>
    <n v="20.350000000000001"/>
    <s v="No"/>
    <n v="0"/>
    <s v="0-11"/>
    <x v="0"/>
  </r>
  <r>
    <s v="2272-JKMSI"/>
    <s v="Female"/>
    <n v="0"/>
    <s v="Yes"/>
    <s v="Yes"/>
    <x v="8"/>
    <s v="Yes"/>
    <s v="Yes"/>
    <x v="1"/>
    <s v="No"/>
    <s v="Yes"/>
    <s v="Yes"/>
    <x v="1"/>
    <s v="Yes"/>
    <s v="Yes"/>
    <x v="1"/>
    <x v="0"/>
    <x v="0"/>
    <n v="110.8"/>
    <n v="6840.95"/>
    <s v="No"/>
    <n v="0"/>
    <s v="49-72"/>
    <x v="3"/>
  </r>
  <r>
    <s v="0471-LVHGK"/>
    <s v="Male"/>
    <n v="0"/>
    <s v="Yes"/>
    <s v="No"/>
    <x v="52"/>
    <s v="Yes"/>
    <s v="Yes"/>
    <x v="0"/>
    <s v="No"/>
    <s v="No"/>
    <s v="Yes"/>
    <x v="0"/>
    <s v="Yes"/>
    <s v="Yes"/>
    <x v="1"/>
    <x v="0"/>
    <x v="0"/>
    <n v="73"/>
    <n v="3001.2"/>
    <s v="Yes"/>
    <n v="1"/>
    <s v="25-48"/>
    <x v="2"/>
  </r>
  <r>
    <s v="9518-RWHZL"/>
    <s v="Female"/>
    <n v="0"/>
    <s v="No"/>
    <s v="No"/>
    <x v="38"/>
    <s v="Yes"/>
    <s v="Yes"/>
    <x v="1"/>
    <s v="No"/>
    <s v="No"/>
    <s v="Yes"/>
    <x v="0"/>
    <s v="Yes"/>
    <s v="Yes"/>
    <x v="1"/>
    <x v="0"/>
    <x v="3"/>
    <n v="100.05"/>
    <n v="6254.2"/>
    <s v="Yes"/>
    <n v="1"/>
    <s v="49-72"/>
    <x v="3"/>
  </r>
  <r>
    <s v="8714-CTZJW"/>
    <s v="Female"/>
    <n v="0"/>
    <s v="No"/>
    <s v="No"/>
    <x v="54"/>
    <s v="Yes"/>
    <s v="No"/>
    <x v="1"/>
    <s v="No"/>
    <s v="No"/>
    <s v="Yes"/>
    <x v="0"/>
    <s v="No"/>
    <s v="Yes"/>
    <x v="0"/>
    <x v="0"/>
    <x v="3"/>
    <n v="82.85"/>
    <n v="319.60000000000002"/>
    <s v="No"/>
    <n v="0"/>
    <s v="0-11"/>
    <x v="2"/>
  </r>
  <r>
    <s v="3569-EDBPQ"/>
    <s v="Female"/>
    <n v="0"/>
    <s v="No"/>
    <s v="No"/>
    <x v="65"/>
    <s v="Yes"/>
    <s v="Yes"/>
    <x v="1"/>
    <s v="Yes"/>
    <s v="No"/>
    <s v="No"/>
    <x v="1"/>
    <s v="No"/>
    <s v="No"/>
    <x v="0"/>
    <x v="0"/>
    <x v="0"/>
    <n v="84.35"/>
    <n v="1938.05"/>
    <s v="No"/>
    <n v="0"/>
    <s v="12-24"/>
    <x v="2"/>
  </r>
  <r>
    <s v="3131-NWVFJ"/>
    <s v="Female"/>
    <n v="0"/>
    <s v="Yes"/>
    <s v="Yes"/>
    <x v="60"/>
    <s v="Yes"/>
    <s v="No"/>
    <x v="2"/>
    <s v="No internet service"/>
    <s v="No internet service"/>
    <s v="No internet service"/>
    <x v="2"/>
    <s v="No internet service"/>
    <s v="No internet service"/>
    <x v="1"/>
    <x v="1"/>
    <x v="1"/>
    <n v="19.55"/>
    <n v="294.5"/>
    <s v="No"/>
    <n v="0"/>
    <s v="12-24"/>
    <x v="0"/>
  </r>
  <r>
    <s v="7521-YXVZY"/>
    <s v="Male"/>
    <n v="0"/>
    <s v="No"/>
    <s v="Yes"/>
    <x v="35"/>
    <s v="Yes"/>
    <s v="No"/>
    <x v="2"/>
    <s v="No internet service"/>
    <s v="No internet service"/>
    <s v="No internet service"/>
    <x v="2"/>
    <s v="No internet service"/>
    <s v="No internet service"/>
    <x v="0"/>
    <x v="1"/>
    <x v="1"/>
    <n v="19.95"/>
    <n v="58.3"/>
    <s v="No"/>
    <n v="0"/>
    <s v="0-11"/>
    <x v="0"/>
  </r>
  <r>
    <s v="5419-CONWX"/>
    <s v="Female"/>
    <n v="1"/>
    <s v="No"/>
    <s v="No"/>
    <x v="54"/>
    <s v="Yes"/>
    <s v="No"/>
    <x v="1"/>
    <s v="No"/>
    <s v="Yes"/>
    <s v="Yes"/>
    <x v="0"/>
    <s v="Yes"/>
    <s v="Yes"/>
    <x v="0"/>
    <x v="0"/>
    <x v="3"/>
    <n v="99.8"/>
    <n v="442.85"/>
    <s v="Yes"/>
    <n v="1"/>
    <s v="0-11"/>
    <x v="2"/>
  </r>
  <r>
    <s v="6240-EURKS"/>
    <s v="Female"/>
    <n v="0"/>
    <s v="No"/>
    <s v="Yes"/>
    <x v="32"/>
    <s v="No"/>
    <s v="No phone service"/>
    <x v="0"/>
    <s v="No"/>
    <s v="No"/>
    <s v="No"/>
    <x v="0"/>
    <s v="No"/>
    <s v="Yes"/>
    <x v="0"/>
    <x v="0"/>
    <x v="0"/>
    <n v="35"/>
    <n v="553"/>
    <s v="Yes"/>
    <n v="1"/>
    <s v="12-24"/>
    <x v="0"/>
  </r>
  <r>
    <s v="2373-NTKOD"/>
    <s v="Male"/>
    <n v="0"/>
    <s v="No"/>
    <s v="No"/>
    <x v="4"/>
    <s v="Yes"/>
    <s v="No"/>
    <x v="0"/>
    <s v="No"/>
    <s v="No"/>
    <s v="No"/>
    <x v="0"/>
    <s v="Yes"/>
    <s v="Yes"/>
    <x v="0"/>
    <x v="0"/>
    <x v="0"/>
    <n v="66.25"/>
    <n v="546.45000000000005"/>
    <s v="No"/>
    <n v="0"/>
    <s v="0-11"/>
    <x v="1"/>
  </r>
  <r>
    <s v="1970-KKFWL"/>
    <s v="Female"/>
    <n v="0"/>
    <s v="No"/>
    <s v="No"/>
    <x v="42"/>
    <s v="Yes"/>
    <s v="Yes"/>
    <x v="2"/>
    <s v="No internet service"/>
    <s v="No internet service"/>
    <s v="No internet service"/>
    <x v="2"/>
    <s v="No internet service"/>
    <s v="No internet service"/>
    <x v="2"/>
    <x v="1"/>
    <x v="2"/>
    <n v="23.3"/>
    <n v="797.1"/>
    <s v="No"/>
    <n v="0"/>
    <s v="25-48"/>
    <x v="0"/>
  </r>
  <r>
    <s v="6960-HVYXR"/>
    <s v="Female"/>
    <n v="0"/>
    <s v="No"/>
    <s v="No"/>
    <x v="0"/>
    <s v="Yes"/>
    <s v="Yes"/>
    <x v="1"/>
    <s v="No"/>
    <s v="No"/>
    <s v="No"/>
    <x v="0"/>
    <s v="No"/>
    <s v="No"/>
    <x v="0"/>
    <x v="1"/>
    <x v="0"/>
    <n v="76"/>
    <n v="76"/>
    <s v="Yes"/>
    <n v="1"/>
    <s v="0-11"/>
    <x v="2"/>
  </r>
  <r>
    <s v="9337-SRRNI"/>
    <s v="Male"/>
    <n v="0"/>
    <s v="No"/>
    <s v="Yes"/>
    <x v="33"/>
    <s v="Yes"/>
    <s v="Yes"/>
    <x v="2"/>
    <s v="No internet service"/>
    <s v="No internet service"/>
    <s v="No internet service"/>
    <x v="2"/>
    <s v="No internet service"/>
    <s v="No internet service"/>
    <x v="2"/>
    <x v="0"/>
    <x v="3"/>
    <n v="25.3"/>
    <n v="1673.8"/>
    <s v="No"/>
    <n v="0"/>
    <s v="49-72"/>
    <x v="0"/>
  </r>
  <r>
    <s v="0895-UADGO"/>
    <s v="Male"/>
    <n v="0"/>
    <s v="No"/>
    <s v="Yes"/>
    <x v="4"/>
    <s v="No"/>
    <s v="No phone service"/>
    <x v="0"/>
    <s v="Yes"/>
    <s v="No"/>
    <s v="No"/>
    <x v="1"/>
    <s v="No"/>
    <s v="Yes"/>
    <x v="2"/>
    <x v="0"/>
    <x v="1"/>
    <n v="44.55"/>
    <n v="343.45"/>
    <s v="No"/>
    <n v="0"/>
    <s v="0-11"/>
    <x v="1"/>
  </r>
  <r>
    <s v="5678-VFNEQ"/>
    <s v="Female"/>
    <n v="0"/>
    <s v="Yes"/>
    <s v="No"/>
    <x v="16"/>
    <s v="Yes"/>
    <s v="Yes"/>
    <x v="1"/>
    <s v="Yes"/>
    <s v="No"/>
    <s v="Yes"/>
    <x v="0"/>
    <s v="Yes"/>
    <s v="Yes"/>
    <x v="1"/>
    <x v="0"/>
    <x v="3"/>
    <n v="104.1"/>
    <n v="7412.25"/>
    <s v="No"/>
    <n v="0"/>
    <s v="49-72"/>
    <x v="3"/>
  </r>
  <r>
    <s v="5977-CKHON"/>
    <s v="Female"/>
    <n v="0"/>
    <s v="Yes"/>
    <s v="Yes"/>
    <x v="29"/>
    <s v="Yes"/>
    <s v="Yes"/>
    <x v="1"/>
    <s v="No"/>
    <s v="No"/>
    <s v="Yes"/>
    <x v="0"/>
    <s v="No"/>
    <s v="Yes"/>
    <x v="0"/>
    <x v="0"/>
    <x v="2"/>
    <n v="92.55"/>
    <n v="4039"/>
    <s v="No"/>
    <n v="0"/>
    <s v="25-48"/>
    <x v="2"/>
  </r>
  <r>
    <s v="7024-OHCCK"/>
    <s v="Female"/>
    <n v="1"/>
    <s v="No"/>
    <s v="No"/>
    <x v="2"/>
    <s v="Yes"/>
    <s v="Yes"/>
    <x v="1"/>
    <s v="No"/>
    <s v="No"/>
    <s v="No"/>
    <x v="0"/>
    <s v="Yes"/>
    <s v="Yes"/>
    <x v="0"/>
    <x v="0"/>
    <x v="0"/>
    <n v="93.85"/>
    <n v="170.85"/>
    <s v="Yes"/>
    <n v="1"/>
    <s v="0-11"/>
    <x v="2"/>
  </r>
  <r>
    <s v="2692-BUCFV"/>
    <s v="Male"/>
    <n v="1"/>
    <s v="No"/>
    <s v="No"/>
    <x v="44"/>
    <s v="Yes"/>
    <s v="No"/>
    <x v="1"/>
    <s v="No"/>
    <s v="Yes"/>
    <s v="Yes"/>
    <x v="0"/>
    <s v="Yes"/>
    <s v="Yes"/>
    <x v="0"/>
    <x v="0"/>
    <x v="2"/>
    <n v="101.45"/>
    <n v="2948.6"/>
    <s v="No"/>
    <n v="0"/>
    <s v="25-48"/>
    <x v="3"/>
  </r>
  <r>
    <s v="7861-UVUFT"/>
    <s v="Female"/>
    <n v="0"/>
    <s v="Yes"/>
    <s v="No"/>
    <x v="30"/>
    <s v="Yes"/>
    <s v="No"/>
    <x v="1"/>
    <s v="No"/>
    <s v="No"/>
    <s v="Yes"/>
    <x v="0"/>
    <s v="Yes"/>
    <s v="No"/>
    <x v="0"/>
    <x v="0"/>
    <x v="0"/>
    <n v="84.3"/>
    <n v="1308.4000000000001"/>
    <s v="Yes"/>
    <n v="1"/>
    <s v="12-24"/>
    <x v="2"/>
  </r>
  <r>
    <s v="1830-GGFNM"/>
    <s v="Male"/>
    <n v="0"/>
    <s v="Yes"/>
    <s v="Yes"/>
    <x v="45"/>
    <s v="Yes"/>
    <s v="Yes"/>
    <x v="1"/>
    <s v="Yes"/>
    <s v="Yes"/>
    <s v="Yes"/>
    <x v="1"/>
    <s v="No"/>
    <s v="No"/>
    <x v="2"/>
    <x v="1"/>
    <x v="3"/>
    <n v="94.55"/>
    <n v="6078.75"/>
    <s v="No"/>
    <n v="0"/>
    <s v="49-72"/>
    <x v="2"/>
  </r>
  <r>
    <s v="5302-BDJNT"/>
    <s v="Male"/>
    <n v="0"/>
    <s v="No"/>
    <s v="No"/>
    <x v="42"/>
    <s v="Yes"/>
    <s v="Yes"/>
    <x v="1"/>
    <s v="No"/>
    <s v="No"/>
    <s v="Yes"/>
    <x v="1"/>
    <s v="Yes"/>
    <s v="No"/>
    <x v="0"/>
    <x v="1"/>
    <x v="0"/>
    <n v="95.5"/>
    <n v="3418.2"/>
    <s v="No"/>
    <n v="0"/>
    <s v="25-48"/>
    <x v="2"/>
  </r>
  <r>
    <s v="5223-UZAVK"/>
    <s v="Male"/>
    <n v="0"/>
    <s v="No"/>
    <s v="No"/>
    <x v="38"/>
    <s v="Yes"/>
    <s v="No"/>
    <x v="1"/>
    <s v="Yes"/>
    <s v="Yes"/>
    <s v="No"/>
    <x v="0"/>
    <s v="Yes"/>
    <s v="Yes"/>
    <x v="1"/>
    <x v="0"/>
    <x v="3"/>
    <n v="100.3"/>
    <n v="6603.8"/>
    <s v="No"/>
    <n v="0"/>
    <s v="49-72"/>
    <x v="3"/>
  </r>
  <r>
    <s v="4859-ZSRDZ"/>
    <s v="Female"/>
    <n v="0"/>
    <s v="Yes"/>
    <s v="Yes"/>
    <x v="11"/>
    <s v="No"/>
    <s v="No phone service"/>
    <x v="0"/>
    <s v="No"/>
    <s v="No"/>
    <s v="Yes"/>
    <x v="1"/>
    <s v="Yes"/>
    <s v="Yes"/>
    <x v="2"/>
    <x v="0"/>
    <x v="3"/>
    <n v="55.5"/>
    <n v="3166.9"/>
    <s v="No"/>
    <n v="0"/>
    <s v="49-72"/>
    <x v="1"/>
  </r>
  <r>
    <s v="5651-WYIPH"/>
    <s v="Female"/>
    <n v="1"/>
    <s v="No"/>
    <s v="No"/>
    <x v="32"/>
    <s v="Yes"/>
    <s v="No"/>
    <x v="0"/>
    <s v="No"/>
    <s v="Yes"/>
    <s v="No"/>
    <x v="0"/>
    <s v="No"/>
    <s v="No"/>
    <x v="0"/>
    <x v="0"/>
    <x v="3"/>
    <n v="49.85"/>
    <n v="865.75"/>
    <s v="No"/>
    <n v="0"/>
    <s v="12-24"/>
    <x v="1"/>
  </r>
  <r>
    <s v="9350-VLHMB"/>
    <s v="Male"/>
    <n v="0"/>
    <s v="Yes"/>
    <s v="Yes"/>
    <x v="56"/>
    <s v="Yes"/>
    <s v="Yes"/>
    <x v="1"/>
    <s v="No"/>
    <s v="Yes"/>
    <s v="No"/>
    <x v="0"/>
    <s v="No"/>
    <s v="Yes"/>
    <x v="0"/>
    <x v="0"/>
    <x v="2"/>
    <n v="89.55"/>
    <n v="6373.1"/>
    <s v="No"/>
    <n v="0"/>
    <s v="49-72"/>
    <x v="2"/>
  </r>
  <r>
    <s v="3498-LZGQZ"/>
    <s v="Male"/>
    <n v="0"/>
    <s v="Yes"/>
    <s v="Yes"/>
    <x v="28"/>
    <s v="Yes"/>
    <s v="No"/>
    <x v="2"/>
    <s v="No internet service"/>
    <s v="No internet service"/>
    <s v="No internet service"/>
    <x v="2"/>
    <s v="No internet service"/>
    <s v="No internet service"/>
    <x v="2"/>
    <x v="0"/>
    <x v="1"/>
    <n v="19.149999999999999"/>
    <n v="1177.05"/>
    <s v="No"/>
    <n v="0"/>
    <s v="49-72"/>
    <x v="0"/>
  </r>
  <r>
    <s v="8785-CJSHH"/>
    <s v="Female"/>
    <n v="0"/>
    <s v="Yes"/>
    <s v="No"/>
    <x v="31"/>
    <s v="Yes"/>
    <s v="Yes"/>
    <x v="1"/>
    <s v="No"/>
    <s v="Yes"/>
    <s v="No"/>
    <x v="0"/>
    <s v="Yes"/>
    <s v="Yes"/>
    <x v="0"/>
    <x v="0"/>
    <x v="0"/>
    <n v="99.8"/>
    <n v="5985.75"/>
    <s v="No"/>
    <n v="0"/>
    <s v="49-72"/>
    <x v="2"/>
  </r>
  <r>
    <s v="5357-TZHPP"/>
    <s v="Male"/>
    <n v="1"/>
    <s v="No"/>
    <s v="No"/>
    <x v="34"/>
    <s v="Yes"/>
    <s v="Yes"/>
    <x v="1"/>
    <s v="No"/>
    <s v="No"/>
    <s v="No"/>
    <x v="0"/>
    <s v="No"/>
    <s v="Yes"/>
    <x v="0"/>
    <x v="0"/>
    <x v="3"/>
    <n v="84.4"/>
    <n v="732.5"/>
    <s v="Yes"/>
    <n v="1"/>
    <s v="0-11"/>
    <x v="2"/>
  </r>
  <r>
    <s v="3870-SPZSI"/>
    <s v="Female"/>
    <n v="0"/>
    <s v="Yes"/>
    <s v="Yes"/>
    <x v="27"/>
    <s v="Yes"/>
    <s v="Yes"/>
    <x v="1"/>
    <s v="Yes"/>
    <s v="Yes"/>
    <s v="Yes"/>
    <x v="1"/>
    <s v="Yes"/>
    <s v="Yes"/>
    <x v="2"/>
    <x v="0"/>
    <x v="3"/>
    <n v="113.05"/>
    <n v="7869.05"/>
    <s v="No"/>
    <n v="0"/>
    <s v="49-72"/>
    <x v="3"/>
  </r>
  <r>
    <s v="0680-DFNNY"/>
    <s v="Male"/>
    <n v="0"/>
    <s v="Yes"/>
    <s v="No"/>
    <x v="30"/>
    <s v="Yes"/>
    <s v="Yes"/>
    <x v="1"/>
    <s v="No"/>
    <s v="No"/>
    <s v="Yes"/>
    <x v="0"/>
    <s v="Yes"/>
    <s v="Yes"/>
    <x v="0"/>
    <x v="0"/>
    <x v="0"/>
    <n v="101.1"/>
    <n v="1504.05"/>
    <s v="Yes"/>
    <n v="1"/>
    <s v="12-24"/>
    <x v="3"/>
  </r>
  <r>
    <s v="7560-QRBXH"/>
    <s v="Female"/>
    <n v="0"/>
    <s v="No"/>
    <s v="Yes"/>
    <x v="43"/>
    <s v="Yes"/>
    <s v="No"/>
    <x v="2"/>
    <s v="No internet service"/>
    <s v="No internet service"/>
    <s v="No internet service"/>
    <x v="2"/>
    <s v="No internet service"/>
    <s v="No internet service"/>
    <x v="1"/>
    <x v="1"/>
    <x v="1"/>
    <n v="19.95"/>
    <n v="936.7"/>
    <s v="No"/>
    <n v="0"/>
    <s v="25-48"/>
    <x v="0"/>
  </r>
  <r>
    <s v="7077-XJMET"/>
    <s v="Male"/>
    <n v="0"/>
    <s v="Yes"/>
    <s v="No"/>
    <x v="18"/>
    <s v="Yes"/>
    <s v="No"/>
    <x v="0"/>
    <s v="No"/>
    <s v="No"/>
    <s v="Yes"/>
    <x v="1"/>
    <s v="Yes"/>
    <s v="Yes"/>
    <x v="0"/>
    <x v="0"/>
    <x v="0"/>
    <n v="74.150000000000006"/>
    <n v="741.4"/>
    <s v="No"/>
    <n v="0"/>
    <s v="12-24"/>
    <x v="2"/>
  </r>
  <r>
    <s v="8752-GHJFU"/>
    <s v="Male"/>
    <n v="1"/>
    <s v="Yes"/>
    <s v="No"/>
    <x v="16"/>
    <s v="Yes"/>
    <s v="Yes"/>
    <x v="1"/>
    <s v="Yes"/>
    <s v="Yes"/>
    <s v="Yes"/>
    <x v="1"/>
    <s v="No"/>
    <s v="No"/>
    <x v="1"/>
    <x v="0"/>
    <x v="0"/>
    <n v="92"/>
    <n v="6585.2"/>
    <s v="No"/>
    <n v="0"/>
    <s v="49-72"/>
    <x v="2"/>
  </r>
  <r>
    <s v="6896-SRVYQ"/>
    <s v="Male"/>
    <n v="1"/>
    <s v="No"/>
    <s v="No"/>
    <x v="66"/>
    <s v="Yes"/>
    <s v="No"/>
    <x v="1"/>
    <s v="No"/>
    <s v="No"/>
    <s v="Yes"/>
    <x v="0"/>
    <s v="No"/>
    <s v="No"/>
    <x v="0"/>
    <x v="1"/>
    <x v="0"/>
    <n v="73.849999999999994"/>
    <n v="3122.4"/>
    <s v="No"/>
    <n v="0"/>
    <s v="25-48"/>
    <x v="2"/>
  </r>
  <r>
    <s v="7767-UXAGJ"/>
    <s v="Male"/>
    <n v="0"/>
    <s v="No"/>
    <s v="No"/>
    <x v="0"/>
    <s v="Yes"/>
    <s v="Yes"/>
    <x v="0"/>
    <s v="No"/>
    <s v="No"/>
    <s v="No"/>
    <x v="0"/>
    <s v="No"/>
    <s v="No"/>
    <x v="0"/>
    <x v="0"/>
    <x v="0"/>
    <n v="50.45"/>
    <n v="50.45"/>
    <s v="Yes"/>
    <n v="1"/>
    <s v="0-11"/>
    <x v="1"/>
  </r>
  <r>
    <s v="4652-ODEVH"/>
    <s v="Male"/>
    <n v="0"/>
    <s v="Yes"/>
    <s v="Yes"/>
    <x v="3"/>
    <s v="Yes"/>
    <s v="Yes"/>
    <x v="2"/>
    <s v="No internet service"/>
    <s v="No internet service"/>
    <s v="No internet service"/>
    <x v="2"/>
    <s v="No internet service"/>
    <s v="No internet service"/>
    <x v="2"/>
    <x v="1"/>
    <x v="1"/>
    <n v="24.45"/>
    <n v="1088.25"/>
    <s v="No"/>
    <n v="0"/>
    <s v="25-48"/>
    <x v="0"/>
  </r>
  <r>
    <s v="6510-UPNKS"/>
    <s v="Female"/>
    <n v="0"/>
    <s v="No"/>
    <s v="No"/>
    <x v="57"/>
    <s v="Yes"/>
    <s v="Yes"/>
    <x v="2"/>
    <s v="No internet service"/>
    <s v="No internet service"/>
    <s v="No internet service"/>
    <x v="2"/>
    <s v="No internet service"/>
    <s v="No internet service"/>
    <x v="1"/>
    <x v="1"/>
    <x v="3"/>
    <n v="24.8"/>
    <n v="615.35"/>
    <s v="No"/>
    <n v="0"/>
    <s v="12-24"/>
    <x v="0"/>
  </r>
  <r>
    <s v="6718-BDGHG"/>
    <s v="Female"/>
    <n v="0"/>
    <s v="Yes"/>
    <s v="No"/>
    <x v="29"/>
    <s v="Yes"/>
    <s v="Yes"/>
    <x v="0"/>
    <s v="No"/>
    <s v="No"/>
    <s v="No"/>
    <x v="1"/>
    <s v="Yes"/>
    <s v="No"/>
    <x v="1"/>
    <x v="0"/>
    <x v="2"/>
    <n v="64.849999999999994"/>
    <n v="2908.2"/>
    <s v="No"/>
    <n v="0"/>
    <s v="25-48"/>
    <x v="1"/>
  </r>
  <r>
    <s v="9046-DQMTP"/>
    <s v="Male"/>
    <n v="0"/>
    <s v="No"/>
    <s v="No"/>
    <x v="42"/>
    <s v="Yes"/>
    <s v="No"/>
    <x v="2"/>
    <s v="No internet service"/>
    <s v="No internet service"/>
    <s v="No internet service"/>
    <x v="2"/>
    <s v="No internet service"/>
    <s v="No internet service"/>
    <x v="0"/>
    <x v="1"/>
    <x v="2"/>
    <n v="20.75"/>
    <n v="739.9"/>
    <s v="No"/>
    <n v="0"/>
    <s v="25-48"/>
    <x v="0"/>
  </r>
  <r>
    <s v="6439-LAJXL"/>
    <s v="Male"/>
    <n v="0"/>
    <s v="Yes"/>
    <s v="No"/>
    <x v="34"/>
    <s v="Yes"/>
    <s v="No"/>
    <x v="0"/>
    <s v="Yes"/>
    <s v="Yes"/>
    <s v="No"/>
    <x v="1"/>
    <s v="Yes"/>
    <s v="No"/>
    <x v="0"/>
    <x v="0"/>
    <x v="1"/>
    <n v="68.95"/>
    <n v="593.85"/>
    <s v="No"/>
    <n v="0"/>
    <s v="0-11"/>
    <x v="1"/>
  </r>
  <r>
    <s v="1571-SAVHK"/>
    <s v="Male"/>
    <n v="0"/>
    <s v="No"/>
    <s v="No"/>
    <x v="18"/>
    <s v="Yes"/>
    <s v="Yes"/>
    <x v="1"/>
    <s v="No"/>
    <s v="No"/>
    <s v="No"/>
    <x v="1"/>
    <s v="Yes"/>
    <s v="Yes"/>
    <x v="0"/>
    <x v="0"/>
    <x v="1"/>
    <n v="99.95"/>
    <n v="1132.75"/>
    <s v="Yes"/>
    <n v="1"/>
    <s v="12-24"/>
    <x v="2"/>
  </r>
  <r>
    <s v="9052-VKDUW"/>
    <s v="Female"/>
    <n v="1"/>
    <s v="Yes"/>
    <s v="No"/>
    <x v="45"/>
    <s v="Yes"/>
    <s v="Yes"/>
    <x v="1"/>
    <s v="Yes"/>
    <s v="Yes"/>
    <s v="Yes"/>
    <x v="0"/>
    <s v="Yes"/>
    <s v="Yes"/>
    <x v="0"/>
    <x v="0"/>
    <x v="3"/>
    <n v="109.4"/>
    <n v="7227.45"/>
    <s v="No"/>
    <n v="0"/>
    <s v="49-72"/>
    <x v="3"/>
  </r>
  <r>
    <s v="9546-CQJSU"/>
    <s v="Female"/>
    <n v="0"/>
    <s v="No"/>
    <s v="No"/>
    <x v="2"/>
    <s v="Yes"/>
    <s v="Yes"/>
    <x v="1"/>
    <s v="No"/>
    <s v="No"/>
    <s v="Yes"/>
    <x v="0"/>
    <s v="Yes"/>
    <s v="No"/>
    <x v="0"/>
    <x v="0"/>
    <x v="0"/>
    <n v="91.4"/>
    <n v="193.6"/>
    <s v="Yes"/>
    <n v="1"/>
    <s v="0-11"/>
    <x v="2"/>
  </r>
  <r>
    <s v="1666-JZPZT"/>
    <s v="Male"/>
    <n v="0"/>
    <s v="No"/>
    <s v="No"/>
    <x v="23"/>
    <s v="Yes"/>
    <s v="Yes"/>
    <x v="0"/>
    <s v="No"/>
    <s v="No"/>
    <s v="No"/>
    <x v="0"/>
    <s v="No"/>
    <s v="No"/>
    <x v="0"/>
    <x v="1"/>
    <x v="1"/>
    <n v="49"/>
    <n v="1291.3499999999999"/>
    <s v="No"/>
    <n v="0"/>
    <s v="25-48"/>
    <x v="1"/>
  </r>
  <r>
    <s v="5777-KJIRB"/>
    <s v="Female"/>
    <n v="0"/>
    <s v="No"/>
    <s v="No"/>
    <x v="63"/>
    <s v="Yes"/>
    <s v="No"/>
    <x v="0"/>
    <s v="No"/>
    <s v="No"/>
    <s v="Yes"/>
    <x v="0"/>
    <s v="No"/>
    <s v="No"/>
    <x v="1"/>
    <x v="0"/>
    <x v="1"/>
    <n v="50.25"/>
    <n v="2023.55"/>
    <s v="No"/>
    <n v="0"/>
    <s v="25-48"/>
    <x v="1"/>
  </r>
  <r>
    <s v="0506-LVNGN"/>
    <s v="Female"/>
    <n v="1"/>
    <s v="No"/>
    <s v="No"/>
    <x v="24"/>
    <s v="Yes"/>
    <s v="No"/>
    <x v="1"/>
    <s v="No"/>
    <s v="No"/>
    <s v="Yes"/>
    <x v="0"/>
    <s v="No"/>
    <s v="No"/>
    <x v="0"/>
    <x v="0"/>
    <x v="3"/>
    <n v="75.55"/>
    <n v="349.65"/>
    <s v="Yes"/>
    <n v="1"/>
    <s v="0-11"/>
    <x v="2"/>
  </r>
  <r>
    <s v="7677-SJJJK"/>
    <s v="Male"/>
    <n v="0"/>
    <s v="Yes"/>
    <s v="Yes"/>
    <x v="4"/>
    <s v="Yes"/>
    <s v="No"/>
    <x v="2"/>
    <s v="No internet service"/>
    <s v="No internet service"/>
    <s v="No internet service"/>
    <x v="2"/>
    <s v="No internet service"/>
    <s v="No internet service"/>
    <x v="1"/>
    <x v="1"/>
    <x v="3"/>
    <n v="19.899999999999999"/>
    <n v="153.94999999999999"/>
    <s v="No"/>
    <n v="0"/>
    <s v="0-11"/>
    <x v="0"/>
  </r>
  <r>
    <s v="2480-EJWYP"/>
    <s v="Female"/>
    <n v="1"/>
    <s v="Yes"/>
    <s v="No"/>
    <x v="11"/>
    <s v="Yes"/>
    <s v="Yes"/>
    <x v="1"/>
    <s v="No"/>
    <s v="Yes"/>
    <s v="No"/>
    <x v="0"/>
    <s v="Yes"/>
    <s v="Yes"/>
    <x v="1"/>
    <x v="0"/>
    <x v="2"/>
    <n v="97.8"/>
    <n v="5458.8"/>
    <s v="No"/>
    <n v="0"/>
    <s v="49-72"/>
    <x v="2"/>
  </r>
  <r>
    <s v="3253-HKOKL"/>
    <s v="Female"/>
    <n v="0"/>
    <s v="Yes"/>
    <s v="Yes"/>
    <x v="15"/>
    <s v="Yes"/>
    <s v="No"/>
    <x v="1"/>
    <s v="Yes"/>
    <s v="No"/>
    <s v="Yes"/>
    <x v="0"/>
    <s v="Yes"/>
    <s v="Yes"/>
    <x v="1"/>
    <x v="1"/>
    <x v="0"/>
    <n v="100.3"/>
    <n v="5244.45"/>
    <s v="No"/>
    <n v="0"/>
    <s v="49-72"/>
    <x v="3"/>
  </r>
  <r>
    <s v="7055-HNEOJ"/>
    <s v="Male"/>
    <n v="0"/>
    <s v="Yes"/>
    <s v="No"/>
    <x v="35"/>
    <s v="Yes"/>
    <s v="No"/>
    <x v="0"/>
    <s v="No"/>
    <s v="No"/>
    <s v="Yes"/>
    <x v="1"/>
    <s v="No"/>
    <s v="No"/>
    <x v="0"/>
    <x v="0"/>
    <x v="1"/>
    <n v="55.8"/>
    <n v="154.55000000000001"/>
    <s v="No"/>
    <n v="0"/>
    <s v="0-11"/>
    <x v="1"/>
  </r>
  <r>
    <s v="5514-YQENT"/>
    <s v="Male"/>
    <n v="0"/>
    <s v="No"/>
    <s v="Yes"/>
    <x v="52"/>
    <s v="Yes"/>
    <s v="No"/>
    <x v="1"/>
    <s v="Yes"/>
    <s v="Yes"/>
    <s v="Yes"/>
    <x v="1"/>
    <s v="Yes"/>
    <s v="Yes"/>
    <x v="2"/>
    <x v="0"/>
    <x v="0"/>
    <n v="111.15"/>
    <n v="4507.1499999999996"/>
    <s v="No"/>
    <n v="0"/>
    <s v="25-48"/>
    <x v="3"/>
  </r>
  <r>
    <s v="3211-AAPKX"/>
    <s v="Male"/>
    <n v="0"/>
    <s v="No"/>
    <s v="No"/>
    <x v="61"/>
    <s v="Yes"/>
    <s v="Yes"/>
    <x v="1"/>
    <s v="No"/>
    <s v="No"/>
    <s v="No"/>
    <x v="1"/>
    <s v="Yes"/>
    <s v="Yes"/>
    <x v="0"/>
    <x v="0"/>
    <x v="1"/>
    <n v="98.55"/>
    <n v="2031.95"/>
    <s v="No"/>
    <n v="0"/>
    <s v="12-24"/>
    <x v="2"/>
  </r>
  <r>
    <s v="8445-DNBAE"/>
    <s v="Male"/>
    <n v="0"/>
    <s v="No"/>
    <s v="Yes"/>
    <x v="0"/>
    <s v="Yes"/>
    <s v="Yes"/>
    <x v="0"/>
    <s v="No"/>
    <s v="No"/>
    <s v="No"/>
    <x v="0"/>
    <s v="No"/>
    <s v="No"/>
    <x v="0"/>
    <x v="0"/>
    <x v="0"/>
    <n v="50.05"/>
    <n v="50.05"/>
    <s v="No"/>
    <n v="0"/>
    <s v="0-11"/>
    <x v="1"/>
  </r>
  <r>
    <s v="2951-QOQTK"/>
    <s v="Male"/>
    <n v="0"/>
    <s v="No"/>
    <s v="Yes"/>
    <x v="54"/>
    <s v="Yes"/>
    <s v="Yes"/>
    <x v="1"/>
    <s v="No"/>
    <s v="No"/>
    <s v="No"/>
    <x v="1"/>
    <s v="No"/>
    <s v="No"/>
    <x v="0"/>
    <x v="1"/>
    <x v="3"/>
    <n v="80.8"/>
    <n v="332.45"/>
    <s v="Yes"/>
    <n v="1"/>
    <s v="0-11"/>
    <x v="2"/>
  </r>
  <r>
    <s v="2958-NHPPS"/>
    <s v="Male"/>
    <n v="0"/>
    <s v="No"/>
    <s v="No"/>
    <x v="57"/>
    <s v="Yes"/>
    <s v="No"/>
    <x v="2"/>
    <s v="No internet service"/>
    <s v="No internet service"/>
    <s v="No internet service"/>
    <x v="2"/>
    <s v="No internet service"/>
    <s v="No internet service"/>
    <x v="0"/>
    <x v="1"/>
    <x v="0"/>
    <n v="20.85"/>
    <n v="473.9"/>
    <s v="No"/>
    <n v="0"/>
    <s v="12-24"/>
    <x v="0"/>
  </r>
  <r>
    <s v="6806-YDEUL"/>
    <s v="Female"/>
    <n v="1"/>
    <s v="No"/>
    <s v="No"/>
    <x v="53"/>
    <s v="Yes"/>
    <s v="No"/>
    <x v="2"/>
    <s v="No internet service"/>
    <s v="No internet service"/>
    <s v="No internet service"/>
    <x v="2"/>
    <s v="No internet service"/>
    <s v="No internet service"/>
    <x v="0"/>
    <x v="1"/>
    <x v="2"/>
    <n v="19.5"/>
    <n v="106.8"/>
    <s v="No"/>
    <n v="0"/>
    <s v="0-11"/>
    <x v="0"/>
  </r>
  <r>
    <s v="1735-XMJVH"/>
    <s v="Male"/>
    <n v="0"/>
    <s v="Yes"/>
    <s v="Yes"/>
    <x v="4"/>
    <s v="Yes"/>
    <s v="No"/>
    <x v="2"/>
    <s v="No internet service"/>
    <s v="No internet service"/>
    <s v="No internet service"/>
    <x v="2"/>
    <s v="No internet service"/>
    <s v="No internet service"/>
    <x v="0"/>
    <x v="0"/>
    <x v="1"/>
    <n v="19.350000000000001"/>
    <n v="152.6"/>
    <s v="No"/>
    <n v="0"/>
    <s v="0-11"/>
    <x v="0"/>
  </r>
  <r>
    <s v="6890-PFRQX"/>
    <s v="Male"/>
    <n v="0"/>
    <s v="No"/>
    <s v="No"/>
    <x v="32"/>
    <s v="Yes"/>
    <s v="Yes"/>
    <x v="0"/>
    <s v="Yes"/>
    <s v="No"/>
    <s v="Yes"/>
    <x v="0"/>
    <s v="Yes"/>
    <s v="No"/>
    <x v="0"/>
    <x v="1"/>
    <x v="1"/>
    <n v="69.5"/>
    <n v="1199.4000000000001"/>
    <s v="No"/>
    <n v="0"/>
    <s v="12-24"/>
    <x v="1"/>
  </r>
  <r>
    <s v="0222-CNVPT"/>
    <s v="Male"/>
    <n v="1"/>
    <s v="No"/>
    <s v="No"/>
    <x v="15"/>
    <s v="No"/>
    <s v="No phone service"/>
    <x v="0"/>
    <s v="Yes"/>
    <s v="No"/>
    <s v="No"/>
    <x v="0"/>
    <s v="Yes"/>
    <s v="Yes"/>
    <x v="0"/>
    <x v="0"/>
    <x v="3"/>
    <n v="48.8"/>
    <n v="2555.0500000000002"/>
    <s v="No"/>
    <n v="0"/>
    <s v="49-72"/>
    <x v="1"/>
  </r>
  <r>
    <s v="5899-OUVKV"/>
    <s v="Male"/>
    <n v="0"/>
    <s v="No"/>
    <s v="No"/>
    <x v="36"/>
    <s v="Yes"/>
    <s v="No"/>
    <x v="1"/>
    <s v="No"/>
    <s v="Yes"/>
    <s v="No"/>
    <x v="0"/>
    <s v="Yes"/>
    <s v="Yes"/>
    <x v="0"/>
    <x v="0"/>
    <x v="0"/>
    <n v="94.5"/>
    <n v="2979.2"/>
    <s v="No"/>
    <n v="0"/>
    <s v="25-48"/>
    <x v="2"/>
  </r>
  <r>
    <s v="8681-ICONS"/>
    <s v="Male"/>
    <n v="0"/>
    <s v="Yes"/>
    <s v="Yes"/>
    <x v="44"/>
    <s v="Yes"/>
    <s v="No"/>
    <x v="2"/>
    <s v="No internet service"/>
    <s v="No internet service"/>
    <s v="No internet service"/>
    <x v="2"/>
    <s v="No internet service"/>
    <s v="No internet service"/>
    <x v="0"/>
    <x v="0"/>
    <x v="1"/>
    <n v="20.65"/>
    <n v="654.85"/>
    <s v="No"/>
    <n v="0"/>
    <s v="25-48"/>
    <x v="0"/>
  </r>
  <r>
    <s v="1621-YNCJH"/>
    <s v="Female"/>
    <n v="0"/>
    <s v="Yes"/>
    <s v="No"/>
    <x v="51"/>
    <s v="Yes"/>
    <s v="Yes"/>
    <x v="1"/>
    <s v="Yes"/>
    <s v="Yes"/>
    <s v="Yes"/>
    <x v="1"/>
    <s v="No"/>
    <s v="Yes"/>
    <x v="2"/>
    <x v="0"/>
    <x v="3"/>
    <n v="106.05"/>
    <n v="3834.4"/>
    <s v="No"/>
    <n v="0"/>
    <s v="25-48"/>
    <x v="3"/>
  </r>
  <r>
    <s v="3473-XIIIT"/>
    <s v="Female"/>
    <n v="0"/>
    <s v="Yes"/>
    <s v="No"/>
    <x v="10"/>
    <s v="Yes"/>
    <s v="Yes"/>
    <x v="1"/>
    <s v="No"/>
    <s v="Yes"/>
    <s v="No"/>
    <x v="0"/>
    <s v="Yes"/>
    <s v="Yes"/>
    <x v="0"/>
    <x v="0"/>
    <x v="0"/>
    <n v="100"/>
    <n v="1534.75"/>
    <s v="Yes"/>
    <n v="1"/>
    <s v="12-24"/>
    <x v="3"/>
  </r>
  <r>
    <s v="6362-QHAFM"/>
    <s v="Male"/>
    <n v="0"/>
    <s v="Yes"/>
    <s v="No"/>
    <x v="41"/>
    <s v="Yes"/>
    <s v="Yes"/>
    <x v="1"/>
    <s v="No"/>
    <s v="No"/>
    <s v="Yes"/>
    <x v="1"/>
    <s v="Yes"/>
    <s v="Yes"/>
    <x v="1"/>
    <x v="0"/>
    <x v="0"/>
    <n v="108.3"/>
    <n v="4586.1499999999996"/>
    <s v="No"/>
    <n v="0"/>
    <s v="25-48"/>
    <x v="3"/>
  </r>
  <r>
    <s v="7893-IXHRQ"/>
    <s v="Male"/>
    <n v="0"/>
    <s v="No"/>
    <s v="No"/>
    <x v="0"/>
    <s v="Yes"/>
    <s v="No"/>
    <x v="2"/>
    <s v="No internet service"/>
    <s v="No internet service"/>
    <s v="No internet service"/>
    <x v="2"/>
    <s v="No internet service"/>
    <s v="No internet service"/>
    <x v="0"/>
    <x v="1"/>
    <x v="0"/>
    <n v="20.55"/>
    <n v="20.55"/>
    <s v="Yes"/>
    <n v="1"/>
    <s v="0-11"/>
    <x v="0"/>
  </r>
  <r>
    <s v="3070-BDOQC"/>
    <s v="Female"/>
    <n v="0"/>
    <s v="No"/>
    <s v="No"/>
    <x v="31"/>
    <s v="Yes"/>
    <s v="No"/>
    <x v="1"/>
    <s v="No"/>
    <s v="Yes"/>
    <s v="Yes"/>
    <x v="0"/>
    <s v="Yes"/>
    <s v="Yes"/>
    <x v="2"/>
    <x v="0"/>
    <x v="0"/>
    <n v="99.65"/>
    <n v="5941.05"/>
    <s v="No"/>
    <n v="0"/>
    <s v="49-72"/>
    <x v="2"/>
  </r>
  <r>
    <s v="2952-QAYZF"/>
    <s v="Male"/>
    <n v="0"/>
    <s v="No"/>
    <s v="No"/>
    <x v="24"/>
    <s v="Yes"/>
    <s v="Yes"/>
    <x v="1"/>
    <s v="No"/>
    <s v="Yes"/>
    <s v="Yes"/>
    <x v="0"/>
    <s v="No"/>
    <s v="No"/>
    <x v="0"/>
    <x v="0"/>
    <x v="0"/>
    <n v="85.3"/>
    <n v="424.15"/>
    <s v="Yes"/>
    <n v="1"/>
    <s v="0-11"/>
    <x v="2"/>
  </r>
  <r>
    <s v="6234-PFPXL"/>
    <s v="Male"/>
    <n v="0"/>
    <s v="Yes"/>
    <s v="No"/>
    <x v="5"/>
    <s v="Yes"/>
    <s v="Yes"/>
    <x v="1"/>
    <s v="Yes"/>
    <s v="No"/>
    <s v="No"/>
    <x v="1"/>
    <s v="Yes"/>
    <s v="No"/>
    <x v="0"/>
    <x v="1"/>
    <x v="3"/>
    <n v="95.9"/>
    <n v="2234.9499999999998"/>
    <s v="No"/>
    <n v="0"/>
    <s v="12-24"/>
    <x v="2"/>
  </r>
  <r>
    <s v="9824-QCJPK"/>
    <s v="Male"/>
    <n v="0"/>
    <s v="Yes"/>
    <s v="No"/>
    <x v="51"/>
    <s v="Yes"/>
    <s v="No"/>
    <x v="2"/>
    <s v="No internet service"/>
    <s v="No internet service"/>
    <s v="No internet service"/>
    <x v="2"/>
    <s v="No internet service"/>
    <s v="No internet service"/>
    <x v="1"/>
    <x v="1"/>
    <x v="1"/>
    <n v="20"/>
    <n v="666.75"/>
    <s v="No"/>
    <n v="0"/>
    <s v="25-48"/>
    <x v="0"/>
  </r>
  <r>
    <s v="4763-PGDPO"/>
    <s v="Female"/>
    <n v="0"/>
    <s v="No"/>
    <s v="No"/>
    <x v="54"/>
    <s v="Yes"/>
    <s v="No"/>
    <x v="1"/>
    <s v="No"/>
    <s v="No"/>
    <s v="No"/>
    <x v="0"/>
    <s v="No"/>
    <s v="No"/>
    <x v="0"/>
    <x v="1"/>
    <x v="0"/>
    <n v="70.400000000000006"/>
    <n v="281"/>
    <s v="Yes"/>
    <n v="1"/>
    <s v="0-11"/>
    <x v="2"/>
  </r>
  <r>
    <s v="4283-IVYCI"/>
    <s v="Male"/>
    <n v="0"/>
    <s v="No"/>
    <s v="No"/>
    <x v="34"/>
    <s v="Yes"/>
    <s v="No"/>
    <x v="0"/>
    <s v="Yes"/>
    <s v="No"/>
    <s v="No"/>
    <x v="1"/>
    <s v="No"/>
    <s v="Yes"/>
    <x v="0"/>
    <x v="1"/>
    <x v="1"/>
    <n v="64.95"/>
    <n v="547.79999999999995"/>
    <s v="No"/>
    <n v="0"/>
    <s v="0-11"/>
    <x v="1"/>
  </r>
  <r>
    <s v="1866-OBPNR"/>
    <s v="Male"/>
    <n v="0"/>
    <s v="Yes"/>
    <s v="Yes"/>
    <x v="0"/>
    <s v="Yes"/>
    <s v="No"/>
    <x v="1"/>
    <s v="No"/>
    <s v="Yes"/>
    <s v="No"/>
    <x v="0"/>
    <s v="No"/>
    <s v="No"/>
    <x v="0"/>
    <x v="1"/>
    <x v="3"/>
    <n v="74.599999999999994"/>
    <n v="74.599999999999994"/>
    <s v="No"/>
    <n v="0"/>
    <s v="0-11"/>
    <x v="2"/>
  </r>
  <r>
    <s v="8205-MQUGY"/>
    <s v="Male"/>
    <n v="0"/>
    <s v="Yes"/>
    <s v="Yes"/>
    <x v="18"/>
    <s v="Yes"/>
    <s v="No"/>
    <x v="0"/>
    <s v="Yes"/>
    <s v="No"/>
    <s v="No"/>
    <x v="0"/>
    <s v="No"/>
    <s v="No"/>
    <x v="0"/>
    <x v="0"/>
    <x v="0"/>
    <n v="49.2"/>
    <n v="571.15"/>
    <s v="No"/>
    <n v="0"/>
    <s v="12-24"/>
    <x v="1"/>
  </r>
  <r>
    <s v="8970-ANWXO"/>
    <s v="Female"/>
    <n v="0"/>
    <s v="No"/>
    <s v="No"/>
    <x v="57"/>
    <s v="Yes"/>
    <s v="Yes"/>
    <x v="0"/>
    <s v="No"/>
    <s v="No"/>
    <s v="No"/>
    <x v="1"/>
    <s v="Yes"/>
    <s v="Yes"/>
    <x v="1"/>
    <x v="0"/>
    <x v="1"/>
    <n v="73.75"/>
    <n v="1756.6"/>
    <s v="No"/>
    <n v="0"/>
    <s v="12-24"/>
    <x v="2"/>
  </r>
  <r>
    <s v="9480-BQJEI"/>
    <s v="Male"/>
    <n v="0"/>
    <s v="No"/>
    <s v="No"/>
    <x v="8"/>
    <s v="Yes"/>
    <s v="Yes"/>
    <x v="1"/>
    <s v="Yes"/>
    <s v="Yes"/>
    <s v="No"/>
    <x v="0"/>
    <s v="No"/>
    <s v="Yes"/>
    <x v="1"/>
    <x v="0"/>
    <x v="2"/>
    <n v="92.3"/>
    <n v="5731.45"/>
    <s v="No"/>
    <n v="0"/>
    <s v="49-72"/>
    <x v="2"/>
  </r>
  <r>
    <s v="5394-SVGJV"/>
    <s v="Male"/>
    <n v="0"/>
    <s v="No"/>
    <s v="No"/>
    <x v="50"/>
    <s v="Yes"/>
    <s v="Yes"/>
    <x v="1"/>
    <s v="No"/>
    <s v="No"/>
    <s v="No"/>
    <x v="1"/>
    <s v="Yes"/>
    <s v="Yes"/>
    <x v="0"/>
    <x v="1"/>
    <x v="2"/>
    <n v="98.8"/>
    <n v="3475.55"/>
    <s v="Yes"/>
    <n v="1"/>
    <s v="25-48"/>
    <x v="2"/>
  </r>
  <r>
    <s v="6979-TNDEU"/>
    <s v="Female"/>
    <n v="0"/>
    <s v="No"/>
    <s v="No"/>
    <x v="4"/>
    <s v="Yes"/>
    <s v="No"/>
    <x v="2"/>
    <s v="No internet service"/>
    <s v="No internet service"/>
    <s v="No internet service"/>
    <x v="2"/>
    <s v="No internet service"/>
    <s v="No internet service"/>
    <x v="0"/>
    <x v="1"/>
    <x v="1"/>
    <n v="19.2"/>
    <n v="156.85"/>
    <s v="No"/>
    <n v="0"/>
    <s v="0-11"/>
    <x v="0"/>
  </r>
  <r>
    <s v="9777-WJJPR"/>
    <s v="Male"/>
    <n v="0"/>
    <s v="Yes"/>
    <s v="No"/>
    <x v="36"/>
    <s v="Yes"/>
    <s v="Yes"/>
    <x v="1"/>
    <s v="No"/>
    <s v="No"/>
    <s v="Yes"/>
    <x v="0"/>
    <s v="Yes"/>
    <s v="No"/>
    <x v="0"/>
    <x v="1"/>
    <x v="3"/>
    <n v="88.65"/>
    <n v="2683.2"/>
    <s v="No"/>
    <n v="0"/>
    <s v="25-48"/>
    <x v="2"/>
  </r>
  <r>
    <s v="9283-LZQOH"/>
    <s v="Male"/>
    <n v="0"/>
    <s v="Yes"/>
    <s v="Yes"/>
    <x v="9"/>
    <s v="Yes"/>
    <s v="Yes"/>
    <x v="1"/>
    <s v="No"/>
    <s v="No"/>
    <s v="No"/>
    <x v="0"/>
    <s v="No"/>
    <s v="No"/>
    <x v="0"/>
    <x v="0"/>
    <x v="3"/>
    <n v="74.400000000000006"/>
    <n v="896.75"/>
    <s v="Yes"/>
    <n v="1"/>
    <s v="12-24"/>
    <x v="2"/>
  </r>
  <r>
    <s v="7079-QRCBC"/>
    <s v="Female"/>
    <n v="0"/>
    <s v="No"/>
    <s v="No"/>
    <x v="65"/>
    <s v="Yes"/>
    <s v="Yes"/>
    <x v="1"/>
    <s v="No"/>
    <s v="No"/>
    <s v="Yes"/>
    <x v="0"/>
    <s v="Yes"/>
    <s v="Yes"/>
    <x v="0"/>
    <x v="0"/>
    <x v="0"/>
    <n v="98.75"/>
    <n v="2407.3000000000002"/>
    <s v="Yes"/>
    <n v="1"/>
    <s v="12-24"/>
    <x v="2"/>
  </r>
  <r>
    <s v="9495-SKLKD"/>
    <s v="Male"/>
    <n v="0"/>
    <s v="Yes"/>
    <s v="Yes"/>
    <x v="3"/>
    <s v="Yes"/>
    <s v="Yes"/>
    <x v="1"/>
    <s v="No"/>
    <s v="Yes"/>
    <s v="Yes"/>
    <x v="0"/>
    <s v="No"/>
    <s v="Yes"/>
    <x v="0"/>
    <x v="0"/>
    <x v="2"/>
    <n v="95.95"/>
    <n v="4456.6499999999996"/>
    <s v="No"/>
    <n v="0"/>
    <s v="25-48"/>
    <x v="2"/>
  </r>
  <r>
    <s v="6048-UWKAL"/>
    <s v="Female"/>
    <n v="1"/>
    <s v="Yes"/>
    <s v="No"/>
    <x v="14"/>
    <s v="Yes"/>
    <s v="Yes"/>
    <x v="1"/>
    <s v="No"/>
    <s v="Yes"/>
    <s v="No"/>
    <x v="1"/>
    <s v="Yes"/>
    <s v="Yes"/>
    <x v="2"/>
    <x v="1"/>
    <x v="3"/>
    <n v="105.4"/>
    <n v="6998.95"/>
    <s v="No"/>
    <n v="0"/>
    <s v="49-72"/>
    <x v="3"/>
  </r>
  <r>
    <s v="5067-DGXLL"/>
    <s v="Male"/>
    <n v="0"/>
    <s v="No"/>
    <s v="No"/>
    <x v="2"/>
    <s v="Yes"/>
    <s v="No"/>
    <x v="2"/>
    <s v="No internet service"/>
    <s v="No internet service"/>
    <s v="No internet service"/>
    <x v="2"/>
    <s v="No internet service"/>
    <s v="No internet service"/>
    <x v="0"/>
    <x v="1"/>
    <x v="1"/>
    <n v="20.25"/>
    <n v="36.799999999999997"/>
    <s v="No"/>
    <n v="0"/>
    <s v="0-11"/>
    <x v="0"/>
  </r>
  <r>
    <s v="5469-CTCWN"/>
    <s v="Male"/>
    <n v="0"/>
    <s v="Yes"/>
    <s v="Yes"/>
    <x v="59"/>
    <s v="Yes"/>
    <s v="Yes"/>
    <x v="1"/>
    <s v="Yes"/>
    <s v="Yes"/>
    <s v="No"/>
    <x v="0"/>
    <s v="Yes"/>
    <s v="Yes"/>
    <x v="1"/>
    <x v="0"/>
    <x v="0"/>
    <n v="106"/>
    <n v="6547.7"/>
    <s v="Yes"/>
    <n v="1"/>
    <s v="49-72"/>
    <x v="3"/>
  </r>
  <r>
    <s v="9851-QXEEQ"/>
    <s v="Male"/>
    <n v="0"/>
    <s v="No"/>
    <s v="No"/>
    <x v="52"/>
    <s v="Yes"/>
    <s v="Yes"/>
    <x v="1"/>
    <s v="No"/>
    <s v="Yes"/>
    <s v="Yes"/>
    <x v="0"/>
    <s v="Yes"/>
    <s v="Yes"/>
    <x v="0"/>
    <x v="0"/>
    <x v="0"/>
    <n v="104.7"/>
    <n v="4346.3999999999996"/>
    <s v="Yes"/>
    <n v="1"/>
    <s v="25-48"/>
    <x v="3"/>
  </r>
  <r>
    <s v="6281-FKEWS"/>
    <s v="Female"/>
    <n v="0"/>
    <s v="No"/>
    <s v="No"/>
    <x v="66"/>
    <s v="No"/>
    <s v="No phone service"/>
    <x v="0"/>
    <s v="No"/>
    <s v="No"/>
    <s v="Yes"/>
    <x v="0"/>
    <s v="Yes"/>
    <s v="Yes"/>
    <x v="1"/>
    <x v="0"/>
    <x v="0"/>
    <n v="49.05"/>
    <n v="2265"/>
    <s v="No"/>
    <n v="0"/>
    <s v="25-48"/>
    <x v="1"/>
  </r>
  <r>
    <s v="8898-KASCD"/>
    <s v="Male"/>
    <n v="0"/>
    <s v="No"/>
    <s v="No"/>
    <x v="72"/>
    <s v="No"/>
    <s v="No phone service"/>
    <x v="0"/>
    <s v="No"/>
    <s v="No"/>
    <s v="Yes"/>
    <x v="1"/>
    <s v="No"/>
    <s v="No"/>
    <x v="1"/>
    <x v="1"/>
    <x v="1"/>
    <n v="35.549999999999997"/>
    <n v="1309.1500000000001"/>
    <s v="No"/>
    <n v="0"/>
    <s v="25-48"/>
    <x v="0"/>
  </r>
  <r>
    <s v="9242-TKFSV"/>
    <s v="Male"/>
    <n v="0"/>
    <s v="Yes"/>
    <s v="Yes"/>
    <x v="21"/>
    <s v="No"/>
    <s v="No phone service"/>
    <x v="0"/>
    <s v="Yes"/>
    <s v="Yes"/>
    <s v="Yes"/>
    <x v="1"/>
    <s v="Yes"/>
    <s v="Yes"/>
    <x v="2"/>
    <x v="0"/>
    <x v="3"/>
    <n v="65.099999999999994"/>
    <n v="4754.3"/>
    <s v="No"/>
    <n v="0"/>
    <s v="49-72"/>
    <x v="1"/>
  </r>
  <r>
    <s v="9290-SHCMB"/>
    <s v="Female"/>
    <n v="1"/>
    <s v="No"/>
    <s v="No"/>
    <x v="9"/>
    <s v="Yes"/>
    <s v="No"/>
    <x v="1"/>
    <s v="No"/>
    <s v="No"/>
    <s v="Yes"/>
    <x v="0"/>
    <s v="Yes"/>
    <s v="Yes"/>
    <x v="0"/>
    <x v="0"/>
    <x v="0"/>
    <n v="96.85"/>
    <n v="1235.55"/>
    <s v="No"/>
    <n v="0"/>
    <s v="12-24"/>
    <x v="2"/>
  </r>
  <r>
    <s v="0743-HNPFG"/>
    <s v="Female"/>
    <n v="0"/>
    <s v="Yes"/>
    <s v="Yes"/>
    <x v="69"/>
    <s v="Yes"/>
    <s v="No"/>
    <x v="0"/>
    <s v="Yes"/>
    <s v="Yes"/>
    <s v="No"/>
    <x v="1"/>
    <s v="No"/>
    <s v="Yes"/>
    <x v="1"/>
    <x v="0"/>
    <x v="3"/>
    <n v="69.75"/>
    <n v="3562.5"/>
    <s v="No"/>
    <n v="0"/>
    <s v="49-72"/>
    <x v="1"/>
  </r>
  <r>
    <s v="2277-BKJKN"/>
    <s v="Female"/>
    <n v="1"/>
    <s v="Yes"/>
    <s v="No"/>
    <x v="16"/>
    <s v="Yes"/>
    <s v="No"/>
    <x v="1"/>
    <s v="No"/>
    <s v="Yes"/>
    <s v="Yes"/>
    <x v="0"/>
    <s v="Yes"/>
    <s v="Yes"/>
    <x v="2"/>
    <x v="0"/>
    <x v="0"/>
    <n v="99.2"/>
    <n v="7213.75"/>
    <s v="No"/>
    <n v="0"/>
    <s v="49-72"/>
    <x v="2"/>
  </r>
  <r>
    <s v="9809-IMGCQ"/>
    <s v="Male"/>
    <n v="1"/>
    <s v="No"/>
    <s v="No"/>
    <x v="5"/>
    <s v="Yes"/>
    <s v="Yes"/>
    <x v="1"/>
    <s v="No"/>
    <s v="No"/>
    <s v="No"/>
    <x v="0"/>
    <s v="Yes"/>
    <s v="Yes"/>
    <x v="0"/>
    <x v="0"/>
    <x v="0"/>
    <n v="96.7"/>
    <n v="2082.9499999999998"/>
    <s v="Yes"/>
    <n v="1"/>
    <s v="12-24"/>
    <x v="2"/>
  </r>
  <r>
    <s v="5208-HFSBT"/>
    <s v="Female"/>
    <n v="0"/>
    <s v="No"/>
    <s v="No"/>
    <x v="2"/>
    <s v="Yes"/>
    <s v="No"/>
    <x v="0"/>
    <s v="No"/>
    <s v="Yes"/>
    <s v="No"/>
    <x v="1"/>
    <s v="No"/>
    <s v="No"/>
    <x v="0"/>
    <x v="0"/>
    <x v="3"/>
    <n v="55.05"/>
    <n v="102.75"/>
    <s v="Yes"/>
    <n v="1"/>
    <s v="0-11"/>
    <x v="1"/>
  </r>
  <r>
    <s v="5035-PGZXH"/>
    <s v="Female"/>
    <n v="0"/>
    <s v="No"/>
    <s v="No"/>
    <x v="39"/>
    <s v="Yes"/>
    <s v="Yes"/>
    <x v="1"/>
    <s v="No"/>
    <s v="Yes"/>
    <s v="Yes"/>
    <x v="0"/>
    <s v="Yes"/>
    <s v="Yes"/>
    <x v="1"/>
    <x v="0"/>
    <x v="0"/>
    <n v="106.8"/>
    <n v="5914.4"/>
    <s v="No"/>
    <n v="0"/>
    <s v="49-72"/>
    <x v="3"/>
  </r>
  <r>
    <s v="8695-WDYEA"/>
    <s v="Male"/>
    <n v="0"/>
    <s v="No"/>
    <s v="No"/>
    <x v="0"/>
    <s v="Yes"/>
    <s v="No"/>
    <x v="0"/>
    <s v="Yes"/>
    <s v="No"/>
    <s v="No"/>
    <x v="0"/>
    <s v="No"/>
    <s v="No"/>
    <x v="0"/>
    <x v="1"/>
    <x v="1"/>
    <n v="51.25"/>
    <n v="51.25"/>
    <s v="No"/>
    <n v="0"/>
    <s v="0-11"/>
    <x v="1"/>
  </r>
  <r>
    <s v="6543-JXSOO"/>
    <s v="Female"/>
    <n v="0"/>
    <s v="Yes"/>
    <s v="Yes"/>
    <x v="57"/>
    <s v="Yes"/>
    <s v="No"/>
    <x v="0"/>
    <s v="Yes"/>
    <s v="Yes"/>
    <s v="No"/>
    <x v="1"/>
    <s v="No"/>
    <s v="No"/>
    <x v="1"/>
    <x v="0"/>
    <x v="1"/>
    <n v="57.75"/>
    <n v="1282.8499999999999"/>
    <s v="No"/>
    <n v="0"/>
    <s v="12-24"/>
    <x v="1"/>
  </r>
  <r>
    <s v="8016-ZMGMO"/>
    <s v="Female"/>
    <n v="1"/>
    <s v="Yes"/>
    <s v="No"/>
    <x v="33"/>
    <s v="Yes"/>
    <s v="Yes"/>
    <x v="0"/>
    <s v="No"/>
    <s v="Yes"/>
    <s v="Yes"/>
    <x v="0"/>
    <s v="Yes"/>
    <s v="No"/>
    <x v="1"/>
    <x v="0"/>
    <x v="2"/>
    <n v="70.849999999999994"/>
    <n v="4738.8500000000004"/>
    <s v="No"/>
    <n v="0"/>
    <s v="49-72"/>
    <x v="2"/>
  </r>
  <r>
    <s v="8605-ITULD"/>
    <s v="Female"/>
    <n v="0"/>
    <s v="No"/>
    <s v="No"/>
    <x v="0"/>
    <s v="Yes"/>
    <s v="No"/>
    <x v="2"/>
    <s v="No internet service"/>
    <s v="No internet service"/>
    <s v="No internet service"/>
    <x v="2"/>
    <s v="No internet service"/>
    <s v="No internet service"/>
    <x v="0"/>
    <x v="1"/>
    <x v="1"/>
    <n v="19.55"/>
    <n v="19.55"/>
    <s v="No"/>
    <n v="0"/>
    <s v="0-11"/>
    <x v="0"/>
  </r>
  <r>
    <s v="3254-YRILK"/>
    <s v="Male"/>
    <n v="1"/>
    <s v="No"/>
    <s v="No"/>
    <x v="67"/>
    <s v="Yes"/>
    <s v="Yes"/>
    <x v="1"/>
    <s v="No"/>
    <s v="Yes"/>
    <s v="No"/>
    <x v="0"/>
    <s v="Yes"/>
    <s v="No"/>
    <x v="0"/>
    <x v="0"/>
    <x v="0"/>
    <n v="88.2"/>
    <n v="1775.8"/>
    <s v="Yes"/>
    <n v="1"/>
    <s v="12-24"/>
    <x v="2"/>
  </r>
  <r>
    <s v="6416-YJTTB"/>
    <s v="Male"/>
    <n v="0"/>
    <s v="No"/>
    <s v="No"/>
    <x v="26"/>
    <s v="Yes"/>
    <s v="No"/>
    <x v="1"/>
    <s v="Yes"/>
    <s v="No"/>
    <s v="Yes"/>
    <x v="0"/>
    <s v="No"/>
    <s v="No"/>
    <x v="0"/>
    <x v="0"/>
    <x v="2"/>
    <n v="79.5"/>
    <n v="795.65"/>
    <s v="No"/>
    <n v="0"/>
    <s v="0-11"/>
    <x v="2"/>
  </r>
  <r>
    <s v="2667-WYLWJ"/>
    <s v="Female"/>
    <n v="0"/>
    <s v="Yes"/>
    <s v="Yes"/>
    <x v="4"/>
    <s v="Yes"/>
    <s v="No"/>
    <x v="2"/>
    <s v="No internet service"/>
    <s v="No internet service"/>
    <s v="No internet service"/>
    <x v="2"/>
    <s v="No internet service"/>
    <s v="No internet service"/>
    <x v="1"/>
    <x v="0"/>
    <x v="1"/>
    <n v="19.75"/>
    <n v="145"/>
    <s v="Yes"/>
    <n v="1"/>
    <s v="0-11"/>
    <x v="0"/>
  </r>
  <r>
    <s v="4472-VESGY"/>
    <s v="Female"/>
    <n v="0"/>
    <s v="Yes"/>
    <s v="Yes"/>
    <x v="15"/>
    <s v="Yes"/>
    <s v="Yes"/>
    <x v="1"/>
    <s v="Yes"/>
    <s v="Yes"/>
    <s v="Yes"/>
    <x v="0"/>
    <s v="No"/>
    <s v="Yes"/>
    <x v="0"/>
    <x v="1"/>
    <x v="2"/>
    <n v="98.15"/>
    <n v="4993.3999999999996"/>
    <s v="No"/>
    <n v="0"/>
    <s v="49-72"/>
    <x v="2"/>
  </r>
  <r>
    <s v="3195-TQDZX"/>
    <s v="Male"/>
    <n v="0"/>
    <s v="No"/>
    <s v="No"/>
    <x v="35"/>
    <s v="Yes"/>
    <s v="No"/>
    <x v="2"/>
    <s v="No internet service"/>
    <s v="No internet service"/>
    <s v="No internet service"/>
    <x v="2"/>
    <s v="No internet service"/>
    <s v="No internet service"/>
    <x v="0"/>
    <x v="0"/>
    <x v="0"/>
    <n v="20.25"/>
    <n v="61.45"/>
    <s v="No"/>
    <n v="0"/>
    <s v="0-11"/>
    <x v="0"/>
  </r>
  <r>
    <s v="3128-YOVTD"/>
    <s v="Female"/>
    <n v="0"/>
    <s v="Yes"/>
    <s v="Yes"/>
    <x v="69"/>
    <s v="Yes"/>
    <s v="No"/>
    <x v="1"/>
    <s v="Yes"/>
    <s v="Yes"/>
    <s v="No"/>
    <x v="0"/>
    <s v="No"/>
    <s v="No"/>
    <x v="0"/>
    <x v="0"/>
    <x v="2"/>
    <n v="79.150000000000006"/>
    <n v="4018.55"/>
    <s v="No"/>
    <n v="0"/>
    <s v="49-72"/>
    <x v="2"/>
  </r>
  <r>
    <s v="0529-ONKER"/>
    <s v="Male"/>
    <n v="1"/>
    <s v="No"/>
    <s v="No"/>
    <x v="30"/>
    <s v="Yes"/>
    <s v="Yes"/>
    <x v="1"/>
    <s v="No"/>
    <s v="No"/>
    <s v="No"/>
    <x v="0"/>
    <s v="No"/>
    <s v="No"/>
    <x v="0"/>
    <x v="1"/>
    <x v="0"/>
    <n v="75.650000000000006"/>
    <n v="1146.6500000000001"/>
    <s v="Yes"/>
    <n v="1"/>
    <s v="12-24"/>
    <x v="2"/>
  </r>
  <r>
    <s v="1728-CXQBE"/>
    <s v="Male"/>
    <n v="1"/>
    <s v="Yes"/>
    <s v="No"/>
    <x v="38"/>
    <s v="Yes"/>
    <s v="Yes"/>
    <x v="1"/>
    <s v="No"/>
    <s v="Yes"/>
    <s v="Yes"/>
    <x v="0"/>
    <s v="No"/>
    <s v="Yes"/>
    <x v="0"/>
    <x v="0"/>
    <x v="0"/>
    <n v="94.25"/>
    <n v="6081.4"/>
    <s v="No"/>
    <n v="0"/>
    <s v="49-72"/>
    <x v="2"/>
  </r>
  <r>
    <s v="7041-TXQJH"/>
    <s v="Female"/>
    <n v="0"/>
    <s v="No"/>
    <s v="No"/>
    <x v="50"/>
    <s v="No"/>
    <s v="No phone service"/>
    <x v="0"/>
    <s v="No"/>
    <s v="No"/>
    <s v="Yes"/>
    <x v="0"/>
    <s v="No"/>
    <s v="Yes"/>
    <x v="0"/>
    <x v="0"/>
    <x v="3"/>
    <n v="40.200000000000003"/>
    <n v="1478.85"/>
    <s v="No"/>
    <n v="0"/>
    <s v="25-48"/>
    <x v="1"/>
  </r>
  <r>
    <s v="5014-GSOUQ"/>
    <s v="Male"/>
    <n v="0"/>
    <s v="No"/>
    <s v="No"/>
    <x v="9"/>
    <s v="Yes"/>
    <s v="No"/>
    <x v="2"/>
    <s v="No internet service"/>
    <s v="No internet service"/>
    <s v="No internet service"/>
    <x v="2"/>
    <s v="No internet service"/>
    <s v="No internet service"/>
    <x v="2"/>
    <x v="1"/>
    <x v="1"/>
    <n v="19.95"/>
    <n v="243.65"/>
    <s v="No"/>
    <n v="0"/>
    <s v="12-24"/>
    <x v="0"/>
  </r>
  <r>
    <s v="5724-BIDBU"/>
    <s v="Male"/>
    <n v="0"/>
    <s v="Yes"/>
    <s v="No"/>
    <x v="12"/>
    <s v="Yes"/>
    <s v="Yes"/>
    <x v="0"/>
    <s v="Yes"/>
    <s v="No"/>
    <s v="No"/>
    <x v="0"/>
    <s v="No"/>
    <s v="No"/>
    <x v="1"/>
    <x v="0"/>
    <x v="0"/>
    <n v="55.35"/>
    <n v="2633.95"/>
    <s v="No"/>
    <n v="0"/>
    <s v="49-72"/>
    <x v="1"/>
  </r>
  <r>
    <s v="0481-SUMCB"/>
    <s v="Female"/>
    <n v="1"/>
    <s v="No"/>
    <s v="No"/>
    <x v="3"/>
    <s v="Yes"/>
    <s v="Yes"/>
    <x v="1"/>
    <s v="No"/>
    <s v="No"/>
    <s v="Yes"/>
    <x v="0"/>
    <s v="Yes"/>
    <s v="Yes"/>
    <x v="1"/>
    <x v="0"/>
    <x v="2"/>
    <n v="102.15"/>
    <n v="4735.3500000000004"/>
    <s v="No"/>
    <n v="0"/>
    <s v="25-48"/>
    <x v="3"/>
  </r>
  <r>
    <s v="1769-GRUIK"/>
    <s v="Female"/>
    <n v="0"/>
    <s v="No"/>
    <s v="No"/>
    <x v="32"/>
    <s v="Yes"/>
    <s v="No"/>
    <x v="1"/>
    <s v="No"/>
    <s v="No"/>
    <s v="No"/>
    <x v="0"/>
    <s v="No"/>
    <s v="No"/>
    <x v="0"/>
    <x v="0"/>
    <x v="0"/>
    <n v="71.099999999999994"/>
    <n v="1247.75"/>
    <s v="No"/>
    <n v="0"/>
    <s v="12-24"/>
    <x v="2"/>
  </r>
  <r>
    <s v="5240-IJOQT"/>
    <s v="Male"/>
    <n v="1"/>
    <s v="No"/>
    <s v="No"/>
    <x v="0"/>
    <s v="Yes"/>
    <s v="Yes"/>
    <x v="1"/>
    <s v="No"/>
    <s v="No"/>
    <s v="No"/>
    <x v="0"/>
    <s v="No"/>
    <s v="No"/>
    <x v="0"/>
    <x v="0"/>
    <x v="0"/>
    <n v="74.7"/>
    <n v="74.7"/>
    <s v="Yes"/>
    <n v="1"/>
    <s v="0-11"/>
    <x v="2"/>
  </r>
  <r>
    <s v="8819-WFGGJ"/>
    <s v="Male"/>
    <n v="0"/>
    <s v="Yes"/>
    <s v="No"/>
    <x v="47"/>
    <s v="No"/>
    <s v="No phone service"/>
    <x v="0"/>
    <s v="Yes"/>
    <s v="No"/>
    <s v="Yes"/>
    <x v="0"/>
    <s v="Yes"/>
    <s v="Yes"/>
    <x v="2"/>
    <x v="0"/>
    <x v="2"/>
    <n v="54.1"/>
    <n v="3794.5"/>
    <s v="No"/>
    <n v="0"/>
    <s v="49-72"/>
    <x v="1"/>
  </r>
  <r>
    <s v="7427-AUFPY"/>
    <s v="Male"/>
    <n v="0"/>
    <s v="No"/>
    <s v="No"/>
    <x v="68"/>
    <s v="Yes"/>
    <s v="No"/>
    <x v="2"/>
    <s v="No internet service"/>
    <s v="No internet service"/>
    <s v="No internet service"/>
    <x v="2"/>
    <s v="No internet service"/>
    <s v="No internet service"/>
    <x v="2"/>
    <x v="1"/>
    <x v="3"/>
    <n v="19.649999999999999"/>
    <n v="1008.7"/>
    <s v="No"/>
    <n v="0"/>
    <s v="49-72"/>
    <x v="0"/>
  </r>
  <r>
    <s v="2811-POVEX"/>
    <s v="Female"/>
    <n v="1"/>
    <s v="Yes"/>
    <s v="Yes"/>
    <x v="57"/>
    <s v="Yes"/>
    <s v="No"/>
    <x v="1"/>
    <s v="No"/>
    <s v="Yes"/>
    <s v="Yes"/>
    <x v="0"/>
    <s v="No"/>
    <s v="Yes"/>
    <x v="0"/>
    <x v="0"/>
    <x v="2"/>
    <n v="88.45"/>
    <n v="2130.5500000000002"/>
    <s v="No"/>
    <n v="0"/>
    <s v="12-24"/>
    <x v="2"/>
  </r>
  <r>
    <s v="1092-GANHU"/>
    <s v="Male"/>
    <n v="0"/>
    <s v="No"/>
    <s v="No"/>
    <x v="22"/>
    <s v="Yes"/>
    <s v="No"/>
    <x v="1"/>
    <s v="No"/>
    <s v="No"/>
    <s v="Yes"/>
    <x v="0"/>
    <s v="No"/>
    <s v="No"/>
    <x v="0"/>
    <x v="0"/>
    <x v="0"/>
    <n v="76.650000000000006"/>
    <n v="1313.55"/>
    <s v="Yes"/>
    <n v="1"/>
    <s v="12-24"/>
    <x v="2"/>
  </r>
  <r>
    <s v="7898-PDWQE"/>
    <s v="Male"/>
    <n v="0"/>
    <s v="Yes"/>
    <s v="No"/>
    <x v="16"/>
    <s v="Yes"/>
    <s v="Yes"/>
    <x v="0"/>
    <s v="Yes"/>
    <s v="Yes"/>
    <s v="Yes"/>
    <x v="1"/>
    <s v="No"/>
    <s v="Yes"/>
    <x v="2"/>
    <x v="1"/>
    <x v="3"/>
    <n v="80.400000000000006"/>
    <n v="5727.15"/>
    <s v="No"/>
    <n v="0"/>
    <s v="49-72"/>
    <x v="2"/>
  </r>
  <r>
    <s v="9972-EWRJS"/>
    <s v="Female"/>
    <n v="0"/>
    <s v="Yes"/>
    <s v="Yes"/>
    <x v="56"/>
    <s v="Yes"/>
    <s v="No"/>
    <x v="2"/>
    <s v="No internet service"/>
    <s v="No internet service"/>
    <s v="No internet service"/>
    <x v="2"/>
    <s v="No internet service"/>
    <s v="No internet service"/>
    <x v="2"/>
    <x v="0"/>
    <x v="2"/>
    <n v="19.25"/>
    <n v="1372.9"/>
    <s v="No"/>
    <n v="0"/>
    <s v="49-72"/>
    <x v="0"/>
  </r>
  <r>
    <s v="9314-IJWSQ"/>
    <s v="Female"/>
    <n v="0"/>
    <s v="Yes"/>
    <s v="Yes"/>
    <x v="60"/>
    <s v="Yes"/>
    <s v="Yes"/>
    <x v="1"/>
    <s v="No"/>
    <s v="No"/>
    <s v="No"/>
    <x v="0"/>
    <s v="Yes"/>
    <s v="No"/>
    <x v="0"/>
    <x v="0"/>
    <x v="0"/>
    <n v="84.8"/>
    <n v="1203.9000000000001"/>
    <s v="No"/>
    <n v="0"/>
    <s v="12-24"/>
    <x v="2"/>
  </r>
  <r>
    <s v="0661-XEYAN"/>
    <s v="Female"/>
    <n v="1"/>
    <s v="No"/>
    <s v="No"/>
    <x v="0"/>
    <s v="No"/>
    <s v="No phone service"/>
    <x v="0"/>
    <s v="No"/>
    <s v="No"/>
    <s v="No"/>
    <x v="0"/>
    <s v="No"/>
    <s v="No"/>
    <x v="0"/>
    <x v="0"/>
    <x v="1"/>
    <n v="25.8"/>
    <n v="25.8"/>
    <s v="Yes"/>
    <n v="1"/>
    <s v="0-11"/>
    <x v="0"/>
  </r>
  <r>
    <s v="5799-JRCZO"/>
    <s v="Female"/>
    <n v="0"/>
    <s v="No"/>
    <s v="Yes"/>
    <x v="28"/>
    <s v="Yes"/>
    <s v="No"/>
    <x v="2"/>
    <s v="No internet service"/>
    <s v="No internet service"/>
    <s v="No internet service"/>
    <x v="2"/>
    <s v="No internet service"/>
    <s v="No internet service"/>
    <x v="2"/>
    <x v="1"/>
    <x v="3"/>
    <n v="19.5"/>
    <n v="1215.0999999999999"/>
    <s v="No"/>
    <n v="0"/>
    <s v="49-72"/>
    <x v="0"/>
  </r>
  <r>
    <s v="1921-KYSAY"/>
    <s v="Female"/>
    <n v="0"/>
    <s v="No"/>
    <s v="No"/>
    <x v="52"/>
    <s v="Yes"/>
    <s v="Yes"/>
    <x v="0"/>
    <s v="No"/>
    <s v="No"/>
    <s v="Yes"/>
    <x v="1"/>
    <s v="No"/>
    <s v="Yes"/>
    <x v="1"/>
    <x v="0"/>
    <x v="0"/>
    <n v="68.599999999999994"/>
    <n v="2877.05"/>
    <s v="No"/>
    <n v="0"/>
    <s v="25-48"/>
    <x v="1"/>
  </r>
  <r>
    <s v="6198-RTPMF"/>
    <s v="Female"/>
    <n v="0"/>
    <s v="Yes"/>
    <s v="No"/>
    <x v="22"/>
    <s v="Yes"/>
    <s v="Yes"/>
    <x v="1"/>
    <s v="No"/>
    <s v="No"/>
    <s v="No"/>
    <x v="0"/>
    <s v="Yes"/>
    <s v="Yes"/>
    <x v="0"/>
    <x v="1"/>
    <x v="0"/>
    <n v="92.6"/>
    <n v="1579.7"/>
    <s v="No"/>
    <n v="0"/>
    <s v="12-24"/>
    <x v="2"/>
  </r>
  <r>
    <s v="2924-KHUVI"/>
    <s v="Male"/>
    <n v="0"/>
    <s v="Yes"/>
    <s v="No"/>
    <x v="39"/>
    <s v="Yes"/>
    <s v="Yes"/>
    <x v="1"/>
    <s v="Yes"/>
    <s v="No"/>
    <s v="No"/>
    <x v="0"/>
    <s v="Yes"/>
    <s v="Yes"/>
    <x v="1"/>
    <x v="0"/>
    <x v="0"/>
    <n v="100.55"/>
    <n v="5514.95"/>
    <s v="No"/>
    <n v="0"/>
    <s v="49-72"/>
    <x v="3"/>
  </r>
  <r>
    <s v="1925-GMVBW"/>
    <s v="Female"/>
    <n v="0"/>
    <s v="No"/>
    <s v="No"/>
    <x v="24"/>
    <s v="Yes"/>
    <s v="No"/>
    <x v="2"/>
    <s v="No internet service"/>
    <s v="No internet service"/>
    <s v="No internet service"/>
    <x v="2"/>
    <s v="No internet service"/>
    <s v="No internet service"/>
    <x v="0"/>
    <x v="1"/>
    <x v="3"/>
    <n v="20.55"/>
    <n v="96.1"/>
    <s v="No"/>
    <n v="0"/>
    <s v="0-11"/>
    <x v="0"/>
  </r>
  <r>
    <s v="7881-EVUAD"/>
    <s v="Female"/>
    <n v="0"/>
    <s v="No"/>
    <s v="No"/>
    <x v="2"/>
    <s v="No"/>
    <s v="No phone service"/>
    <x v="0"/>
    <s v="Yes"/>
    <s v="Yes"/>
    <s v="No"/>
    <x v="0"/>
    <s v="No"/>
    <s v="Yes"/>
    <x v="0"/>
    <x v="0"/>
    <x v="0"/>
    <n v="42.6"/>
    <n v="72.400000000000006"/>
    <s v="Yes"/>
    <n v="1"/>
    <s v="0-11"/>
    <x v="1"/>
  </r>
  <r>
    <s v="6184-DYUOB"/>
    <s v="Female"/>
    <n v="0"/>
    <s v="Yes"/>
    <s v="No"/>
    <x v="35"/>
    <s v="Yes"/>
    <s v="No"/>
    <x v="2"/>
    <s v="No internet service"/>
    <s v="No internet service"/>
    <s v="No internet service"/>
    <x v="2"/>
    <s v="No internet service"/>
    <s v="No internet service"/>
    <x v="0"/>
    <x v="0"/>
    <x v="1"/>
    <n v="19.600000000000001"/>
    <n v="55.25"/>
    <s v="No"/>
    <n v="0"/>
    <s v="0-11"/>
    <x v="0"/>
  </r>
  <r>
    <s v="9207-ZPANB"/>
    <s v="Male"/>
    <n v="0"/>
    <s v="No"/>
    <s v="No"/>
    <x v="50"/>
    <s v="Yes"/>
    <s v="Yes"/>
    <x v="0"/>
    <s v="Yes"/>
    <s v="Yes"/>
    <s v="Yes"/>
    <x v="1"/>
    <s v="No"/>
    <s v="No"/>
    <x v="1"/>
    <x v="1"/>
    <x v="0"/>
    <n v="67.45"/>
    <n v="2443.3000000000002"/>
    <s v="No"/>
    <n v="0"/>
    <s v="25-48"/>
    <x v="1"/>
  </r>
  <r>
    <s v="5766-XQXMQ"/>
    <s v="Female"/>
    <n v="0"/>
    <s v="No"/>
    <s v="No"/>
    <x v="44"/>
    <s v="Yes"/>
    <s v="No"/>
    <x v="0"/>
    <s v="Yes"/>
    <s v="Yes"/>
    <s v="Yes"/>
    <x v="0"/>
    <s v="No"/>
    <s v="Yes"/>
    <x v="0"/>
    <x v="0"/>
    <x v="2"/>
    <n v="68.849999999999994"/>
    <n v="1970.5"/>
    <s v="Yes"/>
    <n v="1"/>
    <s v="25-48"/>
    <x v="1"/>
  </r>
  <r>
    <s v="9327-QSDED"/>
    <s v="Male"/>
    <n v="0"/>
    <s v="No"/>
    <s v="No"/>
    <x v="4"/>
    <s v="Yes"/>
    <s v="No"/>
    <x v="0"/>
    <s v="No"/>
    <s v="No"/>
    <s v="No"/>
    <x v="0"/>
    <s v="No"/>
    <s v="No"/>
    <x v="0"/>
    <x v="1"/>
    <x v="1"/>
    <n v="43.55"/>
    <n v="335.4"/>
    <s v="No"/>
    <n v="0"/>
    <s v="0-11"/>
    <x v="1"/>
  </r>
  <r>
    <s v="1656-DRSMG"/>
    <s v="Female"/>
    <n v="0"/>
    <s v="No"/>
    <s v="No"/>
    <x v="28"/>
    <s v="Yes"/>
    <s v="Yes"/>
    <x v="1"/>
    <s v="No"/>
    <s v="Yes"/>
    <s v="Yes"/>
    <x v="1"/>
    <s v="Yes"/>
    <s v="Yes"/>
    <x v="0"/>
    <x v="0"/>
    <x v="3"/>
    <n v="109.85"/>
    <n v="7002.95"/>
    <s v="No"/>
    <n v="0"/>
    <s v="49-72"/>
    <x v="3"/>
  </r>
  <r>
    <s v="3012-VFFMN"/>
    <s v="Female"/>
    <n v="0"/>
    <s v="Yes"/>
    <s v="Yes"/>
    <x v="40"/>
    <s v="Yes"/>
    <s v="No"/>
    <x v="2"/>
    <s v="No internet service"/>
    <s v="No internet service"/>
    <s v="No internet service"/>
    <x v="2"/>
    <s v="No internet service"/>
    <s v="No internet service"/>
    <x v="0"/>
    <x v="1"/>
    <x v="1"/>
    <n v="20.65"/>
    <n v="158.94999999999999"/>
    <s v="No"/>
    <n v="0"/>
    <s v="0-11"/>
    <x v="0"/>
  </r>
  <r>
    <s v="2984-AFWNC"/>
    <s v="Female"/>
    <n v="0"/>
    <s v="No"/>
    <s v="No"/>
    <x v="35"/>
    <s v="Yes"/>
    <s v="No"/>
    <x v="1"/>
    <s v="No"/>
    <s v="Yes"/>
    <s v="No"/>
    <x v="0"/>
    <s v="Yes"/>
    <s v="Yes"/>
    <x v="0"/>
    <x v="1"/>
    <x v="0"/>
    <n v="95.4"/>
    <n v="293.14999999999998"/>
    <s v="No"/>
    <n v="0"/>
    <s v="0-11"/>
    <x v="2"/>
  </r>
  <r>
    <s v="0640-YJTPY"/>
    <s v="Male"/>
    <n v="0"/>
    <s v="Yes"/>
    <s v="Yes"/>
    <x v="21"/>
    <s v="Yes"/>
    <s v="No"/>
    <x v="2"/>
    <s v="No internet service"/>
    <s v="No internet service"/>
    <s v="No internet service"/>
    <x v="2"/>
    <s v="No internet service"/>
    <s v="No internet service"/>
    <x v="2"/>
    <x v="1"/>
    <x v="2"/>
    <n v="21"/>
    <n v="1493.75"/>
    <s v="No"/>
    <n v="0"/>
    <s v="49-72"/>
    <x v="0"/>
  </r>
  <r>
    <s v="8096-LOIST"/>
    <s v="Female"/>
    <n v="0"/>
    <s v="No"/>
    <s v="No"/>
    <x v="67"/>
    <s v="Yes"/>
    <s v="No"/>
    <x v="0"/>
    <s v="No"/>
    <s v="No"/>
    <s v="No"/>
    <x v="0"/>
    <s v="No"/>
    <s v="Yes"/>
    <x v="0"/>
    <x v="0"/>
    <x v="0"/>
    <n v="56.2"/>
    <n v="1093.4000000000001"/>
    <s v="No"/>
    <n v="0"/>
    <s v="12-24"/>
    <x v="1"/>
  </r>
  <r>
    <s v="9764-REAFF"/>
    <s v="Female"/>
    <n v="0"/>
    <s v="Yes"/>
    <s v="No"/>
    <x v="64"/>
    <s v="Yes"/>
    <s v="No"/>
    <x v="2"/>
    <s v="No internet service"/>
    <s v="No internet service"/>
    <s v="No internet service"/>
    <x v="2"/>
    <s v="No internet service"/>
    <s v="No internet service"/>
    <x v="2"/>
    <x v="1"/>
    <x v="2"/>
    <n v="18.399999999999999"/>
    <n v="1057.8499999999999"/>
    <s v="No"/>
    <n v="0"/>
    <s v="49-72"/>
    <x v="0"/>
  </r>
  <r>
    <s v="3703-VAVCL"/>
    <s v="Male"/>
    <n v="0"/>
    <s v="Yes"/>
    <s v="Yes"/>
    <x v="2"/>
    <s v="Yes"/>
    <s v="No"/>
    <x v="1"/>
    <s v="No"/>
    <s v="No"/>
    <s v="Yes"/>
    <x v="1"/>
    <s v="No"/>
    <s v="Yes"/>
    <x v="0"/>
    <x v="1"/>
    <x v="3"/>
    <n v="90"/>
    <n v="190.05"/>
    <s v="Yes"/>
    <n v="1"/>
    <s v="0-11"/>
    <x v="2"/>
  </r>
  <r>
    <s v="7107-UBYKY"/>
    <s v="Female"/>
    <n v="0"/>
    <s v="Yes"/>
    <s v="Yes"/>
    <x v="42"/>
    <s v="Yes"/>
    <s v="Yes"/>
    <x v="2"/>
    <s v="No internet service"/>
    <s v="No internet service"/>
    <s v="No internet service"/>
    <x v="2"/>
    <s v="No internet service"/>
    <s v="No internet service"/>
    <x v="0"/>
    <x v="0"/>
    <x v="0"/>
    <n v="25.75"/>
    <n v="882.55"/>
    <s v="No"/>
    <n v="0"/>
    <s v="25-48"/>
    <x v="0"/>
  </r>
  <r>
    <s v="4881-GQJTW"/>
    <s v="Male"/>
    <n v="0"/>
    <s v="No"/>
    <s v="No"/>
    <x v="60"/>
    <s v="Yes"/>
    <s v="No"/>
    <x v="2"/>
    <s v="No internet service"/>
    <s v="No internet service"/>
    <s v="No internet service"/>
    <x v="2"/>
    <s v="No internet service"/>
    <s v="No internet service"/>
    <x v="0"/>
    <x v="1"/>
    <x v="3"/>
    <n v="19.600000000000001"/>
    <n v="300.39999999999998"/>
    <s v="No"/>
    <n v="0"/>
    <s v="12-24"/>
    <x v="0"/>
  </r>
  <r>
    <s v="8519-QJGJD"/>
    <s v="Female"/>
    <n v="0"/>
    <s v="No"/>
    <s v="No"/>
    <x v="60"/>
    <s v="Yes"/>
    <s v="No"/>
    <x v="1"/>
    <s v="No"/>
    <s v="No"/>
    <s v="Yes"/>
    <x v="0"/>
    <s v="No"/>
    <s v="No"/>
    <x v="0"/>
    <x v="1"/>
    <x v="0"/>
    <n v="75.349999999999994"/>
    <n v="1025.95"/>
    <s v="Yes"/>
    <n v="1"/>
    <s v="12-24"/>
    <x v="2"/>
  </r>
  <r>
    <s v="7876-DNYAP"/>
    <s v="Female"/>
    <n v="0"/>
    <s v="Yes"/>
    <s v="Yes"/>
    <x v="14"/>
    <s v="Yes"/>
    <s v="No"/>
    <x v="2"/>
    <s v="No internet service"/>
    <s v="No internet service"/>
    <s v="No internet service"/>
    <x v="2"/>
    <s v="No internet service"/>
    <s v="No internet service"/>
    <x v="2"/>
    <x v="1"/>
    <x v="3"/>
    <n v="19.8"/>
    <n v="1436.95"/>
    <s v="No"/>
    <n v="0"/>
    <s v="49-72"/>
    <x v="0"/>
  </r>
  <r>
    <s v="7905-NJMXS"/>
    <s v="Male"/>
    <n v="1"/>
    <s v="Yes"/>
    <s v="No"/>
    <x v="40"/>
    <s v="Yes"/>
    <s v="Yes"/>
    <x v="0"/>
    <s v="Yes"/>
    <s v="Yes"/>
    <s v="No"/>
    <x v="1"/>
    <s v="No"/>
    <s v="No"/>
    <x v="0"/>
    <x v="1"/>
    <x v="0"/>
    <n v="64.2"/>
    <n v="475"/>
    <s v="No"/>
    <n v="0"/>
    <s v="0-11"/>
    <x v="1"/>
  </r>
  <r>
    <s v="2882-WDTBA"/>
    <s v="Male"/>
    <n v="0"/>
    <s v="Yes"/>
    <s v="Yes"/>
    <x v="14"/>
    <s v="Yes"/>
    <s v="No"/>
    <x v="0"/>
    <s v="Yes"/>
    <s v="Yes"/>
    <s v="Yes"/>
    <x v="1"/>
    <s v="Yes"/>
    <s v="No"/>
    <x v="2"/>
    <x v="0"/>
    <x v="2"/>
    <n v="75.75"/>
    <n v="5388.15"/>
    <s v="No"/>
    <n v="0"/>
    <s v="49-72"/>
    <x v="2"/>
  </r>
  <r>
    <s v="2091-GPPIQ"/>
    <s v="Female"/>
    <n v="0"/>
    <s v="Yes"/>
    <s v="Yes"/>
    <x v="21"/>
    <s v="Yes"/>
    <s v="Yes"/>
    <x v="0"/>
    <s v="No"/>
    <s v="Yes"/>
    <s v="No"/>
    <x v="1"/>
    <s v="Yes"/>
    <s v="Yes"/>
    <x v="2"/>
    <x v="0"/>
    <x v="0"/>
    <n v="78.95"/>
    <n v="5730.15"/>
    <s v="No"/>
    <n v="0"/>
    <s v="49-72"/>
    <x v="2"/>
  </r>
  <r>
    <s v="6326-MTTXK"/>
    <s v="Male"/>
    <n v="0"/>
    <s v="No"/>
    <s v="No"/>
    <x v="4"/>
    <s v="Yes"/>
    <s v="Yes"/>
    <x v="1"/>
    <s v="No"/>
    <s v="Yes"/>
    <s v="No"/>
    <x v="0"/>
    <s v="Yes"/>
    <s v="Yes"/>
    <x v="0"/>
    <x v="1"/>
    <x v="0"/>
    <n v="100.85"/>
    <n v="819.55"/>
    <s v="Yes"/>
    <n v="1"/>
    <s v="0-11"/>
    <x v="3"/>
  </r>
  <r>
    <s v="5071-FBJFS"/>
    <s v="Female"/>
    <n v="0"/>
    <s v="Yes"/>
    <s v="Yes"/>
    <x v="54"/>
    <s v="Yes"/>
    <s v="No"/>
    <x v="0"/>
    <s v="Yes"/>
    <s v="No"/>
    <s v="No"/>
    <x v="0"/>
    <s v="No"/>
    <s v="No"/>
    <x v="0"/>
    <x v="1"/>
    <x v="0"/>
    <n v="50.3"/>
    <n v="217.1"/>
    <s v="No"/>
    <n v="0"/>
    <s v="0-11"/>
    <x v="1"/>
  </r>
  <r>
    <s v="2796-UUZZO"/>
    <s v="Male"/>
    <n v="0"/>
    <s v="Yes"/>
    <s v="Yes"/>
    <x v="28"/>
    <s v="Yes"/>
    <s v="No"/>
    <x v="1"/>
    <s v="No"/>
    <s v="Yes"/>
    <s v="Yes"/>
    <x v="0"/>
    <s v="No"/>
    <s v="No"/>
    <x v="0"/>
    <x v="0"/>
    <x v="3"/>
    <n v="80.3"/>
    <n v="4896.3500000000004"/>
    <s v="No"/>
    <n v="0"/>
    <s v="49-72"/>
    <x v="2"/>
  </r>
  <r>
    <s v="2429-AYKKO"/>
    <s v="Male"/>
    <n v="0"/>
    <s v="No"/>
    <s v="No"/>
    <x v="21"/>
    <s v="Yes"/>
    <s v="No"/>
    <x v="2"/>
    <s v="No internet service"/>
    <s v="No internet service"/>
    <s v="No internet service"/>
    <x v="2"/>
    <s v="No internet service"/>
    <s v="No internet service"/>
    <x v="2"/>
    <x v="1"/>
    <x v="2"/>
    <n v="19.850000000000001"/>
    <n v="1434.1"/>
    <s v="No"/>
    <n v="0"/>
    <s v="49-72"/>
    <x v="0"/>
  </r>
  <r>
    <s v="9798-OPFEM"/>
    <s v="Female"/>
    <n v="0"/>
    <s v="No"/>
    <s v="No"/>
    <x v="25"/>
    <s v="Yes"/>
    <s v="No"/>
    <x v="2"/>
    <s v="No internet service"/>
    <s v="No internet service"/>
    <s v="No internet service"/>
    <x v="2"/>
    <s v="No internet service"/>
    <s v="No internet service"/>
    <x v="2"/>
    <x v="0"/>
    <x v="0"/>
    <n v="21.1"/>
    <n v="937.1"/>
    <s v="No"/>
    <n v="0"/>
    <s v="25-48"/>
    <x v="0"/>
  </r>
  <r>
    <s v="0330-IVZHA"/>
    <s v="Female"/>
    <n v="0"/>
    <s v="Yes"/>
    <s v="No"/>
    <x v="24"/>
    <s v="Yes"/>
    <s v="No"/>
    <x v="1"/>
    <s v="No"/>
    <s v="No"/>
    <s v="No"/>
    <x v="0"/>
    <s v="No"/>
    <s v="No"/>
    <x v="0"/>
    <x v="1"/>
    <x v="0"/>
    <n v="69.95"/>
    <n v="330.15"/>
    <s v="Yes"/>
    <n v="1"/>
    <s v="0-11"/>
    <x v="1"/>
  </r>
  <r>
    <s v="3794-NFNCH"/>
    <s v="Male"/>
    <n v="0"/>
    <s v="Yes"/>
    <s v="No"/>
    <x v="19"/>
    <s v="Yes"/>
    <s v="No"/>
    <x v="0"/>
    <s v="No"/>
    <s v="No"/>
    <s v="Yes"/>
    <x v="0"/>
    <s v="No"/>
    <s v="No"/>
    <x v="0"/>
    <x v="0"/>
    <x v="1"/>
    <n v="50"/>
    <n v="1474.9"/>
    <s v="No"/>
    <n v="0"/>
    <s v="25-48"/>
    <x v="1"/>
  </r>
  <r>
    <s v="5193-QLVZB"/>
    <s v="Male"/>
    <n v="0"/>
    <s v="No"/>
    <s v="No"/>
    <x v="28"/>
    <s v="Yes"/>
    <s v="Yes"/>
    <x v="1"/>
    <s v="No"/>
    <s v="Yes"/>
    <s v="Yes"/>
    <x v="0"/>
    <s v="Yes"/>
    <s v="Yes"/>
    <x v="2"/>
    <x v="0"/>
    <x v="2"/>
    <n v="104.75"/>
    <n v="6536.5"/>
    <s v="No"/>
    <n v="0"/>
    <s v="49-72"/>
    <x v="3"/>
  </r>
  <r>
    <s v="7114-AEOZE"/>
    <s v="Female"/>
    <n v="0"/>
    <s v="No"/>
    <s v="No"/>
    <x v="31"/>
    <s v="Yes"/>
    <s v="No"/>
    <x v="2"/>
    <s v="No internet service"/>
    <s v="No internet service"/>
    <s v="No internet service"/>
    <x v="2"/>
    <s v="No internet service"/>
    <s v="No internet service"/>
    <x v="2"/>
    <x v="1"/>
    <x v="2"/>
    <n v="19.850000000000001"/>
    <n v="1128.0999999999999"/>
    <s v="No"/>
    <n v="0"/>
    <s v="49-72"/>
    <x v="0"/>
  </r>
  <r>
    <s v="2886-KEFUM"/>
    <s v="Female"/>
    <n v="0"/>
    <s v="Yes"/>
    <s v="No"/>
    <x v="28"/>
    <s v="Yes"/>
    <s v="Yes"/>
    <x v="1"/>
    <s v="No"/>
    <s v="Yes"/>
    <s v="Yes"/>
    <x v="0"/>
    <s v="Yes"/>
    <s v="Yes"/>
    <x v="1"/>
    <x v="0"/>
    <x v="0"/>
    <n v="107.5"/>
    <n v="6873.75"/>
    <s v="Yes"/>
    <n v="1"/>
    <s v="49-72"/>
    <x v="3"/>
  </r>
  <r>
    <s v="5522-NYKPB"/>
    <s v="Male"/>
    <n v="0"/>
    <s v="Yes"/>
    <s v="Yes"/>
    <x v="13"/>
    <s v="Yes"/>
    <s v="No"/>
    <x v="1"/>
    <s v="No"/>
    <s v="No"/>
    <s v="No"/>
    <x v="1"/>
    <s v="Yes"/>
    <s v="No"/>
    <x v="0"/>
    <x v="1"/>
    <x v="0"/>
    <n v="85.9"/>
    <n v="2199.0500000000002"/>
    <s v="No"/>
    <n v="0"/>
    <s v="25-48"/>
    <x v="2"/>
  </r>
  <r>
    <s v="4237-RLAQD"/>
    <s v="Male"/>
    <n v="0"/>
    <s v="No"/>
    <s v="No"/>
    <x v="0"/>
    <s v="Yes"/>
    <s v="No"/>
    <x v="0"/>
    <s v="No"/>
    <s v="No"/>
    <s v="No"/>
    <x v="0"/>
    <s v="No"/>
    <s v="No"/>
    <x v="0"/>
    <x v="0"/>
    <x v="1"/>
    <n v="45.85"/>
    <n v="45.85"/>
    <s v="Yes"/>
    <n v="1"/>
    <s v="0-11"/>
    <x v="1"/>
  </r>
  <r>
    <s v="9957-YODKZ"/>
    <s v="Male"/>
    <n v="1"/>
    <s v="Yes"/>
    <s v="No"/>
    <x v="53"/>
    <s v="Yes"/>
    <s v="Yes"/>
    <x v="1"/>
    <s v="No"/>
    <s v="No"/>
    <s v="Yes"/>
    <x v="0"/>
    <s v="No"/>
    <s v="No"/>
    <x v="0"/>
    <x v="0"/>
    <x v="0"/>
    <n v="80.8"/>
    <n v="457.1"/>
    <s v="No"/>
    <n v="0"/>
    <s v="0-11"/>
    <x v="2"/>
  </r>
  <r>
    <s v="6518-KZXCB"/>
    <s v="Male"/>
    <n v="0"/>
    <s v="No"/>
    <s v="No"/>
    <x v="5"/>
    <s v="Yes"/>
    <s v="Yes"/>
    <x v="2"/>
    <s v="No internet service"/>
    <s v="No internet service"/>
    <s v="No internet service"/>
    <x v="2"/>
    <s v="No internet service"/>
    <s v="No internet service"/>
    <x v="2"/>
    <x v="1"/>
    <x v="1"/>
    <n v="25.25"/>
    <n v="566.5"/>
    <s v="No"/>
    <n v="0"/>
    <s v="12-24"/>
    <x v="0"/>
  </r>
  <r>
    <s v="2245-ADZFJ"/>
    <s v="Female"/>
    <n v="0"/>
    <s v="Yes"/>
    <s v="Yes"/>
    <x v="36"/>
    <s v="Yes"/>
    <s v="Yes"/>
    <x v="0"/>
    <s v="No"/>
    <s v="Yes"/>
    <s v="No"/>
    <x v="1"/>
    <s v="Yes"/>
    <s v="Yes"/>
    <x v="2"/>
    <x v="1"/>
    <x v="2"/>
    <n v="80.55"/>
    <n v="2471.6"/>
    <s v="No"/>
    <n v="0"/>
    <s v="25-48"/>
    <x v="2"/>
  </r>
  <r>
    <s v="7776-QGYJC"/>
    <s v="Female"/>
    <n v="0"/>
    <s v="Yes"/>
    <s v="Yes"/>
    <x v="72"/>
    <s v="Yes"/>
    <s v="No"/>
    <x v="1"/>
    <s v="No"/>
    <s v="No"/>
    <s v="Yes"/>
    <x v="1"/>
    <s v="No"/>
    <s v="No"/>
    <x v="0"/>
    <x v="0"/>
    <x v="2"/>
    <n v="81.5"/>
    <n v="3107.3"/>
    <s v="No"/>
    <n v="0"/>
    <s v="25-48"/>
    <x v="2"/>
  </r>
  <r>
    <s v="9313-QOLTZ"/>
    <s v="Male"/>
    <n v="0"/>
    <s v="No"/>
    <s v="No"/>
    <x v="70"/>
    <s v="Yes"/>
    <s v="No"/>
    <x v="2"/>
    <s v="No internet service"/>
    <s v="No internet service"/>
    <s v="No internet service"/>
    <x v="2"/>
    <s v="No internet service"/>
    <s v="No internet service"/>
    <x v="0"/>
    <x v="1"/>
    <x v="1"/>
    <n v="20.9"/>
    <n v="518.29999999999995"/>
    <s v="No"/>
    <n v="0"/>
    <s v="25-48"/>
    <x v="0"/>
  </r>
  <r>
    <s v="9651-GTSAQ"/>
    <s v="Female"/>
    <n v="0"/>
    <s v="Yes"/>
    <s v="No"/>
    <x v="62"/>
    <s v="Yes"/>
    <s v="No"/>
    <x v="1"/>
    <s v="Yes"/>
    <s v="Yes"/>
    <s v="Yes"/>
    <x v="0"/>
    <s v="Yes"/>
    <s v="Yes"/>
    <x v="1"/>
    <x v="0"/>
    <x v="2"/>
    <n v="106.1"/>
    <n v="5769.75"/>
    <s v="Yes"/>
    <n v="1"/>
    <s v="49-72"/>
    <x v="3"/>
  </r>
  <r>
    <s v="3186-BAXNB"/>
    <s v="Female"/>
    <n v="0"/>
    <s v="No"/>
    <s v="No"/>
    <x v="0"/>
    <s v="Yes"/>
    <s v="No"/>
    <x v="1"/>
    <s v="No"/>
    <s v="Yes"/>
    <s v="No"/>
    <x v="1"/>
    <s v="Yes"/>
    <s v="No"/>
    <x v="0"/>
    <x v="1"/>
    <x v="0"/>
    <n v="91.7"/>
    <n v="91.7"/>
    <s v="Yes"/>
    <n v="1"/>
    <s v="0-11"/>
    <x v="2"/>
  </r>
  <r>
    <s v="4672-FOTSD"/>
    <s v="Male"/>
    <n v="0"/>
    <s v="No"/>
    <s v="No"/>
    <x v="18"/>
    <s v="Yes"/>
    <s v="Yes"/>
    <x v="0"/>
    <s v="Yes"/>
    <s v="Yes"/>
    <s v="No"/>
    <x v="1"/>
    <s v="No"/>
    <s v="No"/>
    <x v="0"/>
    <x v="0"/>
    <x v="0"/>
    <n v="67.25"/>
    <n v="832.3"/>
    <s v="No"/>
    <n v="0"/>
    <s v="12-24"/>
    <x v="1"/>
  </r>
  <r>
    <s v="0637-YLETY"/>
    <s v="Female"/>
    <n v="0"/>
    <s v="No"/>
    <s v="No"/>
    <x v="10"/>
    <s v="Yes"/>
    <s v="Yes"/>
    <x v="1"/>
    <s v="No"/>
    <s v="Yes"/>
    <s v="Yes"/>
    <x v="0"/>
    <s v="No"/>
    <s v="Yes"/>
    <x v="0"/>
    <x v="0"/>
    <x v="3"/>
    <n v="95.6"/>
    <n v="1555.65"/>
    <s v="Yes"/>
    <n v="1"/>
    <s v="12-24"/>
    <x v="2"/>
  </r>
  <r>
    <s v="9818-XQCUV"/>
    <s v="Female"/>
    <n v="0"/>
    <s v="No"/>
    <s v="No"/>
    <x v="2"/>
    <s v="Yes"/>
    <s v="No"/>
    <x v="2"/>
    <s v="No internet service"/>
    <s v="No internet service"/>
    <s v="No internet service"/>
    <x v="2"/>
    <s v="No internet service"/>
    <s v="No internet service"/>
    <x v="0"/>
    <x v="1"/>
    <x v="1"/>
    <n v="20.350000000000001"/>
    <n v="45.3"/>
    <s v="No"/>
    <n v="0"/>
    <s v="0-11"/>
    <x v="0"/>
  </r>
  <r>
    <s v="7338-ERIVA"/>
    <s v="Male"/>
    <n v="0"/>
    <s v="No"/>
    <s v="Yes"/>
    <x v="72"/>
    <s v="No"/>
    <s v="No phone service"/>
    <x v="0"/>
    <s v="Yes"/>
    <s v="No"/>
    <s v="No"/>
    <x v="1"/>
    <s v="Yes"/>
    <s v="No"/>
    <x v="1"/>
    <x v="1"/>
    <x v="2"/>
    <n v="45.05"/>
    <n v="1790.6"/>
    <s v="No"/>
    <n v="0"/>
    <s v="25-48"/>
    <x v="1"/>
  </r>
  <r>
    <s v="1157-BQCUW"/>
    <s v="Male"/>
    <n v="0"/>
    <s v="No"/>
    <s v="No"/>
    <x v="0"/>
    <s v="Yes"/>
    <s v="Yes"/>
    <x v="1"/>
    <s v="No"/>
    <s v="No"/>
    <s v="No"/>
    <x v="0"/>
    <s v="No"/>
    <s v="No"/>
    <x v="0"/>
    <x v="0"/>
    <x v="0"/>
    <n v="74.95"/>
    <n v="74.95"/>
    <s v="Yes"/>
    <n v="1"/>
    <s v="0-11"/>
    <x v="2"/>
  </r>
  <r>
    <s v="8259-NFJTV"/>
    <s v="Female"/>
    <n v="0"/>
    <s v="Yes"/>
    <s v="Yes"/>
    <x v="40"/>
    <s v="No"/>
    <s v="No phone service"/>
    <x v="0"/>
    <s v="Yes"/>
    <s v="No"/>
    <s v="No"/>
    <x v="1"/>
    <s v="No"/>
    <s v="No"/>
    <x v="0"/>
    <x v="1"/>
    <x v="1"/>
    <n v="34.65"/>
    <n v="246.6"/>
    <s v="No"/>
    <n v="0"/>
    <s v="0-11"/>
    <x v="0"/>
  </r>
  <r>
    <s v="3223-DWFIO"/>
    <s v="Male"/>
    <n v="1"/>
    <s v="No"/>
    <s v="No"/>
    <x v="54"/>
    <s v="Yes"/>
    <s v="No"/>
    <x v="1"/>
    <s v="No"/>
    <s v="No"/>
    <s v="No"/>
    <x v="0"/>
    <s v="No"/>
    <s v="No"/>
    <x v="0"/>
    <x v="1"/>
    <x v="0"/>
    <n v="69.349999999999994"/>
    <n v="261.64999999999998"/>
    <s v="No"/>
    <n v="0"/>
    <s v="0-11"/>
    <x v="1"/>
  </r>
  <r>
    <s v="2660-EMUBI"/>
    <s v="Male"/>
    <n v="1"/>
    <s v="No"/>
    <s v="No"/>
    <x v="6"/>
    <s v="Yes"/>
    <s v="Yes"/>
    <x v="1"/>
    <s v="No"/>
    <s v="No"/>
    <s v="No"/>
    <x v="0"/>
    <s v="Yes"/>
    <s v="Yes"/>
    <x v="0"/>
    <x v="0"/>
    <x v="0"/>
    <n v="95.35"/>
    <n v="898.35"/>
    <s v="Yes"/>
    <n v="1"/>
    <s v="0-11"/>
    <x v="2"/>
  </r>
  <r>
    <s v="6968-GMKPR"/>
    <s v="Female"/>
    <n v="0"/>
    <s v="No"/>
    <s v="No"/>
    <x v="49"/>
    <s v="Yes"/>
    <s v="No"/>
    <x v="1"/>
    <s v="No"/>
    <s v="Yes"/>
    <s v="Yes"/>
    <x v="0"/>
    <s v="No"/>
    <s v="No"/>
    <x v="0"/>
    <x v="0"/>
    <x v="0"/>
    <n v="81.55"/>
    <n v="4509.5"/>
    <s v="No"/>
    <n v="0"/>
    <s v="49-72"/>
    <x v="2"/>
  </r>
  <r>
    <s v="4751-ERMAN"/>
    <s v="Male"/>
    <n v="0"/>
    <s v="Yes"/>
    <s v="Yes"/>
    <x v="21"/>
    <s v="Yes"/>
    <s v="No"/>
    <x v="0"/>
    <s v="No"/>
    <s v="Yes"/>
    <s v="Yes"/>
    <x v="0"/>
    <s v="Yes"/>
    <s v="Yes"/>
    <x v="2"/>
    <x v="0"/>
    <x v="2"/>
    <n v="75.400000000000006"/>
    <n v="5480.25"/>
    <s v="No"/>
    <n v="0"/>
    <s v="49-72"/>
    <x v="2"/>
  </r>
  <r>
    <s v="1436-ZMJAN"/>
    <s v="Female"/>
    <n v="0"/>
    <s v="Yes"/>
    <s v="No"/>
    <x v="6"/>
    <s v="Yes"/>
    <s v="No"/>
    <x v="0"/>
    <s v="No"/>
    <s v="No"/>
    <s v="Yes"/>
    <x v="0"/>
    <s v="Yes"/>
    <s v="Yes"/>
    <x v="0"/>
    <x v="0"/>
    <x v="3"/>
    <n v="67.8"/>
    <n v="653.15"/>
    <s v="No"/>
    <n v="0"/>
    <s v="0-11"/>
    <x v="1"/>
  </r>
  <r>
    <s v="3292-PBZEJ"/>
    <s v="Male"/>
    <n v="1"/>
    <s v="No"/>
    <s v="No"/>
    <x v="26"/>
    <s v="Yes"/>
    <s v="Yes"/>
    <x v="1"/>
    <s v="No"/>
    <s v="Yes"/>
    <s v="Yes"/>
    <x v="1"/>
    <s v="Yes"/>
    <s v="Yes"/>
    <x v="0"/>
    <x v="0"/>
    <x v="0"/>
    <n v="111.4"/>
    <n v="1183.05"/>
    <s v="No"/>
    <n v="0"/>
    <s v="0-11"/>
    <x v="3"/>
  </r>
  <r>
    <s v="0799-DDIHE"/>
    <s v="Female"/>
    <n v="0"/>
    <s v="Yes"/>
    <s v="Yes"/>
    <x v="30"/>
    <s v="Yes"/>
    <s v="No"/>
    <x v="0"/>
    <s v="No"/>
    <s v="No"/>
    <s v="No"/>
    <x v="0"/>
    <s v="No"/>
    <s v="No"/>
    <x v="0"/>
    <x v="1"/>
    <x v="0"/>
    <n v="46.3"/>
    <n v="639.45000000000005"/>
    <s v="No"/>
    <n v="0"/>
    <s v="12-24"/>
    <x v="1"/>
  </r>
  <r>
    <s v="3070-FNFZQ"/>
    <s v="Female"/>
    <n v="0"/>
    <s v="Yes"/>
    <s v="Yes"/>
    <x v="57"/>
    <s v="Yes"/>
    <s v="No"/>
    <x v="2"/>
    <s v="No internet service"/>
    <s v="No internet service"/>
    <s v="No internet service"/>
    <x v="2"/>
    <s v="No internet service"/>
    <s v="No internet service"/>
    <x v="2"/>
    <x v="1"/>
    <x v="2"/>
    <n v="20.399999999999999"/>
    <n v="478.75"/>
    <s v="No"/>
    <n v="0"/>
    <s v="12-24"/>
    <x v="0"/>
  </r>
  <r>
    <s v="2812-SFXMJ"/>
    <s v="Male"/>
    <n v="0"/>
    <s v="No"/>
    <s v="Yes"/>
    <x v="0"/>
    <s v="Yes"/>
    <s v="No"/>
    <x v="2"/>
    <s v="No internet service"/>
    <s v="No internet service"/>
    <s v="No internet service"/>
    <x v="2"/>
    <s v="No internet service"/>
    <s v="No internet service"/>
    <x v="0"/>
    <x v="1"/>
    <x v="1"/>
    <n v="20.05"/>
    <n v="20.05"/>
    <s v="No"/>
    <n v="0"/>
    <s v="0-11"/>
    <x v="0"/>
  </r>
  <r>
    <s v="7675-OZCZG"/>
    <s v="Female"/>
    <n v="1"/>
    <s v="No"/>
    <s v="No"/>
    <x v="35"/>
    <s v="Yes"/>
    <s v="No"/>
    <x v="0"/>
    <s v="No"/>
    <s v="No"/>
    <s v="No"/>
    <x v="0"/>
    <s v="No"/>
    <s v="No"/>
    <x v="0"/>
    <x v="1"/>
    <x v="0"/>
    <n v="45"/>
    <n v="127.1"/>
    <s v="Yes"/>
    <n v="1"/>
    <s v="0-11"/>
    <x v="1"/>
  </r>
  <r>
    <s v="5014-WUQMG"/>
    <s v="Male"/>
    <n v="0"/>
    <s v="Yes"/>
    <s v="Yes"/>
    <x v="20"/>
    <s v="Yes"/>
    <s v="No"/>
    <x v="1"/>
    <s v="Yes"/>
    <s v="Yes"/>
    <s v="Yes"/>
    <x v="0"/>
    <s v="No"/>
    <s v="Yes"/>
    <x v="1"/>
    <x v="0"/>
    <x v="0"/>
    <n v="96.1"/>
    <n v="4391.45"/>
    <s v="No"/>
    <n v="0"/>
    <s v="25-48"/>
    <x v="2"/>
  </r>
  <r>
    <s v="5312-TSZVC"/>
    <s v="Female"/>
    <n v="0"/>
    <s v="No"/>
    <s v="Yes"/>
    <x v="30"/>
    <s v="Yes"/>
    <s v="No"/>
    <x v="2"/>
    <s v="No internet service"/>
    <s v="No internet service"/>
    <s v="No internet service"/>
    <x v="2"/>
    <s v="No internet service"/>
    <s v="No internet service"/>
    <x v="1"/>
    <x v="1"/>
    <x v="1"/>
    <n v="19.649999999999999"/>
    <n v="270.60000000000002"/>
    <s v="No"/>
    <n v="0"/>
    <s v="12-24"/>
    <x v="0"/>
  </r>
  <r>
    <s v="2003-CKLOR"/>
    <s v="Male"/>
    <n v="0"/>
    <s v="No"/>
    <s v="No"/>
    <x v="33"/>
    <s v="Yes"/>
    <s v="No"/>
    <x v="1"/>
    <s v="No"/>
    <s v="Yes"/>
    <s v="Yes"/>
    <x v="0"/>
    <s v="Yes"/>
    <s v="Yes"/>
    <x v="0"/>
    <x v="1"/>
    <x v="0"/>
    <n v="99.5"/>
    <n v="6710.5"/>
    <s v="Yes"/>
    <n v="1"/>
    <s v="49-72"/>
    <x v="2"/>
  </r>
  <r>
    <s v="0993-OSGPT"/>
    <s v="Female"/>
    <n v="1"/>
    <s v="Yes"/>
    <s v="No"/>
    <x v="47"/>
    <s v="Yes"/>
    <s v="No"/>
    <x v="0"/>
    <s v="No"/>
    <s v="Yes"/>
    <s v="Yes"/>
    <x v="1"/>
    <s v="No"/>
    <s v="No"/>
    <x v="1"/>
    <x v="0"/>
    <x v="2"/>
    <n v="60.65"/>
    <n v="3975.9"/>
    <s v="No"/>
    <n v="0"/>
    <s v="49-72"/>
    <x v="1"/>
  </r>
  <r>
    <s v="9254-RBFON"/>
    <s v="Female"/>
    <n v="0"/>
    <s v="Yes"/>
    <s v="Yes"/>
    <x v="22"/>
    <s v="Yes"/>
    <s v="No"/>
    <x v="1"/>
    <s v="No"/>
    <s v="No"/>
    <s v="Yes"/>
    <x v="1"/>
    <s v="Yes"/>
    <s v="Yes"/>
    <x v="1"/>
    <x v="1"/>
    <x v="2"/>
    <n v="98.6"/>
    <n v="1704.95"/>
    <s v="Yes"/>
    <n v="1"/>
    <s v="12-24"/>
    <x v="2"/>
  </r>
  <r>
    <s v="1205-WNWPJ"/>
    <s v="Female"/>
    <n v="0"/>
    <s v="No"/>
    <s v="No"/>
    <x v="40"/>
    <s v="Yes"/>
    <s v="No"/>
    <x v="0"/>
    <s v="No"/>
    <s v="No"/>
    <s v="No"/>
    <x v="1"/>
    <s v="Yes"/>
    <s v="No"/>
    <x v="0"/>
    <x v="0"/>
    <x v="1"/>
    <n v="59.5"/>
    <n v="415.95"/>
    <s v="Yes"/>
    <n v="1"/>
    <s v="0-11"/>
    <x v="1"/>
  </r>
  <r>
    <s v="9391-EOYLI"/>
    <s v="Male"/>
    <n v="1"/>
    <s v="Yes"/>
    <s v="No"/>
    <x v="18"/>
    <s v="Yes"/>
    <s v="No"/>
    <x v="1"/>
    <s v="No"/>
    <s v="No"/>
    <s v="No"/>
    <x v="0"/>
    <s v="No"/>
    <s v="Yes"/>
    <x v="0"/>
    <x v="0"/>
    <x v="0"/>
    <n v="80.45"/>
    <n v="950.2"/>
    <s v="Yes"/>
    <n v="1"/>
    <s v="12-24"/>
    <x v="2"/>
  </r>
  <r>
    <s v="7108-DGVUU"/>
    <s v="Female"/>
    <n v="1"/>
    <s v="Yes"/>
    <s v="No"/>
    <x v="17"/>
    <s v="Yes"/>
    <s v="Yes"/>
    <x v="0"/>
    <s v="No"/>
    <s v="Yes"/>
    <s v="Yes"/>
    <x v="0"/>
    <s v="No"/>
    <s v="Yes"/>
    <x v="1"/>
    <x v="1"/>
    <x v="2"/>
    <n v="71.7"/>
    <n v="1497.05"/>
    <s v="No"/>
    <n v="0"/>
    <s v="12-24"/>
    <x v="2"/>
  </r>
  <r>
    <s v="2782-JEEBU"/>
    <s v="Male"/>
    <n v="0"/>
    <s v="No"/>
    <s v="No"/>
    <x v="17"/>
    <s v="No"/>
    <s v="No phone service"/>
    <x v="0"/>
    <s v="No"/>
    <s v="Yes"/>
    <s v="No"/>
    <x v="1"/>
    <s v="No"/>
    <s v="No"/>
    <x v="0"/>
    <x v="0"/>
    <x v="1"/>
    <n v="36"/>
    <n v="780.15"/>
    <s v="No"/>
    <n v="0"/>
    <s v="12-24"/>
    <x v="0"/>
  </r>
  <r>
    <s v="5127-BZENZ"/>
    <s v="Female"/>
    <n v="0"/>
    <s v="Yes"/>
    <s v="Yes"/>
    <x v="39"/>
    <s v="Yes"/>
    <s v="Yes"/>
    <x v="0"/>
    <s v="Yes"/>
    <s v="No"/>
    <s v="No"/>
    <x v="0"/>
    <s v="Yes"/>
    <s v="No"/>
    <x v="1"/>
    <x v="1"/>
    <x v="2"/>
    <n v="65.2"/>
    <n v="3512.15"/>
    <s v="No"/>
    <n v="0"/>
    <s v="49-72"/>
    <x v="1"/>
  </r>
  <r>
    <s v="2720-FVBQP"/>
    <s v="Female"/>
    <n v="0"/>
    <s v="Yes"/>
    <s v="Yes"/>
    <x v="53"/>
    <s v="Yes"/>
    <s v="Yes"/>
    <x v="0"/>
    <s v="No"/>
    <s v="No"/>
    <s v="No"/>
    <x v="0"/>
    <s v="No"/>
    <s v="No"/>
    <x v="0"/>
    <x v="0"/>
    <x v="3"/>
    <n v="48.95"/>
    <n v="273.25"/>
    <s v="No"/>
    <n v="0"/>
    <s v="0-11"/>
    <x v="1"/>
  </r>
  <r>
    <s v="9906-NHHVC"/>
    <s v="Female"/>
    <n v="1"/>
    <s v="No"/>
    <s v="No"/>
    <x v="45"/>
    <s v="No"/>
    <s v="No phone service"/>
    <x v="0"/>
    <s v="No"/>
    <s v="Yes"/>
    <s v="Yes"/>
    <x v="0"/>
    <s v="Yes"/>
    <s v="Yes"/>
    <x v="2"/>
    <x v="0"/>
    <x v="2"/>
    <n v="53.5"/>
    <n v="3517.9"/>
    <s v="No"/>
    <n v="0"/>
    <s v="49-72"/>
    <x v="1"/>
  </r>
  <r>
    <s v="4522-XRWWI"/>
    <s v="Male"/>
    <n v="0"/>
    <s v="Yes"/>
    <s v="No"/>
    <x v="41"/>
    <s v="Yes"/>
    <s v="Yes"/>
    <x v="0"/>
    <s v="Yes"/>
    <s v="No"/>
    <s v="No"/>
    <x v="1"/>
    <s v="Yes"/>
    <s v="Yes"/>
    <x v="1"/>
    <x v="1"/>
    <x v="3"/>
    <n v="80.45"/>
    <n v="3375.9"/>
    <s v="No"/>
    <n v="0"/>
    <s v="25-48"/>
    <x v="2"/>
  </r>
  <r>
    <s v="3766-EJLFL"/>
    <s v="Female"/>
    <n v="0"/>
    <s v="Yes"/>
    <s v="Yes"/>
    <x v="47"/>
    <s v="Yes"/>
    <s v="Yes"/>
    <x v="1"/>
    <s v="Yes"/>
    <s v="No"/>
    <s v="Yes"/>
    <x v="1"/>
    <s v="Yes"/>
    <s v="Yes"/>
    <x v="2"/>
    <x v="0"/>
    <x v="2"/>
    <n v="109.05"/>
    <n v="7508.55"/>
    <s v="No"/>
    <n v="0"/>
    <s v="49-72"/>
    <x v="3"/>
  </r>
  <r>
    <s v="5939-SXWHM"/>
    <s v="Male"/>
    <n v="0"/>
    <s v="Yes"/>
    <s v="Yes"/>
    <x v="43"/>
    <s v="Yes"/>
    <s v="Yes"/>
    <x v="2"/>
    <s v="No internet service"/>
    <s v="No internet service"/>
    <s v="No internet service"/>
    <x v="2"/>
    <s v="No internet service"/>
    <s v="No internet service"/>
    <x v="2"/>
    <x v="1"/>
    <x v="2"/>
    <n v="26.3"/>
    <n v="1245.05"/>
    <s v="No"/>
    <n v="0"/>
    <s v="25-48"/>
    <x v="0"/>
  </r>
  <r>
    <s v="8152-UOBNY"/>
    <s v="Female"/>
    <n v="1"/>
    <s v="No"/>
    <s v="No"/>
    <x v="37"/>
    <s v="Yes"/>
    <s v="Yes"/>
    <x v="1"/>
    <s v="No"/>
    <s v="Yes"/>
    <s v="No"/>
    <x v="1"/>
    <s v="Yes"/>
    <s v="Yes"/>
    <x v="1"/>
    <x v="0"/>
    <x v="0"/>
    <n v="106.8"/>
    <n v="5347.95"/>
    <s v="No"/>
    <n v="0"/>
    <s v="49-72"/>
    <x v="3"/>
  </r>
  <r>
    <s v="7351-KYHQH"/>
    <s v="Female"/>
    <n v="1"/>
    <s v="No"/>
    <s v="No"/>
    <x v="40"/>
    <s v="Yes"/>
    <s v="No"/>
    <x v="0"/>
    <s v="No"/>
    <s v="Yes"/>
    <s v="Yes"/>
    <x v="0"/>
    <s v="Yes"/>
    <s v="No"/>
    <x v="0"/>
    <x v="0"/>
    <x v="0"/>
    <n v="64.95"/>
    <n v="493.65"/>
    <s v="No"/>
    <n v="0"/>
    <s v="0-11"/>
    <x v="1"/>
  </r>
  <r>
    <s v="7643-RCHXS"/>
    <s v="Female"/>
    <n v="0"/>
    <s v="Yes"/>
    <s v="Yes"/>
    <x v="28"/>
    <s v="Yes"/>
    <s v="No"/>
    <x v="2"/>
    <s v="No internet service"/>
    <s v="No internet service"/>
    <s v="No internet service"/>
    <x v="2"/>
    <s v="No internet service"/>
    <s v="No internet service"/>
    <x v="2"/>
    <x v="1"/>
    <x v="0"/>
    <n v="19.350000000000001"/>
    <n v="1263.8499999999999"/>
    <s v="No"/>
    <n v="0"/>
    <s v="49-72"/>
    <x v="0"/>
  </r>
  <r>
    <s v="8246-SHFGA"/>
    <s v="Male"/>
    <n v="0"/>
    <s v="No"/>
    <s v="No"/>
    <x v="22"/>
    <s v="Yes"/>
    <s v="No"/>
    <x v="2"/>
    <s v="No internet service"/>
    <s v="No internet service"/>
    <s v="No internet service"/>
    <x v="2"/>
    <s v="No internet service"/>
    <s v="No internet service"/>
    <x v="0"/>
    <x v="1"/>
    <x v="3"/>
    <n v="21.1"/>
    <n v="385.55"/>
    <s v="No"/>
    <n v="0"/>
    <s v="12-24"/>
    <x v="0"/>
  </r>
  <r>
    <s v="8387-MOJJT"/>
    <s v="Female"/>
    <n v="0"/>
    <s v="Yes"/>
    <s v="Yes"/>
    <x v="41"/>
    <s v="Yes"/>
    <s v="No"/>
    <x v="1"/>
    <s v="No"/>
    <s v="No"/>
    <s v="No"/>
    <x v="0"/>
    <s v="Yes"/>
    <s v="No"/>
    <x v="0"/>
    <x v="0"/>
    <x v="3"/>
    <n v="77.95"/>
    <n v="3384"/>
    <s v="Yes"/>
    <n v="1"/>
    <s v="25-48"/>
    <x v="2"/>
  </r>
  <r>
    <s v="0620-XEFWH"/>
    <s v="Male"/>
    <n v="0"/>
    <s v="Yes"/>
    <s v="Yes"/>
    <x v="54"/>
    <s v="Yes"/>
    <s v="No"/>
    <x v="2"/>
    <s v="No internet service"/>
    <s v="No internet service"/>
    <s v="No internet service"/>
    <x v="2"/>
    <s v="No internet service"/>
    <s v="No internet service"/>
    <x v="0"/>
    <x v="1"/>
    <x v="1"/>
    <n v="18.850000000000001"/>
    <n v="84.2"/>
    <s v="No"/>
    <n v="0"/>
    <s v="0-11"/>
    <x v="0"/>
  </r>
  <r>
    <s v="6485-QXWWE"/>
    <s v="Female"/>
    <n v="0"/>
    <s v="No"/>
    <s v="Yes"/>
    <x v="8"/>
    <s v="Yes"/>
    <s v="Yes"/>
    <x v="2"/>
    <s v="No internet service"/>
    <s v="No internet service"/>
    <s v="No internet service"/>
    <x v="2"/>
    <s v="No internet service"/>
    <s v="No internet service"/>
    <x v="2"/>
    <x v="1"/>
    <x v="2"/>
    <n v="26"/>
    <n v="1638.7"/>
    <s v="No"/>
    <n v="0"/>
    <s v="49-72"/>
    <x v="0"/>
  </r>
  <r>
    <s v="2761-OCIAX"/>
    <s v="Male"/>
    <n v="1"/>
    <s v="No"/>
    <s v="No"/>
    <x v="2"/>
    <s v="Yes"/>
    <s v="No"/>
    <x v="1"/>
    <s v="No"/>
    <s v="Yes"/>
    <s v="No"/>
    <x v="0"/>
    <s v="No"/>
    <s v="No"/>
    <x v="0"/>
    <x v="0"/>
    <x v="0"/>
    <n v="74.7"/>
    <n v="165.4"/>
    <s v="Yes"/>
    <n v="1"/>
    <s v="0-11"/>
    <x v="2"/>
  </r>
  <r>
    <s v="7321-VGNKU"/>
    <s v="Female"/>
    <n v="0"/>
    <s v="Yes"/>
    <s v="No"/>
    <x v="2"/>
    <s v="Yes"/>
    <s v="No"/>
    <x v="1"/>
    <s v="No"/>
    <s v="No"/>
    <s v="No"/>
    <x v="0"/>
    <s v="No"/>
    <s v="No"/>
    <x v="0"/>
    <x v="0"/>
    <x v="0"/>
    <n v="70.349999999999994"/>
    <n v="120.25"/>
    <s v="No"/>
    <n v="0"/>
    <s v="0-11"/>
    <x v="2"/>
  </r>
  <r>
    <s v="5327-CNLUQ"/>
    <s v="Male"/>
    <n v="0"/>
    <s v="Yes"/>
    <s v="No"/>
    <x v="43"/>
    <s v="Yes"/>
    <s v="Yes"/>
    <x v="1"/>
    <s v="Yes"/>
    <s v="Yes"/>
    <s v="Yes"/>
    <x v="0"/>
    <s v="Yes"/>
    <s v="No"/>
    <x v="2"/>
    <x v="0"/>
    <x v="2"/>
    <n v="96.9"/>
    <n v="4473.45"/>
    <s v="No"/>
    <n v="0"/>
    <s v="25-48"/>
    <x v="2"/>
  </r>
  <r>
    <s v="7552-KEYGT"/>
    <s v="Male"/>
    <n v="0"/>
    <s v="Yes"/>
    <s v="No"/>
    <x v="23"/>
    <s v="Yes"/>
    <s v="No"/>
    <x v="2"/>
    <s v="No internet service"/>
    <s v="No internet service"/>
    <s v="No internet service"/>
    <x v="2"/>
    <s v="No internet service"/>
    <s v="No internet service"/>
    <x v="2"/>
    <x v="1"/>
    <x v="2"/>
    <n v="19.55"/>
    <n v="520.54999999999995"/>
    <s v="No"/>
    <n v="0"/>
    <s v="25-48"/>
    <x v="0"/>
  </r>
  <r>
    <s v="5816-JMLGY"/>
    <s v="Female"/>
    <n v="0"/>
    <s v="Yes"/>
    <s v="Yes"/>
    <x v="27"/>
    <s v="Yes"/>
    <s v="No"/>
    <x v="0"/>
    <s v="No"/>
    <s v="Yes"/>
    <s v="Yes"/>
    <x v="1"/>
    <s v="Yes"/>
    <s v="Yes"/>
    <x v="2"/>
    <x v="0"/>
    <x v="2"/>
    <n v="80.400000000000006"/>
    <n v="5717.85"/>
    <s v="No"/>
    <n v="0"/>
    <s v="49-72"/>
    <x v="2"/>
  </r>
  <r>
    <s v="3068-OMWZA"/>
    <s v="Male"/>
    <n v="1"/>
    <s v="No"/>
    <s v="No"/>
    <x v="0"/>
    <s v="Yes"/>
    <s v="Yes"/>
    <x v="1"/>
    <s v="No"/>
    <s v="No"/>
    <s v="Yes"/>
    <x v="0"/>
    <s v="Yes"/>
    <s v="No"/>
    <x v="0"/>
    <x v="0"/>
    <x v="0"/>
    <n v="88.8"/>
    <n v="88.8"/>
    <s v="Yes"/>
    <n v="1"/>
    <s v="0-11"/>
    <x v="2"/>
  </r>
  <r>
    <s v="2927-QRRQV"/>
    <s v="Male"/>
    <n v="0"/>
    <s v="Yes"/>
    <s v="No"/>
    <x v="25"/>
    <s v="Yes"/>
    <s v="Yes"/>
    <x v="1"/>
    <s v="No"/>
    <s v="Yes"/>
    <s v="Yes"/>
    <x v="0"/>
    <s v="Yes"/>
    <s v="No"/>
    <x v="1"/>
    <x v="0"/>
    <x v="0"/>
    <n v="94.65"/>
    <n v="4312.5"/>
    <s v="No"/>
    <n v="0"/>
    <s v="25-48"/>
    <x v="2"/>
  </r>
  <r>
    <s v="6032-KRXXO"/>
    <s v="Male"/>
    <n v="0"/>
    <s v="No"/>
    <s v="No"/>
    <x v="19"/>
    <s v="Yes"/>
    <s v="No"/>
    <x v="1"/>
    <s v="No"/>
    <s v="No"/>
    <s v="No"/>
    <x v="0"/>
    <s v="Yes"/>
    <s v="Yes"/>
    <x v="0"/>
    <x v="0"/>
    <x v="0"/>
    <n v="90.25"/>
    <n v="2755.35"/>
    <s v="Yes"/>
    <n v="1"/>
    <s v="25-48"/>
    <x v="2"/>
  </r>
  <r>
    <s v="7459-RRWQZ"/>
    <s v="Female"/>
    <n v="0"/>
    <s v="No"/>
    <s v="No"/>
    <x v="30"/>
    <s v="Yes"/>
    <s v="Yes"/>
    <x v="0"/>
    <s v="Yes"/>
    <s v="No"/>
    <s v="No"/>
    <x v="0"/>
    <s v="No"/>
    <s v="Yes"/>
    <x v="0"/>
    <x v="0"/>
    <x v="2"/>
    <n v="64.650000000000006"/>
    <n v="994.55"/>
    <s v="Yes"/>
    <n v="1"/>
    <s v="12-24"/>
    <x v="1"/>
  </r>
  <r>
    <s v="6265-SXWBU"/>
    <s v="Male"/>
    <n v="0"/>
    <s v="Yes"/>
    <s v="Yes"/>
    <x v="14"/>
    <s v="Yes"/>
    <s v="Yes"/>
    <x v="1"/>
    <s v="No"/>
    <s v="Yes"/>
    <s v="Yes"/>
    <x v="0"/>
    <s v="Yes"/>
    <s v="No"/>
    <x v="1"/>
    <x v="1"/>
    <x v="3"/>
    <n v="95.75"/>
    <n v="6511.25"/>
    <s v="No"/>
    <n v="0"/>
    <s v="49-72"/>
    <x v="2"/>
  </r>
  <r>
    <s v="7941-RCJOW"/>
    <s v="Male"/>
    <n v="0"/>
    <s v="No"/>
    <s v="No"/>
    <x v="45"/>
    <s v="Yes"/>
    <s v="No"/>
    <x v="2"/>
    <s v="No internet service"/>
    <s v="No internet service"/>
    <s v="No internet service"/>
    <x v="2"/>
    <s v="No internet service"/>
    <s v="No internet service"/>
    <x v="2"/>
    <x v="0"/>
    <x v="3"/>
    <n v="19.55"/>
    <n v="1218.6500000000001"/>
    <s v="No"/>
    <n v="0"/>
    <s v="49-72"/>
    <x v="0"/>
  </r>
  <r>
    <s v="6374-NTQLP"/>
    <s v="Male"/>
    <n v="1"/>
    <s v="Yes"/>
    <s v="Yes"/>
    <x v="21"/>
    <s v="Yes"/>
    <s v="No"/>
    <x v="1"/>
    <s v="Yes"/>
    <s v="No"/>
    <s v="Yes"/>
    <x v="1"/>
    <s v="Yes"/>
    <s v="Yes"/>
    <x v="2"/>
    <x v="0"/>
    <x v="3"/>
    <n v="104.1"/>
    <n v="7447.7"/>
    <s v="No"/>
    <n v="0"/>
    <s v="49-72"/>
    <x v="3"/>
  </r>
  <r>
    <s v="4154-AQUGT"/>
    <s v="Male"/>
    <n v="1"/>
    <s v="Yes"/>
    <s v="No"/>
    <x v="9"/>
    <s v="Yes"/>
    <s v="No"/>
    <x v="1"/>
    <s v="No"/>
    <s v="Yes"/>
    <s v="No"/>
    <x v="1"/>
    <s v="No"/>
    <s v="Yes"/>
    <x v="0"/>
    <x v="0"/>
    <x v="2"/>
    <n v="89.05"/>
    <n v="1169.3499999999999"/>
    <s v="Yes"/>
    <n v="1"/>
    <s v="12-24"/>
    <x v="2"/>
  </r>
  <r>
    <s v="2387-KDZQY"/>
    <s v="Male"/>
    <n v="0"/>
    <s v="No"/>
    <s v="No"/>
    <x v="22"/>
    <s v="Yes"/>
    <s v="No"/>
    <x v="2"/>
    <s v="No internet service"/>
    <s v="No internet service"/>
    <s v="No internet service"/>
    <x v="2"/>
    <s v="No internet service"/>
    <s v="No internet service"/>
    <x v="1"/>
    <x v="0"/>
    <x v="1"/>
    <n v="20.100000000000001"/>
    <n v="279.5"/>
    <s v="No"/>
    <n v="0"/>
    <s v="12-24"/>
    <x v="0"/>
  </r>
  <r>
    <s v="3584-WKTTW"/>
    <s v="Male"/>
    <n v="0"/>
    <s v="Yes"/>
    <s v="No"/>
    <x v="69"/>
    <s v="Yes"/>
    <s v="Yes"/>
    <x v="1"/>
    <s v="Yes"/>
    <s v="No"/>
    <s v="Yes"/>
    <x v="1"/>
    <s v="Yes"/>
    <s v="Yes"/>
    <x v="1"/>
    <x v="0"/>
    <x v="0"/>
    <n v="111.55"/>
    <n v="5720.35"/>
    <s v="No"/>
    <n v="0"/>
    <s v="49-72"/>
    <x v="3"/>
  </r>
  <r>
    <s v="3399-BMLVW"/>
    <s v="Male"/>
    <n v="0"/>
    <s v="Yes"/>
    <s v="Yes"/>
    <x v="69"/>
    <s v="Yes"/>
    <s v="No"/>
    <x v="0"/>
    <s v="Yes"/>
    <s v="Yes"/>
    <s v="No"/>
    <x v="1"/>
    <s v="No"/>
    <s v="No"/>
    <x v="2"/>
    <x v="1"/>
    <x v="3"/>
    <n v="60.5"/>
    <n v="3121.45"/>
    <s v="No"/>
    <n v="0"/>
    <s v="49-72"/>
    <x v="1"/>
  </r>
  <r>
    <s v="1971-DTCZB"/>
    <s v="Female"/>
    <n v="0"/>
    <s v="Yes"/>
    <s v="No"/>
    <x v="21"/>
    <s v="Yes"/>
    <s v="Yes"/>
    <x v="0"/>
    <s v="Yes"/>
    <s v="Yes"/>
    <s v="Yes"/>
    <x v="1"/>
    <s v="Yes"/>
    <s v="Yes"/>
    <x v="2"/>
    <x v="0"/>
    <x v="2"/>
    <n v="90.95"/>
    <n v="6468.6"/>
    <s v="No"/>
    <n v="0"/>
    <s v="49-72"/>
    <x v="2"/>
  </r>
  <r>
    <s v="3092-IGHWF"/>
    <s v="Male"/>
    <n v="0"/>
    <s v="Yes"/>
    <s v="Yes"/>
    <x v="56"/>
    <s v="Yes"/>
    <s v="Yes"/>
    <x v="1"/>
    <s v="No"/>
    <s v="Yes"/>
    <s v="Yes"/>
    <x v="0"/>
    <s v="No"/>
    <s v="No"/>
    <x v="1"/>
    <x v="1"/>
    <x v="0"/>
    <n v="87.4"/>
    <n v="5918.8"/>
    <s v="Yes"/>
    <n v="1"/>
    <s v="49-72"/>
    <x v="2"/>
  </r>
  <r>
    <s v="3374-PZLXD"/>
    <s v="Male"/>
    <n v="0"/>
    <s v="No"/>
    <s v="No"/>
    <x v="1"/>
    <s v="Yes"/>
    <s v="No"/>
    <x v="2"/>
    <s v="No internet service"/>
    <s v="No internet service"/>
    <s v="No internet service"/>
    <x v="2"/>
    <s v="No internet service"/>
    <s v="No internet service"/>
    <x v="0"/>
    <x v="1"/>
    <x v="1"/>
    <n v="19.7"/>
    <n v="675.6"/>
    <s v="No"/>
    <n v="0"/>
    <s v="25-48"/>
    <x v="0"/>
  </r>
  <r>
    <s v="3813-DHBBB"/>
    <s v="Male"/>
    <n v="0"/>
    <s v="Yes"/>
    <s v="No"/>
    <x v="56"/>
    <s v="No"/>
    <s v="No phone service"/>
    <x v="0"/>
    <s v="Yes"/>
    <s v="Yes"/>
    <s v="No"/>
    <x v="1"/>
    <s v="No"/>
    <s v="Yes"/>
    <x v="2"/>
    <x v="0"/>
    <x v="2"/>
    <n v="50.95"/>
    <n v="3521.7"/>
    <s v="No"/>
    <n v="0"/>
    <s v="49-72"/>
    <x v="1"/>
  </r>
  <r>
    <s v="2812-REYAT"/>
    <s v="Female"/>
    <n v="0"/>
    <s v="Yes"/>
    <s v="No"/>
    <x v="12"/>
    <s v="Yes"/>
    <s v="No"/>
    <x v="2"/>
    <s v="No internet service"/>
    <s v="No internet service"/>
    <s v="No internet service"/>
    <x v="2"/>
    <s v="No internet service"/>
    <s v="No internet service"/>
    <x v="1"/>
    <x v="0"/>
    <x v="2"/>
    <n v="20.05"/>
    <n v="923.1"/>
    <s v="No"/>
    <n v="0"/>
    <s v="49-72"/>
    <x v="0"/>
  </r>
  <r>
    <s v="6518-PPLMZ"/>
    <s v="Male"/>
    <n v="0"/>
    <s v="Yes"/>
    <s v="Yes"/>
    <x v="62"/>
    <s v="Yes"/>
    <s v="No"/>
    <x v="2"/>
    <s v="No internet service"/>
    <s v="No internet service"/>
    <s v="No internet service"/>
    <x v="2"/>
    <s v="No internet service"/>
    <s v="No internet service"/>
    <x v="2"/>
    <x v="0"/>
    <x v="1"/>
    <n v="19.399999999999999"/>
    <n v="1110.3499999999999"/>
    <s v="No"/>
    <n v="0"/>
    <s v="49-72"/>
    <x v="0"/>
  </r>
  <r>
    <s v="4939-KYYPY"/>
    <s v="Male"/>
    <n v="0"/>
    <s v="No"/>
    <s v="No"/>
    <x v="23"/>
    <s v="Yes"/>
    <s v="Yes"/>
    <x v="0"/>
    <s v="No"/>
    <s v="No"/>
    <s v="Yes"/>
    <x v="1"/>
    <s v="No"/>
    <s v="No"/>
    <x v="0"/>
    <x v="1"/>
    <x v="0"/>
    <n v="59.45"/>
    <n v="1611.65"/>
    <s v="No"/>
    <n v="0"/>
    <s v="25-48"/>
    <x v="1"/>
  </r>
  <r>
    <s v="8017-LXHFA"/>
    <s v="Female"/>
    <n v="1"/>
    <s v="No"/>
    <s v="No"/>
    <x v="57"/>
    <s v="Yes"/>
    <s v="No"/>
    <x v="1"/>
    <s v="No"/>
    <s v="Yes"/>
    <s v="No"/>
    <x v="0"/>
    <s v="Yes"/>
    <s v="Yes"/>
    <x v="0"/>
    <x v="0"/>
    <x v="0"/>
    <n v="94.75"/>
    <n v="2293.6"/>
    <s v="Yes"/>
    <n v="1"/>
    <s v="12-24"/>
    <x v="2"/>
  </r>
  <r>
    <s v="5930-GBIWP"/>
    <s v="Male"/>
    <n v="0"/>
    <s v="No"/>
    <s v="No"/>
    <x v="14"/>
    <s v="Yes"/>
    <s v="Yes"/>
    <x v="0"/>
    <s v="Yes"/>
    <s v="Yes"/>
    <s v="Yes"/>
    <x v="1"/>
    <s v="No"/>
    <s v="Yes"/>
    <x v="2"/>
    <x v="0"/>
    <x v="3"/>
    <n v="81.5"/>
    <n v="5553.25"/>
    <s v="No"/>
    <n v="0"/>
    <s v="49-72"/>
    <x v="2"/>
  </r>
  <r>
    <s v="6022-KOUQO"/>
    <s v="Female"/>
    <n v="0"/>
    <s v="Yes"/>
    <s v="Yes"/>
    <x v="2"/>
    <s v="No"/>
    <s v="No phone service"/>
    <x v="0"/>
    <s v="No"/>
    <s v="No"/>
    <s v="No"/>
    <x v="1"/>
    <s v="No"/>
    <s v="No"/>
    <x v="0"/>
    <x v="1"/>
    <x v="2"/>
    <n v="29.05"/>
    <n v="44.75"/>
    <s v="No"/>
    <n v="0"/>
    <s v="0-11"/>
    <x v="0"/>
  </r>
  <r>
    <s v="6352-TWCAU"/>
    <s v="Female"/>
    <n v="0"/>
    <s v="No"/>
    <s v="No"/>
    <x v="42"/>
    <s v="Yes"/>
    <s v="Yes"/>
    <x v="1"/>
    <s v="No"/>
    <s v="No"/>
    <s v="No"/>
    <x v="0"/>
    <s v="Yes"/>
    <s v="No"/>
    <x v="0"/>
    <x v="0"/>
    <x v="0"/>
    <n v="86.45"/>
    <n v="3029.1"/>
    <s v="Yes"/>
    <n v="1"/>
    <s v="25-48"/>
    <x v="2"/>
  </r>
  <r>
    <s v="2361-UPSND"/>
    <s v="Female"/>
    <n v="0"/>
    <s v="Yes"/>
    <s v="No"/>
    <x v="25"/>
    <s v="Yes"/>
    <s v="No"/>
    <x v="0"/>
    <s v="Yes"/>
    <s v="Yes"/>
    <s v="No"/>
    <x v="1"/>
    <s v="No"/>
    <s v="Yes"/>
    <x v="1"/>
    <x v="1"/>
    <x v="1"/>
    <n v="70.599999999999994"/>
    <n v="3231.05"/>
    <s v="No"/>
    <n v="0"/>
    <s v="25-48"/>
    <x v="2"/>
  </r>
  <r>
    <s v="6035-RIIOM"/>
    <s v="Female"/>
    <n v="0"/>
    <s v="No"/>
    <s v="No"/>
    <x v="68"/>
    <s v="Yes"/>
    <s v="Yes"/>
    <x v="1"/>
    <s v="No"/>
    <s v="Yes"/>
    <s v="No"/>
    <x v="0"/>
    <s v="Yes"/>
    <s v="Yes"/>
    <x v="2"/>
    <x v="0"/>
    <x v="2"/>
    <n v="97.2"/>
    <n v="5129.45"/>
    <s v="No"/>
    <n v="0"/>
    <s v="49-72"/>
    <x v="2"/>
  </r>
  <r>
    <s v="2929-QNSRW"/>
    <s v="Female"/>
    <n v="0"/>
    <s v="Yes"/>
    <s v="No"/>
    <x v="39"/>
    <s v="Yes"/>
    <s v="Yes"/>
    <x v="1"/>
    <s v="No"/>
    <s v="Yes"/>
    <s v="No"/>
    <x v="0"/>
    <s v="Yes"/>
    <s v="Yes"/>
    <x v="1"/>
    <x v="0"/>
    <x v="0"/>
    <n v="98.25"/>
    <n v="5508.35"/>
    <s v="Yes"/>
    <n v="1"/>
    <s v="49-72"/>
    <x v="2"/>
  </r>
  <r>
    <s v="1262-OPMFY"/>
    <s v="Female"/>
    <n v="0"/>
    <s v="Yes"/>
    <s v="No"/>
    <x v="34"/>
    <s v="Yes"/>
    <s v="No"/>
    <x v="1"/>
    <s v="No"/>
    <s v="No"/>
    <s v="Yes"/>
    <x v="0"/>
    <s v="No"/>
    <s v="No"/>
    <x v="0"/>
    <x v="0"/>
    <x v="2"/>
    <n v="75.75"/>
    <n v="655.9"/>
    <s v="Yes"/>
    <n v="1"/>
    <s v="0-11"/>
    <x v="2"/>
  </r>
  <r>
    <s v="9504-DSHWM"/>
    <s v="Male"/>
    <n v="0"/>
    <s v="No"/>
    <s v="No"/>
    <x v="61"/>
    <s v="Yes"/>
    <s v="Yes"/>
    <x v="0"/>
    <s v="Yes"/>
    <s v="No"/>
    <s v="No"/>
    <x v="1"/>
    <s v="No"/>
    <s v="No"/>
    <x v="0"/>
    <x v="1"/>
    <x v="2"/>
    <n v="59.2"/>
    <n v="1191.2"/>
    <s v="No"/>
    <n v="0"/>
    <s v="12-24"/>
    <x v="1"/>
  </r>
  <r>
    <s v="5035-BVCXS"/>
    <s v="Male"/>
    <n v="0"/>
    <s v="No"/>
    <s v="No"/>
    <x v="26"/>
    <s v="Yes"/>
    <s v="No"/>
    <x v="1"/>
    <s v="No"/>
    <s v="Yes"/>
    <s v="No"/>
    <x v="0"/>
    <s v="No"/>
    <s v="No"/>
    <x v="0"/>
    <x v="0"/>
    <x v="1"/>
    <n v="75.900000000000006"/>
    <n v="866.4"/>
    <s v="No"/>
    <n v="0"/>
    <s v="0-11"/>
    <x v="2"/>
  </r>
  <r>
    <s v="6267-DCFFZ"/>
    <s v="Female"/>
    <n v="1"/>
    <s v="Yes"/>
    <s v="No"/>
    <x v="19"/>
    <s v="Yes"/>
    <s v="Yes"/>
    <x v="1"/>
    <s v="No"/>
    <s v="Yes"/>
    <s v="No"/>
    <x v="0"/>
    <s v="Yes"/>
    <s v="No"/>
    <x v="0"/>
    <x v="0"/>
    <x v="0"/>
    <n v="90.05"/>
    <n v="2627.2"/>
    <s v="No"/>
    <n v="0"/>
    <s v="25-48"/>
    <x v="2"/>
  </r>
  <r>
    <s v="3533-UVMOM"/>
    <s v="Male"/>
    <n v="0"/>
    <s v="Yes"/>
    <s v="No"/>
    <x v="47"/>
    <s v="Yes"/>
    <s v="No"/>
    <x v="0"/>
    <s v="Yes"/>
    <s v="Yes"/>
    <s v="Yes"/>
    <x v="0"/>
    <s v="No"/>
    <s v="Yes"/>
    <x v="2"/>
    <x v="1"/>
    <x v="2"/>
    <n v="70.95"/>
    <n v="4741.45"/>
    <s v="No"/>
    <n v="0"/>
    <s v="49-72"/>
    <x v="2"/>
  </r>
  <r>
    <s v="2439-LYPMQ"/>
    <s v="Male"/>
    <n v="1"/>
    <s v="Yes"/>
    <s v="No"/>
    <x v="46"/>
    <s v="Yes"/>
    <s v="Yes"/>
    <x v="1"/>
    <s v="No"/>
    <s v="Yes"/>
    <s v="Yes"/>
    <x v="0"/>
    <s v="Yes"/>
    <s v="Yes"/>
    <x v="0"/>
    <x v="0"/>
    <x v="0"/>
    <n v="102.6"/>
    <n v="4009.2"/>
    <s v="No"/>
    <n v="0"/>
    <s v="25-48"/>
    <x v="3"/>
  </r>
  <r>
    <s v="4248-QPAVC"/>
    <s v="Female"/>
    <n v="1"/>
    <s v="Yes"/>
    <s v="No"/>
    <x v="22"/>
    <s v="Yes"/>
    <s v="Yes"/>
    <x v="1"/>
    <s v="Yes"/>
    <s v="No"/>
    <s v="Yes"/>
    <x v="0"/>
    <s v="No"/>
    <s v="No"/>
    <x v="0"/>
    <x v="0"/>
    <x v="2"/>
    <n v="85.35"/>
    <n v="1463.45"/>
    <s v="Yes"/>
    <n v="1"/>
    <s v="12-24"/>
    <x v="2"/>
  </r>
  <r>
    <s v="1899-VXWXM"/>
    <s v="Male"/>
    <n v="0"/>
    <s v="No"/>
    <s v="No"/>
    <x v="43"/>
    <s v="Yes"/>
    <s v="Yes"/>
    <x v="1"/>
    <s v="No"/>
    <s v="Yes"/>
    <s v="Yes"/>
    <x v="0"/>
    <s v="Yes"/>
    <s v="Yes"/>
    <x v="1"/>
    <x v="0"/>
    <x v="3"/>
    <n v="106.1"/>
    <n v="5082.8"/>
    <s v="Yes"/>
    <n v="1"/>
    <s v="25-48"/>
    <x v="3"/>
  </r>
  <r>
    <s v="1478-VPOAD"/>
    <s v="Female"/>
    <n v="0"/>
    <s v="No"/>
    <s v="No"/>
    <x v="0"/>
    <s v="Yes"/>
    <s v="No"/>
    <x v="0"/>
    <s v="No"/>
    <s v="No"/>
    <s v="No"/>
    <x v="0"/>
    <s v="No"/>
    <s v="No"/>
    <x v="0"/>
    <x v="1"/>
    <x v="0"/>
    <n v="43.8"/>
    <n v="43.8"/>
    <s v="No"/>
    <n v="0"/>
    <s v="0-11"/>
    <x v="1"/>
  </r>
  <r>
    <s v="9995-HOTOH"/>
    <s v="Male"/>
    <n v="0"/>
    <s v="Yes"/>
    <s v="Yes"/>
    <x v="28"/>
    <s v="No"/>
    <s v="No phone service"/>
    <x v="0"/>
    <s v="Yes"/>
    <s v="Yes"/>
    <s v="Yes"/>
    <x v="0"/>
    <s v="Yes"/>
    <s v="Yes"/>
    <x v="2"/>
    <x v="1"/>
    <x v="0"/>
    <n v="59"/>
    <n v="3707.6"/>
    <s v="No"/>
    <n v="0"/>
    <s v="49-72"/>
    <x v="1"/>
  </r>
  <r>
    <s v="2988-PLAHS"/>
    <s v="Female"/>
    <n v="0"/>
    <s v="No"/>
    <s v="No"/>
    <x v="35"/>
    <s v="Yes"/>
    <s v="No"/>
    <x v="0"/>
    <s v="No"/>
    <s v="No"/>
    <s v="Yes"/>
    <x v="0"/>
    <s v="Yes"/>
    <s v="Yes"/>
    <x v="1"/>
    <x v="0"/>
    <x v="0"/>
    <n v="69.95"/>
    <n v="220.45"/>
    <s v="No"/>
    <n v="0"/>
    <s v="0-11"/>
    <x v="1"/>
  </r>
  <r>
    <s v="1371-OJCEK"/>
    <s v="Female"/>
    <n v="0"/>
    <s v="No"/>
    <s v="No"/>
    <x v="43"/>
    <s v="Yes"/>
    <s v="Yes"/>
    <x v="2"/>
    <s v="No internet service"/>
    <s v="No internet service"/>
    <s v="No internet service"/>
    <x v="2"/>
    <s v="No internet service"/>
    <s v="No internet service"/>
    <x v="1"/>
    <x v="1"/>
    <x v="2"/>
    <n v="24.35"/>
    <n v="1133.7"/>
    <s v="No"/>
    <n v="0"/>
    <s v="25-48"/>
    <x v="0"/>
  </r>
  <r>
    <s v="4999-IEZLT"/>
    <s v="Male"/>
    <n v="0"/>
    <s v="No"/>
    <s v="No"/>
    <x v="33"/>
    <s v="No"/>
    <s v="No phone service"/>
    <x v="0"/>
    <s v="No"/>
    <s v="No"/>
    <s v="No"/>
    <x v="1"/>
    <s v="No"/>
    <s v="No"/>
    <x v="1"/>
    <x v="1"/>
    <x v="3"/>
    <n v="29.45"/>
    <n v="1983.15"/>
    <s v="No"/>
    <n v="0"/>
    <s v="49-72"/>
    <x v="0"/>
  </r>
  <r>
    <s v="8883-ANODQ"/>
    <s v="Female"/>
    <n v="0"/>
    <s v="Yes"/>
    <s v="Yes"/>
    <x v="47"/>
    <s v="Yes"/>
    <s v="Yes"/>
    <x v="1"/>
    <s v="No"/>
    <s v="Yes"/>
    <s v="Yes"/>
    <x v="0"/>
    <s v="No"/>
    <s v="No"/>
    <x v="2"/>
    <x v="0"/>
    <x v="3"/>
    <n v="84.4"/>
    <n v="5746.75"/>
    <s v="No"/>
    <n v="0"/>
    <s v="49-72"/>
    <x v="2"/>
  </r>
  <r>
    <s v="4690-LLKUA"/>
    <s v="Male"/>
    <n v="1"/>
    <s v="No"/>
    <s v="No"/>
    <x v="22"/>
    <s v="Yes"/>
    <s v="No"/>
    <x v="0"/>
    <s v="No"/>
    <s v="No"/>
    <s v="No"/>
    <x v="0"/>
    <s v="No"/>
    <s v="No"/>
    <x v="0"/>
    <x v="0"/>
    <x v="0"/>
    <n v="45.05"/>
    <n v="770.6"/>
    <s v="Yes"/>
    <n v="1"/>
    <s v="12-24"/>
    <x v="1"/>
  </r>
  <r>
    <s v="2351-RRBUE"/>
    <s v="Female"/>
    <n v="0"/>
    <s v="Yes"/>
    <s v="Yes"/>
    <x v="40"/>
    <s v="Yes"/>
    <s v="No"/>
    <x v="2"/>
    <s v="No internet service"/>
    <s v="No internet service"/>
    <s v="No internet service"/>
    <x v="2"/>
    <s v="No internet service"/>
    <s v="No internet service"/>
    <x v="1"/>
    <x v="1"/>
    <x v="1"/>
    <n v="20.65"/>
    <n v="134.05000000000001"/>
    <s v="No"/>
    <n v="0"/>
    <s v="0-11"/>
    <x v="0"/>
  </r>
  <r>
    <s v="5980-BDHPY"/>
    <s v="Male"/>
    <n v="0"/>
    <s v="Yes"/>
    <s v="No"/>
    <x v="21"/>
    <s v="Yes"/>
    <s v="Yes"/>
    <x v="0"/>
    <s v="Yes"/>
    <s v="Yes"/>
    <s v="Yes"/>
    <x v="1"/>
    <s v="Yes"/>
    <s v="Yes"/>
    <x v="2"/>
    <x v="0"/>
    <x v="2"/>
    <n v="87.1"/>
    <n v="6230.1"/>
    <s v="No"/>
    <n v="0"/>
    <s v="49-72"/>
    <x v="2"/>
  </r>
  <r>
    <s v="1498-DQNRX"/>
    <s v="Female"/>
    <n v="0"/>
    <s v="Yes"/>
    <s v="No"/>
    <x v="44"/>
    <s v="Yes"/>
    <s v="No"/>
    <x v="2"/>
    <s v="No internet service"/>
    <s v="No internet service"/>
    <s v="No internet service"/>
    <x v="2"/>
    <s v="No internet service"/>
    <s v="No internet service"/>
    <x v="0"/>
    <x v="1"/>
    <x v="1"/>
    <n v="19.850000000000001"/>
    <n v="573.04999999999995"/>
    <s v="No"/>
    <n v="0"/>
    <s v="25-48"/>
    <x v="0"/>
  </r>
  <r>
    <s v="9469-WEJBT"/>
    <s v="Male"/>
    <n v="0"/>
    <s v="Yes"/>
    <s v="No"/>
    <x v="50"/>
    <s v="Yes"/>
    <s v="No"/>
    <x v="1"/>
    <s v="No"/>
    <s v="No"/>
    <s v="Yes"/>
    <x v="1"/>
    <s v="No"/>
    <s v="Yes"/>
    <x v="0"/>
    <x v="0"/>
    <x v="0"/>
    <n v="90.35"/>
    <n v="3419.3"/>
    <s v="No"/>
    <n v="0"/>
    <s v="25-48"/>
    <x v="2"/>
  </r>
  <r>
    <s v="3331-HQDTW"/>
    <s v="Female"/>
    <n v="0"/>
    <s v="No"/>
    <s v="No"/>
    <x v="1"/>
    <s v="Yes"/>
    <s v="Yes"/>
    <x v="1"/>
    <s v="Yes"/>
    <s v="Yes"/>
    <s v="Yes"/>
    <x v="0"/>
    <s v="Yes"/>
    <s v="Yes"/>
    <x v="0"/>
    <x v="0"/>
    <x v="1"/>
    <n v="109.8"/>
    <n v="3587.25"/>
    <s v="Yes"/>
    <n v="1"/>
    <s v="25-48"/>
    <x v="3"/>
  </r>
  <r>
    <s v="9490-DFPMD"/>
    <s v="Female"/>
    <n v="1"/>
    <s v="No"/>
    <s v="No"/>
    <x v="41"/>
    <s v="Yes"/>
    <s v="Yes"/>
    <x v="1"/>
    <s v="No"/>
    <s v="No"/>
    <s v="No"/>
    <x v="0"/>
    <s v="Yes"/>
    <s v="No"/>
    <x v="0"/>
    <x v="0"/>
    <x v="0"/>
    <n v="84.65"/>
    <n v="3541.35"/>
    <s v="Yes"/>
    <n v="1"/>
    <s v="25-48"/>
    <x v="2"/>
  </r>
  <r>
    <s v="2581-VKIRT"/>
    <s v="Female"/>
    <n v="0"/>
    <s v="Yes"/>
    <s v="Yes"/>
    <x v="64"/>
    <s v="Yes"/>
    <s v="Yes"/>
    <x v="0"/>
    <s v="Yes"/>
    <s v="Yes"/>
    <s v="No"/>
    <x v="1"/>
    <s v="No"/>
    <s v="No"/>
    <x v="1"/>
    <x v="1"/>
    <x v="1"/>
    <n v="65.5"/>
    <n v="3801.3"/>
    <s v="No"/>
    <n v="0"/>
    <s v="49-72"/>
    <x v="1"/>
  </r>
  <r>
    <s v="5442-XSDCW"/>
    <s v="Male"/>
    <n v="0"/>
    <s v="Yes"/>
    <s v="Yes"/>
    <x v="26"/>
    <s v="Yes"/>
    <s v="No"/>
    <x v="1"/>
    <s v="No"/>
    <s v="No"/>
    <s v="No"/>
    <x v="0"/>
    <s v="Yes"/>
    <s v="No"/>
    <x v="0"/>
    <x v="0"/>
    <x v="2"/>
    <n v="79.5"/>
    <n v="868.5"/>
    <s v="Yes"/>
    <n v="1"/>
    <s v="0-11"/>
    <x v="2"/>
  </r>
  <r>
    <s v="7426-WEIJX"/>
    <s v="Male"/>
    <n v="1"/>
    <s v="Yes"/>
    <s v="Yes"/>
    <x v="31"/>
    <s v="Yes"/>
    <s v="Yes"/>
    <x v="1"/>
    <s v="Yes"/>
    <s v="No"/>
    <s v="No"/>
    <x v="0"/>
    <s v="No"/>
    <s v="No"/>
    <x v="0"/>
    <x v="0"/>
    <x v="0"/>
    <n v="80.95"/>
    <n v="4859.1000000000004"/>
    <s v="No"/>
    <n v="0"/>
    <s v="49-72"/>
    <x v="2"/>
  </r>
  <r>
    <s v="2851-MMUTZ"/>
    <s v="Female"/>
    <n v="0"/>
    <s v="No"/>
    <s v="No"/>
    <x v="23"/>
    <s v="Yes"/>
    <s v="No"/>
    <x v="0"/>
    <s v="No"/>
    <s v="Yes"/>
    <s v="No"/>
    <x v="1"/>
    <s v="No"/>
    <s v="No"/>
    <x v="0"/>
    <x v="0"/>
    <x v="1"/>
    <n v="56.15"/>
    <n v="1439.35"/>
    <s v="No"/>
    <n v="0"/>
    <s v="25-48"/>
    <x v="1"/>
  </r>
  <r>
    <s v="3049-NDXFL"/>
    <s v="Female"/>
    <n v="0"/>
    <s v="No"/>
    <s v="No"/>
    <x v="0"/>
    <s v="Yes"/>
    <s v="Yes"/>
    <x v="1"/>
    <s v="No"/>
    <s v="No"/>
    <s v="No"/>
    <x v="0"/>
    <s v="No"/>
    <s v="Yes"/>
    <x v="0"/>
    <x v="1"/>
    <x v="1"/>
    <n v="85.8"/>
    <n v="85.8"/>
    <s v="Yes"/>
    <n v="1"/>
    <s v="0-11"/>
    <x v="2"/>
  </r>
  <r>
    <s v="8580-AECUZ"/>
    <s v="Male"/>
    <n v="1"/>
    <s v="No"/>
    <s v="No"/>
    <x v="0"/>
    <s v="Yes"/>
    <s v="No"/>
    <x v="1"/>
    <s v="No"/>
    <s v="No"/>
    <s v="No"/>
    <x v="0"/>
    <s v="Yes"/>
    <s v="No"/>
    <x v="0"/>
    <x v="0"/>
    <x v="0"/>
    <n v="79.099999999999994"/>
    <n v="79.099999999999994"/>
    <s v="Yes"/>
    <n v="1"/>
    <s v="0-11"/>
    <x v="2"/>
  </r>
  <r>
    <s v="3307-TLCUD"/>
    <s v="Male"/>
    <n v="0"/>
    <s v="Yes"/>
    <s v="No"/>
    <x v="22"/>
    <s v="No"/>
    <s v="No phone service"/>
    <x v="0"/>
    <s v="Yes"/>
    <s v="No"/>
    <s v="Yes"/>
    <x v="0"/>
    <s v="No"/>
    <s v="No"/>
    <x v="0"/>
    <x v="1"/>
    <x v="1"/>
    <n v="34.4"/>
    <n v="592.75"/>
    <s v="No"/>
    <n v="0"/>
    <s v="12-24"/>
    <x v="0"/>
  </r>
  <r>
    <s v="6625-FLENO"/>
    <s v="Male"/>
    <n v="0"/>
    <s v="Yes"/>
    <s v="No"/>
    <x v="11"/>
    <s v="Yes"/>
    <s v="No"/>
    <x v="2"/>
    <s v="No internet service"/>
    <s v="No internet service"/>
    <s v="No internet service"/>
    <x v="2"/>
    <s v="No internet service"/>
    <s v="No internet service"/>
    <x v="2"/>
    <x v="1"/>
    <x v="1"/>
    <n v="20.75"/>
    <n v="1185.95"/>
    <s v="No"/>
    <n v="0"/>
    <s v="49-72"/>
    <x v="0"/>
  </r>
  <r>
    <s v="2967-MXRAV"/>
    <s v="Male"/>
    <n v="0"/>
    <s v="Yes"/>
    <s v="Yes"/>
    <x v="0"/>
    <s v="Yes"/>
    <s v="No"/>
    <x v="2"/>
    <s v="No internet service"/>
    <s v="No internet service"/>
    <s v="No internet service"/>
    <x v="2"/>
    <s v="No internet service"/>
    <s v="No internet service"/>
    <x v="1"/>
    <x v="1"/>
    <x v="1"/>
    <n v="18.8"/>
    <n v="18.8"/>
    <s v="No"/>
    <n v="0"/>
    <s v="0-11"/>
    <x v="0"/>
  </r>
  <r>
    <s v="7963-GQRMY"/>
    <s v="Female"/>
    <n v="0"/>
    <s v="Yes"/>
    <s v="Yes"/>
    <x v="35"/>
    <s v="Yes"/>
    <s v="No"/>
    <x v="0"/>
    <s v="No"/>
    <s v="No"/>
    <s v="No"/>
    <x v="0"/>
    <s v="No"/>
    <s v="No"/>
    <x v="0"/>
    <x v="1"/>
    <x v="1"/>
    <n v="44.3"/>
    <n v="134.5"/>
    <s v="Yes"/>
    <n v="1"/>
    <s v="0-11"/>
    <x v="1"/>
  </r>
  <r>
    <s v="8189-HBVRW"/>
    <s v="Female"/>
    <n v="0"/>
    <s v="No"/>
    <s v="No"/>
    <x v="62"/>
    <s v="Yes"/>
    <s v="Yes"/>
    <x v="1"/>
    <s v="Yes"/>
    <s v="Yes"/>
    <s v="Yes"/>
    <x v="0"/>
    <s v="No"/>
    <s v="No"/>
    <x v="0"/>
    <x v="1"/>
    <x v="0"/>
    <n v="90.8"/>
    <n v="4921.2"/>
    <s v="No"/>
    <n v="0"/>
    <s v="49-72"/>
    <x v="2"/>
  </r>
  <r>
    <s v="4163-KIUHY"/>
    <s v="Male"/>
    <n v="0"/>
    <s v="No"/>
    <s v="No"/>
    <x v="42"/>
    <s v="Yes"/>
    <s v="Yes"/>
    <x v="2"/>
    <s v="No internet service"/>
    <s v="No internet service"/>
    <s v="No internet service"/>
    <x v="2"/>
    <s v="No internet service"/>
    <s v="No internet service"/>
    <x v="0"/>
    <x v="0"/>
    <x v="0"/>
    <n v="25.6"/>
    <n v="901.25"/>
    <s v="No"/>
    <n v="0"/>
    <s v="25-48"/>
    <x v="0"/>
  </r>
  <r>
    <s v="1228-FZFRV"/>
    <s v="Male"/>
    <n v="0"/>
    <s v="Yes"/>
    <s v="Yes"/>
    <x v="37"/>
    <s v="Yes"/>
    <s v="Yes"/>
    <x v="1"/>
    <s v="Yes"/>
    <s v="No"/>
    <s v="Yes"/>
    <x v="0"/>
    <s v="Yes"/>
    <s v="Yes"/>
    <x v="0"/>
    <x v="1"/>
    <x v="3"/>
    <n v="105.95"/>
    <n v="5341.8"/>
    <s v="Yes"/>
    <n v="1"/>
    <s v="49-72"/>
    <x v="3"/>
  </r>
  <r>
    <s v="3500-NSDOA"/>
    <s v="Male"/>
    <n v="0"/>
    <s v="Yes"/>
    <s v="Yes"/>
    <x v="47"/>
    <s v="Yes"/>
    <s v="Yes"/>
    <x v="0"/>
    <s v="No"/>
    <s v="Yes"/>
    <s v="No"/>
    <x v="1"/>
    <s v="No"/>
    <s v="Yes"/>
    <x v="2"/>
    <x v="1"/>
    <x v="3"/>
    <n v="70.8"/>
    <n v="4859.95"/>
    <s v="No"/>
    <n v="0"/>
    <s v="49-72"/>
    <x v="2"/>
  </r>
  <r>
    <s v="1171-TYKUR"/>
    <s v="Male"/>
    <n v="0"/>
    <s v="Yes"/>
    <s v="No"/>
    <x v="20"/>
    <s v="Yes"/>
    <s v="Yes"/>
    <x v="2"/>
    <s v="No internet service"/>
    <s v="No internet service"/>
    <s v="No internet service"/>
    <x v="2"/>
    <s v="No internet service"/>
    <s v="No internet service"/>
    <x v="0"/>
    <x v="1"/>
    <x v="0"/>
    <n v="25.4"/>
    <n v="1139.2"/>
    <s v="No"/>
    <n v="0"/>
    <s v="25-48"/>
    <x v="0"/>
  </r>
  <r>
    <s v="3761-FLYZI"/>
    <s v="Female"/>
    <n v="1"/>
    <s v="Yes"/>
    <s v="No"/>
    <x v="45"/>
    <s v="Yes"/>
    <s v="Yes"/>
    <x v="1"/>
    <s v="No"/>
    <s v="Yes"/>
    <s v="Yes"/>
    <x v="0"/>
    <s v="Yes"/>
    <s v="Yes"/>
    <x v="0"/>
    <x v="0"/>
    <x v="2"/>
    <n v="108.8"/>
    <n v="7082.45"/>
    <s v="No"/>
    <n v="0"/>
    <s v="49-72"/>
    <x v="3"/>
  </r>
  <r>
    <s v="2058-DCJBE"/>
    <s v="Male"/>
    <n v="0"/>
    <s v="No"/>
    <s v="No"/>
    <x v="24"/>
    <s v="Yes"/>
    <s v="No"/>
    <x v="1"/>
    <s v="No"/>
    <s v="No"/>
    <s v="No"/>
    <x v="0"/>
    <s v="No"/>
    <s v="No"/>
    <x v="0"/>
    <x v="0"/>
    <x v="0"/>
    <n v="69.75"/>
    <n v="324.60000000000002"/>
    <s v="Yes"/>
    <n v="1"/>
    <s v="0-11"/>
    <x v="1"/>
  </r>
  <r>
    <s v="5364-XYIRR"/>
    <s v="Male"/>
    <n v="0"/>
    <s v="Yes"/>
    <s v="No"/>
    <x v="69"/>
    <s v="Yes"/>
    <s v="Yes"/>
    <x v="1"/>
    <s v="No"/>
    <s v="No"/>
    <s v="No"/>
    <x v="0"/>
    <s v="Yes"/>
    <s v="Yes"/>
    <x v="0"/>
    <x v="0"/>
    <x v="0"/>
    <n v="94.65"/>
    <n v="4812.75"/>
    <s v="Yes"/>
    <n v="1"/>
    <s v="49-72"/>
    <x v="2"/>
  </r>
  <r>
    <s v="4829-AUOAX"/>
    <s v="Female"/>
    <n v="0"/>
    <s v="No"/>
    <s v="No"/>
    <x v="25"/>
    <s v="Yes"/>
    <s v="Yes"/>
    <x v="1"/>
    <s v="No"/>
    <s v="No"/>
    <s v="No"/>
    <x v="0"/>
    <s v="Yes"/>
    <s v="Yes"/>
    <x v="0"/>
    <x v="1"/>
    <x v="2"/>
    <n v="96.05"/>
    <n v="4399.5"/>
    <s v="Yes"/>
    <n v="1"/>
    <s v="25-48"/>
    <x v="2"/>
  </r>
  <r>
    <s v="1219-NNDDO"/>
    <s v="Female"/>
    <n v="0"/>
    <s v="No"/>
    <s v="No"/>
    <x v="34"/>
    <s v="Yes"/>
    <s v="Yes"/>
    <x v="1"/>
    <s v="No"/>
    <s v="No"/>
    <s v="No"/>
    <x v="0"/>
    <s v="No"/>
    <s v="No"/>
    <x v="0"/>
    <x v="0"/>
    <x v="0"/>
    <n v="76.849999999999994"/>
    <n v="663.55"/>
    <s v="No"/>
    <n v="0"/>
    <s v="0-11"/>
    <x v="2"/>
  </r>
  <r>
    <s v="8388-DMKAE"/>
    <s v="Female"/>
    <n v="0"/>
    <s v="No"/>
    <s v="No"/>
    <x v="4"/>
    <s v="Yes"/>
    <s v="No"/>
    <x v="2"/>
    <s v="No internet service"/>
    <s v="No internet service"/>
    <s v="No internet service"/>
    <x v="2"/>
    <s v="No internet service"/>
    <s v="No internet service"/>
    <x v="2"/>
    <x v="1"/>
    <x v="1"/>
    <n v="20.25"/>
    <n v="174.65"/>
    <s v="No"/>
    <n v="0"/>
    <s v="0-11"/>
    <x v="0"/>
  </r>
  <r>
    <s v="4403-BWPAY"/>
    <s v="Male"/>
    <n v="0"/>
    <s v="No"/>
    <s v="No"/>
    <x v="60"/>
    <s v="Yes"/>
    <s v="Yes"/>
    <x v="2"/>
    <s v="No internet service"/>
    <s v="No internet service"/>
    <s v="No internet service"/>
    <x v="2"/>
    <s v="No internet service"/>
    <s v="No internet service"/>
    <x v="1"/>
    <x v="0"/>
    <x v="3"/>
    <n v="24.8"/>
    <n v="321.7"/>
    <s v="No"/>
    <n v="0"/>
    <s v="12-24"/>
    <x v="0"/>
  </r>
  <r>
    <s v="9659-QEQSY"/>
    <s v="Female"/>
    <n v="0"/>
    <s v="No"/>
    <s v="No"/>
    <x v="3"/>
    <s v="Yes"/>
    <s v="Yes"/>
    <x v="1"/>
    <s v="Yes"/>
    <s v="Yes"/>
    <s v="Yes"/>
    <x v="1"/>
    <s v="Yes"/>
    <s v="Yes"/>
    <x v="0"/>
    <x v="0"/>
    <x v="0"/>
    <n v="115.65"/>
    <n v="5125.5"/>
    <s v="No"/>
    <n v="0"/>
    <s v="25-48"/>
    <x v="3"/>
  </r>
  <r>
    <s v="5405-ZMYXQ"/>
    <s v="Female"/>
    <n v="0"/>
    <s v="No"/>
    <s v="No"/>
    <x v="4"/>
    <s v="Yes"/>
    <s v="Yes"/>
    <x v="1"/>
    <s v="No"/>
    <s v="No"/>
    <s v="No"/>
    <x v="0"/>
    <s v="No"/>
    <s v="No"/>
    <x v="0"/>
    <x v="0"/>
    <x v="3"/>
    <n v="74.599999999999994"/>
    <n v="548.9"/>
    <s v="No"/>
    <n v="0"/>
    <s v="0-11"/>
    <x v="2"/>
  </r>
  <r>
    <s v="5047-LHVLY"/>
    <s v="Male"/>
    <n v="1"/>
    <s v="No"/>
    <s v="Yes"/>
    <x v="0"/>
    <s v="Yes"/>
    <s v="No"/>
    <x v="0"/>
    <s v="No"/>
    <s v="No"/>
    <s v="Yes"/>
    <x v="0"/>
    <s v="No"/>
    <s v="No"/>
    <x v="0"/>
    <x v="0"/>
    <x v="1"/>
    <n v="50.15"/>
    <n v="50.15"/>
    <s v="Yes"/>
    <n v="1"/>
    <s v="0-11"/>
    <x v="1"/>
  </r>
  <r>
    <s v="1442-OKRJE"/>
    <s v="Male"/>
    <n v="0"/>
    <s v="Yes"/>
    <s v="Yes"/>
    <x v="33"/>
    <s v="Yes"/>
    <s v="No"/>
    <x v="1"/>
    <s v="Yes"/>
    <s v="Yes"/>
    <s v="Yes"/>
    <x v="0"/>
    <s v="Yes"/>
    <s v="Yes"/>
    <x v="1"/>
    <x v="0"/>
    <x v="2"/>
    <n v="103.15"/>
    <n v="7031.3"/>
    <s v="No"/>
    <n v="0"/>
    <s v="49-72"/>
    <x v="3"/>
  </r>
  <r>
    <s v="4737-AQCPU"/>
    <s v="Male"/>
    <n v="0"/>
    <s v="Yes"/>
    <s v="Yes"/>
    <x v="21"/>
    <s v="Yes"/>
    <s v="Yes"/>
    <x v="0"/>
    <s v="Yes"/>
    <s v="Yes"/>
    <s v="Yes"/>
    <x v="1"/>
    <s v="No"/>
    <s v="No"/>
    <x v="2"/>
    <x v="1"/>
    <x v="3"/>
    <n v="72.099999999999994"/>
    <n v="5016.6499999999996"/>
    <s v="No"/>
    <n v="0"/>
    <s v="49-72"/>
    <x v="2"/>
  </r>
  <r>
    <s v="9158-VCTQB"/>
    <s v="Female"/>
    <n v="0"/>
    <s v="Yes"/>
    <s v="No"/>
    <x v="52"/>
    <s v="Yes"/>
    <s v="Yes"/>
    <x v="1"/>
    <s v="Yes"/>
    <s v="Yes"/>
    <s v="Yes"/>
    <x v="1"/>
    <s v="Yes"/>
    <s v="Yes"/>
    <x v="0"/>
    <x v="0"/>
    <x v="2"/>
    <n v="113.6"/>
    <n v="4594.95"/>
    <s v="Yes"/>
    <n v="1"/>
    <s v="25-48"/>
    <x v="3"/>
  </r>
  <r>
    <s v="2808-CHTDM"/>
    <s v="Female"/>
    <n v="0"/>
    <s v="Yes"/>
    <s v="Yes"/>
    <x v="57"/>
    <s v="Yes"/>
    <s v="Yes"/>
    <x v="2"/>
    <s v="No internet service"/>
    <s v="No internet service"/>
    <s v="No internet service"/>
    <x v="2"/>
    <s v="No internet service"/>
    <s v="No internet service"/>
    <x v="2"/>
    <x v="1"/>
    <x v="1"/>
    <n v="25.1"/>
    <n v="611.45000000000005"/>
    <s v="No"/>
    <n v="0"/>
    <s v="12-24"/>
    <x v="0"/>
  </r>
  <r>
    <s v="6311-UEUME"/>
    <s v="Female"/>
    <n v="0"/>
    <s v="No"/>
    <s v="No"/>
    <x v="44"/>
    <s v="Yes"/>
    <s v="No"/>
    <x v="1"/>
    <s v="No"/>
    <s v="No"/>
    <s v="No"/>
    <x v="0"/>
    <s v="Yes"/>
    <s v="No"/>
    <x v="0"/>
    <x v="0"/>
    <x v="0"/>
    <n v="78.900000000000006"/>
    <n v="2384.15"/>
    <s v="Yes"/>
    <n v="1"/>
    <s v="25-48"/>
    <x v="2"/>
  </r>
  <r>
    <s v="0793-TWELN"/>
    <s v="Female"/>
    <n v="0"/>
    <s v="No"/>
    <s v="No"/>
    <x v="54"/>
    <s v="Yes"/>
    <s v="Yes"/>
    <x v="1"/>
    <s v="Yes"/>
    <s v="No"/>
    <s v="No"/>
    <x v="0"/>
    <s v="No"/>
    <s v="No"/>
    <x v="0"/>
    <x v="0"/>
    <x v="0"/>
    <n v="80.150000000000006"/>
    <n v="319.85000000000002"/>
    <s v="No"/>
    <n v="0"/>
    <s v="0-11"/>
    <x v="2"/>
  </r>
  <r>
    <s v="3283-WCWXT"/>
    <s v="Male"/>
    <n v="0"/>
    <s v="Yes"/>
    <s v="Yes"/>
    <x v="53"/>
    <s v="Yes"/>
    <s v="Yes"/>
    <x v="2"/>
    <s v="No internet service"/>
    <s v="No internet service"/>
    <s v="No internet service"/>
    <x v="2"/>
    <s v="No internet service"/>
    <s v="No internet service"/>
    <x v="2"/>
    <x v="1"/>
    <x v="1"/>
    <n v="25.4"/>
    <n v="153.30000000000001"/>
    <s v="No"/>
    <n v="0"/>
    <s v="0-11"/>
    <x v="0"/>
  </r>
  <r>
    <s v="1060-ENTOF"/>
    <s v="Female"/>
    <n v="1"/>
    <s v="Yes"/>
    <s v="No"/>
    <x v="56"/>
    <s v="Yes"/>
    <s v="Yes"/>
    <x v="1"/>
    <s v="Yes"/>
    <s v="Yes"/>
    <s v="Yes"/>
    <x v="1"/>
    <s v="No"/>
    <s v="Yes"/>
    <x v="1"/>
    <x v="0"/>
    <x v="3"/>
    <n v="105.4"/>
    <n v="7035.6"/>
    <s v="No"/>
    <n v="0"/>
    <s v="49-72"/>
    <x v="3"/>
  </r>
  <r>
    <s v="0999-QXNSA"/>
    <s v="Male"/>
    <n v="1"/>
    <s v="No"/>
    <s v="Yes"/>
    <x v="40"/>
    <s v="Yes"/>
    <s v="No"/>
    <x v="0"/>
    <s v="No"/>
    <s v="No"/>
    <s v="No"/>
    <x v="0"/>
    <s v="No"/>
    <s v="No"/>
    <x v="0"/>
    <x v="0"/>
    <x v="1"/>
    <n v="45.75"/>
    <n v="344.2"/>
    <s v="No"/>
    <n v="0"/>
    <s v="0-11"/>
    <x v="1"/>
  </r>
  <r>
    <s v="5451-MHQOF"/>
    <s v="Male"/>
    <n v="0"/>
    <s v="Yes"/>
    <s v="Yes"/>
    <x v="39"/>
    <s v="Yes"/>
    <s v="Yes"/>
    <x v="2"/>
    <s v="No internet service"/>
    <s v="No internet service"/>
    <s v="No internet service"/>
    <x v="2"/>
    <s v="No internet service"/>
    <s v="No internet service"/>
    <x v="1"/>
    <x v="0"/>
    <x v="1"/>
    <n v="24.45"/>
    <n v="1431.65"/>
    <s v="No"/>
    <n v="0"/>
    <s v="49-72"/>
    <x v="0"/>
  </r>
  <r>
    <s v="4836-WNFNO"/>
    <s v="Female"/>
    <n v="0"/>
    <s v="Yes"/>
    <s v="No"/>
    <x v="21"/>
    <s v="Yes"/>
    <s v="Yes"/>
    <x v="2"/>
    <s v="No internet service"/>
    <s v="No internet service"/>
    <s v="No internet service"/>
    <x v="2"/>
    <s v="No internet service"/>
    <s v="No internet service"/>
    <x v="2"/>
    <x v="1"/>
    <x v="3"/>
    <n v="25"/>
    <n v="1849.2"/>
    <s v="No"/>
    <n v="0"/>
    <s v="49-72"/>
    <x v="0"/>
  </r>
  <r>
    <s v="9225-BZLNZ"/>
    <s v="Male"/>
    <n v="0"/>
    <s v="Yes"/>
    <s v="No"/>
    <x v="21"/>
    <s v="Yes"/>
    <s v="Yes"/>
    <x v="0"/>
    <s v="Yes"/>
    <s v="Yes"/>
    <s v="Yes"/>
    <x v="0"/>
    <s v="Yes"/>
    <s v="Yes"/>
    <x v="2"/>
    <x v="0"/>
    <x v="0"/>
    <n v="85.25"/>
    <n v="6083.1"/>
    <s v="No"/>
    <n v="0"/>
    <s v="49-72"/>
    <x v="2"/>
  </r>
  <r>
    <s v="0354-VXMJC"/>
    <s v="Male"/>
    <n v="0"/>
    <s v="Yes"/>
    <s v="Yes"/>
    <x v="57"/>
    <s v="Yes"/>
    <s v="No"/>
    <x v="2"/>
    <s v="No internet service"/>
    <s v="No internet service"/>
    <s v="No internet service"/>
    <x v="2"/>
    <s v="No internet service"/>
    <s v="No internet service"/>
    <x v="2"/>
    <x v="1"/>
    <x v="3"/>
    <n v="19.600000000000001"/>
    <n v="426.65"/>
    <s v="No"/>
    <n v="0"/>
    <s v="12-24"/>
    <x v="0"/>
  </r>
  <r>
    <s v="4422-QVIJA"/>
    <s v="Female"/>
    <n v="0"/>
    <s v="No"/>
    <s v="Yes"/>
    <x v="42"/>
    <s v="Yes"/>
    <s v="Yes"/>
    <x v="0"/>
    <s v="No"/>
    <s v="No"/>
    <s v="No"/>
    <x v="0"/>
    <s v="No"/>
    <s v="No"/>
    <x v="0"/>
    <x v="1"/>
    <x v="1"/>
    <n v="50.15"/>
    <n v="1655.35"/>
    <s v="No"/>
    <n v="0"/>
    <s v="25-48"/>
    <x v="1"/>
  </r>
  <r>
    <s v="9365-SRSZE"/>
    <s v="Male"/>
    <n v="1"/>
    <s v="Yes"/>
    <s v="No"/>
    <x v="23"/>
    <s v="Yes"/>
    <s v="No"/>
    <x v="1"/>
    <s v="No"/>
    <s v="No"/>
    <s v="No"/>
    <x v="0"/>
    <s v="No"/>
    <s v="No"/>
    <x v="0"/>
    <x v="0"/>
    <x v="0"/>
    <n v="70.55"/>
    <n v="1943.9"/>
    <s v="No"/>
    <n v="0"/>
    <s v="25-48"/>
    <x v="2"/>
  </r>
  <r>
    <s v="6839-ITVZJ"/>
    <s v="Female"/>
    <n v="0"/>
    <s v="Yes"/>
    <s v="Yes"/>
    <x v="70"/>
    <s v="Yes"/>
    <s v="Yes"/>
    <x v="0"/>
    <s v="No"/>
    <s v="Yes"/>
    <s v="No"/>
    <x v="1"/>
    <s v="No"/>
    <s v="No"/>
    <x v="0"/>
    <x v="0"/>
    <x v="0"/>
    <n v="60.05"/>
    <n v="1616.15"/>
    <s v="Yes"/>
    <n v="1"/>
    <s v="25-48"/>
    <x v="1"/>
  </r>
  <r>
    <s v="8332-OSJDW"/>
    <s v="Male"/>
    <n v="0"/>
    <s v="Yes"/>
    <s v="Yes"/>
    <x v="18"/>
    <s v="Yes"/>
    <s v="Yes"/>
    <x v="2"/>
    <s v="No internet service"/>
    <s v="No internet service"/>
    <s v="No internet service"/>
    <x v="2"/>
    <s v="No internet service"/>
    <s v="No internet service"/>
    <x v="1"/>
    <x v="1"/>
    <x v="1"/>
    <n v="26.4"/>
    <n v="314.95"/>
    <s v="No"/>
    <n v="0"/>
    <s v="12-24"/>
    <x v="0"/>
  </r>
  <r>
    <s v="4735-BJKOU"/>
    <s v="Female"/>
    <n v="0"/>
    <s v="No"/>
    <s v="No"/>
    <x v="63"/>
    <s v="Yes"/>
    <s v="No"/>
    <x v="2"/>
    <s v="No internet service"/>
    <s v="No internet service"/>
    <s v="No internet service"/>
    <x v="2"/>
    <s v="No internet service"/>
    <s v="No internet service"/>
    <x v="2"/>
    <x v="1"/>
    <x v="1"/>
    <n v="20.149999999999999"/>
    <n v="804.85"/>
    <s v="No"/>
    <n v="0"/>
    <s v="25-48"/>
    <x v="0"/>
  </r>
  <r>
    <s v="0274-JKUJR"/>
    <s v="Male"/>
    <n v="0"/>
    <s v="Yes"/>
    <s v="Yes"/>
    <x v="40"/>
    <s v="No"/>
    <s v="No phone service"/>
    <x v="0"/>
    <s v="Yes"/>
    <s v="Yes"/>
    <s v="Yes"/>
    <x v="0"/>
    <s v="Yes"/>
    <s v="Yes"/>
    <x v="0"/>
    <x v="1"/>
    <x v="1"/>
    <n v="58.85"/>
    <n v="465.7"/>
    <s v="No"/>
    <n v="0"/>
    <s v="0-11"/>
    <x v="1"/>
  </r>
  <r>
    <s v="5740-YHGTW"/>
    <s v="Male"/>
    <n v="0"/>
    <s v="Yes"/>
    <s v="Yes"/>
    <x v="27"/>
    <s v="Yes"/>
    <s v="Yes"/>
    <x v="1"/>
    <s v="Yes"/>
    <s v="Yes"/>
    <s v="No"/>
    <x v="0"/>
    <s v="Yes"/>
    <s v="No"/>
    <x v="0"/>
    <x v="0"/>
    <x v="3"/>
    <n v="97.55"/>
    <n v="6669.05"/>
    <s v="No"/>
    <n v="0"/>
    <s v="49-72"/>
    <x v="2"/>
  </r>
  <r>
    <s v="8917-SZTTJ"/>
    <s v="Male"/>
    <n v="0"/>
    <s v="Yes"/>
    <s v="Yes"/>
    <x v="31"/>
    <s v="Yes"/>
    <s v="No"/>
    <x v="2"/>
    <s v="No internet service"/>
    <s v="No internet service"/>
    <s v="No internet service"/>
    <x v="2"/>
    <s v="No internet service"/>
    <s v="No internet service"/>
    <x v="2"/>
    <x v="1"/>
    <x v="3"/>
    <n v="19.649999999999999"/>
    <n v="1161.75"/>
    <s v="No"/>
    <n v="0"/>
    <s v="49-72"/>
    <x v="0"/>
  </r>
  <r>
    <s v="1696-MZVAU"/>
    <s v="Male"/>
    <n v="0"/>
    <s v="Yes"/>
    <s v="Yes"/>
    <x v="72"/>
    <s v="No"/>
    <s v="No phone service"/>
    <x v="0"/>
    <s v="No"/>
    <s v="No"/>
    <s v="No"/>
    <x v="0"/>
    <s v="No"/>
    <s v="No"/>
    <x v="1"/>
    <x v="0"/>
    <x v="3"/>
    <n v="25.25"/>
    <n v="947.75"/>
    <s v="No"/>
    <n v="0"/>
    <s v="25-48"/>
    <x v="0"/>
  </r>
  <r>
    <s v="7359-WWYJV"/>
    <s v="Male"/>
    <n v="0"/>
    <s v="Yes"/>
    <s v="No"/>
    <x v="21"/>
    <s v="Yes"/>
    <s v="Yes"/>
    <x v="1"/>
    <s v="Yes"/>
    <s v="Yes"/>
    <s v="Yes"/>
    <x v="1"/>
    <s v="Yes"/>
    <s v="Yes"/>
    <x v="2"/>
    <x v="1"/>
    <x v="3"/>
    <n v="114.45"/>
    <n v="8375.0499999999993"/>
    <s v="No"/>
    <n v="0"/>
    <s v="49-72"/>
    <x v="3"/>
  </r>
  <r>
    <s v="0375-HVGXO"/>
    <s v="Female"/>
    <n v="0"/>
    <s v="No"/>
    <s v="No"/>
    <x v="0"/>
    <s v="No"/>
    <s v="No phone service"/>
    <x v="0"/>
    <s v="No"/>
    <s v="No"/>
    <s v="No"/>
    <x v="0"/>
    <s v="Yes"/>
    <s v="No"/>
    <x v="0"/>
    <x v="0"/>
    <x v="0"/>
    <n v="34.700000000000003"/>
    <n v="34.700000000000003"/>
    <s v="Yes"/>
    <n v="1"/>
    <s v="0-11"/>
    <x v="0"/>
  </r>
  <r>
    <s v="4906-ZHGPK"/>
    <s v="Male"/>
    <n v="0"/>
    <s v="Yes"/>
    <s v="Yes"/>
    <x v="68"/>
    <s v="Yes"/>
    <s v="Yes"/>
    <x v="0"/>
    <s v="No"/>
    <s v="Yes"/>
    <s v="No"/>
    <x v="1"/>
    <s v="Yes"/>
    <s v="No"/>
    <x v="1"/>
    <x v="0"/>
    <x v="0"/>
    <n v="70.7"/>
    <n v="3770"/>
    <s v="No"/>
    <n v="0"/>
    <s v="49-72"/>
    <x v="2"/>
  </r>
  <r>
    <s v="8593-WHYHV"/>
    <s v="Male"/>
    <n v="0"/>
    <s v="No"/>
    <s v="No"/>
    <x v="35"/>
    <s v="Yes"/>
    <s v="Yes"/>
    <x v="1"/>
    <s v="No"/>
    <s v="No"/>
    <s v="No"/>
    <x v="0"/>
    <s v="No"/>
    <s v="Yes"/>
    <x v="0"/>
    <x v="0"/>
    <x v="0"/>
    <n v="85.3"/>
    <n v="264.8"/>
    <s v="Yes"/>
    <n v="1"/>
    <s v="0-11"/>
    <x v="2"/>
  </r>
  <r>
    <s v="3795-GWTRD"/>
    <s v="Female"/>
    <n v="0"/>
    <s v="Yes"/>
    <s v="Yes"/>
    <x v="28"/>
    <s v="Yes"/>
    <s v="No"/>
    <x v="0"/>
    <s v="Yes"/>
    <s v="Yes"/>
    <s v="Yes"/>
    <x v="1"/>
    <s v="Yes"/>
    <s v="No"/>
    <x v="2"/>
    <x v="1"/>
    <x v="3"/>
    <n v="75.55"/>
    <n v="4707.8500000000004"/>
    <s v="No"/>
    <n v="0"/>
    <s v="49-72"/>
    <x v="2"/>
  </r>
  <r>
    <s v="1298-PHBTI"/>
    <s v="Male"/>
    <n v="0"/>
    <s v="Yes"/>
    <s v="Yes"/>
    <x v="16"/>
    <s v="Yes"/>
    <s v="Yes"/>
    <x v="1"/>
    <s v="No"/>
    <s v="Yes"/>
    <s v="No"/>
    <x v="1"/>
    <s v="No"/>
    <s v="No"/>
    <x v="2"/>
    <x v="0"/>
    <x v="0"/>
    <n v="84.8"/>
    <n v="6152.4"/>
    <s v="No"/>
    <n v="0"/>
    <s v="49-72"/>
    <x v="2"/>
  </r>
  <r>
    <s v="6223-DHJGV"/>
    <s v="Female"/>
    <n v="0"/>
    <s v="No"/>
    <s v="No"/>
    <x v="41"/>
    <s v="Yes"/>
    <s v="No"/>
    <x v="2"/>
    <s v="No internet service"/>
    <s v="No internet service"/>
    <s v="No internet service"/>
    <x v="2"/>
    <s v="No internet service"/>
    <s v="No internet service"/>
    <x v="1"/>
    <x v="0"/>
    <x v="1"/>
    <n v="20.65"/>
    <n v="958.1"/>
    <s v="No"/>
    <n v="0"/>
    <s v="25-48"/>
    <x v="0"/>
  </r>
  <r>
    <s v="6961-MJKBO"/>
    <s v="Male"/>
    <n v="0"/>
    <s v="No"/>
    <s v="No"/>
    <x v="20"/>
    <s v="Yes"/>
    <s v="No"/>
    <x v="2"/>
    <s v="No internet service"/>
    <s v="No internet service"/>
    <s v="No internet service"/>
    <x v="2"/>
    <s v="No internet service"/>
    <s v="No internet service"/>
    <x v="2"/>
    <x v="1"/>
    <x v="2"/>
    <n v="20.45"/>
    <n v="943"/>
    <s v="No"/>
    <n v="0"/>
    <s v="25-48"/>
    <x v="0"/>
  </r>
  <r>
    <s v="6097-EQISJ"/>
    <s v="Female"/>
    <n v="0"/>
    <s v="Yes"/>
    <s v="Yes"/>
    <x v="33"/>
    <s v="Yes"/>
    <s v="Yes"/>
    <x v="1"/>
    <s v="No"/>
    <s v="Yes"/>
    <s v="Yes"/>
    <x v="0"/>
    <s v="Yes"/>
    <s v="Yes"/>
    <x v="1"/>
    <x v="0"/>
    <x v="3"/>
    <n v="102.45"/>
    <n v="6615.15"/>
    <s v="Yes"/>
    <n v="1"/>
    <s v="49-72"/>
    <x v="3"/>
  </r>
  <r>
    <s v="4423-YLHDV"/>
    <s v="Female"/>
    <n v="0"/>
    <s v="Yes"/>
    <s v="No"/>
    <x v="17"/>
    <s v="Yes"/>
    <s v="Yes"/>
    <x v="1"/>
    <s v="Yes"/>
    <s v="No"/>
    <s v="Yes"/>
    <x v="0"/>
    <s v="Yes"/>
    <s v="Yes"/>
    <x v="0"/>
    <x v="0"/>
    <x v="2"/>
    <n v="104.4"/>
    <n v="2200.25"/>
    <s v="Yes"/>
    <n v="1"/>
    <s v="12-24"/>
    <x v="3"/>
  </r>
  <r>
    <s v="8158-WPEZG"/>
    <s v="Male"/>
    <n v="0"/>
    <s v="No"/>
    <s v="No"/>
    <x v="26"/>
    <s v="No"/>
    <s v="No phone service"/>
    <x v="0"/>
    <s v="No"/>
    <s v="Yes"/>
    <s v="No"/>
    <x v="1"/>
    <s v="No"/>
    <s v="No"/>
    <x v="0"/>
    <x v="0"/>
    <x v="0"/>
    <n v="35.65"/>
    <n v="425.1"/>
    <s v="No"/>
    <n v="0"/>
    <s v="0-11"/>
    <x v="0"/>
  </r>
  <r>
    <s v="0107-YHINA"/>
    <s v="Male"/>
    <n v="0"/>
    <s v="No"/>
    <s v="Yes"/>
    <x v="0"/>
    <s v="Yes"/>
    <s v="Yes"/>
    <x v="1"/>
    <s v="No"/>
    <s v="No"/>
    <s v="Yes"/>
    <x v="0"/>
    <s v="Yes"/>
    <s v="Yes"/>
    <x v="0"/>
    <x v="0"/>
    <x v="0"/>
    <n v="99.75"/>
    <n v="99.75"/>
    <s v="Yes"/>
    <n v="1"/>
    <s v="0-11"/>
    <x v="2"/>
  </r>
  <r>
    <s v="4918-FYJNT"/>
    <s v="Female"/>
    <n v="1"/>
    <s v="Yes"/>
    <s v="No"/>
    <x v="49"/>
    <s v="Yes"/>
    <s v="Yes"/>
    <x v="1"/>
    <s v="No"/>
    <s v="Yes"/>
    <s v="Yes"/>
    <x v="1"/>
    <s v="No"/>
    <s v="No"/>
    <x v="0"/>
    <x v="1"/>
    <x v="0"/>
    <n v="90.45"/>
    <n v="5044.8"/>
    <s v="No"/>
    <n v="0"/>
    <s v="49-72"/>
    <x v="2"/>
  </r>
  <r>
    <s v="0727-BNRLG"/>
    <s v="Male"/>
    <n v="0"/>
    <s v="No"/>
    <s v="No"/>
    <x v="14"/>
    <s v="Yes"/>
    <s v="Yes"/>
    <x v="1"/>
    <s v="No"/>
    <s v="Yes"/>
    <s v="Yes"/>
    <x v="1"/>
    <s v="Yes"/>
    <s v="No"/>
    <x v="2"/>
    <x v="0"/>
    <x v="3"/>
    <n v="97.65"/>
    <n v="6743.55"/>
    <s v="No"/>
    <n v="0"/>
    <s v="49-72"/>
    <x v="2"/>
  </r>
  <r>
    <s v="4854-CIDCF"/>
    <s v="Female"/>
    <n v="1"/>
    <s v="No"/>
    <s v="No"/>
    <x v="35"/>
    <s v="Yes"/>
    <s v="No"/>
    <x v="1"/>
    <s v="No"/>
    <s v="No"/>
    <s v="Yes"/>
    <x v="0"/>
    <s v="No"/>
    <s v="No"/>
    <x v="0"/>
    <x v="1"/>
    <x v="0"/>
    <n v="73.849999999999994"/>
    <n v="196.4"/>
    <s v="No"/>
    <n v="0"/>
    <s v="0-11"/>
    <x v="2"/>
  </r>
  <r>
    <s v="8640-SDGKB"/>
    <s v="Male"/>
    <n v="0"/>
    <s v="No"/>
    <s v="No"/>
    <x v="54"/>
    <s v="Yes"/>
    <s v="No"/>
    <x v="0"/>
    <s v="No"/>
    <s v="No"/>
    <s v="Yes"/>
    <x v="1"/>
    <s v="Yes"/>
    <s v="Yes"/>
    <x v="0"/>
    <x v="0"/>
    <x v="0"/>
    <n v="74.400000000000006"/>
    <n v="299.7"/>
    <s v="Yes"/>
    <n v="1"/>
    <s v="0-11"/>
    <x v="2"/>
  </r>
  <r>
    <s v="3280-MRDOF"/>
    <s v="Male"/>
    <n v="1"/>
    <s v="No"/>
    <s v="No"/>
    <x v="19"/>
    <s v="Yes"/>
    <s v="Yes"/>
    <x v="0"/>
    <s v="No"/>
    <s v="No"/>
    <s v="Yes"/>
    <x v="1"/>
    <s v="Yes"/>
    <s v="No"/>
    <x v="2"/>
    <x v="0"/>
    <x v="3"/>
    <n v="69.099999999999994"/>
    <n v="2093.9"/>
    <s v="No"/>
    <n v="0"/>
    <s v="25-48"/>
    <x v="1"/>
  </r>
  <r>
    <s v="6435-SRWBJ"/>
    <s v="Female"/>
    <n v="0"/>
    <s v="No"/>
    <s v="No"/>
    <x v="24"/>
    <s v="Yes"/>
    <s v="Yes"/>
    <x v="1"/>
    <s v="No"/>
    <s v="No"/>
    <s v="Yes"/>
    <x v="1"/>
    <s v="No"/>
    <s v="No"/>
    <x v="0"/>
    <x v="0"/>
    <x v="0"/>
    <n v="82.75"/>
    <n v="417.75"/>
    <s v="No"/>
    <n v="0"/>
    <s v="0-11"/>
    <x v="2"/>
  </r>
  <r>
    <s v="9964-WBQDJ"/>
    <s v="Female"/>
    <n v="0"/>
    <s v="Yes"/>
    <s v="No"/>
    <x v="16"/>
    <s v="Yes"/>
    <s v="Yes"/>
    <x v="2"/>
    <s v="No internet service"/>
    <s v="No internet service"/>
    <s v="No internet service"/>
    <x v="2"/>
    <s v="No internet service"/>
    <s v="No internet service"/>
    <x v="2"/>
    <x v="0"/>
    <x v="3"/>
    <n v="24.4"/>
    <n v="1725.4"/>
    <s v="No"/>
    <n v="0"/>
    <s v="49-72"/>
    <x v="0"/>
  </r>
  <r>
    <s v="6303-KFWSL"/>
    <s v="Female"/>
    <n v="0"/>
    <s v="No"/>
    <s v="No"/>
    <x v="44"/>
    <s v="Yes"/>
    <s v="Yes"/>
    <x v="0"/>
    <s v="No"/>
    <s v="Yes"/>
    <s v="No"/>
    <x v="0"/>
    <s v="No"/>
    <s v="No"/>
    <x v="1"/>
    <x v="0"/>
    <x v="0"/>
    <n v="55.25"/>
    <n v="1620.2"/>
    <s v="No"/>
    <n v="0"/>
    <s v="25-48"/>
    <x v="1"/>
  </r>
  <r>
    <s v="1702-CCFNJ"/>
    <s v="Male"/>
    <n v="0"/>
    <s v="Yes"/>
    <s v="No"/>
    <x v="15"/>
    <s v="Yes"/>
    <s v="Yes"/>
    <x v="0"/>
    <s v="No"/>
    <s v="Yes"/>
    <s v="No"/>
    <x v="1"/>
    <s v="No"/>
    <s v="No"/>
    <x v="0"/>
    <x v="1"/>
    <x v="2"/>
    <n v="61.35"/>
    <n v="3169.55"/>
    <s v="No"/>
    <n v="0"/>
    <s v="49-72"/>
    <x v="1"/>
  </r>
  <r>
    <s v="8932-CZHRQ"/>
    <s v="Male"/>
    <n v="0"/>
    <s v="No"/>
    <s v="No"/>
    <x v="47"/>
    <s v="Yes"/>
    <s v="Yes"/>
    <x v="0"/>
    <s v="Yes"/>
    <s v="Yes"/>
    <s v="Yes"/>
    <x v="0"/>
    <s v="No"/>
    <s v="Yes"/>
    <x v="1"/>
    <x v="1"/>
    <x v="3"/>
    <n v="76.75"/>
    <n v="5233.25"/>
    <s v="No"/>
    <n v="0"/>
    <s v="49-72"/>
    <x v="2"/>
  </r>
  <r>
    <s v="0386-CWRGM"/>
    <s v="Female"/>
    <n v="0"/>
    <s v="Yes"/>
    <s v="Yes"/>
    <x v="25"/>
    <s v="Yes"/>
    <s v="No"/>
    <x v="2"/>
    <s v="No internet service"/>
    <s v="No internet service"/>
    <s v="No internet service"/>
    <x v="2"/>
    <s v="No internet service"/>
    <s v="No internet service"/>
    <x v="2"/>
    <x v="1"/>
    <x v="1"/>
    <n v="19.399999999999999"/>
    <n v="967.85"/>
    <s v="No"/>
    <n v="0"/>
    <s v="25-48"/>
    <x v="0"/>
  </r>
  <r>
    <s v="5515-RUGKN"/>
    <s v="Male"/>
    <n v="0"/>
    <s v="No"/>
    <s v="No"/>
    <x v="4"/>
    <s v="Yes"/>
    <s v="No"/>
    <x v="0"/>
    <s v="No"/>
    <s v="No"/>
    <s v="No"/>
    <x v="0"/>
    <s v="No"/>
    <s v="Yes"/>
    <x v="0"/>
    <x v="0"/>
    <x v="3"/>
    <n v="54.75"/>
    <n v="438.05"/>
    <s v="No"/>
    <n v="0"/>
    <s v="0-11"/>
    <x v="1"/>
  </r>
  <r>
    <s v="0404-AHASP"/>
    <s v="Male"/>
    <n v="0"/>
    <s v="Yes"/>
    <s v="No"/>
    <x v="21"/>
    <s v="Yes"/>
    <s v="No"/>
    <x v="2"/>
    <s v="No internet service"/>
    <s v="No internet service"/>
    <s v="No internet service"/>
    <x v="2"/>
    <s v="No internet service"/>
    <s v="No internet service"/>
    <x v="2"/>
    <x v="1"/>
    <x v="3"/>
    <n v="19.7"/>
    <n v="1421.9"/>
    <s v="No"/>
    <n v="0"/>
    <s v="49-72"/>
    <x v="0"/>
  </r>
  <r>
    <s v="7279-NMVJC"/>
    <s v="Female"/>
    <n v="0"/>
    <s v="No"/>
    <s v="No"/>
    <x v="22"/>
    <s v="Yes"/>
    <s v="No"/>
    <x v="2"/>
    <s v="No internet service"/>
    <s v="No internet service"/>
    <s v="No internet service"/>
    <x v="2"/>
    <s v="No internet service"/>
    <s v="No internet service"/>
    <x v="1"/>
    <x v="1"/>
    <x v="2"/>
    <n v="19.899999999999999"/>
    <n v="323.14999999999998"/>
    <s v="No"/>
    <n v="0"/>
    <s v="12-24"/>
    <x v="0"/>
  </r>
  <r>
    <s v="2081-VEYEH"/>
    <s v="Male"/>
    <n v="0"/>
    <s v="No"/>
    <s v="No"/>
    <x v="35"/>
    <s v="Yes"/>
    <s v="No"/>
    <x v="1"/>
    <s v="No"/>
    <s v="Yes"/>
    <s v="Yes"/>
    <x v="1"/>
    <s v="Yes"/>
    <s v="Yes"/>
    <x v="0"/>
    <x v="0"/>
    <x v="0"/>
    <n v="107.95"/>
    <n v="318.60000000000002"/>
    <s v="No"/>
    <n v="0"/>
    <s v="0-11"/>
    <x v="3"/>
  </r>
  <r>
    <s v="6407-UTSLV"/>
    <s v="Female"/>
    <n v="1"/>
    <s v="No"/>
    <s v="No"/>
    <x v="2"/>
    <s v="Yes"/>
    <s v="No"/>
    <x v="1"/>
    <s v="No"/>
    <s v="Yes"/>
    <s v="No"/>
    <x v="0"/>
    <s v="Yes"/>
    <s v="No"/>
    <x v="0"/>
    <x v="0"/>
    <x v="2"/>
    <n v="83.8"/>
    <n v="163.69999999999999"/>
    <s v="No"/>
    <n v="0"/>
    <s v="0-11"/>
    <x v="2"/>
  </r>
  <r>
    <s v="4116-TZAQJ"/>
    <s v="Female"/>
    <n v="0"/>
    <s v="No"/>
    <s v="No"/>
    <x v="34"/>
    <s v="Yes"/>
    <s v="No"/>
    <x v="1"/>
    <s v="Yes"/>
    <s v="No"/>
    <s v="No"/>
    <x v="0"/>
    <s v="No"/>
    <s v="No"/>
    <x v="0"/>
    <x v="0"/>
    <x v="3"/>
    <n v="74.25"/>
    <n v="639.65"/>
    <s v="Yes"/>
    <n v="1"/>
    <s v="0-11"/>
    <x v="2"/>
  </r>
  <r>
    <s v="9060-HJJRW"/>
    <s v="Female"/>
    <n v="0"/>
    <s v="No"/>
    <s v="No"/>
    <x v="69"/>
    <s v="No"/>
    <s v="No phone service"/>
    <x v="0"/>
    <s v="No"/>
    <s v="Yes"/>
    <s v="Yes"/>
    <x v="0"/>
    <s v="Yes"/>
    <s v="Yes"/>
    <x v="1"/>
    <x v="0"/>
    <x v="3"/>
    <n v="56.4"/>
    <n v="2928.5"/>
    <s v="No"/>
    <n v="0"/>
    <s v="49-72"/>
    <x v="1"/>
  </r>
  <r>
    <s v="2587-YNLES"/>
    <s v="Female"/>
    <n v="0"/>
    <s v="Yes"/>
    <s v="Yes"/>
    <x v="53"/>
    <s v="Yes"/>
    <s v="No"/>
    <x v="2"/>
    <s v="No internet service"/>
    <s v="No internet service"/>
    <s v="No internet service"/>
    <x v="2"/>
    <s v="No internet service"/>
    <s v="No internet service"/>
    <x v="2"/>
    <x v="1"/>
    <x v="1"/>
    <n v="20.100000000000001"/>
    <n v="100.35"/>
    <s v="No"/>
    <n v="0"/>
    <s v="0-11"/>
    <x v="0"/>
  </r>
  <r>
    <s v="7398-SKNQZ"/>
    <s v="Female"/>
    <n v="0"/>
    <s v="Yes"/>
    <s v="No"/>
    <x v="35"/>
    <s v="Yes"/>
    <s v="Yes"/>
    <x v="1"/>
    <s v="No"/>
    <s v="No"/>
    <s v="No"/>
    <x v="0"/>
    <s v="Yes"/>
    <s v="Yes"/>
    <x v="0"/>
    <x v="1"/>
    <x v="0"/>
    <n v="94.9"/>
    <n v="273.2"/>
    <s v="No"/>
    <n v="0"/>
    <s v="0-11"/>
    <x v="2"/>
  </r>
  <r>
    <s v="5935-FCCNB"/>
    <s v="Female"/>
    <n v="1"/>
    <s v="No"/>
    <s v="No"/>
    <x v="22"/>
    <s v="Yes"/>
    <s v="Yes"/>
    <x v="1"/>
    <s v="No"/>
    <s v="No"/>
    <s v="No"/>
    <x v="0"/>
    <s v="Yes"/>
    <s v="Yes"/>
    <x v="0"/>
    <x v="0"/>
    <x v="0"/>
    <n v="94.2"/>
    <n v="1608.15"/>
    <s v="No"/>
    <n v="0"/>
    <s v="12-24"/>
    <x v="2"/>
  </r>
  <r>
    <s v="1958-RNRKS"/>
    <s v="Male"/>
    <n v="0"/>
    <s v="Yes"/>
    <s v="No"/>
    <x v="19"/>
    <s v="Yes"/>
    <s v="Yes"/>
    <x v="0"/>
    <s v="No"/>
    <s v="No"/>
    <s v="No"/>
    <x v="0"/>
    <s v="No"/>
    <s v="No"/>
    <x v="0"/>
    <x v="1"/>
    <x v="0"/>
    <n v="49.9"/>
    <n v="1441.95"/>
    <s v="No"/>
    <n v="0"/>
    <s v="25-48"/>
    <x v="1"/>
  </r>
  <r>
    <s v="5136-RGMZO"/>
    <s v="Male"/>
    <n v="0"/>
    <s v="No"/>
    <s v="No"/>
    <x v="36"/>
    <s v="Yes"/>
    <s v="Yes"/>
    <x v="0"/>
    <s v="No"/>
    <s v="Yes"/>
    <s v="No"/>
    <x v="1"/>
    <s v="Yes"/>
    <s v="No"/>
    <x v="0"/>
    <x v="0"/>
    <x v="0"/>
    <n v="71.05"/>
    <n v="2168.15"/>
    <s v="No"/>
    <n v="0"/>
    <s v="25-48"/>
    <x v="2"/>
  </r>
  <r>
    <s v="8345-MVDYC"/>
    <s v="Female"/>
    <n v="0"/>
    <s v="No"/>
    <s v="No"/>
    <x v="3"/>
    <s v="Yes"/>
    <s v="No"/>
    <x v="0"/>
    <s v="Yes"/>
    <s v="No"/>
    <s v="Yes"/>
    <x v="1"/>
    <s v="Yes"/>
    <s v="Yes"/>
    <x v="2"/>
    <x v="1"/>
    <x v="2"/>
    <n v="81.650000000000006"/>
    <n v="3618.7"/>
    <s v="No"/>
    <n v="0"/>
    <s v="25-48"/>
    <x v="2"/>
  </r>
  <r>
    <s v="8226-BXGES"/>
    <s v="Male"/>
    <n v="0"/>
    <s v="Yes"/>
    <s v="No"/>
    <x v="38"/>
    <s v="Yes"/>
    <s v="Yes"/>
    <x v="1"/>
    <s v="Yes"/>
    <s v="Yes"/>
    <s v="Yes"/>
    <x v="0"/>
    <s v="No"/>
    <s v="No"/>
    <x v="1"/>
    <x v="1"/>
    <x v="2"/>
    <n v="89.45"/>
    <n v="5692.65"/>
    <s v="No"/>
    <n v="0"/>
    <s v="49-72"/>
    <x v="2"/>
  </r>
  <r>
    <s v="3877-JRJIP"/>
    <s v="Male"/>
    <n v="0"/>
    <s v="No"/>
    <s v="No"/>
    <x v="0"/>
    <s v="Yes"/>
    <s v="Yes"/>
    <x v="0"/>
    <s v="No"/>
    <s v="No"/>
    <s v="No"/>
    <x v="0"/>
    <s v="Yes"/>
    <s v="No"/>
    <x v="0"/>
    <x v="0"/>
    <x v="0"/>
    <n v="59.85"/>
    <n v="59.85"/>
    <s v="Yes"/>
    <n v="1"/>
    <s v="0-11"/>
    <x v="1"/>
  </r>
  <r>
    <s v="8375-DKEBR"/>
    <s v="Female"/>
    <n v="1"/>
    <s v="No"/>
    <s v="No"/>
    <x v="0"/>
    <s v="Yes"/>
    <s v="No"/>
    <x v="1"/>
    <s v="No"/>
    <s v="No"/>
    <s v="No"/>
    <x v="0"/>
    <s v="No"/>
    <s v="No"/>
    <x v="0"/>
    <x v="0"/>
    <x v="0"/>
    <n v="69.599999999999994"/>
    <n v="69.599999999999994"/>
    <s v="Yes"/>
    <n v="1"/>
    <s v="0-11"/>
    <x v="1"/>
  </r>
  <r>
    <s v="9705-IOVQQ"/>
    <s v="Male"/>
    <n v="1"/>
    <s v="Yes"/>
    <s v="Yes"/>
    <x v="59"/>
    <s v="Yes"/>
    <s v="Yes"/>
    <x v="1"/>
    <s v="No"/>
    <s v="Yes"/>
    <s v="No"/>
    <x v="0"/>
    <s v="Yes"/>
    <s v="Yes"/>
    <x v="1"/>
    <x v="1"/>
    <x v="0"/>
    <n v="99"/>
    <n v="5969.3"/>
    <s v="No"/>
    <n v="0"/>
    <s v="49-72"/>
    <x v="2"/>
  </r>
  <r>
    <s v="1015-OWJKI"/>
    <s v="Male"/>
    <n v="0"/>
    <s v="No"/>
    <s v="No"/>
    <x v="0"/>
    <s v="Yes"/>
    <s v="No"/>
    <x v="2"/>
    <s v="No internet service"/>
    <s v="No internet service"/>
    <s v="No internet service"/>
    <x v="2"/>
    <s v="No internet service"/>
    <s v="No internet service"/>
    <x v="0"/>
    <x v="1"/>
    <x v="1"/>
    <n v="19.05"/>
    <n v="19.05"/>
    <s v="No"/>
    <n v="0"/>
    <s v="0-11"/>
    <x v="0"/>
  </r>
  <r>
    <s v="7511-YMXVQ"/>
    <s v="Male"/>
    <n v="0"/>
    <s v="No"/>
    <s v="No"/>
    <x v="34"/>
    <s v="No"/>
    <s v="No phone service"/>
    <x v="0"/>
    <s v="No"/>
    <s v="No"/>
    <s v="No"/>
    <x v="0"/>
    <s v="Yes"/>
    <s v="Yes"/>
    <x v="0"/>
    <x v="0"/>
    <x v="0"/>
    <n v="45.4"/>
    <n v="418.8"/>
    <s v="Yes"/>
    <n v="1"/>
    <s v="0-11"/>
    <x v="1"/>
  </r>
  <r>
    <s v="2040-XBAVJ"/>
    <s v="Male"/>
    <n v="0"/>
    <s v="Yes"/>
    <s v="Yes"/>
    <x v="21"/>
    <s v="Yes"/>
    <s v="Yes"/>
    <x v="1"/>
    <s v="Yes"/>
    <s v="Yes"/>
    <s v="Yes"/>
    <x v="1"/>
    <s v="Yes"/>
    <s v="Yes"/>
    <x v="2"/>
    <x v="1"/>
    <x v="2"/>
    <n v="114.45"/>
    <n v="8100.55"/>
    <s v="No"/>
    <n v="0"/>
    <s v="49-72"/>
    <x v="3"/>
  </r>
  <r>
    <s v="7551-JOHTI"/>
    <s v="Female"/>
    <n v="0"/>
    <s v="No"/>
    <s v="No"/>
    <x v="0"/>
    <s v="Yes"/>
    <s v="No"/>
    <x v="2"/>
    <s v="No internet service"/>
    <s v="No internet service"/>
    <s v="No internet service"/>
    <x v="2"/>
    <s v="No internet service"/>
    <s v="No internet service"/>
    <x v="0"/>
    <x v="1"/>
    <x v="1"/>
    <n v="19.5"/>
    <n v="19.5"/>
    <s v="Yes"/>
    <n v="1"/>
    <s v="0-11"/>
    <x v="0"/>
  </r>
  <r>
    <s v="8887-IPQNC"/>
    <s v="Female"/>
    <n v="0"/>
    <s v="Yes"/>
    <s v="No"/>
    <x v="40"/>
    <s v="Yes"/>
    <s v="No"/>
    <x v="0"/>
    <s v="No"/>
    <s v="No"/>
    <s v="No"/>
    <x v="0"/>
    <s v="No"/>
    <s v="No"/>
    <x v="0"/>
    <x v="0"/>
    <x v="1"/>
    <n v="44.25"/>
    <n v="313.45"/>
    <s v="No"/>
    <n v="0"/>
    <s v="0-11"/>
    <x v="1"/>
  </r>
  <r>
    <s v="8646-JCOMS"/>
    <s v="Female"/>
    <n v="0"/>
    <s v="Yes"/>
    <s v="No"/>
    <x v="33"/>
    <s v="Yes"/>
    <s v="Yes"/>
    <x v="1"/>
    <s v="No"/>
    <s v="Yes"/>
    <s v="Yes"/>
    <x v="1"/>
    <s v="No"/>
    <s v="No"/>
    <x v="1"/>
    <x v="0"/>
    <x v="2"/>
    <n v="90.55"/>
    <n v="6130.95"/>
    <s v="No"/>
    <n v="0"/>
    <s v="49-72"/>
    <x v="2"/>
  </r>
  <r>
    <s v="9804-ICWBG"/>
    <s v="Male"/>
    <n v="0"/>
    <s v="No"/>
    <s v="No"/>
    <x v="0"/>
    <s v="Yes"/>
    <s v="No"/>
    <x v="1"/>
    <s v="No"/>
    <s v="No"/>
    <s v="No"/>
    <x v="0"/>
    <s v="No"/>
    <s v="No"/>
    <x v="0"/>
    <x v="0"/>
    <x v="0"/>
    <n v="69.900000000000006"/>
    <n v="69.900000000000006"/>
    <s v="Yes"/>
    <n v="1"/>
    <s v="0-11"/>
    <x v="1"/>
  </r>
  <r>
    <s v="1222-KJNZD"/>
    <s v="Male"/>
    <n v="0"/>
    <s v="Yes"/>
    <s v="Yes"/>
    <x v="63"/>
    <s v="Yes"/>
    <s v="No"/>
    <x v="2"/>
    <s v="No internet service"/>
    <s v="No internet service"/>
    <s v="No internet service"/>
    <x v="2"/>
    <s v="No internet service"/>
    <s v="No internet service"/>
    <x v="0"/>
    <x v="0"/>
    <x v="2"/>
    <n v="20.399999999999999"/>
    <n v="745.3"/>
    <s v="No"/>
    <n v="0"/>
    <s v="25-48"/>
    <x v="0"/>
  </r>
  <r>
    <s v="0106-GHRQR"/>
    <s v="Male"/>
    <n v="0"/>
    <s v="No"/>
    <s v="No"/>
    <x v="10"/>
    <s v="Yes"/>
    <s v="Yes"/>
    <x v="0"/>
    <s v="No"/>
    <s v="Yes"/>
    <s v="Yes"/>
    <x v="0"/>
    <s v="No"/>
    <s v="Yes"/>
    <x v="0"/>
    <x v="0"/>
    <x v="2"/>
    <n v="71.400000000000006"/>
    <n v="1212.0999999999999"/>
    <s v="No"/>
    <n v="0"/>
    <s v="12-24"/>
    <x v="2"/>
  </r>
  <r>
    <s v="5318-IXUZF"/>
    <s v="Female"/>
    <n v="0"/>
    <s v="No"/>
    <s v="No"/>
    <x v="2"/>
    <s v="Yes"/>
    <s v="No"/>
    <x v="1"/>
    <s v="No"/>
    <s v="Yes"/>
    <s v="No"/>
    <x v="0"/>
    <s v="Yes"/>
    <s v="No"/>
    <x v="0"/>
    <x v="0"/>
    <x v="2"/>
    <n v="87.15"/>
    <n v="183.75"/>
    <s v="Yes"/>
    <n v="1"/>
    <s v="0-11"/>
    <x v="2"/>
  </r>
  <r>
    <s v="3768-VHXQO"/>
    <s v="Male"/>
    <n v="0"/>
    <s v="Yes"/>
    <s v="No"/>
    <x v="56"/>
    <s v="Yes"/>
    <s v="Yes"/>
    <x v="2"/>
    <s v="No internet service"/>
    <s v="No internet service"/>
    <s v="No internet service"/>
    <x v="2"/>
    <s v="No internet service"/>
    <s v="No internet service"/>
    <x v="2"/>
    <x v="1"/>
    <x v="3"/>
    <n v="24.85"/>
    <n v="1583.5"/>
    <s v="No"/>
    <n v="0"/>
    <s v="49-72"/>
    <x v="0"/>
  </r>
  <r>
    <s v="8952-WCVCD"/>
    <s v="Female"/>
    <n v="0"/>
    <s v="Yes"/>
    <s v="No"/>
    <x v="52"/>
    <s v="Yes"/>
    <s v="No"/>
    <x v="1"/>
    <s v="Yes"/>
    <s v="Yes"/>
    <s v="Yes"/>
    <x v="0"/>
    <s v="Yes"/>
    <s v="Yes"/>
    <x v="1"/>
    <x v="0"/>
    <x v="2"/>
    <n v="104.45"/>
    <n v="4162.05"/>
    <s v="No"/>
    <n v="0"/>
    <s v="25-48"/>
    <x v="3"/>
  </r>
  <r>
    <s v="2418-TPEUN"/>
    <s v="Female"/>
    <n v="0"/>
    <s v="Yes"/>
    <s v="Yes"/>
    <x v="39"/>
    <s v="Yes"/>
    <s v="No"/>
    <x v="2"/>
    <s v="No internet service"/>
    <s v="No internet service"/>
    <s v="No internet service"/>
    <x v="2"/>
    <s v="No internet service"/>
    <s v="No internet service"/>
    <x v="2"/>
    <x v="0"/>
    <x v="3"/>
    <n v="19.8"/>
    <n v="1119.9000000000001"/>
    <s v="No"/>
    <n v="0"/>
    <s v="49-72"/>
    <x v="0"/>
  </r>
  <r>
    <s v="3963-RYFNS"/>
    <s v="Female"/>
    <n v="0"/>
    <s v="No"/>
    <s v="No"/>
    <x v="21"/>
    <s v="Yes"/>
    <s v="Yes"/>
    <x v="1"/>
    <s v="Yes"/>
    <s v="Yes"/>
    <s v="Yes"/>
    <x v="1"/>
    <s v="Yes"/>
    <s v="Yes"/>
    <x v="2"/>
    <x v="0"/>
    <x v="2"/>
    <n v="116.45"/>
    <n v="8013.55"/>
    <s v="No"/>
    <n v="0"/>
    <s v="49-72"/>
    <x v="3"/>
  </r>
  <r>
    <s v="3198-VELRD"/>
    <s v="Female"/>
    <n v="0"/>
    <s v="Yes"/>
    <s v="Yes"/>
    <x v="35"/>
    <s v="Yes"/>
    <s v="Yes"/>
    <x v="1"/>
    <s v="No"/>
    <s v="No"/>
    <s v="No"/>
    <x v="0"/>
    <s v="No"/>
    <s v="Yes"/>
    <x v="0"/>
    <x v="0"/>
    <x v="2"/>
    <n v="84.75"/>
    <n v="264.85000000000002"/>
    <s v="Yes"/>
    <n v="1"/>
    <s v="0-11"/>
    <x v="2"/>
  </r>
  <r>
    <s v="8540-ZQGEA"/>
    <s v="Female"/>
    <n v="0"/>
    <s v="Yes"/>
    <s v="No"/>
    <x v="68"/>
    <s v="Yes"/>
    <s v="No"/>
    <x v="2"/>
    <s v="No internet service"/>
    <s v="No internet service"/>
    <s v="No internet service"/>
    <x v="2"/>
    <s v="No internet service"/>
    <s v="No internet service"/>
    <x v="2"/>
    <x v="1"/>
    <x v="3"/>
    <n v="20.05"/>
    <n v="1102.4000000000001"/>
    <s v="No"/>
    <n v="0"/>
    <s v="49-72"/>
    <x v="0"/>
  </r>
  <r>
    <s v="1320-REHCS"/>
    <s v="Male"/>
    <n v="1"/>
    <s v="No"/>
    <s v="No"/>
    <x v="15"/>
    <s v="Yes"/>
    <s v="Yes"/>
    <x v="1"/>
    <s v="No"/>
    <s v="Yes"/>
    <s v="Yes"/>
    <x v="1"/>
    <s v="Yes"/>
    <s v="Yes"/>
    <x v="0"/>
    <x v="0"/>
    <x v="0"/>
    <n v="110.75"/>
    <n v="5832"/>
    <s v="No"/>
    <n v="0"/>
    <s v="49-72"/>
    <x v="3"/>
  </r>
  <r>
    <s v="4137-JOPHL"/>
    <s v="Female"/>
    <n v="0"/>
    <s v="No"/>
    <s v="No"/>
    <x v="37"/>
    <s v="Yes"/>
    <s v="No"/>
    <x v="1"/>
    <s v="No"/>
    <s v="No"/>
    <s v="Yes"/>
    <x v="1"/>
    <s v="No"/>
    <s v="Yes"/>
    <x v="2"/>
    <x v="0"/>
    <x v="2"/>
    <n v="89.7"/>
    <n v="4304.5"/>
    <s v="No"/>
    <n v="0"/>
    <s v="49-72"/>
    <x v="2"/>
  </r>
  <r>
    <s v="9436-ZBZCT"/>
    <s v="Male"/>
    <n v="0"/>
    <s v="No"/>
    <s v="No"/>
    <x v="60"/>
    <s v="Yes"/>
    <s v="Yes"/>
    <x v="1"/>
    <s v="No"/>
    <s v="No"/>
    <s v="No"/>
    <x v="1"/>
    <s v="Yes"/>
    <s v="No"/>
    <x v="0"/>
    <x v="0"/>
    <x v="0"/>
    <n v="89.95"/>
    <n v="1178.4000000000001"/>
    <s v="Yes"/>
    <n v="1"/>
    <s v="12-24"/>
    <x v="2"/>
  </r>
  <r>
    <s v="7801-CEDNV"/>
    <s v="Male"/>
    <n v="0"/>
    <s v="Yes"/>
    <s v="No"/>
    <x v="23"/>
    <s v="Yes"/>
    <s v="No"/>
    <x v="0"/>
    <s v="Yes"/>
    <s v="No"/>
    <s v="No"/>
    <x v="0"/>
    <s v="No"/>
    <s v="No"/>
    <x v="1"/>
    <x v="1"/>
    <x v="3"/>
    <n v="48.7"/>
    <n v="1421.75"/>
    <s v="No"/>
    <n v="0"/>
    <s v="25-48"/>
    <x v="1"/>
  </r>
  <r>
    <s v="2057-BOYKM"/>
    <s v="Female"/>
    <n v="1"/>
    <s v="Yes"/>
    <s v="No"/>
    <x v="21"/>
    <s v="Yes"/>
    <s v="Yes"/>
    <x v="1"/>
    <s v="Yes"/>
    <s v="Yes"/>
    <s v="Yes"/>
    <x v="1"/>
    <s v="No"/>
    <s v="No"/>
    <x v="2"/>
    <x v="0"/>
    <x v="2"/>
    <n v="96.6"/>
    <n v="6827.5"/>
    <s v="No"/>
    <n v="0"/>
    <s v="49-72"/>
    <x v="2"/>
  </r>
  <r>
    <s v="3658-QQJYD"/>
    <s v="Male"/>
    <n v="0"/>
    <s v="No"/>
    <s v="No"/>
    <x v="8"/>
    <s v="Yes"/>
    <s v="No"/>
    <x v="0"/>
    <s v="Yes"/>
    <s v="Yes"/>
    <s v="No"/>
    <x v="0"/>
    <s v="Yes"/>
    <s v="Yes"/>
    <x v="1"/>
    <x v="0"/>
    <x v="3"/>
    <n v="74.3"/>
    <n v="4698.05"/>
    <s v="No"/>
    <n v="0"/>
    <s v="49-72"/>
    <x v="2"/>
  </r>
  <r>
    <s v="1803-BGNBD"/>
    <s v="Female"/>
    <n v="0"/>
    <s v="No"/>
    <s v="No"/>
    <x v="18"/>
    <s v="Yes"/>
    <s v="No"/>
    <x v="0"/>
    <s v="No"/>
    <s v="Yes"/>
    <s v="No"/>
    <x v="1"/>
    <s v="No"/>
    <s v="No"/>
    <x v="0"/>
    <x v="0"/>
    <x v="0"/>
    <n v="54.3"/>
    <n v="654.5"/>
    <s v="No"/>
    <n v="0"/>
    <s v="12-24"/>
    <x v="1"/>
  </r>
  <r>
    <s v="0134-XWXCE"/>
    <s v="Female"/>
    <n v="1"/>
    <s v="No"/>
    <s v="No"/>
    <x v="66"/>
    <s v="Yes"/>
    <s v="No"/>
    <x v="0"/>
    <s v="No"/>
    <s v="No"/>
    <s v="Yes"/>
    <x v="1"/>
    <s v="Yes"/>
    <s v="Yes"/>
    <x v="1"/>
    <x v="1"/>
    <x v="2"/>
    <n v="74.849999999999994"/>
    <n v="3268.05"/>
    <s v="No"/>
    <n v="0"/>
    <s v="25-48"/>
    <x v="2"/>
  </r>
  <r>
    <s v="6950-TWMYB"/>
    <s v="Male"/>
    <n v="0"/>
    <s v="Yes"/>
    <s v="Yes"/>
    <x v="68"/>
    <s v="Yes"/>
    <s v="No"/>
    <x v="1"/>
    <s v="No"/>
    <s v="Yes"/>
    <s v="No"/>
    <x v="1"/>
    <s v="No"/>
    <s v="No"/>
    <x v="2"/>
    <x v="0"/>
    <x v="2"/>
    <n v="79.95"/>
    <n v="4362.05"/>
    <s v="No"/>
    <n v="0"/>
    <s v="49-72"/>
    <x v="2"/>
  </r>
  <r>
    <s v="5848-FHRFC"/>
    <s v="Female"/>
    <n v="0"/>
    <s v="No"/>
    <s v="No"/>
    <x v="47"/>
    <s v="Yes"/>
    <s v="No"/>
    <x v="2"/>
    <s v="No internet service"/>
    <s v="No internet service"/>
    <s v="No internet service"/>
    <x v="2"/>
    <s v="No internet service"/>
    <s v="No internet service"/>
    <x v="2"/>
    <x v="1"/>
    <x v="2"/>
    <n v="20.05"/>
    <n v="1386.9"/>
    <s v="No"/>
    <n v="0"/>
    <s v="49-72"/>
    <x v="0"/>
  </r>
  <r>
    <s v="2243-FNMMI"/>
    <s v="Male"/>
    <n v="0"/>
    <s v="No"/>
    <s v="No"/>
    <x v="61"/>
    <s v="Yes"/>
    <s v="No"/>
    <x v="2"/>
    <s v="No internet service"/>
    <s v="No internet service"/>
    <s v="No internet service"/>
    <x v="2"/>
    <s v="No internet service"/>
    <s v="No internet service"/>
    <x v="0"/>
    <x v="1"/>
    <x v="1"/>
    <n v="19.399999999999999"/>
    <n v="415.4"/>
    <s v="No"/>
    <n v="0"/>
    <s v="12-24"/>
    <x v="0"/>
  </r>
  <r>
    <s v="2511-MORQY"/>
    <s v="Male"/>
    <n v="0"/>
    <s v="Yes"/>
    <s v="Yes"/>
    <x v="37"/>
    <s v="Yes"/>
    <s v="Yes"/>
    <x v="0"/>
    <s v="No"/>
    <s v="No"/>
    <s v="Yes"/>
    <x v="0"/>
    <s v="No"/>
    <s v="No"/>
    <x v="1"/>
    <x v="1"/>
    <x v="2"/>
    <n v="54.9"/>
    <n v="2614.1"/>
    <s v="No"/>
    <n v="0"/>
    <s v="49-72"/>
    <x v="1"/>
  </r>
  <r>
    <s v="5356-KZCKT"/>
    <s v="Male"/>
    <n v="0"/>
    <s v="No"/>
    <s v="No"/>
    <x v="11"/>
    <s v="Yes"/>
    <s v="Yes"/>
    <x v="2"/>
    <s v="No internet service"/>
    <s v="No internet service"/>
    <s v="No internet service"/>
    <x v="2"/>
    <s v="No internet service"/>
    <s v="No internet service"/>
    <x v="2"/>
    <x v="0"/>
    <x v="3"/>
    <n v="24.45"/>
    <n v="1513.6"/>
    <s v="No"/>
    <n v="0"/>
    <s v="49-72"/>
    <x v="0"/>
  </r>
  <r>
    <s v="9470-XCCEM"/>
    <s v="Male"/>
    <n v="0"/>
    <s v="Yes"/>
    <s v="Yes"/>
    <x v="42"/>
    <s v="Yes"/>
    <s v="Yes"/>
    <x v="1"/>
    <s v="No"/>
    <s v="Yes"/>
    <s v="No"/>
    <x v="0"/>
    <s v="Yes"/>
    <s v="No"/>
    <x v="0"/>
    <x v="0"/>
    <x v="2"/>
    <n v="89.65"/>
    <n v="3161.6"/>
    <s v="No"/>
    <n v="0"/>
    <s v="25-48"/>
    <x v="2"/>
  </r>
  <r>
    <s v="6519-CFDBX"/>
    <s v="Female"/>
    <n v="0"/>
    <s v="No"/>
    <s v="No"/>
    <x v="2"/>
    <s v="Yes"/>
    <s v="No"/>
    <x v="0"/>
    <s v="No"/>
    <s v="No"/>
    <s v="No"/>
    <x v="0"/>
    <s v="No"/>
    <s v="No"/>
    <x v="0"/>
    <x v="0"/>
    <x v="0"/>
    <n v="45.4"/>
    <n v="80.95"/>
    <s v="No"/>
    <n v="0"/>
    <s v="0-11"/>
    <x v="1"/>
  </r>
  <r>
    <s v="3902-MIVLE"/>
    <s v="Male"/>
    <n v="0"/>
    <s v="Yes"/>
    <s v="Yes"/>
    <x v="28"/>
    <s v="Yes"/>
    <s v="Yes"/>
    <x v="0"/>
    <s v="Yes"/>
    <s v="No"/>
    <s v="Yes"/>
    <x v="1"/>
    <s v="No"/>
    <s v="Yes"/>
    <x v="2"/>
    <x v="1"/>
    <x v="1"/>
    <n v="75.7"/>
    <n v="4676.7"/>
    <s v="No"/>
    <n v="0"/>
    <s v="49-72"/>
    <x v="2"/>
  </r>
  <r>
    <s v="0409-WTMPL"/>
    <s v="Female"/>
    <n v="0"/>
    <s v="Yes"/>
    <s v="No"/>
    <x v="11"/>
    <s v="Yes"/>
    <s v="Yes"/>
    <x v="1"/>
    <s v="Yes"/>
    <s v="Yes"/>
    <s v="Yes"/>
    <x v="0"/>
    <s v="Yes"/>
    <s v="Yes"/>
    <x v="1"/>
    <x v="0"/>
    <x v="3"/>
    <n v="110.65"/>
    <n v="6526.65"/>
    <s v="No"/>
    <n v="0"/>
    <s v="49-72"/>
    <x v="3"/>
  </r>
  <r>
    <s v="8763-KIAFH"/>
    <s v="Female"/>
    <n v="0"/>
    <s v="Yes"/>
    <s v="Yes"/>
    <x v="23"/>
    <s v="Yes"/>
    <s v="No"/>
    <x v="2"/>
    <s v="No internet service"/>
    <s v="No internet service"/>
    <s v="No internet service"/>
    <x v="2"/>
    <s v="No internet service"/>
    <s v="No internet service"/>
    <x v="1"/>
    <x v="0"/>
    <x v="1"/>
    <n v="20.55"/>
    <n v="583.29999999999995"/>
    <s v="No"/>
    <n v="0"/>
    <s v="25-48"/>
    <x v="0"/>
  </r>
  <r>
    <s v="3669-WHAFY"/>
    <s v="Female"/>
    <n v="0"/>
    <s v="Yes"/>
    <s v="No"/>
    <x v="16"/>
    <s v="Yes"/>
    <s v="Yes"/>
    <x v="1"/>
    <s v="Yes"/>
    <s v="Yes"/>
    <s v="Yes"/>
    <x v="1"/>
    <s v="Yes"/>
    <s v="Yes"/>
    <x v="2"/>
    <x v="0"/>
    <x v="3"/>
    <n v="115.15"/>
    <n v="8078.1"/>
    <s v="No"/>
    <n v="0"/>
    <s v="49-72"/>
    <x v="3"/>
  </r>
  <r>
    <s v="3055-VTCGS"/>
    <s v="Female"/>
    <n v="0"/>
    <s v="No"/>
    <s v="No"/>
    <x v="28"/>
    <s v="Yes"/>
    <s v="No"/>
    <x v="0"/>
    <s v="No"/>
    <s v="No"/>
    <s v="Yes"/>
    <x v="0"/>
    <s v="No"/>
    <s v="Yes"/>
    <x v="1"/>
    <x v="1"/>
    <x v="3"/>
    <n v="58.55"/>
    <n v="3503.5"/>
    <s v="No"/>
    <n v="0"/>
    <s v="49-72"/>
    <x v="1"/>
  </r>
  <r>
    <s v="3144-KMTWZ"/>
    <s v="Male"/>
    <n v="0"/>
    <s v="Yes"/>
    <s v="No"/>
    <x v="16"/>
    <s v="Yes"/>
    <s v="Yes"/>
    <x v="1"/>
    <s v="No"/>
    <s v="Yes"/>
    <s v="Yes"/>
    <x v="0"/>
    <s v="No"/>
    <s v="Yes"/>
    <x v="0"/>
    <x v="0"/>
    <x v="2"/>
    <n v="93.25"/>
    <n v="6669.45"/>
    <s v="No"/>
    <n v="0"/>
    <s v="49-72"/>
    <x v="2"/>
  </r>
  <r>
    <s v="7279-BUYWN"/>
    <s v="Female"/>
    <n v="1"/>
    <s v="No"/>
    <s v="No"/>
    <x v="52"/>
    <s v="Yes"/>
    <s v="Yes"/>
    <x v="1"/>
    <s v="Yes"/>
    <s v="Yes"/>
    <s v="Yes"/>
    <x v="0"/>
    <s v="Yes"/>
    <s v="Yes"/>
    <x v="0"/>
    <x v="0"/>
    <x v="0"/>
    <n v="113.2"/>
    <n v="4689.5"/>
    <s v="Yes"/>
    <n v="1"/>
    <s v="25-48"/>
    <x v="3"/>
  </r>
  <r>
    <s v="7156-MHUGY"/>
    <s v="Male"/>
    <n v="1"/>
    <s v="No"/>
    <s v="No"/>
    <x v="9"/>
    <s v="Yes"/>
    <s v="No"/>
    <x v="1"/>
    <s v="No"/>
    <s v="No"/>
    <s v="No"/>
    <x v="0"/>
    <s v="Yes"/>
    <s v="Yes"/>
    <x v="0"/>
    <x v="0"/>
    <x v="0"/>
    <n v="90.5"/>
    <n v="1201.1500000000001"/>
    <s v="Yes"/>
    <n v="1"/>
    <s v="12-24"/>
    <x v="2"/>
  </r>
  <r>
    <s v="7198-GLXTC"/>
    <s v="Male"/>
    <n v="0"/>
    <s v="No"/>
    <s v="No"/>
    <x v="2"/>
    <s v="Yes"/>
    <s v="No"/>
    <x v="1"/>
    <s v="No"/>
    <s v="No"/>
    <s v="No"/>
    <x v="0"/>
    <s v="Yes"/>
    <s v="No"/>
    <x v="0"/>
    <x v="1"/>
    <x v="0"/>
    <n v="79"/>
    <n v="143.65"/>
    <s v="Yes"/>
    <n v="1"/>
    <s v="0-11"/>
    <x v="2"/>
  </r>
  <r>
    <s v="2007-QVGAW"/>
    <s v="Female"/>
    <n v="0"/>
    <s v="Yes"/>
    <s v="Yes"/>
    <x v="47"/>
    <s v="Yes"/>
    <s v="No"/>
    <x v="2"/>
    <s v="No internet service"/>
    <s v="No internet service"/>
    <s v="No internet service"/>
    <x v="2"/>
    <s v="No internet service"/>
    <s v="No internet service"/>
    <x v="2"/>
    <x v="0"/>
    <x v="2"/>
    <n v="19.350000000000001"/>
    <n v="1292.6500000000001"/>
    <s v="No"/>
    <n v="0"/>
    <s v="49-72"/>
    <x v="0"/>
  </r>
  <r>
    <s v="5207-PLSTK"/>
    <s v="Male"/>
    <n v="0"/>
    <s v="Yes"/>
    <s v="Yes"/>
    <x v="0"/>
    <s v="Yes"/>
    <s v="No"/>
    <x v="0"/>
    <s v="Yes"/>
    <s v="No"/>
    <s v="No"/>
    <x v="0"/>
    <s v="No"/>
    <s v="No"/>
    <x v="0"/>
    <x v="0"/>
    <x v="1"/>
    <n v="48.75"/>
    <n v="48.75"/>
    <s v="No"/>
    <n v="0"/>
    <s v="0-11"/>
    <x v="1"/>
  </r>
  <r>
    <s v="2307-FYNNL"/>
    <s v="Male"/>
    <n v="1"/>
    <s v="No"/>
    <s v="No"/>
    <x v="45"/>
    <s v="Yes"/>
    <s v="Yes"/>
    <x v="1"/>
    <s v="Yes"/>
    <s v="No"/>
    <s v="Yes"/>
    <x v="1"/>
    <s v="Yes"/>
    <s v="Yes"/>
    <x v="2"/>
    <x v="0"/>
    <x v="0"/>
    <n v="109.05"/>
    <n v="7108.2"/>
    <s v="No"/>
    <n v="0"/>
    <s v="49-72"/>
    <x v="3"/>
  </r>
  <r>
    <s v="5605-XNWEN"/>
    <s v="Male"/>
    <n v="1"/>
    <s v="Yes"/>
    <s v="No"/>
    <x v="21"/>
    <s v="Yes"/>
    <s v="Yes"/>
    <x v="2"/>
    <s v="No internet service"/>
    <s v="No internet service"/>
    <s v="No internet service"/>
    <x v="2"/>
    <s v="No internet service"/>
    <s v="No internet service"/>
    <x v="2"/>
    <x v="0"/>
    <x v="2"/>
    <n v="25"/>
    <n v="1802.55"/>
    <s v="No"/>
    <n v="0"/>
    <s v="49-72"/>
    <x v="0"/>
  </r>
  <r>
    <s v="2155-AMQRX"/>
    <s v="Female"/>
    <n v="0"/>
    <s v="No"/>
    <s v="No"/>
    <x v="7"/>
    <s v="Yes"/>
    <s v="Yes"/>
    <x v="0"/>
    <s v="No"/>
    <s v="No"/>
    <s v="No"/>
    <x v="1"/>
    <s v="No"/>
    <s v="No"/>
    <x v="0"/>
    <x v="0"/>
    <x v="3"/>
    <n v="54.9"/>
    <n v="1505.15"/>
    <s v="No"/>
    <n v="0"/>
    <s v="25-48"/>
    <x v="1"/>
  </r>
  <r>
    <s v="6181-AXXYF"/>
    <s v="Male"/>
    <n v="0"/>
    <s v="Yes"/>
    <s v="Yes"/>
    <x v="21"/>
    <s v="Yes"/>
    <s v="Yes"/>
    <x v="2"/>
    <s v="No internet service"/>
    <s v="No internet service"/>
    <s v="No internet service"/>
    <x v="2"/>
    <s v="No internet service"/>
    <s v="No internet service"/>
    <x v="2"/>
    <x v="1"/>
    <x v="3"/>
    <n v="24.75"/>
    <n v="1859.1"/>
    <s v="No"/>
    <n v="0"/>
    <s v="49-72"/>
    <x v="0"/>
  </r>
  <r>
    <s v="5091-HFAZW"/>
    <s v="Female"/>
    <n v="0"/>
    <s v="No"/>
    <s v="No"/>
    <x v="2"/>
    <s v="Yes"/>
    <s v="No"/>
    <x v="1"/>
    <s v="Yes"/>
    <s v="Yes"/>
    <s v="No"/>
    <x v="0"/>
    <s v="Yes"/>
    <s v="No"/>
    <x v="0"/>
    <x v="0"/>
    <x v="0"/>
    <n v="91.15"/>
    <n v="168.5"/>
    <s v="No"/>
    <n v="0"/>
    <s v="0-11"/>
    <x v="2"/>
  </r>
  <r>
    <s v="0516-VRYBW"/>
    <s v="Female"/>
    <n v="0"/>
    <s v="No"/>
    <s v="Yes"/>
    <x v="32"/>
    <s v="Yes"/>
    <s v="No"/>
    <x v="2"/>
    <s v="No internet service"/>
    <s v="No internet service"/>
    <s v="No internet service"/>
    <x v="2"/>
    <s v="No internet service"/>
    <s v="No internet service"/>
    <x v="1"/>
    <x v="1"/>
    <x v="2"/>
    <n v="20.149999999999999"/>
    <n v="390.85"/>
    <s v="Yes"/>
    <n v="1"/>
    <s v="12-24"/>
    <x v="0"/>
  </r>
  <r>
    <s v="2519-LBNQL"/>
    <s v="Male"/>
    <n v="1"/>
    <s v="Yes"/>
    <s v="No"/>
    <x v="31"/>
    <s v="Yes"/>
    <s v="Yes"/>
    <x v="1"/>
    <s v="No"/>
    <s v="Yes"/>
    <s v="Yes"/>
    <x v="0"/>
    <s v="Yes"/>
    <s v="Yes"/>
    <x v="1"/>
    <x v="0"/>
    <x v="0"/>
    <n v="104.35"/>
    <n v="6339.45"/>
    <s v="No"/>
    <n v="0"/>
    <s v="49-72"/>
    <x v="3"/>
  </r>
  <r>
    <s v="8623-ULFNQ"/>
    <s v="Female"/>
    <n v="1"/>
    <s v="No"/>
    <s v="No"/>
    <x v="70"/>
    <s v="Yes"/>
    <s v="Yes"/>
    <x v="0"/>
    <s v="No"/>
    <s v="No"/>
    <s v="No"/>
    <x v="1"/>
    <s v="No"/>
    <s v="Yes"/>
    <x v="0"/>
    <x v="0"/>
    <x v="0"/>
    <n v="66.05"/>
    <n v="1652.4"/>
    <s v="No"/>
    <n v="0"/>
    <s v="25-48"/>
    <x v="1"/>
  </r>
  <r>
    <s v="8380-PEFPE"/>
    <s v="Male"/>
    <n v="0"/>
    <s v="No"/>
    <s v="Yes"/>
    <x v="0"/>
    <s v="Yes"/>
    <s v="No"/>
    <x v="1"/>
    <s v="No"/>
    <s v="No"/>
    <s v="No"/>
    <x v="0"/>
    <s v="No"/>
    <s v="No"/>
    <x v="0"/>
    <x v="0"/>
    <x v="0"/>
    <n v="71.650000000000006"/>
    <n v="71.650000000000006"/>
    <s v="Yes"/>
    <n v="1"/>
    <s v="0-11"/>
    <x v="2"/>
  </r>
  <r>
    <s v="5687-DKDTV"/>
    <s v="Female"/>
    <n v="0"/>
    <s v="No"/>
    <s v="No"/>
    <x v="54"/>
    <s v="Yes"/>
    <s v="No"/>
    <x v="2"/>
    <s v="No internet service"/>
    <s v="No internet service"/>
    <s v="No internet service"/>
    <x v="2"/>
    <s v="No internet service"/>
    <s v="No internet service"/>
    <x v="0"/>
    <x v="1"/>
    <x v="1"/>
    <n v="20.350000000000001"/>
    <n v="77.5"/>
    <s v="Yes"/>
    <n v="1"/>
    <s v="0-11"/>
    <x v="0"/>
  </r>
  <r>
    <s v="1568-LJSZU"/>
    <s v="Male"/>
    <n v="0"/>
    <s v="Yes"/>
    <s v="Yes"/>
    <x v="47"/>
    <s v="Yes"/>
    <s v="Yes"/>
    <x v="0"/>
    <s v="Yes"/>
    <s v="Yes"/>
    <s v="Yes"/>
    <x v="1"/>
    <s v="Yes"/>
    <s v="Yes"/>
    <x v="2"/>
    <x v="0"/>
    <x v="3"/>
    <n v="92.2"/>
    <n v="6392.85"/>
    <s v="No"/>
    <n v="0"/>
    <s v="49-72"/>
    <x v="2"/>
  </r>
  <r>
    <s v="7530-HDYDS"/>
    <s v="Female"/>
    <n v="0"/>
    <s v="No"/>
    <s v="No"/>
    <x v="46"/>
    <s v="Yes"/>
    <s v="No"/>
    <x v="1"/>
    <s v="No"/>
    <s v="Yes"/>
    <s v="Yes"/>
    <x v="1"/>
    <s v="No"/>
    <s v="No"/>
    <x v="0"/>
    <x v="0"/>
    <x v="3"/>
    <n v="84.25"/>
    <n v="3264.5"/>
    <s v="Yes"/>
    <n v="1"/>
    <s v="25-48"/>
    <x v="2"/>
  </r>
  <r>
    <s v="7789-HKSBS"/>
    <s v="Female"/>
    <n v="1"/>
    <s v="Yes"/>
    <s v="No"/>
    <x v="41"/>
    <s v="Yes"/>
    <s v="Yes"/>
    <x v="1"/>
    <s v="Yes"/>
    <s v="No"/>
    <s v="Yes"/>
    <x v="0"/>
    <s v="Yes"/>
    <s v="Yes"/>
    <x v="1"/>
    <x v="0"/>
    <x v="2"/>
    <n v="105.2"/>
    <n v="4599.1499999999996"/>
    <s v="No"/>
    <n v="0"/>
    <s v="25-48"/>
    <x v="3"/>
  </r>
  <r>
    <s v="7416-CKTEP"/>
    <s v="Female"/>
    <n v="0"/>
    <s v="Yes"/>
    <s v="No"/>
    <x v="58"/>
    <s v="Yes"/>
    <s v="No"/>
    <x v="2"/>
    <s v="No internet service"/>
    <s v="No internet service"/>
    <s v="No internet service"/>
    <x v="2"/>
    <s v="No internet service"/>
    <s v="No internet service"/>
    <x v="2"/>
    <x v="0"/>
    <x v="2"/>
    <n v="19.600000000000001"/>
    <n v="1134.25"/>
    <s v="No"/>
    <n v="0"/>
    <s v="49-72"/>
    <x v="0"/>
  </r>
  <r>
    <s v="2586-CWXVV"/>
    <s v="Male"/>
    <n v="0"/>
    <s v="Yes"/>
    <s v="No"/>
    <x v="68"/>
    <s v="No"/>
    <s v="No phone service"/>
    <x v="0"/>
    <s v="No"/>
    <s v="Yes"/>
    <s v="No"/>
    <x v="0"/>
    <s v="No"/>
    <s v="No"/>
    <x v="0"/>
    <x v="1"/>
    <x v="0"/>
    <n v="30.4"/>
    <n v="1621.35"/>
    <s v="No"/>
    <n v="0"/>
    <s v="49-72"/>
    <x v="0"/>
  </r>
  <r>
    <s v="3096-IZETN"/>
    <s v="Female"/>
    <n v="0"/>
    <s v="No"/>
    <s v="No"/>
    <x v="18"/>
    <s v="Yes"/>
    <s v="No"/>
    <x v="1"/>
    <s v="No"/>
    <s v="No"/>
    <s v="No"/>
    <x v="0"/>
    <s v="No"/>
    <s v="Yes"/>
    <x v="0"/>
    <x v="1"/>
    <x v="2"/>
    <n v="78.099999999999994"/>
    <n v="947.3"/>
    <s v="Yes"/>
    <n v="1"/>
    <s v="12-24"/>
    <x v="2"/>
  </r>
  <r>
    <s v="2348-KCJLT"/>
    <s v="Female"/>
    <n v="0"/>
    <s v="Yes"/>
    <s v="No"/>
    <x v="66"/>
    <s v="Yes"/>
    <s v="No"/>
    <x v="0"/>
    <s v="Yes"/>
    <s v="Yes"/>
    <s v="Yes"/>
    <x v="0"/>
    <s v="No"/>
    <s v="No"/>
    <x v="1"/>
    <x v="0"/>
    <x v="1"/>
    <n v="61.5"/>
    <n v="2722.2"/>
    <s v="No"/>
    <n v="0"/>
    <s v="25-48"/>
    <x v="1"/>
  </r>
  <r>
    <s v="8401-EMUWF"/>
    <s v="Male"/>
    <n v="0"/>
    <s v="Yes"/>
    <s v="Yes"/>
    <x v="41"/>
    <s v="Yes"/>
    <s v="Yes"/>
    <x v="0"/>
    <s v="Yes"/>
    <s v="Yes"/>
    <s v="No"/>
    <x v="0"/>
    <s v="Yes"/>
    <s v="No"/>
    <x v="0"/>
    <x v="0"/>
    <x v="2"/>
    <n v="69.400000000000006"/>
    <n v="3058.3"/>
    <s v="No"/>
    <n v="0"/>
    <s v="25-48"/>
    <x v="1"/>
  </r>
  <r>
    <s v="4193-IBKSW"/>
    <s v="Male"/>
    <n v="0"/>
    <s v="Yes"/>
    <s v="Yes"/>
    <x v="21"/>
    <s v="Yes"/>
    <s v="Yes"/>
    <x v="2"/>
    <s v="No internet service"/>
    <s v="No internet service"/>
    <s v="No internet service"/>
    <x v="2"/>
    <s v="No internet service"/>
    <s v="No internet service"/>
    <x v="2"/>
    <x v="1"/>
    <x v="2"/>
    <n v="24.75"/>
    <n v="1769.6"/>
    <s v="No"/>
    <n v="0"/>
    <s v="49-72"/>
    <x v="0"/>
  </r>
  <r>
    <s v="5377-NDTOU"/>
    <s v="Female"/>
    <n v="0"/>
    <s v="Yes"/>
    <s v="Yes"/>
    <x v="16"/>
    <s v="Yes"/>
    <s v="Yes"/>
    <x v="0"/>
    <s v="Yes"/>
    <s v="Yes"/>
    <s v="Yes"/>
    <x v="1"/>
    <s v="Yes"/>
    <s v="Yes"/>
    <x v="2"/>
    <x v="1"/>
    <x v="1"/>
    <n v="91.05"/>
    <n v="6293.75"/>
    <s v="No"/>
    <n v="0"/>
    <s v="49-72"/>
    <x v="2"/>
  </r>
  <r>
    <s v="5922-ABDVO"/>
    <s v="Female"/>
    <n v="0"/>
    <s v="Yes"/>
    <s v="No"/>
    <x v="67"/>
    <s v="Yes"/>
    <s v="Yes"/>
    <x v="1"/>
    <s v="No"/>
    <s v="No"/>
    <s v="Yes"/>
    <x v="0"/>
    <s v="No"/>
    <s v="Yes"/>
    <x v="0"/>
    <x v="1"/>
    <x v="1"/>
    <n v="89.65"/>
    <n v="1761.05"/>
    <s v="Yes"/>
    <n v="1"/>
    <s v="12-24"/>
    <x v="2"/>
  </r>
  <r>
    <s v="2474-LCNUE"/>
    <s v="Female"/>
    <n v="0"/>
    <s v="Yes"/>
    <s v="No"/>
    <x v="57"/>
    <s v="Yes"/>
    <s v="Yes"/>
    <x v="0"/>
    <s v="No"/>
    <s v="No"/>
    <s v="No"/>
    <x v="1"/>
    <s v="Yes"/>
    <s v="Yes"/>
    <x v="0"/>
    <x v="0"/>
    <x v="3"/>
    <n v="73.650000000000006"/>
    <n v="1642.75"/>
    <s v="No"/>
    <n v="0"/>
    <s v="12-24"/>
    <x v="2"/>
  </r>
  <r>
    <s v="0839-QNXME"/>
    <s v="Female"/>
    <n v="0"/>
    <s v="No"/>
    <s v="No"/>
    <x v="19"/>
    <s v="Yes"/>
    <s v="No"/>
    <x v="2"/>
    <s v="No internet service"/>
    <s v="No internet service"/>
    <s v="No internet service"/>
    <x v="2"/>
    <s v="No internet service"/>
    <s v="No internet service"/>
    <x v="2"/>
    <x v="1"/>
    <x v="3"/>
    <n v="19.399999999999999"/>
    <n v="578.5"/>
    <s v="No"/>
    <n v="0"/>
    <s v="25-48"/>
    <x v="0"/>
  </r>
  <r>
    <s v="3506-OVLKD"/>
    <s v="Male"/>
    <n v="0"/>
    <s v="No"/>
    <s v="No"/>
    <x v="42"/>
    <s v="Yes"/>
    <s v="Yes"/>
    <x v="2"/>
    <s v="No internet service"/>
    <s v="No internet service"/>
    <s v="No internet service"/>
    <x v="2"/>
    <s v="No internet service"/>
    <s v="No internet service"/>
    <x v="1"/>
    <x v="1"/>
    <x v="2"/>
    <n v="26.2"/>
    <n v="954.9"/>
    <s v="No"/>
    <n v="0"/>
    <s v="25-48"/>
    <x v="0"/>
  </r>
  <r>
    <s v="9172-ANCRX"/>
    <s v="Female"/>
    <n v="0"/>
    <s v="No"/>
    <s v="No"/>
    <x v="6"/>
    <s v="Yes"/>
    <s v="Yes"/>
    <x v="1"/>
    <s v="Yes"/>
    <s v="No"/>
    <s v="No"/>
    <x v="0"/>
    <s v="Yes"/>
    <s v="Yes"/>
    <x v="0"/>
    <x v="0"/>
    <x v="0"/>
    <n v="98.7"/>
    <n v="973.25"/>
    <s v="Yes"/>
    <n v="1"/>
    <s v="0-11"/>
    <x v="2"/>
  </r>
  <r>
    <s v="6650-VJONK"/>
    <s v="Male"/>
    <n v="0"/>
    <s v="No"/>
    <s v="No"/>
    <x v="0"/>
    <s v="Yes"/>
    <s v="No"/>
    <x v="0"/>
    <s v="No"/>
    <s v="No"/>
    <s v="No"/>
    <x v="0"/>
    <s v="No"/>
    <s v="No"/>
    <x v="0"/>
    <x v="0"/>
    <x v="2"/>
    <n v="43.85"/>
    <n v="43.85"/>
    <s v="No"/>
    <n v="0"/>
    <s v="0-11"/>
    <x v="1"/>
  </r>
  <r>
    <s v="2178-PMGCJ"/>
    <s v="Male"/>
    <n v="0"/>
    <s v="No"/>
    <s v="No"/>
    <x v="5"/>
    <s v="Yes"/>
    <s v="No"/>
    <x v="1"/>
    <s v="No"/>
    <s v="No"/>
    <s v="No"/>
    <x v="0"/>
    <s v="No"/>
    <s v="No"/>
    <x v="0"/>
    <x v="0"/>
    <x v="1"/>
    <n v="69.7"/>
    <n v="1490.4"/>
    <s v="No"/>
    <n v="0"/>
    <s v="12-24"/>
    <x v="1"/>
  </r>
  <r>
    <s v="7492-TAFJD"/>
    <s v="Male"/>
    <n v="0"/>
    <s v="Yes"/>
    <s v="Yes"/>
    <x v="40"/>
    <s v="No"/>
    <s v="No phone service"/>
    <x v="0"/>
    <s v="Yes"/>
    <s v="Yes"/>
    <s v="Yes"/>
    <x v="0"/>
    <s v="No"/>
    <s v="No"/>
    <x v="2"/>
    <x v="1"/>
    <x v="1"/>
    <n v="38.549999999999997"/>
    <n v="280"/>
    <s v="No"/>
    <n v="0"/>
    <s v="0-11"/>
    <x v="0"/>
  </r>
  <r>
    <s v="2773-MADBQ"/>
    <s v="Female"/>
    <n v="0"/>
    <s v="No"/>
    <s v="No"/>
    <x v="51"/>
    <s v="No"/>
    <s v="No phone service"/>
    <x v="0"/>
    <s v="Yes"/>
    <s v="Yes"/>
    <s v="Yes"/>
    <x v="1"/>
    <s v="No"/>
    <s v="Yes"/>
    <x v="2"/>
    <x v="0"/>
    <x v="1"/>
    <n v="53.1"/>
    <n v="1901.25"/>
    <s v="No"/>
    <n v="0"/>
    <s v="25-48"/>
    <x v="1"/>
  </r>
  <r>
    <s v="6016-LVTJQ"/>
    <s v="Female"/>
    <n v="0"/>
    <s v="Yes"/>
    <s v="Yes"/>
    <x v="1"/>
    <s v="Yes"/>
    <s v="No"/>
    <x v="2"/>
    <s v="No internet service"/>
    <s v="No internet service"/>
    <s v="No internet service"/>
    <x v="2"/>
    <s v="No internet service"/>
    <s v="No internet service"/>
    <x v="0"/>
    <x v="1"/>
    <x v="1"/>
    <n v="20.65"/>
    <n v="716.4"/>
    <s v="No"/>
    <n v="0"/>
    <s v="25-48"/>
    <x v="0"/>
  </r>
  <r>
    <s v="7860-KSUGX"/>
    <s v="Male"/>
    <n v="0"/>
    <s v="Yes"/>
    <s v="Yes"/>
    <x v="21"/>
    <s v="Yes"/>
    <s v="Yes"/>
    <x v="0"/>
    <s v="Yes"/>
    <s v="Yes"/>
    <s v="Yes"/>
    <x v="0"/>
    <s v="No"/>
    <s v="No"/>
    <x v="2"/>
    <x v="1"/>
    <x v="3"/>
    <n v="64.45"/>
    <n v="4720"/>
    <s v="No"/>
    <n v="0"/>
    <s v="49-72"/>
    <x v="1"/>
  </r>
  <r>
    <s v="8966-KZXXA"/>
    <s v="Male"/>
    <n v="0"/>
    <s v="Yes"/>
    <s v="Yes"/>
    <x v="51"/>
    <s v="Yes"/>
    <s v="Yes"/>
    <x v="2"/>
    <s v="No internet service"/>
    <s v="No internet service"/>
    <s v="No internet service"/>
    <x v="2"/>
    <s v="No internet service"/>
    <s v="No internet service"/>
    <x v="2"/>
    <x v="1"/>
    <x v="3"/>
    <n v="25.1"/>
    <n v="930.95"/>
    <s v="No"/>
    <n v="0"/>
    <s v="25-48"/>
    <x v="0"/>
  </r>
  <r>
    <s v="6910-HADCM"/>
    <s v="Female"/>
    <n v="0"/>
    <s v="No"/>
    <s v="No"/>
    <x v="0"/>
    <s v="Yes"/>
    <s v="No"/>
    <x v="1"/>
    <s v="No"/>
    <s v="No"/>
    <s v="Yes"/>
    <x v="0"/>
    <s v="No"/>
    <s v="No"/>
    <x v="0"/>
    <x v="1"/>
    <x v="0"/>
    <n v="76.349999999999994"/>
    <n v="76.349999999999994"/>
    <s v="Yes"/>
    <n v="1"/>
    <s v="0-11"/>
    <x v="2"/>
  </r>
  <r>
    <s v="4816-LXZYW"/>
    <s v="Female"/>
    <n v="0"/>
    <s v="No"/>
    <s v="No"/>
    <x v="57"/>
    <s v="Yes"/>
    <s v="Yes"/>
    <x v="1"/>
    <s v="No"/>
    <s v="Yes"/>
    <s v="No"/>
    <x v="0"/>
    <s v="No"/>
    <s v="No"/>
    <x v="0"/>
    <x v="0"/>
    <x v="0"/>
    <n v="79.150000000000006"/>
    <n v="1676.95"/>
    <s v="Yes"/>
    <n v="1"/>
    <s v="12-24"/>
    <x v="2"/>
  </r>
  <r>
    <s v="9606-PBKBQ"/>
    <s v="Male"/>
    <n v="1"/>
    <s v="Yes"/>
    <s v="No"/>
    <x v="48"/>
    <s v="Yes"/>
    <s v="Yes"/>
    <x v="1"/>
    <s v="No"/>
    <s v="No"/>
    <s v="No"/>
    <x v="0"/>
    <s v="No"/>
    <s v="Yes"/>
    <x v="0"/>
    <x v="0"/>
    <x v="0"/>
    <n v="85"/>
    <n v="2642.05"/>
    <s v="Yes"/>
    <n v="1"/>
    <s v="25-48"/>
    <x v="2"/>
  </r>
  <r>
    <s v="5149-QYTTU"/>
    <s v="Female"/>
    <n v="0"/>
    <s v="Yes"/>
    <s v="Yes"/>
    <x v="16"/>
    <s v="Yes"/>
    <s v="Yes"/>
    <x v="1"/>
    <s v="Yes"/>
    <s v="Yes"/>
    <s v="Yes"/>
    <x v="1"/>
    <s v="No"/>
    <s v="No"/>
    <x v="1"/>
    <x v="0"/>
    <x v="3"/>
    <n v="95.15"/>
    <n v="6770.85"/>
    <s v="No"/>
    <n v="0"/>
    <s v="49-72"/>
    <x v="2"/>
  </r>
  <r>
    <s v="2070-XYMFH"/>
    <s v="Female"/>
    <n v="1"/>
    <s v="No"/>
    <s v="No"/>
    <x v="57"/>
    <s v="Yes"/>
    <s v="Yes"/>
    <x v="1"/>
    <s v="No"/>
    <s v="No"/>
    <s v="Yes"/>
    <x v="0"/>
    <s v="No"/>
    <s v="No"/>
    <x v="0"/>
    <x v="0"/>
    <x v="1"/>
    <n v="79.349999999999994"/>
    <n v="1835.3"/>
    <s v="No"/>
    <n v="0"/>
    <s v="12-24"/>
    <x v="2"/>
  </r>
  <r>
    <s v="2085-BOJKI"/>
    <s v="Male"/>
    <n v="0"/>
    <s v="Yes"/>
    <s v="No"/>
    <x v="22"/>
    <s v="Yes"/>
    <s v="No"/>
    <x v="1"/>
    <s v="No"/>
    <s v="No"/>
    <s v="Yes"/>
    <x v="0"/>
    <s v="Yes"/>
    <s v="Yes"/>
    <x v="1"/>
    <x v="0"/>
    <x v="2"/>
    <n v="96.65"/>
    <n v="1588.25"/>
    <s v="No"/>
    <n v="0"/>
    <s v="12-24"/>
    <x v="2"/>
  </r>
  <r>
    <s v="0817-HSUSE"/>
    <s v="Male"/>
    <n v="0"/>
    <s v="No"/>
    <s v="No"/>
    <x v="0"/>
    <s v="Yes"/>
    <s v="No"/>
    <x v="0"/>
    <s v="No"/>
    <s v="No"/>
    <s v="Yes"/>
    <x v="1"/>
    <s v="Yes"/>
    <s v="Yes"/>
    <x v="0"/>
    <x v="0"/>
    <x v="0"/>
    <n v="75.5"/>
    <n v="75.5"/>
    <s v="No"/>
    <n v="0"/>
    <s v="0-11"/>
    <x v="2"/>
  </r>
  <r>
    <s v="5442-PPTJY"/>
    <s v="Male"/>
    <n v="0"/>
    <s v="Yes"/>
    <s v="Yes"/>
    <x v="18"/>
    <s v="Yes"/>
    <s v="No"/>
    <x v="2"/>
    <s v="No internet service"/>
    <s v="No internet service"/>
    <s v="No internet service"/>
    <x v="2"/>
    <s v="No internet service"/>
    <s v="No internet service"/>
    <x v="2"/>
    <x v="1"/>
    <x v="1"/>
    <n v="19.7"/>
    <n v="258.35000000000002"/>
    <s v="No"/>
    <n v="0"/>
    <s v="12-24"/>
    <x v="0"/>
  </r>
  <r>
    <s v="1927-QEWMY"/>
    <s v="Female"/>
    <n v="0"/>
    <s v="Yes"/>
    <s v="No"/>
    <x v="21"/>
    <s v="Yes"/>
    <s v="No"/>
    <x v="2"/>
    <s v="No internet service"/>
    <s v="No internet service"/>
    <s v="No internet service"/>
    <x v="2"/>
    <s v="No internet service"/>
    <s v="No internet service"/>
    <x v="2"/>
    <x v="1"/>
    <x v="3"/>
    <n v="20.5"/>
    <n v="1502.25"/>
    <s v="No"/>
    <n v="0"/>
    <s v="49-72"/>
    <x v="0"/>
  </r>
  <r>
    <s v="1663-MHLHE"/>
    <s v="Male"/>
    <n v="0"/>
    <s v="No"/>
    <s v="No"/>
    <x v="0"/>
    <s v="Yes"/>
    <s v="No"/>
    <x v="2"/>
    <s v="No internet service"/>
    <s v="No internet service"/>
    <s v="No internet service"/>
    <x v="2"/>
    <s v="No internet service"/>
    <s v="No internet service"/>
    <x v="0"/>
    <x v="1"/>
    <x v="1"/>
    <n v="19.2"/>
    <n v="19.2"/>
    <s v="No"/>
    <n v="0"/>
    <s v="0-11"/>
    <x v="0"/>
  </r>
  <r>
    <s v="5663-QBGIS"/>
    <s v="Male"/>
    <n v="1"/>
    <s v="Yes"/>
    <s v="No"/>
    <x v="21"/>
    <s v="Yes"/>
    <s v="Yes"/>
    <x v="1"/>
    <s v="No"/>
    <s v="Yes"/>
    <s v="No"/>
    <x v="0"/>
    <s v="Yes"/>
    <s v="Yes"/>
    <x v="2"/>
    <x v="1"/>
    <x v="2"/>
    <n v="98.35"/>
    <n v="6929.4"/>
    <s v="No"/>
    <n v="0"/>
    <s v="49-72"/>
    <x v="2"/>
  </r>
  <r>
    <s v="4450-MDZFX"/>
    <s v="Male"/>
    <n v="0"/>
    <s v="Yes"/>
    <s v="Yes"/>
    <x v="31"/>
    <s v="Yes"/>
    <s v="Yes"/>
    <x v="1"/>
    <s v="No"/>
    <s v="No"/>
    <s v="No"/>
    <x v="0"/>
    <s v="No"/>
    <s v="No"/>
    <x v="0"/>
    <x v="1"/>
    <x v="2"/>
    <n v="74.349999999999994"/>
    <n v="4453.3"/>
    <s v="No"/>
    <n v="0"/>
    <s v="49-72"/>
    <x v="2"/>
  </r>
  <r>
    <s v="6701-DHKWQ"/>
    <s v="Female"/>
    <n v="0"/>
    <s v="Yes"/>
    <s v="Yes"/>
    <x v="59"/>
    <s v="No"/>
    <s v="No phone service"/>
    <x v="0"/>
    <s v="No"/>
    <s v="Yes"/>
    <s v="Yes"/>
    <x v="1"/>
    <s v="Yes"/>
    <s v="No"/>
    <x v="2"/>
    <x v="1"/>
    <x v="3"/>
    <n v="51.35"/>
    <n v="3244.4"/>
    <s v="No"/>
    <n v="0"/>
    <s v="49-72"/>
    <x v="1"/>
  </r>
  <r>
    <s v="7554-AKDQF"/>
    <s v="Female"/>
    <n v="0"/>
    <s v="Yes"/>
    <s v="No"/>
    <x v="53"/>
    <s v="Yes"/>
    <s v="No"/>
    <x v="0"/>
    <s v="No"/>
    <s v="No"/>
    <s v="No"/>
    <x v="0"/>
    <s v="No"/>
    <s v="No"/>
    <x v="0"/>
    <x v="1"/>
    <x v="1"/>
    <n v="45.65"/>
    <n v="323.45"/>
    <s v="No"/>
    <n v="0"/>
    <s v="0-11"/>
    <x v="1"/>
  </r>
  <r>
    <s v="3536-IQCTX"/>
    <s v="Male"/>
    <n v="1"/>
    <s v="Yes"/>
    <s v="No"/>
    <x v="48"/>
    <s v="Yes"/>
    <s v="Yes"/>
    <x v="1"/>
    <s v="No"/>
    <s v="No"/>
    <s v="No"/>
    <x v="0"/>
    <s v="No"/>
    <s v="Yes"/>
    <x v="0"/>
    <x v="1"/>
    <x v="0"/>
    <n v="85.3"/>
    <n v="2661.1"/>
    <s v="Yes"/>
    <n v="1"/>
    <s v="25-48"/>
    <x v="2"/>
  </r>
  <r>
    <s v="4911-BANWH"/>
    <s v="Female"/>
    <n v="0"/>
    <s v="No"/>
    <s v="Yes"/>
    <x v="36"/>
    <s v="Yes"/>
    <s v="Yes"/>
    <x v="1"/>
    <s v="No"/>
    <s v="No"/>
    <s v="No"/>
    <x v="0"/>
    <s v="Yes"/>
    <s v="No"/>
    <x v="0"/>
    <x v="0"/>
    <x v="3"/>
    <n v="86.55"/>
    <n v="2697.4"/>
    <s v="Yes"/>
    <n v="1"/>
    <s v="25-48"/>
    <x v="2"/>
  </r>
  <r>
    <s v="8496-EJAUI"/>
    <s v="Male"/>
    <n v="0"/>
    <s v="No"/>
    <s v="No"/>
    <x v="67"/>
    <s v="Yes"/>
    <s v="No"/>
    <x v="1"/>
    <s v="No"/>
    <s v="Yes"/>
    <s v="No"/>
    <x v="0"/>
    <s v="No"/>
    <s v="No"/>
    <x v="0"/>
    <x v="0"/>
    <x v="3"/>
    <n v="73.849999999999994"/>
    <n v="1424.5"/>
    <s v="Yes"/>
    <n v="1"/>
    <s v="12-24"/>
    <x v="2"/>
  </r>
  <r>
    <s v="0794-YVSGE"/>
    <s v="Male"/>
    <n v="0"/>
    <s v="Yes"/>
    <s v="Yes"/>
    <x v="21"/>
    <s v="Yes"/>
    <s v="No"/>
    <x v="2"/>
    <s v="No internet service"/>
    <s v="No internet service"/>
    <s v="No internet service"/>
    <x v="2"/>
    <s v="No internet service"/>
    <s v="No internet service"/>
    <x v="2"/>
    <x v="1"/>
    <x v="2"/>
    <n v="20.3"/>
    <n v="1401.15"/>
    <s v="No"/>
    <n v="0"/>
    <s v="49-72"/>
    <x v="0"/>
  </r>
  <r>
    <s v="5423-BHIXO"/>
    <s v="Female"/>
    <n v="0"/>
    <s v="No"/>
    <s v="No"/>
    <x v="48"/>
    <s v="Yes"/>
    <s v="Yes"/>
    <x v="0"/>
    <s v="No"/>
    <s v="Yes"/>
    <s v="No"/>
    <x v="0"/>
    <s v="No"/>
    <s v="No"/>
    <x v="0"/>
    <x v="0"/>
    <x v="0"/>
    <n v="54.2"/>
    <n v="1739.6"/>
    <s v="No"/>
    <n v="0"/>
    <s v="25-48"/>
    <x v="1"/>
  </r>
  <r>
    <s v="6908-VVYHM"/>
    <s v="Male"/>
    <n v="0"/>
    <s v="Yes"/>
    <s v="No"/>
    <x v="45"/>
    <s v="Yes"/>
    <s v="Yes"/>
    <x v="1"/>
    <s v="No"/>
    <s v="Yes"/>
    <s v="No"/>
    <x v="0"/>
    <s v="No"/>
    <s v="Yes"/>
    <x v="0"/>
    <x v="0"/>
    <x v="0"/>
    <n v="90.65"/>
    <n v="5931"/>
    <s v="No"/>
    <n v="0"/>
    <s v="49-72"/>
    <x v="2"/>
  </r>
  <r>
    <s v="2959-EEXWB"/>
    <s v="Female"/>
    <n v="0"/>
    <s v="Yes"/>
    <s v="Yes"/>
    <x v="3"/>
    <s v="No"/>
    <s v="No phone service"/>
    <x v="0"/>
    <s v="Yes"/>
    <s v="No"/>
    <s v="No"/>
    <x v="0"/>
    <s v="Yes"/>
    <s v="Yes"/>
    <x v="0"/>
    <x v="0"/>
    <x v="2"/>
    <n v="50.9"/>
    <n v="2333.85"/>
    <s v="No"/>
    <n v="0"/>
    <s v="25-48"/>
    <x v="1"/>
  </r>
  <r>
    <s v="1839-UMACK"/>
    <s v="Male"/>
    <n v="0"/>
    <s v="No"/>
    <s v="No"/>
    <x v="41"/>
    <s v="Yes"/>
    <s v="Yes"/>
    <x v="2"/>
    <s v="No internet service"/>
    <s v="No internet service"/>
    <s v="No internet service"/>
    <x v="2"/>
    <s v="No internet service"/>
    <s v="No internet service"/>
    <x v="1"/>
    <x v="1"/>
    <x v="0"/>
    <n v="25.05"/>
    <n v="949.85"/>
    <s v="No"/>
    <n v="0"/>
    <s v="25-48"/>
    <x v="0"/>
  </r>
  <r>
    <s v="3030-YDNRM"/>
    <s v="Male"/>
    <n v="0"/>
    <s v="No"/>
    <s v="No"/>
    <x v="4"/>
    <s v="Yes"/>
    <s v="Yes"/>
    <x v="1"/>
    <s v="No"/>
    <s v="No"/>
    <s v="No"/>
    <x v="0"/>
    <s v="No"/>
    <s v="No"/>
    <x v="0"/>
    <x v="0"/>
    <x v="0"/>
    <n v="74.849999999999994"/>
    <n v="572.45000000000005"/>
    <s v="No"/>
    <n v="0"/>
    <s v="0-11"/>
    <x v="2"/>
  </r>
  <r>
    <s v="7321-KKSDU"/>
    <s v="Male"/>
    <n v="0"/>
    <s v="No"/>
    <s v="Yes"/>
    <x v="48"/>
    <s v="Yes"/>
    <s v="No"/>
    <x v="2"/>
    <s v="No internet service"/>
    <s v="No internet service"/>
    <s v="No internet service"/>
    <x v="2"/>
    <s v="No internet service"/>
    <s v="No internet service"/>
    <x v="2"/>
    <x v="1"/>
    <x v="1"/>
    <n v="20.5"/>
    <n v="696.8"/>
    <s v="No"/>
    <n v="0"/>
    <s v="25-48"/>
    <x v="0"/>
  </r>
  <r>
    <s v="3402-XRIUO"/>
    <s v="Female"/>
    <n v="1"/>
    <s v="Yes"/>
    <s v="No"/>
    <x v="5"/>
    <s v="Yes"/>
    <s v="Yes"/>
    <x v="0"/>
    <s v="Yes"/>
    <s v="Yes"/>
    <s v="No"/>
    <x v="1"/>
    <s v="No"/>
    <s v="No"/>
    <x v="0"/>
    <x v="0"/>
    <x v="1"/>
    <n v="63.55"/>
    <n v="1381.8"/>
    <s v="No"/>
    <n v="0"/>
    <s v="12-24"/>
    <x v="1"/>
  </r>
  <r>
    <s v="3132-TVFDZ"/>
    <s v="Male"/>
    <n v="1"/>
    <s v="Yes"/>
    <s v="No"/>
    <x v="58"/>
    <s v="No"/>
    <s v="No phone service"/>
    <x v="0"/>
    <s v="No"/>
    <s v="No"/>
    <s v="No"/>
    <x v="0"/>
    <s v="Yes"/>
    <s v="Yes"/>
    <x v="0"/>
    <x v="0"/>
    <x v="0"/>
    <n v="44.85"/>
    <n v="2572.9499999999998"/>
    <s v="Yes"/>
    <n v="1"/>
    <s v="49-72"/>
    <x v="1"/>
  </r>
  <r>
    <s v="8286-AFUYI"/>
    <s v="Male"/>
    <n v="0"/>
    <s v="No"/>
    <s v="No"/>
    <x v="0"/>
    <s v="Yes"/>
    <s v="No"/>
    <x v="0"/>
    <s v="Yes"/>
    <s v="No"/>
    <s v="No"/>
    <x v="0"/>
    <s v="No"/>
    <s v="No"/>
    <x v="0"/>
    <x v="1"/>
    <x v="0"/>
    <n v="47.95"/>
    <n v="47.95"/>
    <s v="No"/>
    <n v="0"/>
    <s v="0-11"/>
    <x v="1"/>
  </r>
  <r>
    <s v="8080-DDEMJ"/>
    <s v="Male"/>
    <n v="1"/>
    <s v="No"/>
    <s v="No"/>
    <x v="0"/>
    <s v="Yes"/>
    <s v="No"/>
    <x v="0"/>
    <s v="No"/>
    <s v="No"/>
    <s v="No"/>
    <x v="0"/>
    <s v="No"/>
    <s v="No"/>
    <x v="0"/>
    <x v="1"/>
    <x v="0"/>
    <n v="45.1"/>
    <n v="45.1"/>
    <s v="Yes"/>
    <n v="1"/>
    <s v="0-11"/>
    <x v="1"/>
  </r>
  <r>
    <s v="8356-WUAOJ"/>
    <s v="Female"/>
    <n v="0"/>
    <s v="Yes"/>
    <s v="No"/>
    <x v="0"/>
    <s v="Yes"/>
    <s v="No"/>
    <x v="0"/>
    <s v="No"/>
    <s v="No"/>
    <s v="No"/>
    <x v="0"/>
    <s v="No"/>
    <s v="No"/>
    <x v="0"/>
    <x v="0"/>
    <x v="0"/>
    <n v="45"/>
    <n v="45"/>
    <s v="No"/>
    <n v="0"/>
    <s v="0-11"/>
    <x v="1"/>
  </r>
  <r>
    <s v="6365-MTGZX"/>
    <s v="Male"/>
    <n v="0"/>
    <s v="No"/>
    <s v="No"/>
    <x v="65"/>
    <s v="Yes"/>
    <s v="No"/>
    <x v="1"/>
    <s v="No"/>
    <s v="No"/>
    <s v="No"/>
    <x v="1"/>
    <s v="Yes"/>
    <s v="Yes"/>
    <x v="0"/>
    <x v="0"/>
    <x v="0"/>
    <n v="96"/>
    <n v="2122.4499999999998"/>
    <s v="Yes"/>
    <n v="1"/>
    <s v="12-24"/>
    <x v="2"/>
  </r>
  <r>
    <s v="1349-WXNGG"/>
    <s v="Male"/>
    <n v="0"/>
    <s v="No"/>
    <s v="No"/>
    <x v="0"/>
    <s v="Yes"/>
    <s v="No"/>
    <x v="2"/>
    <s v="No internet service"/>
    <s v="No internet service"/>
    <s v="No internet service"/>
    <x v="2"/>
    <s v="No internet service"/>
    <s v="No internet service"/>
    <x v="0"/>
    <x v="1"/>
    <x v="2"/>
    <n v="20.05"/>
    <n v="20.05"/>
    <s v="Yes"/>
    <n v="1"/>
    <s v="0-11"/>
    <x v="0"/>
  </r>
  <r>
    <s v="8058-DMYRU"/>
    <s v="Male"/>
    <n v="1"/>
    <s v="No"/>
    <s v="No"/>
    <x v="68"/>
    <s v="Yes"/>
    <s v="Yes"/>
    <x v="1"/>
    <s v="No"/>
    <s v="Yes"/>
    <s v="No"/>
    <x v="0"/>
    <s v="No"/>
    <s v="Yes"/>
    <x v="0"/>
    <x v="0"/>
    <x v="0"/>
    <n v="90.05"/>
    <n v="4931.8"/>
    <s v="No"/>
    <n v="0"/>
    <s v="49-72"/>
    <x v="2"/>
  </r>
  <r>
    <s v="9350-ZXYJC"/>
    <s v="Female"/>
    <n v="0"/>
    <s v="No"/>
    <s v="No"/>
    <x v="54"/>
    <s v="Yes"/>
    <s v="Yes"/>
    <x v="2"/>
    <s v="No internet service"/>
    <s v="No internet service"/>
    <s v="No internet service"/>
    <x v="2"/>
    <s v="No internet service"/>
    <s v="No internet service"/>
    <x v="2"/>
    <x v="0"/>
    <x v="3"/>
    <n v="25.3"/>
    <n v="116.95"/>
    <s v="No"/>
    <n v="0"/>
    <s v="0-11"/>
    <x v="0"/>
  </r>
  <r>
    <s v="6990-YNRIO"/>
    <s v="Male"/>
    <n v="0"/>
    <s v="Yes"/>
    <s v="Yes"/>
    <x v="45"/>
    <s v="Yes"/>
    <s v="Yes"/>
    <x v="1"/>
    <s v="Yes"/>
    <s v="No"/>
    <s v="Yes"/>
    <x v="1"/>
    <s v="Yes"/>
    <s v="Yes"/>
    <x v="2"/>
    <x v="1"/>
    <x v="2"/>
    <n v="108.65"/>
    <n v="6937.95"/>
    <s v="Yes"/>
    <n v="1"/>
    <s v="49-72"/>
    <x v="3"/>
  </r>
  <r>
    <s v="8958-JPTRR"/>
    <s v="Female"/>
    <n v="0"/>
    <s v="Yes"/>
    <s v="No"/>
    <x v="39"/>
    <s v="Yes"/>
    <s v="Yes"/>
    <x v="2"/>
    <s v="No internet service"/>
    <s v="No internet service"/>
    <s v="No internet service"/>
    <x v="2"/>
    <s v="No internet service"/>
    <s v="No internet service"/>
    <x v="1"/>
    <x v="1"/>
    <x v="0"/>
    <n v="24.3"/>
    <n v="1261.7"/>
    <s v="No"/>
    <n v="0"/>
    <s v="49-72"/>
    <x v="0"/>
  </r>
  <r>
    <s v="6959-GQEGV"/>
    <s v="Male"/>
    <n v="0"/>
    <s v="No"/>
    <s v="No"/>
    <x v="3"/>
    <s v="Yes"/>
    <s v="No"/>
    <x v="0"/>
    <s v="Yes"/>
    <s v="No"/>
    <s v="Yes"/>
    <x v="0"/>
    <s v="Yes"/>
    <s v="Yes"/>
    <x v="0"/>
    <x v="0"/>
    <x v="0"/>
    <n v="75.95"/>
    <n v="3273.8"/>
    <s v="No"/>
    <n v="0"/>
    <s v="25-48"/>
    <x v="2"/>
  </r>
  <r>
    <s v="3173-WSSUE"/>
    <s v="Female"/>
    <n v="0"/>
    <s v="Yes"/>
    <s v="Yes"/>
    <x v="16"/>
    <s v="Yes"/>
    <s v="No"/>
    <x v="2"/>
    <s v="No internet service"/>
    <s v="No internet service"/>
    <s v="No internet service"/>
    <x v="2"/>
    <s v="No internet service"/>
    <s v="No internet service"/>
    <x v="2"/>
    <x v="1"/>
    <x v="3"/>
    <n v="19.7"/>
    <n v="1415.85"/>
    <s v="No"/>
    <n v="0"/>
    <s v="49-72"/>
    <x v="0"/>
  </r>
  <r>
    <s v="1265-HVPZB"/>
    <s v="Male"/>
    <n v="0"/>
    <s v="Yes"/>
    <s v="No"/>
    <x v="64"/>
    <s v="Yes"/>
    <s v="No"/>
    <x v="0"/>
    <s v="Yes"/>
    <s v="Yes"/>
    <s v="Yes"/>
    <x v="0"/>
    <s v="Yes"/>
    <s v="No"/>
    <x v="1"/>
    <x v="1"/>
    <x v="3"/>
    <n v="66.400000000000006"/>
    <n v="3958.2"/>
    <s v="No"/>
    <n v="0"/>
    <s v="49-72"/>
    <x v="1"/>
  </r>
  <r>
    <s v="4115-UMJFQ"/>
    <s v="Male"/>
    <n v="0"/>
    <s v="No"/>
    <s v="No"/>
    <x v="14"/>
    <s v="No"/>
    <s v="No phone service"/>
    <x v="0"/>
    <s v="No"/>
    <s v="Yes"/>
    <s v="Yes"/>
    <x v="0"/>
    <s v="No"/>
    <s v="No"/>
    <x v="1"/>
    <x v="0"/>
    <x v="2"/>
    <n v="35.75"/>
    <n v="2492.25"/>
    <s v="No"/>
    <n v="0"/>
    <s v="49-72"/>
    <x v="0"/>
  </r>
  <r>
    <s v="7369-TRPFD"/>
    <s v="Male"/>
    <n v="0"/>
    <s v="No"/>
    <s v="No"/>
    <x v="67"/>
    <s v="Yes"/>
    <s v="No"/>
    <x v="2"/>
    <s v="No internet service"/>
    <s v="No internet service"/>
    <s v="No internet service"/>
    <x v="2"/>
    <s v="No internet service"/>
    <s v="No internet service"/>
    <x v="1"/>
    <x v="1"/>
    <x v="1"/>
    <n v="18.8"/>
    <n v="279.2"/>
    <s v="No"/>
    <n v="0"/>
    <s v="12-24"/>
    <x v="0"/>
  </r>
  <r>
    <s v="1098-KFQEC"/>
    <s v="Female"/>
    <n v="0"/>
    <s v="Yes"/>
    <s v="Yes"/>
    <x v="49"/>
    <s v="Yes"/>
    <s v="No"/>
    <x v="2"/>
    <s v="No internet service"/>
    <s v="No internet service"/>
    <s v="No internet service"/>
    <x v="2"/>
    <s v="No internet service"/>
    <s v="No internet service"/>
    <x v="2"/>
    <x v="1"/>
    <x v="3"/>
    <n v="19.399999999999999"/>
    <n v="1083"/>
    <s v="No"/>
    <n v="0"/>
    <s v="49-72"/>
    <x v="0"/>
  </r>
  <r>
    <s v="7190-XHTWJ"/>
    <s v="Female"/>
    <n v="0"/>
    <s v="No"/>
    <s v="No"/>
    <x v="46"/>
    <s v="Yes"/>
    <s v="No"/>
    <x v="2"/>
    <s v="No internet service"/>
    <s v="No internet service"/>
    <s v="No internet service"/>
    <x v="2"/>
    <s v="No internet service"/>
    <s v="No internet service"/>
    <x v="1"/>
    <x v="1"/>
    <x v="1"/>
    <n v="19.3"/>
    <n v="755.5"/>
    <s v="No"/>
    <n v="0"/>
    <s v="25-48"/>
    <x v="0"/>
  </r>
  <r>
    <s v="0621-TWIEM"/>
    <s v="Male"/>
    <n v="0"/>
    <s v="No"/>
    <s v="No"/>
    <x v="6"/>
    <s v="Yes"/>
    <s v="No"/>
    <x v="0"/>
    <s v="No"/>
    <s v="No"/>
    <s v="No"/>
    <x v="0"/>
    <s v="No"/>
    <s v="No"/>
    <x v="0"/>
    <x v="0"/>
    <x v="0"/>
    <n v="45.55"/>
    <n v="402.6"/>
    <s v="Yes"/>
    <n v="1"/>
    <s v="0-11"/>
    <x v="1"/>
  </r>
  <r>
    <s v="3537-RYBHH"/>
    <s v="Female"/>
    <n v="1"/>
    <s v="Yes"/>
    <s v="No"/>
    <x v="20"/>
    <s v="Yes"/>
    <s v="Yes"/>
    <x v="0"/>
    <s v="Yes"/>
    <s v="Yes"/>
    <s v="Yes"/>
    <x v="0"/>
    <s v="No"/>
    <s v="No"/>
    <x v="0"/>
    <x v="0"/>
    <x v="3"/>
    <n v="67.45"/>
    <n v="3252"/>
    <s v="No"/>
    <n v="0"/>
    <s v="25-48"/>
    <x v="1"/>
  </r>
  <r>
    <s v="2485-ITVKB"/>
    <s v="Female"/>
    <n v="0"/>
    <s v="Yes"/>
    <s v="No"/>
    <x v="2"/>
    <s v="No"/>
    <s v="No phone service"/>
    <x v="0"/>
    <s v="No"/>
    <s v="No"/>
    <s v="No"/>
    <x v="0"/>
    <s v="No"/>
    <s v="Yes"/>
    <x v="0"/>
    <x v="0"/>
    <x v="0"/>
    <n v="35.1"/>
    <n v="68.75"/>
    <s v="Yes"/>
    <n v="1"/>
    <s v="0-11"/>
    <x v="0"/>
  </r>
  <r>
    <s v="3669-OYSJI"/>
    <s v="Male"/>
    <n v="0"/>
    <s v="No"/>
    <s v="No"/>
    <x v="0"/>
    <s v="Yes"/>
    <s v="No"/>
    <x v="0"/>
    <s v="No"/>
    <s v="No"/>
    <s v="No"/>
    <x v="0"/>
    <s v="No"/>
    <s v="No"/>
    <x v="0"/>
    <x v="1"/>
    <x v="3"/>
    <n v="46.2"/>
    <n v="46.2"/>
    <s v="Yes"/>
    <n v="1"/>
    <s v="0-11"/>
    <x v="1"/>
  </r>
  <r>
    <s v="1612-EOHDH"/>
    <s v="Female"/>
    <n v="0"/>
    <s v="No"/>
    <s v="No"/>
    <x v="0"/>
    <s v="Yes"/>
    <s v="No"/>
    <x v="0"/>
    <s v="No"/>
    <s v="No"/>
    <s v="No"/>
    <x v="0"/>
    <s v="No"/>
    <s v="No"/>
    <x v="0"/>
    <x v="1"/>
    <x v="0"/>
    <n v="45.15"/>
    <n v="45.15"/>
    <s v="Yes"/>
    <n v="1"/>
    <s v="0-11"/>
    <x v="1"/>
  </r>
  <r>
    <s v="6702-OHFWR"/>
    <s v="Male"/>
    <n v="1"/>
    <s v="No"/>
    <s v="No"/>
    <x v="0"/>
    <s v="No"/>
    <s v="No phone service"/>
    <x v="0"/>
    <s v="No"/>
    <s v="Yes"/>
    <s v="Yes"/>
    <x v="0"/>
    <s v="No"/>
    <s v="Yes"/>
    <x v="0"/>
    <x v="0"/>
    <x v="0"/>
    <n v="43.3"/>
    <n v="43.3"/>
    <s v="Yes"/>
    <n v="1"/>
    <s v="0-11"/>
    <x v="1"/>
  </r>
  <r>
    <s v="5296-BFCYD"/>
    <s v="Male"/>
    <n v="0"/>
    <s v="Yes"/>
    <s v="Yes"/>
    <x v="25"/>
    <s v="Yes"/>
    <s v="No"/>
    <x v="2"/>
    <s v="No internet service"/>
    <s v="No internet service"/>
    <s v="No internet service"/>
    <x v="2"/>
    <s v="No internet service"/>
    <s v="No internet service"/>
    <x v="2"/>
    <x v="0"/>
    <x v="1"/>
    <n v="20.100000000000001"/>
    <n v="936.85"/>
    <s v="No"/>
    <n v="0"/>
    <s v="25-48"/>
    <x v="0"/>
  </r>
  <r>
    <s v="4510-PYUSH"/>
    <s v="Female"/>
    <n v="1"/>
    <s v="No"/>
    <s v="No"/>
    <x v="46"/>
    <s v="Yes"/>
    <s v="No"/>
    <x v="0"/>
    <s v="Yes"/>
    <s v="Yes"/>
    <s v="No"/>
    <x v="0"/>
    <s v="No"/>
    <s v="No"/>
    <x v="0"/>
    <x v="0"/>
    <x v="3"/>
    <n v="57.15"/>
    <n v="2250.65"/>
    <s v="Yes"/>
    <n v="1"/>
    <s v="25-48"/>
    <x v="1"/>
  </r>
  <r>
    <s v="9359-JANWS"/>
    <s v="Female"/>
    <n v="0"/>
    <s v="Yes"/>
    <s v="No"/>
    <x v="45"/>
    <s v="Yes"/>
    <s v="No"/>
    <x v="0"/>
    <s v="Yes"/>
    <s v="No"/>
    <s v="Yes"/>
    <x v="1"/>
    <s v="No"/>
    <s v="No"/>
    <x v="2"/>
    <x v="1"/>
    <x v="3"/>
    <n v="58.9"/>
    <n v="3857.1"/>
    <s v="No"/>
    <n v="0"/>
    <s v="49-72"/>
    <x v="1"/>
  </r>
  <r>
    <s v="7517-SAWMO"/>
    <s v="Female"/>
    <n v="0"/>
    <s v="Yes"/>
    <s v="No"/>
    <x v="67"/>
    <s v="Yes"/>
    <s v="No"/>
    <x v="1"/>
    <s v="Yes"/>
    <s v="No"/>
    <s v="No"/>
    <x v="0"/>
    <s v="No"/>
    <s v="No"/>
    <x v="0"/>
    <x v="0"/>
    <x v="0"/>
    <n v="73.2"/>
    <n v="1441.1"/>
    <s v="Yes"/>
    <n v="1"/>
    <s v="12-24"/>
    <x v="2"/>
  </r>
  <r>
    <s v="4143-HHPMK"/>
    <s v="Male"/>
    <n v="0"/>
    <s v="No"/>
    <s v="No"/>
    <x v="15"/>
    <s v="Yes"/>
    <s v="No"/>
    <x v="1"/>
    <s v="No"/>
    <s v="Yes"/>
    <s v="No"/>
    <x v="0"/>
    <s v="No"/>
    <s v="Yes"/>
    <x v="0"/>
    <x v="0"/>
    <x v="0"/>
    <n v="85.35"/>
    <n v="4338.6000000000004"/>
    <s v="Yes"/>
    <n v="1"/>
    <s v="49-72"/>
    <x v="2"/>
  </r>
  <r>
    <s v="3279-DYZQM"/>
    <s v="Male"/>
    <n v="0"/>
    <s v="Yes"/>
    <s v="Yes"/>
    <x v="16"/>
    <s v="Yes"/>
    <s v="No"/>
    <x v="2"/>
    <s v="No internet service"/>
    <s v="No internet service"/>
    <s v="No internet service"/>
    <x v="2"/>
    <s v="No internet service"/>
    <s v="No internet service"/>
    <x v="2"/>
    <x v="1"/>
    <x v="1"/>
    <n v="19.45"/>
    <n v="1378.45"/>
    <s v="No"/>
    <n v="0"/>
    <s v="49-72"/>
    <x v="0"/>
  </r>
  <r>
    <s v="7054-LGEQW"/>
    <s v="Female"/>
    <n v="0"/>
    <s v="No"/>
    <s v="No"/>
    <x v="0"/>
    <s v="Yes"/>
    <s v="No"/>
    <x v="0"/>
    <s v="No"/>
    <s v="No"/>
    <s v="No"/>
    <x v="0"/>
    <s v="No"/>
    <s v="No"/>
    <x v="0"/>
    <x v="1"/>
    <x v="1"/>
    <n v="45.95"/>
    <n v="45.95"/>
    <s v="Yes"/>
    <n v="1"/>
    <s v="0-11"/>
    <x v="1"/>
  </r>
  <r>
    <s v="0523-VNGTF"/>
    <s v="Female"/>
    <n v="1"/>
    <s v="No"/>
    <s v="No"/>
    <x v="15"/>
    <s v="No"/>
    <s v="No phone service"/>
    <x v="0"/>
    <s v="No"/>
    <s v="Yes"/>
    <s v="Yes"/>
    <x v="1"/>
    <s v="Yes"/>
    <s v="No"/>
    <x v="0"/>
    <x v="0"/>
    <x v="0"/>
    <n v="50.5"/>
    <n v="2566.3000000000002"/>
    <s v="No"/>
    <n v="0"/>
    <s v="49-72"/>
    <x v="1"/>
  </r>
  <r>
    <s v="9575-IWCAZ"/>
    <s v="Male"/>
    <n v="0"/>
    <s v="Yes"/>
    <s v="No"/>
    <x v="53"/>
    <s v="Yes"/>
    <s v="Yes"/>
    <x v="2"/>
    <s v="No internet service"/>
    <s v="No internet service"/>
    <s v="No internet service"/>
    <x v="2"/>
    <s v="No internet service"/>
    <s v="No internet service"/>
    <x v="1"/>
    <x v="1"/>
    <x v="1"/>
    <n v="25.1"/>
    <n v="171"/>
    <s v="No"/>
    <n v="0"/>
    <s v="0-11"/>
    <x v="0"/>
  </r>
  <r>
    <s v="7105-MXJLL"/>
    <s v="Female"/>
    <n v="1"/>
    <s v="Yes"/>
    <s v="No"/>
    <x v="70"/>
    <s v="Yes"/>
    <s v="No"/>
    <x v="0"/>
    <s v="No"/>
    <s v="No"/>
    <s v="Yes"/>
    <x v="0"/>
    <s v="No"/>
    <s v="Yes"/>
    <x v="1"/>
    <x v="1"/>
    <x v="1"/>
    <n v="60.7"/>
    <n v="1597.4"/>
    <s v="No"/>
    <n v="0"/>
    <s v="25-48"/>
    <x v="1"/>
  </r>
  <r>
    <s v="7064-FRRSW"/>
    <s v="Male"/>
    <n v="1"/>
    <s v="No"/>
    <s v="No"/>
    <x v="43"/>
    <s v="Yes"/>
    <s v="Yes"/>
    <x v="1"/>
    <s v="No"/>
    <s v="Yes"/>
    <s v="No"/>
    <x v="0"/>
    <s v="Yes"/>
    <s v="Yes"/>
    <x v="1"/>
    <x v="0"/>
    <x v="0"/>
    <n v="99"/>
    <n v="4744.3500000000004"/>
    <s v="No"/>
    <n v="0"/>
    <s v="25-48"/>
    <x v="2"/>
  </r>
  <r>
    <s v="7940-UQQUG"/>
    <s v="Female"/>
    <n v="0"/>
    <s v="Yes"/>
    <s v="Yes"/>
    <x v="38"/>
    <s v="Yes"/>
    <s v="Yes"/>
    <x v="1"/>
    <s v="Yes"/>
    <s v="No"/>
    <s v="No"/>
    <x v="1"/>
    <s v="Yes"/>
    <s v="Yes"/>
    <x v="1"/>
    <x v="0"/>
    <x v="2"/>
    <n v="104.4"/>
    <n v="6721.6"/>
    <s v="No"/>
    <n v="0"/>
    <s v="49-72"/>
    <x v="3"/>
  </r>
  <r>
    <s v="0923-PNFUB"/>
    <s v="Female"/>
    <n v="0"/>
    <s v="No"/>
    <s v="No"/>
    <x v="35"/>
    <s v="Yes"/>
    <s v="No"/>
    <x v="1"/>
    <s v="No"/>
    <s v="Yes"/>
    <s v="No"/>
    <x v="0"/>
    <s v="Yes"/>
    <s v="No"/>
    <x v="0"/>
    <x v="1"/>
    <x v="0"/>
    <n v="83.75"/>
    <n v="247.25"/>
    <s v="Yes"/>
    <n v="1"/>
    <s v="0-11"/>
    <x v="2"/>
  </r>
  <r>
    <s v="3961-SXAXY"/>
    <s v="Male"/>
    <n v="0"/>
    <s v="No"/>
    <s v="No"/>
    <x v="0"/>
    <s v="Yes"/>
    <s v="No"/>
    <x v="0"/>
    <s v="No"/>
    <s v="No"/>
    <s v="No"/>
    <x v="0"/>
    <s v="No"/>
    <s v="No"/>
    <x v="0"/>
    <x v="0"/>
    <x v="2"/>
    <n v="44.05"/>
    <n v="44.05"/>
    <s v="No"/>
    <n v="0"/>
    <s v="0-11"/>
    <x v="1"/>
  </r>
  <r>
    <s v="7010-BRBUU"/>
    <s v="Male"/>
    <n v="0"/>
    <s v="Yes"/>
    <s v="Yes"/>
    <x v="21"/>
    <s v="Yes"/>
    <s v="Yes"/>
    <x v="2"/>
    <s v="No internet service"/>
    <s v="No internet service"/>
    <s v="No internet service"/>
    <x v="2"/>
    <s v="No internet service"/>
    <s v="No internet service"/>
    <x v="2"/>
    <x v="1"/>
    <x v="3"/>
    <n v="24.1"/>
    <n v="1734.65"/>
    <s v="No"/>
    <n v="0"/>
    <s v="49-72"/>
    <x v="0"/>
  </r>
  <r>
    <s v="3566-HJGPK"/>
    <s v="Male"/>
    <n v="0"/>
    <s v="No"/>
    <s v="No"/>
    <x v="0"/>
    <s v="Yes"/>
    <s v="No"/>
    <x v="0"/>
    <s v="No"/>
    <s v="No"/>
    <s v="No"/>
    <x v="0"/>
    <s v="No"/>
    <s v="No"/>
    <x v="0"/>
    <x v="0"/>
    <x v="1"/>
    <n v="45.55"/>
    <n v="45.55"/>
    <s v="No"/>
    <n v="0"/>
    <s v="0-11"/>
    <x v="1"/>
  </r>
  <r>
    <s v="3062-ICYZQ"/>
    <s v="Female"/>
    <n v="0"/>
    <s v="Yes"/>
    <s v="Yes"/>
    <x v="69"/>
    <s v="Yes"/>
    <s v="Yes"/>
    <x v="1"/>
    <s v="Yes"/>
    <s v="Yes"/>
    <s v="No"/>
    <x v="0"/>
    <s v="No"/>
    <s v="Yes"/>
    <x v="0"/>
    <x v="0"/>
    <x v="0"/>
    <n v="93.8"/>
    <n v="4539.3500000000004"/>
    <s v="No"/>
    <n v="0"/>
    <s v="49-72"/>
    <x v="2"/>
  </r>
  <r>
    <s v="9938-PRCVK"/>
    <s v="Female"/>
    <n v="0"/>
    <s v="Yes"/>
    <s v="Yes"/>
    <x v="52"/>
    <s v="Yes"/>
    <s v="No"/>
    <x v="2"/>
    <s v="No internet service"/>
    <s v="No internet service"/>
    <s v="No internet service"/>
    <x v="2"/>
    <s v="No internet service"/>
    <s v="No internet service"/>
    <x v="2"/>
    <x v="1"/>
    <x v="2"/>
    <n v="19.7"/>
    <n v="804.25"/>
    <s v="No"/>
    <n v="0"/>
    <s v="25-48"/>
    <x v="0"/>
  </r>
  <r>
    <s v="0973-KYVNF"/>
    <s v="Female"/>
    <n v="0"/>
    <s v="Yes"/>
    <s v="Yes"/>
    <x v="21"/>
    <s v="Yes"/>
    <s v="No"/>
    <x v="0"/>
    <s v="Yes"/>
    <s v="Yes"/>
    <s v="Yes"/>
    <x v="0"/>
    <s v="Yes"/>
    <s v="No"/>
    <x v="2"/>
    <x v="0"/>
    <x v="3"/>
    <n v="70.650000000000006"/>
    <n v="5011.1499999999996"/>
    <s v="No"/>
    <n v="0"/>
    <s v="49-72"/>
    <x v="2"/>
  </r>
  <r>
    <s v="5129-HHMZC"/>
    <s v="Female"/>
    <n v="0"/>
    <s v="Yes"/>
    <s v="No"/>
    <x v="29"/>
    <s v="Yes"/>
    <s v="Yes"/>
    <x v="0"/>
    <s v="Yes"/>
    <s v="Yes"/>
    <s v="No"/>
    <x v="1"/>
    <s v="Yes"/>
    <s v="Yes"/>
    <x v="2"/>
    <x v="1"/>
    <x v="3"/>
    <n v="86.45"/>
    <n v="3574.5"/>
    <s v="No"/>
    <n v="0"/>
    <s v="25-48"/>
    <x v="2"/>
  </r>
  <r>
    <s v="9637-CDTKZ"/>
    <s v="Male"/>
    <n v="0"/>
    <s v="Yes"/>
    <s v="No"/>
    <x v="21"/>
    <s v="Yes"/>
    <s v="Yes"/>
    <x v="1"/>
    <s v="Yes"/>
    <s v="Yes"/>
    <s v="Yes"/>
    <x v="1"/>
    <s v="Yes"/>
    <s v="Yes"/>
    <x v="2"/>
    <x v="0"/>
    <x v="3"/>
    <n v="114.1"/>
    <n v="8086.4"/>
    <s v="No"/>
    <n v="0"/>
    <s v="49-72"/>
    <x v="3"/>
  </r>
  <r>
    <s v="3946-JEWRQ"/>
    <s v="Male"/>
    <n v="0"/>
    <s v="Yes"/>
    <s v="No"/>
    <x v="20"/>
    <s v="Yes"/>
    <s v="Yes"/>
    <x v="1"/>
    <s v="No"/>
    <s v="No"/>
    <s v="No"/>
    <x v="0"/>
    <s v="Yes"/>
    <s v="Yes"/>
    <x v="1"/>
    <x v="0"/>
    <x v="3"/>
    <n v="95.2"/>
    <n v="4563"/>
    <s v="No"/>
    <n v="0"/>
    <s v="25-48"/>
    <x v="2"/>
  </r>
  <r>
    <s v="7873-CVMAW"/>
    <s v="Male"/>
    <n v="0"/>
    <s v="No"/>
    <s v="No"/>
    <x v="21"/>
    <s v="Yes"/>
    <s v="Yes"/>
    <x v="0"/>
    <s v="Yes"/>
    <s v="Yes"/>
    <s v="Yes"/>
    <x v="1"/>
    <s v="Yes"/>
    <s v="Yes"/>
    <x v="2"/>
    <x v="1"/>
    <x v="3"/>
    <n v="88.55"/>
    <n v="6362.35"/>
    <s v="No"/>
    <n v="0"/>
    <s v="49-72"/>
    <x v="2"/>
  </r>
  <r>
    <s v="0463-WZZKO"/>
    <s v="Male"/>
    <n v="0"/>
    <s v="No"/>
    <s v="No"/>
    <x v="35"/>
    <s v="Yes"/>
    <s v="No"/>
    <x v="2"/>
    <s v="No internet service"/>
    <s v="No internet service"/>
    <s v="No internet service"/>
    <x v="2"/>
    <s v="No internet service"/>
    <s v="No internet service"/>
    <x v="0"/>
    <x v="0"/>
    <x v="3"/>
    <n v="20.75"/>
    <n v="67.099999999999994"/>
    <s v="No"/>
    <n v="0"/>
    <s v="0-11"/>
    <x v="0"/>
  </r>
  <r>
    <s v="3494-JCHRQ"/>
    <s v="Male"/>
    <n v="0"/>
    <s v="No"/>
    <s v="No"/>
    <x v="0"/>
    <s v="Yes"/>
    <s v="No"/>
    <x v="1"/>
    <s v="No"/>
    <s v="No"/>
    <s v="No"/>
    <x v="0"/>
    <s v="No"/>
    <s v="No"/>
    <x v="0"/>
    <x v="0"/>
    <x v="0"/>
    <n v="70.05"/>
    <n v="70.05"/>
    <s v="Yes"/>
    <n v="1"/>
    <s v="0-11"/>
    <x v="2"/>
  </r>
  <r>
    <s v="6474-FVJLC"/>
    <s v="Male"/>
    <n v="0"/>
    <s v="No"/>
    <s v="No"/>
    <x v="2"/>
    <s v="Yes"/>
    <s v="Yes"/>
    <x v="1"/>
    <s v="No"/>
    <s v="No"/>
    <s v="No"/>
    <x v="0"/>
    <s v="No"/>
    <s v="Yes"/>
    <x v="0"/>
    <x v="0"/>
    <x v="0"/>
    <n v="86"/>
    <n v="165.45"/>
    <s v="Yes"/>
    <n v="1"/>
    <s v="0-11"/>
    <x v="2"/>
  </r>
  <r>
    <s v="4524-QCSSM"/>
    <s v="Male"/>
    <n v="0"/>
    <s v="No"/>
    <s v="No"/>
    <x v="70"/>
    <s v="No"/>
    <s v="No phone service"/>
    <x v="0"/>
    <s v="Yes"/>
    <s v="Yes"/>
    <s v="No"/>
    <x v="0"/>
    <s v="No"/>
    <s v="Yes"/>
    <x v="0"/>
    <x v="0"/>
    <x v="2"/>
    <n v="44.65"/>
    <n v="1156.55"/>
    <s v="No"/>
    <n v="0"/>
    <s v="25-48"/>
    <x v="1"/>
  </r>
  <r>
    <s v="5832-EXGTT"/>
    <s v="Male"/>
    <n v="0"/>
    <s v="Yes"/>
    <s v="Yes"/>
    <x v="44"/>
    <s v="Yes"/>
    <s v="No"/>
    <x v="0"/>
    <s v="Yes"/>
    <s v="No"/>
    <s v="No"/>
    <x v="0"/>
    <s v="No"/>
    <s v="Yes"/>
    <x v="0"/>
    <x v="0"/>
    <x v="1"/>
    <n v="60.2"/>
    <n v="1834.15"/>
    <s v="No"/>
    <n v="0"/>
    <s v="25-48"/>
    <x v="1"/>
  </r>
  <r>
    <s v="8840-DQLGN"/>
    <s v="Female"/>
    <n v="1"/>
    <s v="Yes"/>
    <s v="No"/>
    <x v="42"/>
    <s v="Yes"/>
    <s v="Yes"/>
    <x v="1"/>
    <s v="Yes"/>
    <s v="Yes"/>
    <s v="No"/>
    <x v="1"/>
    <s v="Yes"/>
    <s v="No"/>
    <x v="0"/>
    <x v="0"/>
    <x v="2"/>
    <n v="100.5"/>
    <n v="3653.35"/>
    <s v="Yes"/>
    <n v="1"/>
    <s v="25-48"/>
    <x v="3"/>
  </r>
  <r>
    <s v="2039-JONDJ"/>
    <s v="Male"/>
    <n v="0"/>
    <s v="No"/>
    <s v="No"/>
    <x v="23"/>
    <s v="Yes"/>
    <s v="No"/>
    <x v="0"/>
    <s v="Yes"/>
    <s v="Yes"/>
    <s v="No"/>
    <x v="0"/>
    <s v="No"/>
    <s v="No"/>
    <x v="1"/>
    <x v="1"/>
    <x v="2"/>
    <n v="55.45"/>
    <n v="1477.65"/>
    <s v="No"/>
    <n v="0"/>
    <s v="25-48"/>
    <x v="1"/>
  </r>
  <r>
    <s v="7217-JYHOQ"/>
    <s v="Male"/>
    <n v="0"/>
    <s v="Yes"/>
    <s v="Yes"/>
    <x v="65"/>
    <s v="Yes"/>
    <s v="No"/>
    <x v="0"/>
    <s v="Yes"/>
    <s v="Yes"/>
    <s v="No"/>
    <x v="1"/>
    <s v="No"/>
    <s v="Yes"/>
    <x v="0"/>
    <x v="0"/>
    <x v="3"/>
    <n v="70.3"/>
    <n v="1706.45"/>
    <s v="No"/>
    <n v="0"/>
    <s v="12-24"/>
    <x v="2"/>
  </r>
  <r>
    <s v="6695-FRVEC"/>
    <s v="Male"/>
    <n v="0"/>
    <s v="Yes"/>
    <s v="Yes"/>
    <x v="56"/>
    <s v="Yes"/>
    <s v="No"/>
    <x v="0"/>
    <s v="Yes"/>
    <s v="No"/>
    <s v="Yes"/>
    <x v="1"/>
    <s v="No"/>
    <s v="No"/>
    <x v="2"/>
    <x v="0"/>
    <x v="2"/>
    <n v="60.4"/>
    <n v="3953.7"/>
    <s v="No"/>
    <n v="0"/>
    <s v="49-72"/>
    <x v="1"/>
  </r>
  <r>
    <s v="4547-LYTDD"/>
    <s v="Female"/>
    <n v="0"/>
    <s v="No"/>
    <s v="No"/>
    <x v="10"/>
    <s v="Yes"/>
    <s v="Yes"/>
    <x v="1"/>
    <s v="No"/>
    <s v="No"/>
    <s v="No"/>
    <x v="0"/>
    <s v="No"/>
    <s v="No"/>
    <x v="0"/>
    <x v="1"/>
    <x v="0"/>
    <n v="72.650000000000006"/>
    <n v="1194.3"/>
    <s v="Yes"/>
    <n v="1"/>
    <s v="12-24"/>
    <x v="2"/>
  </r>
  <r>
    <s v="9894-QMIMJ"/>
    <s v="Female"/>
    <n v="0"/>
    <s v="No"/>
    <s v="No"/>
    <x v="57"/>
    <s v="Yes"/>
    <s v="No"/>
    <x v="0"/>
    <s v="No"/>
    <s v="Yes"/>
    <s v="Yes"/>
    <x v="0"/>
    <s v="No"/>
    <s v="No"/>
    <x v="1"/>
    <x v="1"/>
    <x v="2"/>
    <n v="55.8"/>
    <n v="1327.85"/>
    <s v="No"/>
    <n v="0"/>
    <s v="12-24"/>
    <x v="1"/>
  </r>
  <r>
    <s v="8069-YQQAJ"/>
    <s v="Male"/>
    <n v="0"/>
    <s v="No"/>
    <s v="No"/>
    <x v="60"/>
    <s v="No"/>
    <s v="No phone service"/>
    <x v="0"/>
    <s v="No"/>
    <s v="Yes"/>
    <s v="No"/>
    <x v="0"/>
    <s v="No"/>
    <s v="No"/>
    <x v="0"/>
    <x v="0"/>
    <x v="1"/>
    <n v="31.1"/>
    <n v="419.7"/>
    <s v="No"/>
    <n v="0"/>
    <s v="12-24"/>
    <x v="0"/>
  </r>
  <r>
    <s v="6770-XUAGN"/>
    <s v="Female"/>
    <n v="0"/>
    <s v="Yes"/>
    <s v="Yes"/>
    <x v="0"/>
    <s v="Yes"/>
    <s v="No"/>
    <x v="2"/>
    <s v="No internet service"/>
    <s v="No internet service"/>
    <s v="No internet service"/>
    <x v="2"/>
    <s v="No internet service"/>
    <s v="No internet service"/>
    <x v="0"/>
    <x v="0"/>
    <x v="0"/>
    <n v="21"/>
    <n v="21"/>
    <s v="Yes"/>
    <n v="1"/>
    <s v="0-11"/>
    <x v="0"/>
  </r>
  <r>
    <s v="4193-ORFCL"/>
    <s v="Female"/>
    <n v="1"/>
    <s v="No"/>
    <s v="No"/>
    <x v="0"/>
    <s v="Yes"/>
    <s v="No"/>
    <x v="0"/>
    <s v="No"/>
    <s v="No"/>
    <s v="No"/>
    <x v="0"/>
    <s v="No"/>
    <s v="No"/>
    <x v="0"/>
    <x v="1"/>
    <x v="1"/>
    <n v="45.1"/>
    <n v="45.1"/>
    <s v="Yes"/>
    <n v="1"/>
    <s v="0-11"/>
    <x v="1"/>
  </r>
  <r>
    <s v="1636-NTNCO"/>
    <s v="Male"/>
    <n v="1"/>
    <s v="No"/>
    <s v="No"/>
    <x v="54"/>
    <s v="No"/>
    <s v="No phone service"/>
    <x v="0"/>
    <s v="No"/>
    <s v="Yes"/>
    <s v="No"/>
    <x v="0"/>
    <s v="Yes"/>
    <s v="Yes"/>
    <x v="0"/>
    <x v="0"/>
    <x v="3"/>
    <n v="50.95"/>
    <n v="207.35"/>
    <s v="No"/>
    <n v="0"/>
    <s v="0-11"/>
    <x v="1"/>
  </r>
  <r>
    <s v="3466-WAESX"/>
    <s v="Male"/>
    <n v="0"/>
    <s v="No"/>
    <s v="Yes"/>
    <x v="10"/>
    <s v="Yes"/>
    <s v="Yes"/>
    <x v="0"/>
    <s v="Yes"/>
    <s v="Yes"/>
    <s v="No"/>
    <x v="0"/>
    <s v="No"/>
    <s v="Yes"/>
    <x v="0"/>
    <x v="0"/>
    <x v="0"/>
    <n v="69.099999999999994"/>
    <n v="1083.7"/>
    <s v="No"/>
    <n v="0"/>
    <s v="12-24"/>
    <x v="1"/>
  </r>
  <r>
    <s v="9281-PKKZE"/>
    <s v="Female"/>
    <n v="0"/>
    <s v="Yes"/>
    <s v="No"/>
    <x v="25"/>
    <s v="No"/>
    <s v="No phone service"/>
    <x v="0"/>
    <s v="No"/>
    <s v="No"/>
    <s v="No"/>
    <x v="0"/>
    <s v="Yes"/>
    <s v="Yes"/>
    <x v="0"/>
    <x v="0"/>
    <x v="0"/>
    <n v="43.95"/>
    <n v="2007.85"/>
    <s v="No"/>
    <n v="0"/>
    <s v="25-48"/>
    <x v="1"/>
  </r>
  <r>
    <s v="3638-VBZTA"/>
    <s v="Male"/>
    <n v="0"/>
    <s v="No"/>
    <s v="Yes"/>
    <x v="47"/>
    <s v="Yes"/>
    <s v="Yes"/>
    <x v="0"/>
    <s v="Yes"/>
    <s v="Yes"/>
    <s v="No"/>
    <x v="1"/>
    <s v="Yes"/>
    <s v="Yes"/>
    <x v="2"/>
    <x v="0"/>
    <x v="2"/>
    <n v="86.5"/>
    <n v="5882.75"/>
    <s v="No"/>
    <n v="0"/>
    <s v="49-72"/>
    <x v="2"/>
  </r>
  <r>
    <s v="7459-IMVYU"/>
    <s v="Male"/>
    <n v="0"/>
    <s v="No"/>
    <s v="No"/>
    <x v="46"/>
    <s v="Yes"/>
    <s v="Yes"/>
    <x v="0"/>
    <s v="Yes"/>
    <s v="Yes"/>
    <s v="Yes"/>
    <x v="1"/>
    <s v="No"/>
    <s v="No"/>
    <x v="0"/>
    <x v="1"/>
    <x v="0"/>
    <n v="69.95"/>
    <n v="2657.55"/>
    <s v="No"/>
    <n v="0"/>
    <s v="25-48"/>
    <x v="1"/>
  </r>
  <r>
    <s v="7776-QWNFX"/>
    <s v="Male"/>
    <n v="1"/>
    <s v="Yes"/>
    <s v="No"/>
    <x v="19"/>
    <s v="Yes"/>
    <s v="No"/>
    <x v="0"/>
    <s v="No"/>
    <s v="Yes"/>
    <s v="No"/>
    <x v="0"/>
    <s v="No"/>
    <s v="No"/>
    <x v="0"/>
    <x v="0"/>
    <x v="2"/>
    <n v="50.4"/>
    <n v="1527.5"/>
    <s v="Yes"/>
    <n v="1"/>
    <s v="25-48"/>
    <x v="1"/>
  </r>
  <r>
    <s v="6689-TCZHQ"/>
    <s v="Female"/>
    <n v="1"/>
    <s v="No"/>
    <s v="No"/>
    <x v="24"/>
    <s v="Yes"/>
    <s v="No"/>
    <x v="1"/>
    <s v="No"/>
    <s v="No"/>
    <s v="No"/>
    <x v="0"/>
    <s v="No"/>
    <s v="Yes"/>
    <x v="0"/>
    <x v="1"/>
    <x v="0"/>
    <n v="78.95"/>
    <n v="378.4"/>
    <s v="Yes"/>
    <n v="1"/>
    <s v="0-11"/>
    <x v="2"/>
  </r>
  <r>
    <s v="8563-OYMQY"/>
    <s v="Male"/>
    <n v="0"/>
    <s v="No"/>
    <s v="No"/>
    <x v="22"/>
    <s v="Yes"/>
    <s v="No"/>
    <x v="1"/>
    <s v="No"/>
    <s v="Yes"/>
    <s v="Yes"/>
    <x v="0"/>
    <s v="No"/>
    <s v="Yes"/>
    <x v="0"/>
    <x v="0"/>
    <x v="3"/>
    <n v="90.95"/>
    <n v="1612.2"/>
    <s v="No"/>
    <n v="0"/>
    <s v="12-24"/>
    <x v="2"/>
  </r>
  <r>
    <s v="0754-EEBDC"/>
    <s v="Male"/>
    <n v="0"/>
    <s v="Yes"/>
    <s v="Yes"/>
    <x v="54"/>
    <s v="Yes"/>
    <s v="No"/>
    <x v="2"/>
    <s v="No internet service"/>
    <s v="No internet service"/>
    <s v="No internet service"/>
    <x v="2"/>
    <s v="No internet service"/>
    <s v="No internet service"/>
    <x v="2"/>
    <x v="1"/>
    <x v="1"/>
    <n v="19.899999999999999"/>
    <n v="76.650000000000006"/>
    <s v="No"/>
    <n v="0"/>
    <s v="0-11"/>
    <x v="0"/>
  </r>
  <r>
    <s v="5777-ZPQNC"/>
    <s v="Female"/>
    <n v="0"/>
    <s v="No"/>
    <s v="No"/>
    <x v="18"/>
    <s v="Yes"/>
    <s v="No"/>
    <x v="2"/>
    <s v="No internet service"/>
    <s v="No internet service"/>
    <s v="No internet service"/>
    <x v="2"/>
    <s v="No internet service"/>
    <s v="No internet service"/>
    <x v="1"/>
    <x v="1"/>
    <x v="0"/>
    <n v="20.149999999999999"/>
    <n v="260.7"/>
    <s v="No"/>
    <n v="0"/>
    <s v="12-24"/>
    <x v="0"/>
  </r>
  <r>
    <s v="1951-IEYXM"/>
    <s v="Male"/>
    <n v="0"/>
    <s v="Yes"/>
    <s v="Yes"/>
    <x v="21"/>
    <s v="Yes"/>
    <s v="Yes"/>
    <x v="0"/>
    <s v="Yes"/>
    <s v="Yes"/>
    <s v="Yes"/>
    <x v="1"/>
    <s v="Yes"/>
    <s v="Yes"/>
    <x v="2"/>
    <x v="0"/>
    <x v="3"/>
    <n v="90.6"/>
    <n v="6441.85"/>
    <s v="No"/>
    <n v="0"/>
    <s v="49-72"/>
    <x v="2"/>
  </r>
  <r>
    <s v="3318-NMQXL"/>
    <s v="Male"/>
    <n v="0"/>
    <s v="No"/>
    <s v="No"/>
    <x v="35"/>
    <s v="Yes"/>
    <s v="No"/>
    <x v="1"/>
    <s v="No"/>
    <s v="No"/>
    <s v="No"/>
    <x v="0"/>
    <s v="Yes"/>
    <s v="Yes"/>
    <x v="0"/>
    <x v="0"/>
    <x v="0"/>
    <n v="92"/>
    <n v="266.8"/>
    <s v="No"/>
    <n v="0"/>
    <s v="0-11"/>
    <x v="2"/>
  </r>
  <r>
    <s v="3143-ILDAL"/>
    <s v="Male"/>
    <n v="0"/>
    <s v="No"/>
    <s v="No"/>
    <x v="39"/>
    <s v="Yes"/>
    <s v="Yes"/>
    <x v="1"/>
    <s v="No"/>
    <s v="Yes"/>
    <s v="No"/>
    <x v="1"/>
    <s v="No"/>
    <s v="Yes"/>
    <x v="0"/>
    <x v="0"/>
    <x v="0"/>
    <n v="94.45"/>
    <n v="5124.6000000000004"/>
    <s v="Yes"/>
    <n v="1"/>
    <s v="49-72"/>
    <x v="2"/>
  </r>
  <r>
    <s v="1022-RKXDR"/>
    <s v="Female"/>
    <n v="0"/>
    <s v="No"/>
    <s v="No"/>
    <x v="52"/>
    <s v="Yes"/>
    <s v="Yes"/>
    <x v="2"/>
    <s v="No internet service"/>
    <s v="No internet service"/>
    <s v="No internet service"/>
    <x v="2"/>
    <s v="No internet service"/>
    <s v="No internet service"/>
    <x v="1"/>
    <x v="0"/>
    <x v="1"/>
    <n v="24.85"/>
    <n v="962.25"/>
    <s v="No"/>
    <n v="0"/>
    <s v="25-48"/>
    <x v="0"/>
  </r>
  <r>
    <s v="2361-FJWNO"/>
    <s v="Male"/>
    <n v="0"/>
    <s v="No"/>
    <s v="No"/>
    <x v="63"/>
    <s v="No"/>
    <s v="No phone service"/>
    <x v="0"/>
    <s v="No"/>
    <s v="Yes"/>
    <s v="No"/>
    <x v="1"/>
    <s v="No"/>
    <s v="No"/>
    <x v="1"/>
    <x v="1"/>
    <x v="3"/>
    <n v="36"/>
    <n v="1382.9"/>
    <s v="No"/>
    <n v="0"/>
    <s v="25-48"/>
    <x v="0"/>
  </r>
  <r>
    <s v="2272-UOINI"/>
    <s v="Female"/>
    <n v="0"/>
    <s v="No"/>
    <s v="No"/>
    <x v="40"/>
    <s v="Yes"/>
    <s v="No"/>
    <x v="0"/>
    <s v="Yes"/>
    <s v="Yes"/>
    <s v="No"/>
    <x v="1"/>
    <s v="Yes"/>
    <s v="Yes"/>
    <x v="0"/>
    <x v="0"/>
    <x v="0"/>
    <n v="78.5"/>
    <n v="571.04999999999995"/>
    <s v="No"/>
    <n v="0"/>
    <s v="0-11"/>
    <x v="2"/>
  </r>
  <r>
    <s v="8232-UTFOZ"/>
    <s v="Male"/>
    <n v="0"/>
    <s v="No"/>
    <s v="No"/>
    <x v="14"/>
    <s v="Yes"/>
    <s v="No"/>
    <x v="2"/>
    <s v="No internet service"/>
    <s v="No internet service"/>
    <s v="No internet service"/>
    <x v="2"/>
    <s v="No internet service"/>
    <s v="No internet service"/>
    <x v="2"/>
    <x v="1"/>
    <x v="3"/>
    <n v="19.95"/>
    <n v="1399.35"/>
    <s v="No"/>
    <n v="0"/>
    <s v="49-72"/>
    <x v="0"/>
  </r>
  <r>
    <s v="3750-YHRYO"/>
    <s v="Male"/>
    <n v="0"/>
    <s v="Yes"/>
    <s v="Yes"/>
    <x v="40"/>
    <s v="Yes"/>
    <s v="No"/>
    <x v="2"/>
    <s v="No internet service"/>
    <s v="No internet service"/>
    <s v="No internet service"/>
    <x v="2"/>
    <s v="No internet service"/>
    <s v="No internet service"/>
    <x v="1"/>
    <x v="1"/>
    <x v="1"/>
    <n v="20.65"/>
    <n v="150"/>
    <s v="No"/>
    <n v="0"/>
    <s v="0-11"/>
    <x v="0"/>
  </r>
  <r>
    <s v="6637-KYRCV"/>
    <s v="Female"/>
    <n v="0"/>
    <s v="Yes"/>
    <s v="Yes"/>
    <x v="24"/>
    <s v="No"/>
    <s v="No phone service"/>
    <x v="0"/>
    <s v="No"/>
    <s v="Yes"/>
    <s v="No"/>
    <x v="0"/>
    <s v="No"/>
    <s v="No"/>
    <x v="0"/>
    <x v="0"/>
    <x v="0"/>
    <n v="30.5"/>
    <n v="167.2"/>
    <s v="No"/>
    <n v="0"/>
    <s v="0-11"/>
    <x v="0"/>
  </r>
  <r>
    <s v="5668-MEISB"/>
    <s v="Female"/>
    <n v="0"/>
    <s v="Yes"/>
    <s v="Yes"/>
    <x v="21"/>
    <s v="Yes"/>
    <s v="Yes"/>
    <x v="1"/>
    <s v="Yes"/>
    <s v="Yes"/>
    <s v="Yes"/>
    <x v="1"/>
    <s v="Yes"/>
    <s v="No"/>
    <x v="2"/>
    <x v="1"/>
    <x v="3"/>
    <n v="106.1"/>
    <n v="7657.4"/>
    <s v="No"/>
    <n v="0"/>
    <s v="49-72"/>
    <x v="3"/>
  </r>
  <r>
    <s v="0129-QMPDR"/>
    <s v="Male"/>
    <n v="0"/>
    <s v="Yes"/>
    <s v="Yes"/>
    <x v="66"/>
    <s v="Yes"/>
    <s v="No"/>
    <x v="2"/>
    <s v="No internet service"/>
    <s v="No internet service"/>
    <s v="No internet service"/>
    <x v="2"/>
    <s v="No internet service"/>
    <s v="No internet service"/>
    <x v="1"/>
    <x v="0"/>
    <x v="2"/>
    <n v="20.5"/>
    <n v="865.05"/>
    <s v="No"/>
    <n v="0"/>
    <s v="25-48"/>
    <x v="0"/>
  </r>
  <r>
    <s v="7188-CBBBA"/>
    <s v="Female"/>
    <n v="0"/>
    <s v="No"/>
    <s v="No"/>
    <x v="45"/>
    <s v="Yes"/>
    <s v="Yes"/>
    <x v="1"/>
    <s v="No"/>
    <s v="Yes"/>
    <s v="Yes"/>
    <x v="0"/>
    <s v="Yes"/>
    <s v="No"/>
    <x v="1"/>
    <x v="0"/>
    <x v="0"/>
    <n v="95.5"/>
    <n v="6153.85"/>
    <s v="No"/>
    <n v="0"/>
    <s v="49-72"/>
    <x v="2"/>
  </r>
  <r>
    <s v="5356-CSVSQ"/>
    <s v="Female"/>
    <n v="0"/>
    <s v="No"/>
    <s v="No"/>
    <x v="35"/>
    <s v="Yes"/>
    <s v="Yes"/>
    <x v="0"/>
    <s v="No"/>
    <s v="No"/>
    <s v="No"/>
    <x v="1"/>
    <s v="Yes"/>
    <s v="No"/>
    <x v="0"/>
    <x v="1"/>
    <x v="0"/>
    <n v="64.599999999999994"/>
    <n v="174.2"/>
    <s v="No"/>
    <n v="0"/>
    <s v="0-11"/>
    <x v="1"/>
  </r>
  <r>
    <s v="3221-CJMSG"/>
    <s v="Male"/>
    <n v="0"/>
    <s v="No"/>
    <s v="No"/>
    <x v="65"/>
    <s v="Yes"/>
    <s v="No"/>
    <x v="0"/>
    <s v="No"/>
    <s v="No"/>
    <s v="No"/>
    <x v="1"/>
    <s v="No"/>
    <s v="No"/>
    <x v="0"/>
    <x v="0"/>
    <x v="3"/>
    <n v="51.1"/>
    <n v="1269.5999999999999"/>
    <s v="No"/>
    <n v="0"/>
    <s v="12-24"/>
    <x v="1"/>
  </r>
  <r>
    <s v="4720-VSTSI"/>
    <s v="Female"/>
    <n v="0"/>
    <s v="No"/>
    <s v="No"/>
    <x v="66"/>
    <s v="Yes"/>
    <s v="Yes"/>
    <x v="1"/>
    <s v="No"/>
    <s v="Yes"/>
    <s v="Yes"/>
    <x v="0"/>
    <s v="No"/>
    <s v="No"/>
    <x v="0"/>
    <x v="0"/>
    <x v="2"/>
    <n v="84.8"/>
    <n v="3862.55"/>
    <s v="Yes"/>
    <n v="1"/>
    <s v="25-48"/>
    <x v="2"/>
  </r>
  <r>
    <s v="3219-JQRSL"/>
    <s v="Female"/>
    <n v="1"/>
    <s v="Yes"/>
    <s v="No"/>
    <x v="21"/>
    <s v="Yes"/>
    <s v="Yes"/>
    <x v="0"/>
    <s v="Yes"/>
    <s v="Yes"/>
    <s v="Yes"/>
    <x v="1"/>
    <s v="Yes"/>
    <s v="Yes"/>
    <x v="2"/>
    <x v="1"/>
    <x v="3"/>
    <n v="89.1"/>
    <n v="6352.4"/>
    <s v="No"/>
    <n v="0"/>
    <s v="49-72"/>
    <x v="2"/>
  </r>
  <r>
    <s v="2801-NISEI"/>
    <s v="Male"/>
    <n v="0"/>
    <s v="No"/>
    <s v="No"/>
    <x v="65"/>
    <s v="Yes"/>
    <s v="No"/>
    <x v="0"/>
    <s v="Yes"/>
    <s v="No"/>
    <s v="No"/>
    <x v="1"/>
    <s v="No"/>
    <s v="No"/>
    <x v="0"/>
    <x v="1"/>
    <x v="0"/>
    <n v="54.95"/>
    <n v="1348.5"/>
    <s v="No"/>
    <n v="0"/>
    <s v="12-24"/>
    <x v="1"/>
  </r>
  <r>
    <s v="3946-MHCZW"/>
    <s v="Male"/>
    <n v="0"/>
    <s v="No"/>
    <s v="No"/>
    <x v="0"/>
    <s v="Yes"/>
    <s v="No"/>
    <x v="0"/>
    <s v="No"/>
    <s v="No"/>
    <s v="Yes"/>
    <x v="0"/>
    <s v="No"/>
    <s v="No"/>
    <x v="0"/>
    <x v="1"/>
    <x v="1"/>
    <n v="50.9"/>
    <n v="50.9"/>
    <s v="Yes"/>
    <n v="1"/>
    <s v="0-11"/>
    <x v="1"/>
  </r>
  <r>
    <s v="4623-ZKHLY"/>
    <s v="Male"/>
    <n v="0"/>
    <s v="Yes"/>
    <s v="No"/>
    <x v="5"/>
    <s v="Yes"/>
    <s v="No"/>
    <x v="2"/>
    <s v="No internet service"/>
    <s v="No internet service"/>
    <s v="No internet service"/>
    <x v="2"/>
    <s v="No internet service"/>
    <s v="No internet service"/>
    <x v="0"/>
    <x v="0"/>
    <x v="2"/>
    <n v="20.45"/>
    <n v="471.55"/>
    <s v="No"/>
    <n v="0"/>
    <s v="12-24"/>
    <x v="0"/>
  </r>
  <r>
    <s v="6732-VAILE"/>
    <s v="Male"/>
    <n v="0"/>
    <s v="Yes"/>
    <s v="Yes"/>
    <x v="27"/>
    <s v="Yes"/>
    <s v="Yes"/>
    <x v="0"/>
    <s v="No"/>
    <s v="Yes"/>
    <s v="Yes"/>
    <x v="1"/>
    <s v="Yes"/>
    <s v="Yes"/>
    <x v="2"/>
    <x v="0"/>
    <x v="3"/>
    <n v="85.95"/>
    <n v="5931.75"/>
    <s v="No"/>
    <n v="0"/>
    <s v="49-72"/>
    <x v="2"/>
  </r>
  <r>
    <s v="8201-AAXCB"/>
    <s v="Male"/>
    <n v="0"/>
    <s v="Yes"/>
    <s v="Yes"/>
    <x v="13"/>
    <s v="Yes"/>
    <s v="Yes"/>
    <x v="0"/>
    <s v="No"/>
    <s v="No"/>
    <s v="No"/>
    <x v="0"/>
    <s v="Yes"/>
    <s v="No"/>
    <x v="0"/>
    <x v="1"/>
    <x v="0"/>
    <n v="60.35"/>
    <n v="1404.65"/>
    <s v="No"/>
    <n v="0"/>
    <s v="25-48"/>
    <x v="1"/>
  </r>
  <r>
    <s v="7696-CFTAT"/>
    <s v="Male"/>
    <n v="0"/>
    <s v="Yes"/>
    <s v="Yes"/>
    <x v="50"/>
    <s v="Yes"/>
    <s v="No"/>
    <x v="2"/>
    <s v="No internet service"/>
    <s v="No internet service"/>
    <s v="No internet service"/>
    <x v="2"/>
    <s v="No internet service"/>
    <s v="No internet service"/>
    <x v="2"/>
    <x v="1"/>
    <x v="2"/>
    <n v="19.8"/>
    <n v="726.1"/>
    <s v="No"/>
    <n v="0"/>
    <s v="25-48"/>
    <x v="0"/>
  </r>
  <r>
    <s v="1845-CSBRZ"/>
    <s v="Female"/>
    <n v="1"/>
    <s v="Yes"/>
    <s v="Yes"/>
    <x v="5"/>
    <s v="Yes"/>
    <s v="Yes"/>
    <x v="1"/>
    <s v="No"/>
    <s v="No"/>
    <s v="No"/>
    <x v="0"/>
    <s v="Yes"/>
    <s v="No"/>
    <x v="0"/>
    <x v="1"/>
    <x v="2"/>
    <n v="85.35"/>
    <n v="1961.6"/>
    <s v="No"/>
    <n v="0"/>
    <s v="12-24"/>
    <x v="2"/>
  </r>
  <r>
    <s v="2123-VSCOT"/>
    <s v="Female"/>
    <n v="0"/>
    <s v="Yes"/>
    <s v="Yes"/>
    <x v="64"/>
    <s v="Yes"/>
    <s v="Yes"/>
    <x v="0"/>
    <s v="No"/>
    <s v="No"/>
    <s v="Yes"/>
    <x v="1"/>
    <s v="Yes"/>
    <s v="No"/>
    <x v="2"/>
    <x v="0"/>
    <x v="2"/>
    <n v="72.099999999999994"/>
    <n v="4194.8500000000004"/>
    <s v="No"/>
    <n v="0"/>
    <s v="49-72"/>
    <x v="2"/>
  </r>
  <r>
    <s v="6651-AZVTJ"/>
    <s v="Male"/>
    <n v="0"/>
    <s v="Yes"/>
    <s v="Yes"/>
    <x v="12"/>
    <s v="Yes"/>
    <s v="Yes"/>
    <x v="1"/>
    <s v="No"/>
    <s v="No"/>
    <s v="Yes"/>
    <x v="0"/>
    <s v="Yes"/>
    <s v="Yes"/>
    <x v="0"/>
    <x v="0"/>
    <x v="0"/>
    <n v="99.8"/>
    <n v="4872.45"/>
    <s v="Yes"/>
    <n v="1"/>
    <s v="49-72"/>
    <x v="2"/>
  </r>
  <r>
    <s v="4566-GOLUK"/>
    <s v="Male"/>
    <n v="0"/>
    <s v="Yes"/>
    <s v="Yes"/>
    <x v="20"/>
    <s v="Yes"/>
    <s v="Yes"/>
    <x v="1"/>
    <s v="No"/>
    <s v="No"/>
    <s v="Yes"/>
    <x v="1"/>
    <s v="Yes"/>
    <s v="Yes"/>
    <x v="0"/>
    <x v="0"/>
    <x v="2"/>
    <n v="107.35"/>
    <n v="5118.95"/>
    <s v="Yes"/>
    <n v="1"/>
    <s v="25-48"/>
    <x v="3"/>
  </r>
  <r>
    <s v="2484-DGXPZ"/>
    <s v="Female"/>
    <n v="0"/>
    <s v="Yes"/>
    <s v="Yes"/>
    <x v="36"/>
    <s v="Yes"/>
    <s v="No"/>
    <x v="2"/>
    <s v="No internet service"/>
    <s v="No internet service"/>
    <s v="No internet service"/>
    <x v="2"/>
    <s v="No internet service"/>
    <s v="No internet service"/>
    <x v="0"/>
    <x v="0"/>
    <x v="1"/>
    <n v="19.55"/>
    <n v="658.95"/>
    <s v="Yes"/>
    <n v="1"/>
    <s v="25-48"/>
    <x v="0"/>
  </r>
  <r>
    <s v="2018-QKYGT"/>
    <s v="Male"/>
    <n v="0"/>
    <s v="Yes"/>
    <s v="Yes"/>
    <x v="0"/>
    <s v="Yes"/>
    <s v="No"/>
    <x v="1"/>
    <s v="No"/>
    <s v="No"/>
    <s v="No"/>
    <x v="0"/>
    <s v="No"/>
    <s v="Yes"/>
    <x v="0"/>
    <x v="0"/>
    <x v="0"/>
    <n v="81.05"/>
    <n v="81.05"/>
    <s v="No"/>
    <n v="0"/>
    <s v="0-11"/>
    <x v="2"/>
  </r>
  <r>
    <s v="2792-VPPET"/>
    <s v="Male"/>
    <n v="0"/>
    <s v="No"/>
    <s v="No"/>
    <x v="35"/>
    <s v="Yes"/>
    <s v="No"/>
    <x v="2"/>
    <s v="No internet service"/>
    <s v="No internet service"/>
    <s v="No internet service"/>
    <x v="2"/>
    <s v="No internet service"/>
    <s v="No internet service"/>
    <x v="0"/>
    <x v="0"/>
    <x v="0"/>
    <n v="20.5"/>
    <n v="76.95"/>
    <s v="No"/>
    <n v="0"/>
    <s v="0-11"/>
    <x v="0"/>
  </r>
  <r>
    <s v="7409-JURKQ"/>
    <s v="Female"/>
    <n v="0"/>
    <s v="Yes"/>
    <s v="No"/>
    <x v="62"/>
    <s v="Yes"/>
    <s v="Yes"/>
    <x v="1"/>
    <s v="No"/>
    <s v="Yes"/>
    <s v="Yes"/>
    <x v="1"/>
    <s v="Yes"/>
    <s v="Yes"/>
    <x v="1"/>
    <x v="0"/>
    <x v="2"/>
    <n v="111.8"/>
    <n v="5809.75"/>
    <s v="No"/>
    <n v="0"/>
    <s v="49-72"/>
    <x v="3"/>
  </r>
  <r>
    <s v="3247-MHJKM"/>
    <s v="Male"/>
    <n v="0"/>
    <s v="No"/>
    <s v="No"/>
    <x v="0"/>
    <s v="Yes"/>
    <s v="No"/>
    <x v="2"/>
    <s v="No internet service"/>
    <s v="No internet service"/>
    <s v="No internet service"/>
    <x v="2"/>
    <s v="No internet service"/>
    <s v="No internet service"/>
    <x v="0"/>
    <x v="1"/>
    <x v="1"/>
    <n v="20.2"/>
    <n v="20.2"/>
    <s v="No"/>
    <n v="0"/>
    <s v="0-11"/>
    <x v="0"/>
  </r>
  <r>
    <s v="1964-SVLEA"/>
    <s v="Male"/>
    <n v="0"/>
    <s v="No"/>
    <s v="No"/>
    <x v="61"/>
    <s v="Yes"/>
    <s v="No"/>
    <x v="2"/>
    <s v="No internet service"/>
    <s v="No internet service"/>
    <s v="No internet service"/>
    <x v="2"/>
    <s v="No internet service"/>
    <s v="No internet service"/>
    <x v="1"/>
    <x v="0"/>
    <x v="1"/>
    <n v="19.7"/>
    <n v="415.9"/>
    <s v="No"/>
    <n v="0"/>
    <s v="12-24"/>
    <x v="0"/>
  </r>
  <r>
    <s v="4587-NUKOX"/>
    <s v="Female"/>
    <n v="0"/>
    <s v="No"/>
    <s v="No"/>
    <x v="35"/>
    <s v="Yes"/>
    <s v="No"/>
    <x v="1"/>
    <s v="Yes"/>
    <s v="Yes"/>
    <s v="No"/>
    <x v="0"/>
    <s v="No"/>
    <s v="No"/>
    <x v="0"/>
    <x v="0"/>
    <x v="0"/>
    <n v="79.099999999999994"/>
    <n v="246.5"/>
    <s v="Yes"/>
    <n v="1"/>
    <s v="0-11"/>
    <x v="2"/>
  </r>
  <r>
    <s v="7297-DVYGA"/>
    <s v="Female"/>
    <n v="0"/>
    <s v="No"/>
    <s v="No"/>
    <x v="69"/>
    <s v="Yes"/>
    <s v="No"/>
    <x v="2"/>
    <s v="No internet service"/>
    <s v="No internet service"/>
    <s v="No internet service"/>
    <x v="2"/>
    <s v="No internet service"/>
    <s v="No internet service"/>
    <x v="1"/>
    <x v="0"/>
    <x v="2"/>
    <n v="19.850000000000001"/>
    <n v="996.95"/>
    <s v="No"/>
    <n v="0"/>
    <s v="49-72"/>
    <x v="0"/>
  </r>
  <r>
    <s v="2239-CGBUZ"/>
    <s v="Female"/>
    <n v="0"/>
    <s v="Yes"/>
    <s v="No"/>
    <x v="69"/>
    <s v="Yes"/>
    <s v="No"/>
    <x v="0"/>
    <s v="Yes"/>
    <s v="Yes"/>
    <s v="No"/>
    <x v="1"/>
    <s v="No"/>
    <s v="No"/>
    <x v="1"/>
    <x v="0"/>
    <x v="2"/>
    <n v="60.5"/>
    <n v="3145.15"/>
    <s v="No"/>
    <n v="0"/>
    <s v="49-72"/>
    <x v="1"/>
  </r>
  <r>
    <s v="0854-UYHZD"/>
    <s v="Female"/>
    <n v="0"/>
    <s v="Yes"/>
    <s v="Yes"/>
    <x v="9"/>
    <s v="Yes"/>
    <s v="No"/>
    <x v="2"/>
    <s v="No internet service"/>
    <s v="No internet service"/>
    <s v="No internet service"/>
    <x v="2"/>
    <s v="No internet service"/>
    <s v="No internet service"/>
    <x v="2"/>
    <x v="1"/>
    <x v="1"/>
    <n v="19.55"/>
    <n v="265.3"/>
    <s v="No"/>
    <n v="0"/>
    <s v="12-24"/>
    <x v="0"/>
  </r>
  <r>
    <s v="7243-LCGGZ"/>
    <s v="Female"/>
    <n v="0"/>
    <s v="No"/>
    <s v="No"/>
    <x v="0"/>
    <s v="Yes"/>
    <s v="No"/>
    <x v="2"/>
    <s v="No internet service"/>
    <s v="No internet service"/>
    <s v="No internet service"/>
    <x v="2"/>
    <s v="No internet service"/>
    <s v="No internet service"/>
    <x v="0"/>
    <x v="1"/>
    <x v="1"/>
    <n v="20.9"/>
    <n v="20.9"/>
    <s v="No"/>
    <n v="0"/>
    <s v="0-11"/>
    <x v="0"/>
  </r>
  <r>
    <s v="8267-KFGYD"/>
    <s v="Male"/>
    <n v="0"/>
    <s v="No"/>
    <s v="Yes"/>
    <x v="0"/>
    <s v="Yes"/>
    <s v="No"/>
    <x v="2"/>
    <s v="No internet service"/>
    <s v="No internet service"/>
    <s v="No internet service"/>
    <x v="2"/>
    <s v="No internet service"/>
    <s v="No internet service"/>
    <x v="0"/>
    <x v="0"/>
    <x v="1"/>
    <n v="21.05"/>
    <n v="21.05"/>
    <s v="No"/>
    <n v="0"/>
    <s v="0-11"/>
    <x v="0"/>
  </r>
  <r>
    <s v="4890-VMUAV"/>
    <s v="Male"/>
    <n v="0"/>
    <s v="No"/>
    <s v="No"/>
    <x v="28"/>
    <s v="Yes"/>
    <s v="Yes"/>
    <x v="0"/>
    <s v="Yes"/>
    <s v="Yes"/>
    <s v="Yes"/>
    <x v="1"/>
    <s v="No"/>
    <s v="No"/>
    <x v="1"/>
    <x v="1"/>
    <x v="0"/>
    <n v="71.5"/>
    <n v="4576.3"/>
    <s v="No"/>
    <n v="0"/>
    <s v="49-72"/>
    <x v="2"/>
  </r>
  <r>
    <s v="9261-WDCAF"/>
    <s v="Male"/>
    <n v="0"/>
    <s v="No"/>
    <s v="No"/>
    <x v="35"/>
    <s v="Yes"/>
    <s v="No"/>
    <x v="0"/>
    <s v="No"/>
    <s v="No"/>
    <s v="No"/>
    <x v="0"/>
    <s v="No"/>
    <s v="Yes"/>
    <x v="0"/>
    <x v="1"/>
    <x v="1"/>
    <n v="54.65"/>
    <n v="189.1"/>
    <s v="No"/>
    <n v="0"/>
    <s v="0-11"/>
    <x v="1"/>
  </r>
  <r>
    <s v="3764-MNMOI"/>
    <s v="Male"/>
    <n v="0"/>
    <s v="No"/>
    <s v="No"/>
    <x v="25"/>
    <s v="Yes"/>
    <s v="No"/>
    <x v="2"/>
    <s v="No internet service"/>
    <s v="No internet service"/>
    <s v="No internet service"/>
    <x v="2"/>
    <s v="No internet service"/>
    <s v="No internet service"/>
    <x v="2"/>
    <x v="1"/>
    <x v="3"/>
    <n v="19.2"/>
    <n v="908.15"/>
    <s v="No"/>
    <n v="0"/>
    <s v="25-48"/>
    <x v="0"/>
  </r>
  <r>
    <s v="7442-YGZFK"/>
    <s v="Male"/>
    <n v="0"/>
    <s v="No"/>
    <s v="No"/>
    <x v="0"/>
    <s v="Yes"/>
    <s v="Yes"/>
    <x v="0"/>
    <s v="No"/>
    <s v="No"/>
    <s v="No"/>
    <x v="0"/>
    <s v="No"/>
    <s v="No"/>
    <x v="0"/>
    <x v="0"/>
    <x v="3"/>
    <n v="49.8"/>
    <n v="49.8"/>
    <s v="No"/>
    <n v="0"/>
    <s v="0-11"/>
    <x v="1"/>
  </r>
  <r>
    <s v="0420-BWTPW"/>
    <s v="Male"/>
    <n v="0"/>
    <s v="No"/>
    <s v="Yes"/>
    <x v="4"/>
    <s v="No"/>
    <s v="No phone service"/>
    <x v="0"/>
    <s v="No"/>
    <s v="No"/>
    <s v="No"/>
    <x v="0"/>
    <s v="No"/>
    <s v="No"/>
    <x v="0"/>
    <x v="1"/>
    <x v="1"/>
    <n v="25.5"/>
    <n v="215.2"/>
    <s v="Yes"/>
    <n v="1"/>
    <s v="0-11"/>
    <x v="0"/>
  </r>
  <r>
    <s v="8229-BUJHX"/>
    <s v="Female"/>
    <n v="0"/>
    <s v="Yes"/>
    <s v="Yes"/>
    <x v="16"/>
    <s v="Yes"/>
    <s v="No"/>
    <x v="2"/>
    <s v="No internet service"/>
    <s v="No internet service"/>
    <s v="No internet service"/>
    <x v="2"/>
    <s v="No internet service"/>
    <s v="No internet service"/>
    <x v="2"/>
    <x v="1"/>
    <x v="2"/>
    <n v="20.5"/>
    <n v="1500.95"/>
    <s v="No"/>
    <n v="0"/>
    <s v="49-72"/>
    <x v="0"/>
  </r>
  <r>
    <s v="7449-HVPIV"/>
    <s v="Male"/>
    <n v="0"/>
    <s v="Yes"/>
    <s v="Yes"/>
    <x v="49"/>
    <s v="Yes"/>
    <s v="Yes"/>
    <x v="1"/>
    <s v="No"/>
    <s v="No"/>
    <s v="Yes"/>
    <x v="0"/>
    <s v="Yes"/>
    <s v="No"/>
    <x v="0"/>
    <x v="0"/>
    <x v="3"/>
    <n v="90.4"/>
    <n v="5099.1499999999996"/>
    <s v="No"/>
    <n v="0"/>
    <s v="49-72"/>
    <x v="2"/>
  </r>
  <r>
    <s v="5504-WSIUR"/>
    <s v="Female"/>
    <n v="0"/>
    <s v="No"/>
    <s v="No"/>
    <x v="27"/>
    <s v="Yes"/>
    <s v="Yes"/>
    <x v="1"/>
    <s v="No"/>
    <s v="Yes"/>
    <s v="Yes"/>
    <x v="1"/>
    <s v="No"/>
    <s v="No"/>
    <x v="1"/>
    <x v="0"/>
    <x v="2"/>
    <n v="90.25"/>
    <n v="6385.95"/>
    <s v="No"/>
    <n v="0"/>
    <s v="49-72"/>
    <x v="2"/>
  </r>
  <r>
    <s v="8183-ONMXC"/>
    <s v="Female"/>
    <n v="0"/>
    <s v="No"/>
    <s v="No"/>
    <x v="2"/>
    <s v="Yes"/>
    <s v="No"/>
    <x v="1"/>
    <s v="No"/>
    <s v="No"/>
    <s v="No"/>
    <x v="0"/>
    <s v="No"/>
    <s v="Yes"/>
    <x v="0"/>
    <x v="1"/>
    <x v="0"/>
    <n v="80.75"/>
    <n v="159.44999999999999"/>
    <s v="Yes"/>
    <n v="1"/>
    <s v="0-11"/>
    <x v="2"/>
  </r>
  <r>
    <s v="8466-PZBLH"/>
    <s v="Male"/>
    <n v="0"/>
    <s v="Yes"/>
    <s v="Yes"/>
    <x v="56"/>
    <s v="Yes"/>
    <s v="Yes"/>
    <x v="1"/>
    <s v="Yes"/>
    <s v="No"/>
    <s v="No"/>
    <x v="1"/>
    <s v="Yes"/>
    <s v="Yes"/>
    <x v="2"/>
    <x v="1"/>
    <x v="2"/>
    <n v="104.6"/>
    <n v="6885.75"/>
    <s v="No"/>
    <n v="0"/>
    <s v="49-72"/>
    <x v="3"/>
  </r>
  <r>
    <s v="9614-RMGHA"/>
    <s v="Male"/>
    <n v="0"/>
    <s v="Yes"/>
    <s v="No"/>
    <x v="45"/>
    <s v="Yes"/>
    <s v="Yes"/>
    <x v="1"/>
    <s v="No"/>
    <s v="Yes"/>
    <s v="No"/>
    <x v="0"/>
    <s v="Yes"/>
    <s v="No"/>
    <x v="0"/>
    <x v="0"/>
    <x v="2"/>
    <n v="91.85"/>
    <n v="5940.85"/>
    <s v="Yes"/>
    <n v="1"/>
    <s v="49-72"/>
    <x v="2"/>
  </r>
  <r>
    <s v="8735-IJJEG"/>
    <s v="Male"/>
    <n v="0"/>
    <s v="Yes"/>
    <s v="No"/>
    <x v="60"/>
    <s v="Yes"/>
    <s v="No"/>
    <x v="0"/>
    <s v="No"/>
    <s v="No"/>
    <s v="Yes"/>
    <x v="0"/>
    <s v="No"/>
    <s v="No"/>
    <x v="0"/>
    <x v="1"/>
    <x v="3"/>
    <n v="50.2"/>
    <n v="668.85"/>
    <s v="No"/>
    <n v="0"/>
    <s v="12-24"/>
    <x v="1"/>
  </r>
  <r>
    <s v="0564-MUUQK"/>
    <s v="Female"/>
    <n v="0"/>
    <s v="Yes"/>
    <s v="Yes"/>
    <x v="61"/>
    <s v="Yes"/>
    <s v="Yes"/>
    <x v="1"/>
    <s v="No"/>
    <s v="No"/>
    <s v="Yes"/>
    <x v="1"/>
    <s v="No"/>
    <s v="Yes"/>
    <x v="0"/>
    <x v="0"/>
    <x v="2"/>
    <n v="95.5"/>
    <n v="1916.2"/>
    <s v="No"/>
    <n v="0"/>
    <s v="12-24"/>
    <x v="2"/>
  </r>
  <r>
    <s v="5054-IEXZT"/>
    <s v="Male"/>
    <n v="0"/>
    <s v="No"/>
    <s v="Yes"/>
    <x v="0"/>
    <s v="Yes"/>
    <s v="No"/>
    <x v="1"/>
    <s v="No"/>
    <s v="Yes"/>
    <s v="No"/>
    <x v="0"/>
    <s v="No"/>
    <s v="No"/>
    <x v="0"/>
    <x v="0"/>
    <x v="0"/>
    <n v="75.349999999999994"/>
    <n v="75.349999999999994"/>
    <s v="Yes"/>
    <n v="1"/>
    <s v="0-11"/>
    <x v="2"/>
  </r>
  <r>
    <s v="5834-ASPWA"/>
    <s v="Male"/>
    <n v="0"/>
    <s v="No"/>
    <s v="No"/>
    <x v="0"/>
    <s v="Yes"/>
    <s v="Yes"/>
    <x v="1"/>
    <s v="No"/>
    <s v="No"/>
    <s v="No"/>
    <x v="0"/>
    <s v="No"/>
    <s v="No"/>
    <x v="0"/>
    <x v="0"/>
    <x v="0"/>
    <n v="75.45"/>
    <n v="75.45"/>
    <s v="Yes"/>
    <n v="1"/>
    <s v="0-11"/>
    <x v="2"/>
  </r>
  <r>
    <s v="0701-RFGFI"/>
    <s v="Female"/>
    <n v="0"/>
    <s v="Yes"/>
    <s v="Yes"/>
    <x v="12"/>
    <s v="Yes"/>
    <s v="Yes"/>
    <x v="1"/>
    <s v="No"/>
    <s v="No"/>
    <s v="No"/>
    <x v="0"/>
    <s v="Yes"/>
    <s v="Yes"/>
    <x v="0"/>
    <x v="0"/>
    <x v="2"/>
    <n v="95.4"/>
    <n v="4613.95"/>
    <s v="No"/>
    <n v="0"/>
    <s v="49-72"/>
    <x v="2"/>
  </r>
  <r>
    <s v="0019-EFAEP"/>
    <s v="Female"/>
    <n v="0"/>
    <s v="No"/>
    <s v="No"/>
    <x v="21"/>
    <s v="Yes"/>
    <s v="Yes"/>
    <x v="1"/>
    <s v="Yes"/>
    <s v="Yes"/>
    <s v="Yes"/>
    <x v="0"/>
    <s v="Yes"/>
    <s v="No"/>
    <x v="2"/>
    <x v="0"/>
    <x v="2"/>
    <n v="101.3"/>
    <n v="7261.25"/>
    <s v="No"/>
    <n v="0"/>
    <s v="49-72"/>
    <x v="3"/>
  </r>
  <r>
    <s v="5619-PTMIK"/>
    <s v="Female"/>
    <n v="0"/>
    <s v="Yes"/>
    <s v="No"/>
    <x v="25"/>
    <s v="Yes"/>
    <s v="Yes"/>
    <x v="0"/>
    <s v="Yes"/>
    <s v="No"/>
    <s v="No"/>
    <x v="0"/>
    <s v="No"/>
    <s v="No"/>
    <x v="0"/>
    <x v="1"/>
    <x v="0"/>
    <n v="53.1"/>
    <n v="2459.8000000000002"/>
    <s v="No"/>
    <n v="0"/>
    <s v="25-48"/>
    <x v="1"/>
  </r>
  <r>
    <s v="3737-XBQDD"/>
    <s v="Male"/>
    <n v="0"/>
    <s v="No"/>
    <s v="No"/>
    <x v="65"/>
    <s v="Yes"/>
    <s v="Yes"/>
    <x v="1"/>
    <s v="No"/>
    <s v="Yes"/>
    <s v="Yes"/>
    <x v="0"/>
    <s v="No"/>
    <s v="No"/>
    <x v="0"/>
    <x v="0"/>
    <x v="2"/>
    <n v="84.85"/>
    <n v="2048.8000000000002"/>
    <s v="No"/>
    <n v="0"/>
    <s v="12-24"/>
    <x v="2"/>
  </r>
  <r>
    <s v="5882-CMAZQ"/>
    <s v="Female"/>
    <n v="0"/>
    <s v="Yes"/>
    <s v="Yes"/>
    <x v="24"/>
    <s v="No"/>
    <s v="No phone service"/>
    <x v="0"/>
    <s v="No"/>
    <s v="Yes"/>
    <s v="No"/>
    <x v="1"/>
    <s v="No"/>
    <s v="No"/>
    <x v="0"/>
    <x v="1"/>
    <x v="0"/>
    <n v="34.25"/>
    <n v="163.55000000000001"/>
    <s v="No"/>
    <n v="0"/>
    <s v="0-11"/>
    <x v="0"/>
  </r>
  <r>
    <s v="5846-QFDFI"/>
    <s v="Female"/>
    <n v="0"/>
    <s v="Yes"/>
    <s v="Yes"/>
    <x v="55"/>
    <s v="Yes"/>
    <s v="Yes"/>
    <x v="1"/>
    <s v="No"/>
    <s v="Yes"/>
    <s v="Yes"/>
    <x v="1"/>
    <s v="No"/>
    <s v="No"/>
    <x v="0"/>
    <x v="1"/>
    <x v="3"/>
    <n v="88.6"/>
    <n v="2888.7"/>
    <s v="No"/>
    <n v="0"/>
    <s v="25-48"/>
    <x v="2"/>
  </r>
  <r>
    <s v="4445-KWOKW"/>
    <s v="Female"/>
    <n v="0"/>
    <s v="No"/>
    <s v="No"/>
    <x v="41"/>
    <s v="Yes"/>
    <s v="Yes"/>
    <x v="0"/>
    <s v="Yes"/>
    <s v="Yes"/>
    <s v="No"/>
    <x v="0"/>
    <s v="No"/>
    <s v="No"/>
    <x v="1"/>
    <x v="0"/>
    <x v="2"/>
    <n v="60.15"/>
    <n v="2421.6"/>
    <s v="No"/>
    <n v="0"/>
    <s v="25-48"/>
    <x v="1"/>
  </r>
  <r>
    <s v="3511-APPBJ"/>
    <s v="Male"/>
    <n v="0"/>
    <s v="No"/>
    <s v="No"/>
    <x v="57"/>
    <s v="Yes"/>
    <s v="No"/>
    <x v="1"/>
    <s v="Yes"/>
    <s v="No"/>
    <s v="Yes"/>
    <x v="0"/>
    <s v="Yes"/>
    <s v="Yes"/>
    <x v="1"/>
    <x v="0"/>
    <x v="3"/>
    <n v="99.95"/>
    <n v="2292.75"/>
    <s v="No"/>
    <n v="0"/>
    <s v="12-24"/>
    <x v="2"/>
  </r>
  <r>
    <s v="7967-HYCDE"/>
    <s v="Male"/>
    <n v="0"/>
    <s v="No"/>
    <s v="No"/>
    <x v="4"/>
    <s v="Yes"/>
    <s v="No"/>
    <x v="1"/>
    <s v="No"/>
    <s v="No"/>
    <s v="No"/>
    <x v="0"/>
    <s v="No"/>
    <s v="No"/>
    <x v="0"/>
    <x v="1"/>
    <x v="2"/>
    <n v="70.7"/>
    <n v="553.4"/>
    <s v="No"/>
    <n v="0"/>
    <s v="0-11"/>
    <x v="2"/>
  </r>
  <r>
    <s v="2430-RRYUW"/>
    <s v="Male"/>
    <n v="0"/>
    <s v="No"/>
    <s v="No"/>
    <x v="33"/>
    <s v="Yes"/>
    <s v="No"/>
    <x v="0"/>
    <s v="Yes"/>
    <s v="Yes"/>
    <s v="No"/>
    <x v="0"/>
    <s v="No"/>
    <s v="No"/>
    <x v="1"/>
    <x v="0"/>
    <x v="1"/>
    <n v="54.8"/>
    <n v="3465.7"/>
    <s v="No"/>
    <n v="0"/>
    <s v="49-72"/>
    <x v="1"/>
  </r>
  <r>
    <s v="3948-XHGNA"/>
    <s v="Male"/>
    <n v="0"/>
    <s v="No"/>
    <s v="No"/>
    <x v="65"/>
    <s v="Yes"/>
    <s v="No"/>
    <x v="0"/>
    <s v="Yes"/>
    <s v="No"/>
    <s v="No"/>
    <x v="0"/>
    <s v="No"/>
    <s v="No"/>
    <x v="0"/>
    <x v="0"/>
    <x v="2"/>
    <n v="49.55"/>
    <n v="1210.4000000000001"/>
    <s v="Yes"/>
    <n v="1"/>
    <s v="12-24"/>
    <x v="1"/>
  </r>
  <r>
    <s v="3723-BFBGR"/>
    <s v="Male"/>
    <n v="1"/>
    <s v="No"/>
    <s v="No"/>
    <x v="65"/>
    <s v="Yes"/>
    <s v="Yes"/>
    <x v="0"/>
    <s v="No"/>
    <s v="Yes"/>
    <s v="No"/>
    <x v="0"/>
    <s v="No"/>
    <s v="No"/>
    <x v="0"/>
    <x v="1"/>
    <x v="3"/>
    <n v="54.8"/>
    <n v="1291.3"/>
    <s v="No"/>
    <n v="0"/>
    <s v="12-24"/>
    <x v="1"/>
  </r>
  <r>
    <s v="0565-IYCGT"/>
    <s v="Male"/>
    <n v="0"/>
    <s v="No"/>
    <s v="No"/>
    <x v="14"/>
    <s v="Yes"/>
    <s v="Yes"/>
    <x v="0"/>
    <s v="Yes"/>
    <s v="Yes"/>
    <s v="Yes"/>
    <x v="1"/>
    <s v="No"/>
    <s v="Yes"/>
    <x v="1"/>
    <x v="0"/>
    <x v="3"/>
    <n v="78.599999999999994"/>
    <n v="5356.45"/>
    <s v="Yes"/>
    <n v="1"/>
    <s v="49-72"/>
    <x v="2"/>
  </r>
  <r>
    <s v="5447-WZAFP"/>
    <s v="Female"/>
    <n v="0"/>
    <s v="No"/>
    <s v="No"/>
    <x v="62"/>
    <s v="Yes"/>
    <s v="No"/>
    <x v="1"/>
    <s v="No"/>
    <s v="Yes"/>
    <s v="Yes"/>
    <x v="0"/>
    <s v="Yes"/>
    <s v="Yes"/>
    <x v="1"/>
    <x v="0"/>
    <x v="1"/>
    <n v="100.3"/>
    <n v="5200.8"/>
    <s v="No"/>
    <n v="0"/>
    <s v="49-72"/>
    <x v="3"/>
  </r>
  <r>
    <s v="5110-CHOPY"/>
    <s v="Female"/>
    <n v="0"/>
    <s v="No"/>
    <s v="No"/>
    <x v="31"/>
    <s v="No"/>
    <s v="No phone service"/>
    <x v="0"/>
    <s v="Yes"/>
    <s v="No"/>
    <s v="Yes"/>
    <x v="0"/>
    <s v="Yes"/>
    <s v="Yes"/>
    <x v="2"/>
    <x v="1"/>
    <x v="0"/>
    <n v="53.6"/>
    <n v="3237.05"/>
    <s v="No"/>
    <n v="0"/>
    <s v="49-72"/>
    <x v="1"/>
  </r>
  <r>
    <s v="5445-UTODQ"/>
    <s v="Female"/>
    <n v="0"/>
    <s v="Yes"/>
    <s v="No"/>
    <x v="40"/>
    <s v="Yes"/>
    <s v="No"/>
    <x v="1"/>
    <s v="No"/>
    <s v="No"/>
    <s v="No"/>
    <x v="0"/>
    <s v="Yes"/>
    <s v="No"/>
    <x v="0"/>
    <x v="0"/>
    <x v="0"/>
    <n v="81.099999999999994"/>
    <n v="576.65"/>
    <s v="Yes"/>
    <n v="1"/>
    <s v="0-11"/>
    <x v="2"/>
  </r>
  <r>
    <s v="4425-OWHWB"/>
    <s v="Female"/>
    <n v="0"/>
    <s v="No"/>
    <s v="No"/>
    <x v="61"/>
    <s v="Yes"/>
    <s v="No"/>
    <x v="2"/>
    <s v="No internet service"/>
    <s v="No internet service"/>
    <s v="No internet service"/>
    <x v="2"/>
    <s v="No internet service"/>
    <s v="No internet service"/>
    <x v="1"/>
    <x v="0"/>
    <x v="3"/>
    <n v="19.350000000000001"/>
    <n v="433.75"/>
    <s v="No"/>
    <n v="0"/>
    <s v="12-24"/>
    <x v="0"/>
  </r>
  <r>
    <s v="7892-QVYKW"/>
    <s v="Female"/>
    <n v="0"/>
    <s v="Yes"/>
    <s v="Yes"/>
    <x v="57"/>
    <s v="Yes"/>
    <s v="Yes"/>
    <x v="1"/>
    <s v="No"/>
    <s v="No"/>
    <s v="No"/>
    <x v="0"/>
    <s v="No"/>
    <s v="Yes"/>
    <x v="0"/>
    <x v="1"/>
    <x v="0"/>
    <n v="85.6"/>
    <n v="1868.4"/>
    <s v="No"/>
    <n v="0"/>
    <s v="12-24"/>
    <x v="2"/>
  </r>
  <r>
    <s v="9675-ICXCT"/>
    <s v="Male"/>
    <n v="0"/>
    <s v="Yes"/>
    <s v="Yes"/>
    <x v="21"/>
    <s v="Yes"/>
    <s v="No"/>
    <x v="0"/>
    <s v="Yes"/>
    <s v="No"/>
    <s v="Yes"/>
    <x v="1"/>
    <s v="Yes"/>
    <s v="Yes"/>
    <x v="2"/>
    <x v="0"/>
    <x v="0"/>
    <n v="80.8"/>
    <n v="5728.55"/>
    <s v="No"/>
    <n v="0"/>
    <s v="49-72"/>
    <x v="2"/>
  </r>
  <r>
    <s v="1024-VRZHF"/>
    <s v="Male"/>
    <n v="0"/>
    <s v="Yes"/>
    <s v="No"/>
    <x v="26"/>
    <s v="Yes"/>
    <s v="Yes"/>
    <x v="1"/>
    <s v="No"/>
    <s v="No"/>
    <s v="No"/>
    <x v="0"/>
    <s v="No"/>
    <s v="No"/>
    <x v="0"/>
    <x v="0"/>
    <x v="0"/>
    <n v="74.95"/>
    <n v="825.7"/>
    <s v="Yes"/>
    <n v="1"/>
    <s v="0-11"/>
    <x v="2"/>
  </r>
  <r>
    <s v="4703-MQYKT"/>
    <s v="Male"/>
    <n v="0"/>
    <s v="No"/>
    <s v="No"/>
    <x v="17"/>
    <s v="Yes"/>
    <s v="No"/>
    <x v="2"/>
    <s v="No internet service"/>
    <s v="No internet service"/>
    <s v="No internet service"/>
    <x v="2"/>
    <s v="No internet service"/>
    <s v="No internet service"/>
    <x v="2"/>
    <x v="1"/>
    <x v="1"/>
    <n v="19.600000000000001"/>
    <n v="390.4"/>
    <s v="No"/>
    <n v="0"/>
    <s v="12-24"/>
    <x v="0"/>
  </r>
  <r>
    <s v="9497-QCMMS"/>
    <s v="Male"/>
    <n v="1"/>
    <s v="No"/>
    <s v="No"/>
    <x v="0"/>
    <s v="Yes"/>
    <s v="Yes"/>
    <x v="1"/>
    <s v="No"/>
    <s v="No"/>
    <s v="No"/>
    <x v="0"/>
    <s v="Yes"/>
    <s v="Yes"/>
    <x v="0"/>
    <x v="0"/>
    <x v="0"/>
    <n v="93.55"/>
    <n v="93.55"/>
    <s v="Yes"/>
    <n v="1"/>
    <s v="0-11"/>
    <x v="2"/>
  </r>
  <r>
    <s v="5692-ICXLW"/>
    <s v="Male"/>
    <n v="1"/>
    <s v="No"/>
    <s v="No"/>
    <x v="36"/>
    <s v="Yes"/>
    <s v="Yes"/>
    <x v="1"/>
    <s v="No"/>
    <s v="Yes"/>
    <s v="No"/>
    <x v="0"/>
    <s v="Yes"/>
    <s v="No"/>
    <x v="0"/>
    <x v="0"/>
    <x v="0"/>
    <n v="90.7"/>
    <n v="2845.15"/>
    <s v="No"/>
    <n v="0"/>
    <s v="25-48"/>
    <x v="2"/>
  </r>
  <r>
    <s v="0602-DDUML"/>
    <s v="Female"/>
    <n v="0"/>
    <s v="No"/>
    <s v="No"/>
    <x v="58"/>
    <s v="Yes"/>
    <s v="No"/>
    <x v="0"/>
    <s v="No"/>
    <s v="Yes"/>
    <s v="Yes"/>
    <x v="1"/>
    <s v="Yes"/>
    <s v="No"/>
    <x v="2"/>
    <x v="1"/>
    <x v="1"/>
    <n v="69.75"/>
    <n v="3894.4"/>
    <s v="No"/>
    <n v="0"/>
    <s v="49-72"/>
    <x v="1"/>
  </r>
  <r>
    <s v="2208-MPXIO"/>
    <s v="Female"/>
    <n v="0"/>
    <s v="Yes"/>
    <s v="Yes"/>
    <x v="3"/>
    <s v="Yes"/>
    <s v="No"/>
    <x v="2"/>
    <s v="No internet service"/>
    <s v="No internet service"/>
    <s v="No internet service"/>
    <x v="2"/>
    <s v="No internet service"/>
    <s v="No internet service"/>
    <x v="2"/>
    <x v="0"/>
    <x v="2"/>
    <n v="20"/>
    <n v="886.4"/>
    <s v="No"/>
    <n v="0"/>
    <s v="25-48"/>
    <x v="0"/>
  </r>
  <r>
    <s v="1960-UYCNN"/>
    <s v="Male"/>
    <n v="0"/>
    <s v="No"/>
    <s v="No"/>
    <x v="6"/>
    <s v="Yes"/>
    <s v="Yes"/>
    <x v="1"/>
    <s v="No"/>
    <s v="Yes"/>
    <s v="Yes"/>
    <x v="0"/>
    <s v="No"/>
    <s v="Yes"/>
    <x v="0"/>
    <x v="0"/>
    <x v="0"/>
    <n v="95.25"/>
    <n v="1021.55"/>
    <s v="No"/>
    <n v="0"/>
    <s v="0-11"/>
    <x v="2"/>
  </r>
  <r>
    <s v="0348-SDKOL"/>
    <s v="Female"/>
    <n v="0"/>
    <s v="Yes"/>
    <s v="No"/>
    <x v="11"/>
    <s v="Yes"/>
    <s v="Yes"/>
    <x v="1"/>
    <s v="No"/>
    <s v="No"/>
    <s v="Yes"/>
    <x v="1"/>
    <s v="Yes"/>
    <s v="Yes"/>
    <x v="0"/>
    <x v="0"/>
    <x v="3"/>
    <n v="102.1"/>
    <n v="5885.4"/>
    <s v="Yes"/>
    <n v="1"/>
    <s v="49-72"/>
    <x v="3"/>
  </r>
  <r>
    <s v="3190-FZATL"/>
    <s v="Male"/>
    <n v="0"/>
    <s v="No"/>
    <s v="Yes"/>
    <x v="60"/>
    <s v="Yes"/>
    <s v="No"/>
    <x v="2"/>
    <s v="No internet service"/>
    <s v="No internet service"/>
    <s v="No internet service"/>
    <x v="2"/>
    <s v="No internet service"/>
    <s v="No internet service"/>
    <x v="0"/>
    <x v="1"/>
    <x v="1"/>
    <n v="19.95"/>
    <n v="268.39999999999998"/>
    <s v="No"/>
    <n v="0"/>
    <s v="12-24"/>
    <x v="0"/>
  </r>
  <r>
    <s v="7336-RLLRH"/>
    <s v="Male"/>
    <n v="0"/>
    <s v="Yes"/>
    <s v="No"/>
    <x v="23"/>
    <s v="Yes"/>
    <s v="Yes"/>
    <x v="0"/>
    <s v="Yes"/>
    <s v="No"/>
    <s v="No"/>
    <x v="1"/>
    <s v="Yes"/>
    <s v="Yes"/>
    <x v="1"/>
    <x v="1"/>
    <x v="1"/>
    <n v="80.849999999999994"/>
    <n v="2204.35"/>
    <s v="No"/>
    <n v="0"/>
    <s v="25-48"/>
    <x v="2"/>
  </r>
  <r>
    <s v="4373-MAVJG"/>
    <s v="Female"/>
    <n v="0"/>
    <s v="Yes"/>
    <s v="Yes"/>
    <x v="60"/>
    <s v="Yes"/>
    <s v="Yes"/>
    <x v="1"/>
    <s v="No"/>
    <s v="Yes"/>
    <s v="No"/>
    <x v="0"/>
    <s v="No"/>
    <s v="Yes"/>
    <x v="0"/>
    <x v="0"/>
    <x v="2"/>
    <n v="90.9"/>
    <n v="1259"/>
    <s v="Yes"/>
    <n v="1"/>
    <s v="12-24"/>
    <x v="2"/>
  </r>
  <r>
    <s v="8901-HJXTF"/>
    <s v="Female"/>
    <n v="0"/>
    <s v="Yes"/>
    <s v="Yes"/>
    <x v="18"/>
    <s v="No"/>
    <s v="No phone service"/>
    <x v="0"/>
    <s v="No"/>
    <s v="Yes"/>
    <s v="No"/>
    <x v="0"/>
    <s v="No"/>
    <s v="No"/>
    <x v="0"/>
    <x v="1"/>
    <x v="1"/>
    <n v="29.2"/>
    <n v="309.10000000000002"/>
    <s v="Yes"/>
    <n v="1"/>
    <s v="12-24"/>
    <x v="0"/>
  </r>
  <r>
    <s v="7710-JSYOA"/>
    <s v="Female"/>
    <n v="0"/>
    <s v="Yes"/>
    <s v="Yes"/>
    <x v="14"/>
    <s v="Yes"/>
    <s v="Yes"/>
    <x v="1"/>
    <s v="No"/>
    <s v="Yes"/>
    <s v="No"/>
    <x v="1"/>
    <s v="No"/>
    <s v="Yes"/>
    <x v="2"/>
    <x v="0"/>
    <x v="2"/>
    <n v="93.3"/>
    <n v="6398.05"/>
    <s v="No"/>
    <n v="0"/>
    <s v="49-72"/>
    <x v="2"/>
  </r>
  <r>
    <s v="5419-KLXBN"/>
    <s v="Female"/>
    <n v="0"/>
    <s v="Yes"/>
    <s v="Yes"/>
    <x v="13"/>
    <s v="Yes"/>
    <s v="No"/>
    <x v="1"/>
    <s v="No"/>
    <s v="Yes"/>
    <s v="Yes"/>
    <x v="0"/>
    <s v="Yes"/>
    <s v="No"/>
    <x v="0"/>
    <x v="0"/>
    <x v="2"/>
    <n v="89.15"/>
    <n v="2257.75"/>
    <s v="Yes"/>
    <n v="1"/>
    <s v="25-48"/>
    <x v="2"/>
  </r>
  <r>
    <s v="3424-NMNBO"/>
    <s v="Male"/>
    <n v="1"/>
    <s v="Yes"/>
    <s v="No"/>
    <x v="11"/>
    <s v="Yes"/>
    <s v="Yes"/>
    <x v="1"/>
    <s v="Yes"/>
    <s v="Yes"/>
    <s v="Yes"/>
    <x v="0"/>
    <s v="Yes"/>
    <s v="Yes"/>
    <x v="1"/>
    <x v="0"/>
    <x v="0"/>
    <n v="108.85"/>
    <n v="6287.25"/>
    <s v="Yes"/>
    <n v="1"/>
    <s v="49-72"/>
    <x v="3"/>
  </r>
  <r>
    <s v="9885-MFVSU"/>
    <s v="Female"/>
    <n v="0"/>
    <s v="Yes"/>
    <s v="Yes"/>
    <x v="42"/>
    <s v="No"/>
    <s v="No phone service"/>
    <x v="0"/>
    <s v="Yes"/>
    <s v="No"/>
    <s v="No"/>
    <x v="1"/>
    <s v="Yes"/>
    <s v="No"/>
    <x v="2"/>
    <x v="0"/>
    <x v="3"/>
    <n v="46.35"/>
    <n v="1662.05"/>
    <s v="No"/>
    <n v="0"/>
    <s v="25-48"/>
    <x v="1"/>
  </r>
  <r>
    <s v="4514-GFCFI"/>
    <s v="Female"/>
    <n v="1"/>
    <s v="No"/>
    <s v="No"/>
    <x v="10"/>
    <s v="Yes"/>
    <s v="Yes"/>
    <x v="1"/>
    <s v="No"/>
    <s v="No"/>
    <s v="No"/>
    <x v="0"/>
    <s v="Yes"/>
    <s v="No"/>
    <x v="0"/>
    <x v="0"/>
    <x v="0"/>
    <n v="84.75"/>
    <n v="1350.15"/>
    <s v="Yes"/>
    <n v="1"/>
    <s v="12-24"/>
    <x v="2"/>
  </r>
  <r>
    <s v="0607-MVMGC"/>
    <s v="Male"/>
    <n v="0"/>
    <s v="Yes"/>
    <s v="Yes"/>
    <x v="3"/>
    <s v="Yes"/>
    <s v="Yes"/>
    <x v="0"/>
    <s v="No"/>
    <s v="Yes"/>
    <s v="Yes"/>
    <x v="0"/>
    <s v="Yes"/>
    <s v="Yes"/>
    <x v="1"/>
    <x v="1"/>
    <x v="3"/>
    <n v="78.75"/>
    <n v="3600.65"/>
    <s v="No"/>
    <n v="0"/>
    <s v="25-48"/>
    <x v="2"/>
  </r>
  <r>
    <s v="3365-SAIGS"/>
    <s v="Female"/>
    <n v="0"/>
    <s v="No"/>
    <s v="No"/>
    <x v="22"/>
    <s v="Yes"/>
    <s v="No"/>
    <x v="1"/>
    <s v="No"/>
    <s v="Yes"/>
    <s v="No"/>
    <x v="0"/>
    <s v="Yes"/>
    <s v="No"/>
    <x v="0"/>
    <x v="0"/>
    <x v="0"/>
    <n v="83.55"/>
    <n v="1329.15"/>
    <s v="No"/>
    <n v="0"/>
    <s v="12-24"/>
    <x v="2"/>
  </r>
  <r>
    <s v="9828-AOQLM"/>
    <s v="Female"/>
    <n v="0"/>
    <s v="Yes"/>
    <s v="Yes"/>
    <x v="0"/>
    <s v="Yes"/>
    <s v="No"/>
    <x v="0"/>
    <s v="No"/>
    <s v="No"/>
    <s v="No"/>
    <x v="0"/>
    <s v="No"/>
    <s v="No"/>
    <x v="0"/>
    <x v="0"/>
    <x v="0"/>
    <n v="45.7"/>
    <n v="45.7"/>
    <s v="Yes"/>
    <n v="1"/>
    <s v="0-11"/>
    <x v="1"/>
  </r>
  <r>
    <s v="8022-BECSI"/>
    <s v="Male"/>
    <n v="0"/>
    <s v="No"/>
    <s v="No"/>
    <x v="5"/>
    <s v="Yes"/>
    <s v="No"/>
    <x v="2"/>
    <s v="No internet service"/>
    <s v="No internet service"/>
    <s v="No internet service"/>
    <x v="2"/>
    <s v="No internet service"/>
    <s v="No internet service"/>
    <x v="1"/>
    <x v="1"/>
    <x v="1"/>
    <n v="19.600000000000001"/>
    <n v="422.5"/>
    <s v="No"/>
    <n v="0"/>
    <s v="12-24"/>
    <x v="0"/>
  </r>
  <r>
    <s v="8000-REIQB"/>
    <s v="Female"/>
    <n v="1"/>
    <s v="No"/>
    <s v="No"/>
    <x v="0"/>
    <s v="Yes"/>
    <s v="No"/>
    <x v="1"/>
    <s v="No"/>
    <s v="No"/>
    <s v="No"/>
    <x v="0"/>
    <s v="No"/>
    <s v="No"/>
    <x v="0"/>
    <x v="0"/>
    <x v="0"/>
    <n v="69.95"/>
    <n v="69.95"/>
    <s v="Yes"/>
    <n v="1"/>
    <s v="0-11"/>
    <x v="1"/>
  </r>
  <r>
    <s v="9993-LHIEB"/>
    <s v="Male"/>
    <n v="0"/>
    <s v="Yes"/>
    <s v="Yes"/>
    <x v="56"/>
    <s v="Yes"/>
    <s v="No"/>
    <x v="0"/>
    <s v="Yes"/>
    <s v="No"/>
    <s v="Yes"/>
    <x v="1"/>
    <s v="No"/>
    <s v="Yes"/>
    <x v="2"/>
    <x v="1"/>
    <x v="1"/>
    <n v="67.849999999999994"/>
    <n v="4627.6499999999996"/>
    <s v="No"/>
    <n v="0"/>
    <s v="49-72"/>
    <x v="1"/>
  </r>
  <r>
    <s v="0266-CLZKZ"/>
    <s v="Female"/>
    <n v="0"/>
    <s v="Yes"/>
    <s v="Yes"/>
    <x v="56"/>
    <s v="Yes"/>
    <s v="Yes"/>
    <x v="1"/>
    <s v="No"/>
    <s v="No"/>
    <s v="Yes"/>
    <x v="1"/>
    <s v="Yes"/>
    <s v="Yes"/>
    <x v="2"/>
    <x v="0"/>
    <x v="2"/>
    <n v="105.65"/>
    <n v="6717.9"/>
    <s v="No"/>
    <n v="0"/>
    <s v="49-72"/>
    <x v="3"/>
  </r>
  <r>
    <s v="7615-ESMYF"/>
    <s v="Female"/>
    <n v="0"/>
    <s v="Yes"/>
    <s v="No"/>
    <x v="2"/>
    <s v="No"/>
    <s v="No phone service"/>
    <x v="0"/>
    <s v="No"/>
    <s v="No"/>
    <s v="No"/>
    <x v="0"/>
    <s v="Yes"/>
    <s v="Yes"/>
    <x v="0"/>
    <x v="1"/>
    <x v="0"/>
    <n v="44.6"/>
    <n v="97.1"/>
    <s v="Yes"/>
    <n v="1"/>
    <s v="0-11"/>
    <x v="1"/>
  </r>
  <r>
    <s v="3858-VOBET"/>
    <s v="Male"/>
    <n v="0"/>
    <s v="No"/>
    <s v="No"/>
    <x v="57"/>
    <s v="Yes"/>
    <s v="Yes"/>
    <x v="1"/>
    <s v="No"/>
    <s v="No"/>
    <s v="No"/>
    <x v="0"/>
    <s v="No"/>
    <s v="No"/>
    <x v="0"/>
    <x v="0"/>
    <x v="0"/>
    <n v="74.95"/>
    <n v="1710.45"/>
    <s v="Yes"/>
    <n v="1"/>
    <s v="12-24"/>
    <x v="2"/>
  </r>
  <r>
    <s v="7020-OZKXZ"/>
    <s v="Female"/>
    <n v="1"/>
    <s v="No"/>
    <s v="No"/>
    <x v="34"/>
    <s v="Yes"/>
    <s v="No"/>
    <x v="1"/>
    <s v="No"/>
    <s v="No"/>
    <s v="Yes"/>
    <x v="0"/>
    <s v="No"/>
    <s v="No"/>
    <x v="0"/>
    <x v="1"/>
    <x v="3"/>
    <n v="75.5"/>
    <n v="637.4"/>
    <s v="No"/>
    <n v="0"/>
    <s v="0-11"/>
    <x v="2"/>
  </r>
  <r>
    <s v="3977-QCRSL"/>
    <s v="Female"/>
    <n v="0"/>
    <s v="No"/>
    <s v="No"/>
    <x v="24"/>
    <s v="Yes"/>
    <s v="No"/>
    <x v="2"/>
    <s v="No internet service"/>
    <s v="No internet service"/>
    <s v="No internet service"/>
    <x v="2"/>
    <s v="No internet service"/>
    <s v="No internet service"/>
    <x v="0"/>
    <x v="1"/>
    <x v="1"/>
    <n v="20.149999999999999"/>
    <n v="117.95"/>
    <s v="No"/>
    <n v="0"/>
    <s v="0-11"/>
    <x v="0"/>
  </r>
  <r>
    <s v="0017-DINOC"/>
    <s v="Male"/>
    <n v="0"/>
    <s v="No"/>
    <s v="No"/>
    <x v="68"/>
    <s v="No"/>
    <s v="No phone service"/>
    <x v="0"/>
    <s v="Yes"/>
    <s v="No"/>
    <s v="No"/>
    <x v="1"/>
    <s v="Yes"/>
    <s v="No"/>
    <x v="2"/>
    <x v="1"/>
    <x v="3"/>
    <n v="45.2"/>
    <n v="2460.5500000000002"/>
    <s v="No"/>
    <n v="0"/>
    <s v="49-72"/>
    <x v="1"/>
  </r>
  <r>
    <s v="1447-PJGGA"/>
    <s v="Female"/>
    <n v="0"/>
    <s v="No"/>
    <s v="No"/>
    <x v="58"/>
    <s v="Yes"/>
    <s v="No"/>
    <x v="1"/>
    <s v="No"/>
    <s v="No"/>
    <s v="Yes"/>
    <x v="0"/>
    <s v="Yes"/>
    <s v="Yes"/>
    <x v="2"/>
    <x v="0"/>
    <x v="0"/>
    <n v="95.25"/>
    <n v="5464.65"/>
    <s v="Yes"/>
    <n v="1"/>
    <s v="49-72"/>
    <x v="2"/>
  </r>
  <r>
    <s v="8565-CLBZW"/>
    <s v="Male"/>
    <n v="0"/>
    <s v="No"/>
    <s v="No"/>
    <x v="65"/>
    <s v="Yes"/>
    <s v="Yes"/>
    <x v="1"/>
    <s v="No"/>
    <s v="No"/>
    <s v="Yes"/>
    <x v="0"/>
    <s v="Yes"/>
    <s v="No"/>
    <x v="0"/>
    <x v="0"/>
    <x v="1"/>
    <n v="89.85"/>
    <n v="2165.0500000000002"/>
    <s v="Yes"/>
    <n v="1"/>
    <s v="12-24"/>
    <x v="2"/>
  </r>
  <r>
    <s v="9139-WQQDY"/>
    <s v="Female"/>
    <n v="0"/>
    <s v="Yes"/>
    <s v="Yes"/>
    <x v="12"/>
    <s v="Yes"/>
    <s v="Yes"/>
    <x v="1"/>
    <s v="No"/>
    <s v="Yes"/>
    <s v="No"/>
    <x v="0"/>
    <s v="Yes"/>
    <s v="Yes"/>
    <x v="1"/>
    <x v="1"/>
    <x v="1"/>
    <n v="100.45"/>
    <n v="4941.8"/>
    <s v="Yes"/>
    <n v="1"/>
    <s v="49-72"/>
    <x v="3"/>
  </r>
  <r>
    <s v="0224-HJAPT"/>
    <s v="Male"/>
    <n v="0"/>
    <s v="No"/>
    <s v="No"/>
    <x v="24"/>
    <s v="Yes"/>
    <s v="Yes"/>
    <x v="0"/>
    <s v="No"/>
    <s v="No"/>
    <s v="No"/>
    <x v="0"/>
    <s v="No"/>
    <s v="No"/>
    <x v="0"/>
    <x v="1"/>
    <x v="0"/>
    <n v="47.15"/>
    <n v="223.15"/>
    <s v="Yes"/>
    <n v="1"/>
    <s v="0-11"/>
    <x v="1"/>
  </r>
  <r>
    <s v="8086-OVPWV"/>
    <s v="Male"/>
    <n v="0"/>
    <s v="No"/>
    <s v="No"/>
    <x v="2"/>
    <s v="Yes"/>
    <s v="No"/>
    <x v="1"/>
    <s v="No"/>
    <s v="No"/>
    <s v="No"/>
    <x v="0"/>
    <s v="No"/>
    <s v="Yes"/>
    <x v="0"/>
    <x v="0"/>
    <x v="0"/>
    <n v="80.2"/>
    <n v="181.1"/>
    <s v="Yes"/>
    <n v="1"/>
    <s v="0-11"/>
    <x v="2"/>
  </r>
  <r>
    <s v="9430-FRQOC"/>
    <s v="Female"/>
    <n v="0"/>
    <s v="No"/>
    <s v="Yes"/>
    <x v="54"/>
    <s v="Yes"/>
    <s v="Yes"/>
    <x v="1"/>
    <s v="No"/>
    <s v="No"/>
    <s v="Yes"/>
    <x v="1"/>
    <s v="No"/>
    <s v="No"/>
    <x v="0"/>
    <x v="0"/>
    <x v="1"/>
    <n v="87.1"/>
    <n v="341.45"/>
    <s v="Yes"/>
    <n v="1"/>
    <s v="0-11"/>
    <x v="2"/>
  </r>
  <r>
    <s v="7639-OPLNG"/>
    <s v="Male"/>
    <n v="0"/>
    <s v="Yes"/>
    <s v="Yes"/>
    <x v="27"/>
    <s v="Yes"/>
    <s v="Yes"/>
    <x v="0"/>
    <s v="Yes"/>
    <s v="Yes"/>
    <s v="Yes"/>
    <x v="1"/>
    <s v="Yes"/>
    <s v="No"/>
    <x v="2"/>
    <x v="0"/>
    <x v="2"/>
    <n v="79.25"/>
    <n v="5731.85"/>
    <s v="No"/>
    <n v="0"/>
    <s v="49-72"/>
    <x v="2"/>
  </r>
  <r>
    <s v="3074-GQWYX"/>
    <s v="Male"/>
    <n v="0"/>
    <s v="No"/>
    <s v="No"/>
    <x v="24"/>
    <s v="Yes"/>
    <s v="Yes"/>
    <x v="1"/>
    <s v="No"/>
    <s v="No"/>
    <s v="No"/>
    <x v="0"/>
    <s v="No"/>
    <s v="No"/>
    <x v="0"/>
    <x v="0"/>
    <x v="2"/>
    <n v="75.900000000000006"/>
    <n v="357.75"/>
    <s v="Yes"/>
    <n v="1"/>
    <s v="0-11"/>
    <x v="2"/>
  </r>
  <r>
    <s v="1492-QGCLU"/>
    <s v="Male"/>
    <n v="0"/>
    <s v="Yes"/>
    <s v="Yes"/>
    <x v="62"/>
    <s v="Yes"/>
    <s v="Yes"/>
    <x v="0"/>
    <s v="Yes"/>
    <s v="No"/>
    <s v="Yes"/>
    <x v="1"/>
    <s v="Yes"/>
    <s v="Yes"/>
    <x v="0"/>
    <x v="1"/>
    <x v="0"/>
    <n v="85.7"/>
    <n v="4616.1000000000004"/>
    <s v="No"/>
    <n v="0"/>
    <s v="49-72"/>
    <x v="2"/>
  </r>
  <r>
    <s v="6845-RGTYS"/>
    <s v="Female"/>
    <n v="0"/>
    <s v="Yes"/>
    <s v="No"/>
    <x v="20"/>
    <s v="Yes"/>
    <s v="Yes"/>
    <x v="1"/>
    <s v="Yes"/>
    <s v="Yes"/>
    <s v="Yes"/>
    <x v="0"/>
    <s v="Yes"/>
    <s v="No"/>
    <x v="0"/>
    <x v="0"/>
    <x v="0"/>
    <n v="98.75"/>
    <n v="4533.7"/>
    <s v="Yes"/>
    <n v="1"/>
    <s v="25-48"/>
    <x v="2"/>
  </r>
  <r>
    <s v="7328-OWMOM"/>
    <s v="Female"/>
    <n v="0"/>
    <s v="No"/>
    <s v="Yes"/>
    <x v="36"/>
    <s v="Yes"/>
    <s v="No"/>
    <x v="2"/>
    <s v="No internet service"/>
    <s v="No internet service"/>
    <s v="No internet service"/>
    <x v="2"/>
    <s v="No internet service"/>
    <s v="No internet service"/>
    <x v="1"/>
    <x v="1"/>
    <x v="3"/>
    <n v="20.100000000000001"/>
    <n v="589.25"/>
    <s v="No"/>
    <n v="0"/>
    <s v="25-48"/>
    <x v="0"/>
  </r>
  <r>
    <s v="4418-LZMSV"/>
    <s v="Male"/>
    <n v="0"/>
    <s v="Yes"/>
    <s v="Yes"/>
    <x v="9"/>
    <s v="Yes"/>
    <s v="No"/>
    <x v="0"/>
    <s v="No"/>
    <s v="Yes"/>
    <s v="Yes"/>
    <x v="1"/>
    <s v="No"/>
    <s v="No"/>
    <x v="0"/>
    <x v="1"/>
    <x v="2"/>
    <n v="61.8"/>
    <n v="750.1"/>
    <s v="No"/>
    <n v="0"/>
    <s v="12-24"/>
    <x v="1"/>
  </r>
  <r>
    <s v="5155-AZQPB"/>
    <s v="Female"/>
    <n v="0"/>
    <s v="Yes"/>
    <s v="Yes"/>
    <x v="7"/>
    <s v="Yes"/>
    <s v="Yes"/>
    <x v="0"/>
    <s v="No"/>
    <s v="No"/>
    <s v="No"/>
    <x v="0"/>
    <s v="No"/>
    <s v="No"/>
    <x v="0"/>
    <x v="1"/>
    <x v="1"/>
    <n v="49.9"/>
    <n v="1410.25"/>
    <s v="No"/>
    <n v="0"/>
    <s v="25-48"/>
    <x v="1"/>
  </r>
  <r>
    <s v="8861-HGGKB"/>
    <s v="Female"/>
    <n v="0"/>
    <s v="No"/>
    <s v="No"/>
    <x v="6"/>
    <s v="Yes"/>
    <s v="Yes"/>
    <x v="1"/>
    <s v="No"/>
    <s v="No"/>
    <s v="No"/>
    <x v="0"/>
    <s v="No"/>
    <s v="Yes"/>
    <x v="0"/>
    <x v="1"/>
    <x v="0"/>
    <n v="86.45"/>
    <n v="830.85"/>
    <s v="Yes"/>
    <n v="1"/>
    <s v="0-11"/>
    <x v="2"/>
  </r>
  <r>
    <s v="1087-GRUYI"/>
    <s v="Male"/>
    <n v="0"/>
    <s v="Yes"/>
    <s v="No"/>
    <x v="46"/>
    <s v="Yes"/>
    <s v="No"/>
    <x v="2"/>
    <s v="No internet service"/>
    <s v="No internet service"/>
    <s v="No internet service"/>
    <x v="2"/>
    <s v="No internet service"/>
    <s v="No internet service"/>
    <x v="2"/>
    <x v="1"/>
    <x v="2"/>
    <n v="20.399999999999999"/>
    <n v="743.5"/>
    <s v="No"/>
    <n v="0"/>
    <s v="25-48"/>
    <x v="0"/>
  </r>
  <r>
    <s v="7065-YUNRY"/>
    <s v="Female"/>
    <n v="0"/>
    <s v="No"/>
    <s v="No"/>
    <x v="0"/>
    <s v="Yes"/>
    <s v="No"/>
    <x v="0"/>
    <s v="No"/>
    <s v="No"/>
    <s v="No"/>
    <x v="0"/>
    <s v="No"/>
    <s v="No"/>
    <x v="0"/>
    <x v="0"/>
    <x v="1"/>
    <n v="45.3"/>
    <n v="45.3"/>
    <s v="Yes"/>
    <n v="1"/>
    <s v="0-11"/>
    <x v="1"/>
  </r>
  <r>
    <s v="7694-VLBWQ"/>
    <s v="Male"/>
    <n v="0"/>
    <s v="Yes"/>
    <s v="No"/>
    <x v="56"/>
    <s v="Yes"/>
    <s v="Yes"/>
    <x v="1"/>
    <s v="No"/>
    <s v="Yes"/>
    <s v="Yes"/>
    <x v="0"/>
    <s v="Yes"/>
    <s v="Yes"/>
    <x v="1"/>
    <x v="1"/>
    <x v="0"/>
    <n v="104.1"/>
    <n v="7040.85"/>
    <s v="Yes"/>
    <n v="1"/>
    <s v="49-72"/>
    <x v="3"/>
  </r>
  <r>
    <s v="2546-KZAAT"/>
    <s v="Male"/>
    <n v="0"/>
    <s v="Yes"/>
    <s v="No"/>
    <x v="15"/>
    <s v="Yes"/>
    <s v="No"/>
    <x v="0"/>
    <s v="Yes"/>
    <s v="Yes"/>
    <s v="No"/>
    <x v="0"/>
    <s v="Yes"/>
    <s v="Yes"/>
    <x v="1"/>
    <x v="0"/>
    <x v="1"/>
    <n v="75.400000000000006"/>
    <n v="3865.45"/>
    <s v="No"/>
    <n v="0"/>
    <s v="49-72"/>
    <x v="2"/>
  </r>
  <r>
    <s v="0181-RITDD"/>
    <s v="Male"/>
    <n v="0"/>
    <s v="Yes"/>
    <s v="Yes"/>
    <x v="8"/>
    <s v="Yes"/>
    <s v="No"/>
    <x v="1"/>
    <s v="Yes"/>
    <s v="Yes"/>
    <s v="Yes"/>
    <x v="1"/>
    <s v="Yes"/>
    <s v="Yes"/>
    <x v="2"/>
    <x v="1"/>
    <x v="1"/>
    <n v="108.15"/>
    <n v="6825.65"/>
    <s v="No"/>
    <n v="0"/>
    <s v="49-72"/>
    <x v="3"/>
  </r>
  <r>
    <s v="5989-PGKJB"/>
    <s v="Female"/>
    <n v="0"/>
    <s v="No"/>
    <s v="No"/>
    <x v="10"/>
    <s v="Yes"/>
    <s v="No"/>
    <x v="1"/>
    <s v="No"/>
    <s v="Yes"/>
    <s v="No"/>
    <x v="0"/>
    <s v="No"/>
    <s v="Yes"/>
    <x v="0"/>
    <x v="0"/>
    <x v="0"/>
    <n v="86.25"/>
    <n v="1340.1"/>
    <s v="No"/>
    <n v="0"/>
    <s v="12-24"/>
    <x v="2"/>
  </r>
  <r>
    <s v="4795-KTRTH"/>
    <s v="Female"/>
    <n v="1"/>
    <s v="Yes"/>
    <s v="No"/>
    <x v="24"/>
    <s v="Yes"/>
    <s v="Yes"/>
    <x v="1"/>
    <s v="No"/>
    <s v="Yes"/>
    <s v="No"/>
    <x v="0"/>
    <s v="No"/>
    <s v="No"/>
    <x v="0"/>
    <x v="0"/>
    <x v="0"/>
    <n v="81"/>
    <n v="371.65"/>
    <s v="Yes"/>
    <n v="1"/>
    <s v="0-11"/>
    <x v="2"/>
  </r>
  <r>
    <s v="8272-ONJLV"/>
    <s v="Male"/>
    <n v="0"/>
    <s v="No"/>
    <s v="No"/>
    <x v="18"/>
    <s v="Yes"/>
    <s v="No"/>
    <x v="1"/>
    <s v="No"/>
    <s v="No"/>
    <s v="Yes"/>
    <x v="0"/>
    <s v="Yes"/>
    <s v="Yes"/>
    <x v="1"/>
    <x v="1"/>
    <x v="0"/>
    <n v="95.7"/>
    <n v="1184"/>
    <s v="No"/>
    <n v="0"/>
    <s v="12-24"/>
    <x v="2"/>
  </r>
  <r>
    <s v="1488-PBLJN"/>
    <s v="Female"/>
    <n v="0"/>
    <s v="Yes"/>
    <s v="Yes"/>
    <x v="21"/>
    <s v="Yes"/>
    <s v="Yes"/>
    <x v="1"/>
    <s v="Yes"/>
    <s v="Yes"/>
    <s v="Yes"/>
    <x v="1"/>
    <s v="Yes"/>
    <s v="Yes"/>
    <x v="2"/>
    <x v="0"/>
    <x v="2"/>
    <n v="116.85"/>
    <n v="8477.7000000000007"/>
    <s v="No"/>
    <n v="0"/>
    <s v="49-72"/>
    <x v="3"/>
  </r>
  <r>
    <s v="0308-GIQJT"/>
    <s v="Male"/>
    <n v="1"/>
    <s v="No"/>
    <s v="No"/>
    <x v="16"/>
    <s v="Yes"/>
    <s v="Yes"/>
    <x v="1"/>
    <s v="No"/>
    <s v="Yes"/>
    <s v="No"/>
    <x v="1"/>
    <s v="Yes"/>
    <s v="Yes"/>
    <x v="1"/>
    <x v="1"/>
    <x v="2"/>
    <n v="105.75"/>
    <n v="7382.85"/>
    <s v="No"/>
    <n v="0"/>
    <s v="49-72"/>
    <x v="3"/>
  </r>
  <r>
    <s v="3778-FOAQW"/>
    <s v="Female"/>
    <n v="0"/>
    <s v="Yes"/>
    <s v="No"/>
    <x v="65"/>
    <s v="Yes"/>
    <s v="No"/>
    <x v="2"/>
    <s v="No internet service"/>
    <s v="No internet service"/>
    <s v="No internet service"/>
    <x v="2"/>
    <s v="No internet service"/>
    <s v="No internet service"/>
    <x v="1"/>
    <x v="1"/>
    <x v="1"/>
    <n v="20.149999999999999"/>
    <n v="456.85"/>
    <s v="No"/>
    <n v="0"/>
    <s v="12-24"/>
    <x v="0"/>
  </r>
  <r>
    <s v="4452-ROHMO"/>
    <s v="Female"/>
    <n v="0"/>
    <s v="No"/>
    <s v="No"/>
    <x v="30"/>
    <s v="Yes"/>
    <s v="No"/>
    <x v="2"/>
    <s v="No internet service"/>
    <s v="No internet service"/>
    <s v="No internet service"/>
    <x v="2"/>
    <s v="No internet service"/>
    <s v="No internet service"/>
    <x v="2"/>
    <x v="1"/>
    <x v="1"/>
    <n v="19.600000000000001"/>
    <n v="331.6"/>
    <s v="No"/>
    <n v="0"/>
    <s v="12-24"/>
    <x v="0"/>
  </r>
  <r>
    <s v="6481-OGDOO"/>
    <s v="Male"/>
    <n v="0"/>
    <s v="Yes"/>
    <s v="No"/>
    <x v="56"/>
    <s v="Yes"/>
    <s v="No"/>
    <x v="1"/>
    <s v="Yes"/>
    <s v="Yes"/>
    <s v="No"/>
    <x v="0"/>
    <s v="No"/>
    <s v="Yes"/>
    <x v="1"/>
    <x v="0"/>
    <x v="3"/>
    <n v="90.6"/>
    <n v="6056.15"/>
    <s v="Yes"/>
    <n v="1"/>
    <s v="49-72"/>
    <x v="2"/>
  </r>
  <r>
    <s v="3090-LETTY"/>
    <s v="Male"/>
    <n v="0"/>
    <s v="No"/>
    <s v="Yes"/>
    <x v="2"/>
    <s v="Yes"/>
    <s v="Yes"/>
    <x v="0"/>
    <s v="Yes"/>
    <s v="Yes"/>
    <s v="No"/>
    <x v="0"/>
    <s v="No"/>
    <s v="No"/>
    <x v="0"/>
    <x v="1"/>
    <x v="2"/>
    <n v="60.95"/>
    <n v="134.6"/>
    <s v="No"/>
    <n v="0"/>
    <s v="0-11"/>
    <x v="1"/>
  </r>
  <r>
    <s v="5349-AZPEW"/>
    <s v="Female"/>
    <n v="0"/>
    <s v="Yes"/>
    <s v="Yes"/>
    <x v="24"/>
    <s v="No"/>
    <s v="No phone service"/>
    <x v="0"/>
    <s v="No"/>
    <s v="No"/>
    <s v="No"/>
    <x v="0"/>
    <s v="No"/>
    <s v="No"/>
    <x v="0"/>
    <x v="1"/>
    <x v="1"/>
    <n v="25.05"/>
    <n v="125.5"/>
    <s v="No"/>
    <n v="0"/>
    <s v="0-11"/>
    <x v="0"/>
  </r>
  <r>
    <s v="3753-TSEMP"/>
    <s v="Female"/>
    <n v="0"/>
    <s v="Yes"/>
    <s v="No"/>
    <x v="30"/>
    <s v="Yes"/>
    <s v="No"/>
    <x v="1"/>
    <s v="No"/>
    <s v="No"/>
    <s v="No"/>
    <x v="0"/>
    <s v="Yes"/>
    <s v="Yes"/>
    <x v="0"/>
    <x v="1"/>
    <x v="0"/>
    <n v="88.15"/>
    <n v="1390.6"/>
    <s v="Yes"/>
    <n v="1"/>
    <s v="12-24"/>
    <x v="2"/>
  </r>
  <r>
    <s v="8305-VHZBZ"/>
    <s v="Male"/>
    <n v="0"/>
    <s v="No"/>
    <s v="No"/>
    <x v="0"/>
    <s v="Yes"/>
    <s v="No"/>
    <x v="2"/>
    <s v="No internet service"/>
    <s v="No internet service"/>
    <s v="No internet service"/>
    <x v="2"/>
    <s v="No internet service"/>
    <s v="No internet service"/>
    <x v="0"/>
    <x v="0"/>
    <x v="1"/>
    <n v="20.2"/>
    <n v="20.2"/>
    <s v="Yes"/>
    <n v="1"/>
    <s v="0-11"/>
    <x v="0"/>
  </r>
  <r>
    <s v="9720-JJJOR"/>
    <s v="Male"/>
    <n v="0"/>
    <s v="Yes"/>
    <s v="Yes"/>
    <x v="52"/>
    <s v="Yes"/>
    <s v="No"/>
    <x v="0"/>
    <s v="Yes"/>
    <s v="Yes"/>
    <s v="Yes"/>
    <x v="0"/>
    <s v="No"/>
    <s v="No"/>
    <x v="1"/>
    <x v="0"/>
    <x v="2"/>
    <n v="60.3"/>
    <n v="2511.3000000000002"/>
    <s v="No"/>
    <n v="0"/>
    <s v="25-48"/>
    <x v="1"/>
  </r>
  <r>
    <s v="8100-HZZLJ"/>
    <s v="Female"/>
    <n v="0"/>
    <s v="No"/>
    <s v="Yes"/>
    <x v="29"/>
    <s v="Yes"/>
    <s v="No"/>
    <x v="0"/>
    <s v="Yes"/>
    <s v="Yes"/>
    <s v="No"/>
    <x v="0"/>
    <s v="No"/>
    <s v="Yes"/>
    <x v="0"/>
    <x v="0"/>
    <x v="0"/>
    <n v="63.95"/>
    <n v="2737.05"/>
    <s v="No"/>
    <n v="0"/>
    <s v="25-48"/>
    <x v="1"/>
  </r>
  <r>
    <s v="8775-ERLNB"/>
    <s v="Male"/>
    <n v="1"/>
    <s v="Yes"/>
    <s v="No"/>
    <x v="0"/>
    <s v="Yes"/>
    <s v="Yes"/>
    <x v="1"/>
    <s v="No"/>
    <s v="No"/>
    <s v="No"/>
    <x v="0"/>
    <s v="No"/>
    <s v="No"/>
    <x v="0"/>
    <x v="1"/>
    <x v="0"/>
    <n v="74.3"/>
    <n v="74.3"/>
    <s v="No"/>
    <n v="0"/>
    <s v="0-11"/>
    <x v="2"/>
  </r>
  <r>
    <s v="8309-IEYJD"/>
    <s v="Female"/>
    <n v="1"/>
    <s v="No"/>
    <s v="No"/>
    <x v="0"/>
    <s v="Yes"/>
    <s v="No"/>
    <x v="1"/>
    <s v="No"/>
    <s v="No"/>
    <s v="No"/>
    <x v="0"/>
    <s v="No"/>
    <s v="No"/>
    <x v="0"/>
    <x v="0"/>
    <x v="1"/>
    <n v="70.599999999999994"/>
    <n v="70.599999999999994"/>
    <s v="No"/>
    <n v="0"/>
    <s v="0-11"/>
    <x v="2"/>
  </r>
  <r>
    <s v="9172-JITSM"/>
    <s v="Female"/>
    <n v="0"/>
    <s v="Yes"/>
    <s v="Yes"/>
    <x v="70"/>
    <s v="Yes"/>
    <s v="No"/>
    <x v="1"/>
    <s v="No"/>
    <s v="No"/>
    <s v="No"/>
    <x v="0"/>
    <s v="Yes"/>
    <s v="Yes"/>
    <x v="0"/>
    <x v="0"/>
    <x v="0"/>
    <n v="90.8"/>
    <n v="2361.8000000000002"/>
    <s v="Yes"/>
    <n v="1"/>
    <s v="25-48"/>
    <x v="2"/>
  </r>
  <r>
    <s v="6298-QDFNH"/>
    <s v="Male"/>
    <n v="0"/>
    <s v="No"/>
    <s v="No"/>
    <x v="5"/>
    <s v="Yes"/>
    <s v="Yes"/>
    <x v="1"/>
    <s v="No"/>
    <s v="Yes"/>
    <s v="No"/>
    <x v="0"/>
    <s v="No"/>
    <s v="No"/>
    <x v="0"/>
    <x v="0"/>
    <x v="0"/>
    <n v="79.349999999999994"/>
    <n v="1730.35"/>
    <s v="Yes"/>
    <n v="1"/>
    <s v="12-24"/>
    <x v="2"/>
  </r>
  <r>
    <s v="7398-HPYZQ"/>
    <s v="Male"/>
    <n v="0"/>
    <s v="Yes"/>
    <s v="No"/>
    <x v="16"/>
    <s v="Yes"/>
    <s v="Yes"/>
    <x v="0"/>
    <s v="Yes"/>
    <s v="Yes"/>
    <s v="Yes"/>
    <x v="1"/>
    <s v="Yes"/>
    <s v="Yes"/>
    <x v="2"/>
    <x v="1"/>
    <x v="2"/>
    <n v="90.55"/>
    <n v="6404"/>
    <s v="No"/>
    <n v="0"/>
    <s v="49-72"/>
    <x v="2"/>
  </r>
  <r>
    <s v="3546-GHEAE"/>
    <s v="Male"/>
    <n v="0"/>
    <s v="No"/>
    <s v="No"/>
    <x v="40"/>
    <s v="Yes"/>
    <s v="No"/>
    <x v="2"/>
    <s v="No internet service"/>
    <s v="No internet service"/>
    <s v="No internet service"/>
    <x v="2"/>
    <s v="No internet service"/>
    <s v="No internet service"/>
    <x v="2"/>
    <x v="1"/>
    <x v="1"/>
    <n v="19.45"/>
    <n v="165.35"/>
    <s v="No"/>
    <n v="0"/>
    <s v="0-11"/>
    <x v="0"/>
  </r>
  <r>
    <s v="7361-YPXFS"/>
    <s v="Female"/>
    <n v="1"/>
    <s v="No"/>
    <s v="No"/>
    <x v="7"/>
    <s v="Yes"/>
    <s v="Yes"/>
    <x v="0"/>
    <s v="No"/>
    <s v="Yes"/>
    <s v="Yes"/>
    <x v="1"/>
    <s v="No"/>
    <s v="No"/>
    <x v="0"/>
    <x v="1"/>
    <x v="2"/>
    <n v="64.45"/>
    <n v="1867.6"/>
    <s v="No"/>
    <n v="0"/>
    <s v="25-48"/>
    <x v="1"/>
  </r>
  <r>
    <s v="6557-BZXLQ"/>
    <s v="Male"/>
    <n v="1"/>
    <s v="No"/>
    <s v="No"/>
    <x v="10"/>
    <s v="Yes"/>
    <s v="No"/>
    <x v="1"/>
    <s v="No"/>
    <s v="No"/>
    <s v="No"/>
    <x v="0"/>
    <s v="No"/>
    <s v="No"/>
    <x v="0"/>
    <x v="1"/>
    <x v="0"/>
    <n v="69.650000000000006"/>
    <n v="1043.3"/>
    <s v="No"/>
    <n v="0"/>
    <s v="12-24"/>
    <x v="1"/>
  </r>
  <r>
    <s v="2550-QHZGP"/>
    <s v="Male"/>
    <n v="0"/>
    <s v="No"/>
    <s v="No"/>
    <x v="40"/>
    <s v="Yes"/>
    <s v="No"/>
    <x v="2"/>
    <s v="No internet service"/>
    <s v="No internet service"/>
    <s v="No internet service"/>
    <x v="2"/>
    <s v="No internet service"/>
    <s v="No internet service"/>
    <x v="1"/>
    <x v="1"/>
    <x v="1"/>
    <n v="19.5"/>
    <n v="128.6"/>
    <s v="No"/>
    <n v="0"/>
    <s v="0-11"/>
    <x v="0"/>
  </r>
  <r>
    <s v="7519-JTWQH"/>
    <s v="Female"/>
    <n v="0"/>
    <s v="No"/>
    <s v="No"/>
    <x v="14"/>
    <s v="Yes"/>
    <s v="Yes"/>
    <x v="1"/>
    <s v="No"/>
    <s v="Yes"/>
    <s v="Yes"/>
    <x v="1"/>
    <s v="Yes"/>
    <s v="Yes"/>
    <x v="2"/>
    <x v="0"/>
    <x v="2"/>
    <n v="110.5"/>
    <n v="7455.45"/>
    <s v="No"/>
    <n v="0"/>
    <s v="49-72"/>
    <x v="3"/>
  </r>
  <r>
    <s v="2538-OIMXF"/>
    <s v="Female"/>
    <n v="0"/>
    <s v="No"/>
    <s v="Yes"/>
    <x v="0"/>
    <s v="No"/>
    <s v="No phone service"/>
    <x v="0"/>
    <s v="No"/>
    <s v="No"/>
    <s v="No"/>
    <x v="0"/>
    <s v="No"/>
    <s v="No"/>
    <x v="0"/>
    <x v="1"/>
    <x v="1"/>
    <n v="24.7"/>
    <n v="24.7"/>
    <s v="No"/>
    <n v="0"/>
    <s v="0-11"/>
    <x v="0"/>
  </r>
  <r>
    <s v="8543-MSDMF"/>
    <s v="Male"/>
    <n v="0"/>
    <s v="No"/>
    <s v="No"/>
    <x v="35"/>
    <s v="Yes"/>
    <s v="No"/>
    <x v="0"/>
    <s v="Yes"/>
    <s v="No"/>
    <s v="Yes"/>
    <x v="0"/>
    <s v="Yes"/>
    <s v="Yes"/>
    <x v="0"/>
    <x v="0"/>
    <x v="0"/>
    <n v="77.400000000000006"/>
    <n v="206.15"/>
    <s v="No"/>
    <n v="0"/>
    <s v="0-11"/>
    <x v="2"/>
  </r>
  <r>
    <s v="9961-JBNMK"/>
    <s v="Male"/>
    <n v="1"/>
    <s v="No"/>
    <s v="No"/>
    <x v="17"/>
    <s v="Yes"/>
    <s v="No"/>
    <x v="1"/>
    <s v="No"/>
    <s v="No"/>
    <s v="Yes"/>
    <x v="0"/>
    <s v="Yes"/>
    <s v="Yes"/>
    <x v="0"/>
    <x v="0"/>
    <x v="2"/>
    <n v="96.8"/>
    <n v="2030.3"/>
    <s v="Yes"/>
    <n v="1"/>
    <s v="12-24"/>
    <x v="2"/>
  </r>
  <r>
    <s v="1170-SASML"/>
    <s v="Female"/>
    <n v="0"/>
    <s v="Yes"/>
    <s v="No"/>
    <x v="14"/>
    <s v="Yes"/>
    <s v="Yes"/>
    <x v="1"/>
    <s v="No"/>
    <s v="Yes"/>
    <s v="Yes"/>
    <x v="0"/>
    <s v="No"/>
    <s v="No"/>
    <x v="0"/>
    <x v="0"/>
    <x v="2"/>
    <n v="85.4"/>
    <n v="5869.4"/>
    <s v="No"/>
    <n v="0"/>
    <s v="49-72"/>
    <x v="2"/>
  </r>
  <r>
    <s v="4872-JCVCA"/>
    <s v="Female"/>
    <n v="0"/>
    <s v="Yes"/>
    <s v="No"/>
    <x v="16"/>
    <s v="No"/>
    <s v="No phone service"/>
    <x v="0"/>
    <s v="Yes"/>
    <s v="Yes"/>
    <s v="Yes"/>
    <x v="1"/>
    <s v="No"/>
    <s v="No"/>
    <x v="2"/>
    <x v="0"/>
    <x v="2"/>
    <n v="47.6"/>
    <n v="3377.8"/>
    <s v="No"/>
    <n v="0"/>
    <s v="49-72"/>
    <x v="1"/>
  </r>
  <r>
    <s v="5346-BZCHP"/>
    <s v="Female"/>
    <n v="0"/>
    <s v="Yes"/>
    <s v="Yes"/>
    <x v="14"/>
    <s v="Yes"/>
    <s v="No"/>
    <x v="2"/>
    <s v="No internet service"/>
    <s v="No internet service"/>
    <s v="No internet service"/>
    <x v="2"/>
    <s v="No internet service"/>
    <s v="No internet service"/>
    <x v="2"/>
    <x v="1"/>
    <x v="1"/>
    <n v="19.399999999999999"/>
    <n v="1346.2"/>
    <s v="No"/>
    <n v="0"/>
    <s v="49-72"/>
    <x v="0"/>
  </r>
  <r>
    <s v="2038-LLMLM"/>
    <s v="Female"/>
    <n v="0"/>
    <s v="No"/>
    <s v="No"/>
    <x v="43"/>
    <s v="Yes"/>
    <s v="Yes"/>
    <x v="1"/>
    <s v="No"/>
    <s v="No"/>
    <s v="Yes"/>
    <x v="1"/>
    <s v="Yes"/>
    <s v="Yes"/>
    <x v="0"/>
    <x v="0"/>
    <x v="0"/>
    <n v="103.85"/>
    <n v="4946.05"/>
    <s v="No"/>
    <n v="0"/>
    <s v="25-48"/>
    <x v="3"/>
  </r>
  <r>
    <s v="6173-ITPWD"/>
    <s v="Male"/>
    <n v="0"/>
    <s v="Yes"/>
    <s v="No"/>
    <x v="20"/>
    <s v="Yes"/>
    <s v="Yes"/>
    <x v="1"/>
    <s v="No"/>
    <s v="Yes"/>
    <s v="Yes"/>
    <x v="0"/>
    <s v="No"/>
    <s v="No"/>
    <x v="0"/>
    <x v="0"/>
    <x v="2"/>
    <n v="83.35"/>
    <n v="4065"/>
    <s v="Yes"/>
    <n v="1"/>
    <s v="25-48"/>
    <x v="2"/>
  </r>
  <r>
    <s v="9734-UYXQI"/>
    <s v="Female"/>
    <n v="0"/>
    <s v="No"/>
    <s v="No"/>
    <x v="2"/>
    <s v="Yes"/>
    <s v="Yes"/>
    <x v="0"/>
    <s v="No"/>
    <s v="No"/>
    <s v="No"/>
    <x v="0"/>
    <s v="No"/>
    <s v="No"/>
    <x v="0"/>
    <x v="0"/>
    <x v="0"/>
    <n v="49.4"/>
    <n v="106.55"/>
    <s v="Yes"/>
    <n v="1"/>
    <s v="0-11"/>
    <x v="1"/>
  </r>
  <r>
    <s v="1216-BGTSP"/>
    <s v="Male"/>
    <n v="0"/>
    <s v="No"/>
    <s v="No"/>
    <x v="3"/>
    <s v="Yes"/>
    <s v="Yes"/>
    <x v="1"/>
    <s v="Yes"/>
    <s v="No"/>
    <s v="Yes"/>
    <x v="1"/>
    <s v="Yes"/>
    <s v="Yes"/>
    <x v="0"/>
    <x v="0"/>
    <x v="3"/>
    <n v="108.45"/>
    <n v="4964.7"/>
    <s v="No"/>
    <n v="0"/>
    <s v="25-48"/>
    <x v="3"/>
  </r>
  <r>
    <s v="4138-NAXED"/>
    <s v="Male"/>
    <n v="0"/>
    <s v="No"/>
    <s v="No"/>
    <x v="69"/>
    <s v="Yes"/>
    <s v="Yes"/>
    <x v="1"/>
    <s v="No"/>
    <s v="Yes"/>
    <s v="No"/>
    <x v="0"/>
    <s v="No"/>
    <s v="No"/>
    <x v="0"/>
    <x v="1"/>
    <x v="2"/>
    <n v="81"/>
    <n v="4085.75"/>
    <s v="No"/>
    <n v="0"/>
    <s v="49-72"/>
    <x v="2"/>
  </r>
  <r>
    <s v="2189-UXTKY"/>
    <s v="Female"/>
    <n v="0"/>
    <s v="Yes"/>
    <s v="No"/>
    <x v="5"/>
    <s v="Yes"/>
    <s v="Yes"/>
    <x v="0"/>
    <s v="Yes"/>
    <s v="No"/>
    <s v="No"/>
    <x v="1"/>
    <s v="Yes"/>
    <s v="Yes"/>
    <x v="0"/>
    <x v="0"/>
    <x v="0"/>
    <n v="79.2"/>
    <n v="1742.75"/>
    <s v="Yes"/>
    <n v="1"/>
    <s v="12-24"/>
    <x v="2"/>
  </r>
  <r>
    <s v="0744-BIKKF"/>
    <s v="Male"/>
    <n v="0"/>
    <s v="No"/>
    <s v="No"/>
    <x v="21"/>
    <s v="Yes"/>
    <s v="Yes"/>
    <x v="0"/>
    <s v="Yes"/>
    <s v="Yes"/>
    <s v="Yes"/>
    <x v="1"/>
    <s v="Yes"/>
    <s v="Yes"/>
    <x v="2"/>
    <x v="1"/>
    <x v="2"/>
    <n v="86.65"/>
    <n v="6224.8"/>
    <s v="No"/>
    <n v="0"/>
    <s v="49-72"/>
    <x v="2"/>
  </r>
  <r>
    <s v="7483-IQWIB"/>
    <s v="Male"/>
    <n v="0"/>
    <s v="Yes"/>
    <s v="Yes"/>
    <x v="50"/>
    <s v="Yes"/>
    <s v="Yes"/>
    <x v="1"/>
    <s v="No"/>
    <s v="Yes"/>
    <s v="Yes"/>
    <x v="0"/>
    <s v="Yes"/>
    <s v="No"/>
    <x v="0"/>
    <x v="0"/>
    <x v="0"/>
    <n v="92.95"/>
    <n v="3415.25"/>
    <s v="No"/>
    <n v="0"/>
    <s v="25-48"/>
    <x v="2"/>
  </r>
  <r>
    <s v="5248-KWLAR"/>
    <s v="Male"/>
    <n v="0"/>
    <s v="Yes"/>
    <s v="Yes"/>
    <x v="16"/>
    <s v="Yes"/>
    <s v="Yes"/>
    <x v="0"/>
    <s v="Yes"/>
    <s v="Yes"/>
    <s v="Yes"/>
    <x v="1"/>
    <s v="Yes"/>
    <s v="Yes"/>
    <x v="2"/>
    <x v="1"/>
    <x v="0"/>
    <n v="90.35"/>
    <n v="6325.25"/>
    <s v="No"/>
    <n v="0"/>
    <s v="49-72"/>
    <x v="2"/>
  </r>
  <r>
    <s v="4958-GZWIY"/>
    <s v="Male"/>
    <n v="0"/>
    <s v="Yes"/>
    <s v="Yes"/>
    <x v="40"/>
    <s v="Yes"/>
    <s v="No"/>
    <x v="0"/>
    <s v="No"/>
    <s v="No"/>
    <s v="Yes"/>
    <x v="0"/>
    <s v="No"/>
    <s v="No"/>
    <x v="0"/>
    <x v="1"/>
    <x v="0"/>
    <n v="48.7"/>
    <n v="340.25"/>
    <s v="Yes"/>
    <n v="1"/>
    <s v="0-11"/>
    <x v="1"/>
  </r>
  <r>
    <s v="7996-MHXLW"/>
    <s v="Female"/>
    <n v="0"/>
    <s v="No"/>
    <s v="No"/>
    <x v="33"/>
    <s v="Yes"/>
    <s v="Yes"/>
    <x v="2"/>
    <s v="No internet service"/>
    <s v="No internet service"/>
    <s v="No internet service"/>
    <x v="2"/>
    <s v="No internet service"/>
    <s v="No internet service"/>
    <x v="2"/>
    <x v="0"/>
    <x v="3"/>
    <n v="25.15"/>
    <n v="1683.6"/>
    <s v="No"/>
    <n v="0"/>
    <s v="49-72"/>
    <x v="0"/>
  </r>
  <r>
    <s v="7833-PKIHD"/>
    <s v="Male"/>
    <n v="0"/>
    <s v="Yes"/>
    <s v="Yes"/>
    <x v="69"/>
    <s v="Yes"/>
    <s v="No"/>
    <x v="0"/>
    <s v="Yes"/>
    <s v="No"/>
    <s v="No"/>
    <x v="1"/>
    <s v="Yes"/>
    <s v="Yes"/>
    <x v="1"/>
    <x v="0"/>
    <x v="2"/>
    <n v="76.400000000000006"/>
    <n v="3966.3"/>
    <s v="No"/>
    <n v="0"/>
    <s v="49-72"/>
    <x v="2"/>
  </r>
  <r>
    <s v="7061-OVMIM"/>
    <s v="Female"/>
    <n v="0"/>
    <s v="Yes"/>
    <s v="Yes"/>
    <x v="19"/>
    <s v="Yes"/>
    <s v="No"/>
    <x v="2"/>
    <s v="No internet service"/>
    <s v="No internet service"/>
    <s v="No internet service"/>
    <x v="2"/>
    <s v="No internet service"/>
    <s v="No internet service"/>
    <x v="1"/>
    <x v="1"/>
    <x v="2"/>
    <n v="19.55"/>
    <n v="608.5"/>
    <s v="No"/>
    <n v="0"/>
    <s v="25-48"/>
    <x v="0"/>
  </r>
  <r>
    <s v="5153-RTHKF"/>
    <s v="Female"/>
    <n v="0"/>
    <s v="No"/>
    <s v="No"/>
    <x v="1"/>
    <s v="Yes"/>
    <s v="Yes"/>
    <x v="1"/>
    <s v="No"/>
    <s v="No"/>
    <s v="No"/>
    <x v="0"/>
    <s v="Yes"/>
    <s v="No"/>
    <x v="0"/>
    <x v="1"/>
    <x v="0"/>
    <n v="85.35"/>
    <n v="2896.6"/>
    <s v="No"/>
    <n v="0"/>
    <s v="25-48"/>
    <x v="2"/>
  </r>
  <r>
    <s v="1852-QSWCD"/>
    <s v="Male"/>
    <n v="0"/>
    <s v="Yes"/>
    <s v="Yes"/>
    <x v="38"/>
    <s v="Yes"/>
    <s v="Yes"/>
    <x v="2"/>
    <s v="No internet service"/>
    <s v="No internet service"/>
    <s v="No internet service"/>
    <x v="2"/>
    <s v="No internet service"/>
    <s v="No internet service"/>
    <x v="2"/>
    <x v="0"/>
    <x v="1"/>
    <n v="24.8"/>
    <n v="1514.85"/>
    <s v="No"/>
    <n v="0"/>
    <s v="49-72"/>
    <x v="0"/>
  </r>
  <r>
    <s v="4832-VRBMR"/>
    <s v="Male"/>
    <n v="1"/>
    <s v="Yes"/>
    <s v="No"/>
    <x v="45"/>
    <s v="Yes"/>
    <s v="Yes"/>
    <x v="1"/>
    <s v="No"/>
    <s v="Yes"/>
    <s v="Yes"/>
    <x v="0"/>
    <s v="Yes"/>
    <s v="Yes"/>
    <x v="1"/>
    <x v="0"/>
    <x v="2"/>
    <n v="103.15"/>
    <n v="6792.45"/>
    <s v="No"/>
    <n v="0"/>
    <s v="49-72"/>
    <x v="3"/>
  </r>
  <r>
    <s v="9079-LWTFD"/>
    <s v="Male"/>
    <n v="0"/>
    <s v="No"/>
    <s v="No"/>
    <x v="20"/>
    <s v="Yes"/>
    <s v="Yes"/>
    <x v="1"/>
    <s v="Yes"/>
    <s v="Yes"/>
    <s v="No"/>
    <x v="1"/>
    <s v="Yes"/>
    <s v="No"/>
    <x v="0"/>
    <x v="1"/>
    <x v="1"/>
    <n v="100.75"/>
    <n v="4669.2"/>
    <s v="No"/>
    <n v="0"/>
    <s v="25-48"/>
    <x v="3"/>
  </r>
  <r>
    <s v="6356-ELRKD"/>
    <s v="Female"/>
    <n v="0"/>
    <s v="No"/>
    <s v="No"/>
    <x v="0"/>
    <s v="Yes"/>
    <s v="No"/>
    <x v="1"/>
    <s v="Yes"/>
    <s v="No"/>
    <s v="No"/>
    <x v="0"/>
    <s v="Yes"/>
    <s v="Yes"/>
    <x v="0"/>
    <x v="0"/>
    <x v="0"/>
    <n v="95.6"/>
    <n v="95.6"/>
    <s v="Yes"/>
    <n v="1"/>
    <s v="0-11"/>
    <x v="2"/>
  </r>
  <r>
    <s v="8624-GIOUT"/>
    <s v="Female"/>
    <n v="0"/>
    <s v="No"/>
    <s v="No"/>
    <x v="12"/>
    <s v="Yes"/>
    <s v="Yes"/>
    <x v="0"/>
    <s v="Yes"/>
    <s v="Yes"/>
    <s v="No"/>
    <x v="0"/>
    <s v="No"/>
    <s v="No"/>
    <x v="0"/>
    <x v="0"/>
    <x v="3"/>
    <n v="59.75"/>
    <n v="2934.3"/>
    <s v="Yes"/>
    <n v="1"/>
    <s v="49-72"/>
    <x v="1"/>
  </r>
  <r>
    <s v="3392-EHMNK"/>
    <s v="Female"/>
    <n v="0"/>
    <s v="Yes"/>
    <s v="Yes"/>
    <x v="56"/>
    <s v="Yes"/>
    <s v="Yes"/>
    <x v="1"/>
    <s v="No"/>
    <s v="Yes"/>
    <s v="No"/>
    <x v="1"/>
    <s v="Yes"/>
    <s v="No"/>
    <x v="2"/>
    <x v="1"/>
    <x v="3"/>
    <n v="94.1"/>
    <n v="6302.8"/>
    <s v="No"/>
    <n v="0"/>
    <s v="49-72"/>
    <x v="2"/>
  </r>
  <r>
    <s v="5986-WWXDV"/>
    <s v="Male"/>
    <n v="0"/>
    <s v="No"/>
    <s v="Yes"/>
    <x v="72"/>
    <s v="Yes"/>
    <s v="No"/>
    <x v="2"/>
    <s v="No internet service"/>
    <s v="No internet service"/>
    <s v="No internet service"/>
    <x v="2"/>
    <s v="No internet service"/>
    <s v="No internet service"/>
    <x v="1"/>
    <x v="1"/>
    <x v="2"/>
    <n v="19.350000000000001"/>
    <n v="779.2"/>
    <s v="No"/>
    <n v="0"/>
    <s v="25-48"/>
    <x v="0"/>
  </r>
  <r>
    <s v="3061-BCKYI"/>
    <s v="Male"/>
    <n v="0"/>
    <s v="No"/>
    <s v="No"/>
    <x v="60"/>
    <s v="Yes"/>
    <s v="No"/>
    <x v="2"/>
    <s v="No internet service"/>
    <s v="No internet service"/>
    <s v="No internet service"/>
    <x v="2"/>
    <s v="No internet service"/>
    <s v="No internet service"/>
    <x v="0"/>
    <x v="1"/>
    <x v="1"/>
    <n v="19.899999999999999"/>
    <n v="283.75"/>
    <s v="No"/>
    <n v="0"/>
    <s v="12-24"/>
    <x v="0"/>
  </r>
  <r>
    <s v="6179-GJPSO"/>
    <s v="Female"/>
    <n v="1"/>
    <s v="No"/>
    <s v="No"/>
    <x v="29"/>
    <s v="Yes"/>
    <s v="No"/>
    <x v="1"/>
    <s v="Yes"/>
    <s v="Yes"/>
    <s v="No"/>
    <x v="1"/>
    <s v="Yes"/>
    <s v="Yes"/>
    <x v="0"/>
    <x v="0"/>
    <x v="3"/>
    <n v="108.15"/>
    <n v="4600.7"/>
    <s v="Yes"/>
    <n v="1"/>
    <s v="25-48"/>
    <x v="3"/>
  </r>
  <r>
    <s v="7901-TBKJX"/>
    <s v="Male"/>
    <n v="1"/>
    <s v="No"/>
    <s v="No"/>
    <x v="39"/>
    <s v="Yes"/>
    <s v="Yes"/>
    <x v="1"/>
    <s v="No"/>
    <s v="No"/>
    <s v="Yes"/>
    <x v="0"/>
    <s v="Yes"/>
    <s v="Yes"/>
    <x v="0"/>
    <x v="0"/>
    <x v="0"/>
    <n v="101.05"/>
    <n v="5594"/>
    <s v="No"/>
    <n v="0"/>
    <s v="49-72"/>
    <x v="3"/>
  </r>
  <r>
    <s v="7228-PAQPD"/>
    <s v="Female"/>
    <n v="0"/>
    <s v="No"/>
    <s v="No"/>
    <x v="60"/>
    <s v="Yes"/>
    <s v="No"/>
    <x v="0"/>
    <s v="No"/>
    <s v="No"/>
    <s v="No"/>
    <x v="1"/>
    <s v="No"/>
    <s v="Yes"/>
    <x v="1"/>
    <x v="1"/>
    <x v="3"/>
    <n v="59.1"/>
    <n v="772.85"/>
    <s v="No"/>
    <n v="0"/>
    <s v="12-24"/>
    <x v="1"/>
  </r>
  <r>
    <s v="3177-LASXD"/>
    <s v="Female"/>
    <n v="0"/>
    <s v="No"/>
    <s v="No"/>
    <x v="0"/>
    <s v="Yes"/>
    <s v="No"/>
    <x v="1"/>
    <s v="No"/>
    <s v="No"/>
    <s v="No"/>
    <x v="0"/>
    <s v="No"/>
    <s v="No"/>
    <x v="0"/>
    <x v="1"/>
    <x v="0"/>
    <n v="71.349999999999994"/>
    <n v="71.349999999999994"/>
    <s v="Yes"/>
    <n v="1"/>
    <s v="0-11"/>
    <x v="2"/>
  </r>
  <r>
    <s v="7746-QYVCO"/>
    <s v="Male"/>
    <n v="0"/>
    <s v="Yes"/>
    <s v="Yes"/>
    <x v="10"/>
    <s v="Yes"/>
    <s v="No"/>
    <x v="0"/>
    <s v="Yes"/>
    <s v="Yes"/>
    <s v="No"/>
    <x v="0"/>
    <s v="No"/>
    <s v="No"/>
    <x v="1"/>
    <x v="0"/>
    <x v="1"/>
    <n v="55.85"/>
    <n v="857.8"/>
    <s v="No"/>
    <n v="0"/>
    <s v="12-24"/>
    <x v="1"/>
  </r>
  <r>
    <s v="5804-HYIEZ"/>
    <s v="Male"/>
    <n v="0"/>
    <s v="Yes"/>
    <s v="Yes"/>
    <x v="27"/>
    <s v="Yes"/>
    <s v="Yes"/>
    <x v="1"/>
    <s v="Yes"/>
    <s v="Yes"/>
    <s v="No"/>
    <x v="0"/>
    <s v="Yes"/>
    <s v="Yes"/>
    <x v="0"/>
    <x v="0"/>
    <x v="0"/>
    <n v="106.05"/>
    <n v="7554.05"/>
    <s v="No"/>
    <n v="0"/>
    <s v="49-72"/>
    <x v="3"/>
  </r>
  <r>
    <s v="9919-FZDED"/>
    <s v="Male"/>
    <n v="1"/>
    <s v="Yes"/>
    <s v="No"/>
    <x v="21"/>
    <s v="Yes"/>
    <s v="Yes"/>
    <x v="0"/>
    <s v="Yes"/>
    <s v="Yes"/>
    <s v="Yes"/>
    <x v="0"/>
    <s v="Yes"/>
    <s v="Yes"/>
    <x v="2"/>
    <x v="0"/>
    <x v="3"/>
    <n v="84.1"/>
    <n v="5981.65"/>
    <s v="No"/>
    <n v="0"/>
    <s v="49-72"/>
    <x v="2"/>
  </r>
  <r>
    <s v="5934-TSSAU"/>
    <s v="Female"/>
    <n v="0"/>
    <s v="Yes"/>
    <s v="Yes"/>
    <x v="57"/>
    <s v="Yes"/>
    <s v="No"/>
    <x v="1"/>
    <s v="No"/>
    <s v="No"/>
    <s v="Yes"/>
    <x v="0"/>
    <s v="No"/>
    <s v="No"/>
    <x v="0"/>
    <x v="0"/>
    <x v="3"/>
    <n v="75.3"/>
    <n v="1702.9"/>
    <s v="No"/>
    <n v="0"/>
    <s v="12-24"/>
    <x v="2"/>
  </r>
  <r>
    <s v="3486-KHMLI"/>
    <s v="Male"/>
    <n v="0"/>
    <s v="No"/>
    <s v="Yes"/>
    <x v="17"/>
    <s v="Yes"/>
    <s v="Yes"/>
    <x v="2"/>
    <s v="No internet service"/>
    <s v="No internet service"/>
    <s v="No internet service"/>
    <x v="2"/>
    <s v="No internet service"/>
    <s v="No internet service"/>
    <x v="0"/>
    <x v="1"/>
    <x v="1"/>
    <n v="24.7"/>
    <n v="467.15"/>
    <s v="No"/>
    <n v="0"/>
    <s v="12-24"/>
    <x v="0"/>
  </r>
  <r>
    <s v="4897-QSUYC"/>
    <s v="Female"/>
    <n v="0"/>
    <s v="No"/>
    <s v="No"/>
    <x v="0"/>
    <s v="Yes"/>
    <s v="No"/>
    <x v="2"/>
    <s v="No internet service"/>
    <s v="No internet service"/>
    <s v="No internet service"/>
    <x v="2"/>
    <s v="No internet service"/>
    <s v="No internet service"/>
    <x v="0"/>
    <x v="0"/>
    <x v="1"/>
    <n v="20.149999999999999"/>
    <n v="20.149999999999999"/>
    <s v="Yes"/>
    <n v="1"/>
    <s v="0-11"/>
    <x v="0"/>
  </r>
  <r>
    <s v="1084-UQCHV"/>
    <s v="Male"/>
    <n v="0"/>
    <s v="No"/>
    <s v="Yes"/>
    <x v="0"/>
    <s v="Yes"/>
    <s v="No"/>
    <x v="1"/>
    <s v="No"/>
    <s v="No"/>
    <s v="No"/>
    <x v="0"/>
    <s v="No"/>
    <s v="No"/>
    <x v="0"/>
    <x v="1"/>
    <x v="2"/>
    <n v="69.75"/>
    <n v="69.75"/>
    <s v="Yes"/>
    <n v="1"/>
    <s v="0-11"/>
    <x v="1"/>
  </r>
  <r>
    <s v="8290-YWKHZ"/>
    <s v="Female"/>
    <n v="1"/>
    <s v="Yes"/>
    <s v="No"/>
    <x v="48"/>
    <s v="Yes"/>
    <s v="Yes"/>
    <x v="1"/>
    <s v="No"/>
    <s v="No"/>
    <s v="No"/>
    <x v="0"/>
    <s v="Yes"/>
    <s v="Yes"/>
    <x v="0"/>
    <x v="0"/>
    <x v="0"/>
    <n v="93.2"/>
    <n v="2931"/>
    <s v="Yes"/>
    <n v="1"/>
    <s v="25-48"/>
    <x v="2"/>
  </r>
  <r>
    <s v="2955-BJZHG"/>
    <s v="Male"/>
    <n v="0"/>
    <s v="Yes"/>
    <s v="Yes"/>
    <x v="22"/>
    <s v="Yes"/>
    <s v="No"/>
    <x v="1"/>
    <s v="No"/>
    <s v="No"/>
    <s v="No"/>
    <x v="0"/>
    <s v="Yes"/>
    <s v="No"/>
    <x v="0"/>
    <x v="1"/>
    <x v="0"/>
    <n v="80.849999999999994"/>
    <n v="1400.85"/>
    <s v="Yes"/>
    <n v="1"/>
    <s v="12-24"/>
    <x v="2"/>
  </r>
  <r>
    <s v="3806-DXQOM"/>
    <s v="Female"/>
    <n v="0"/>
    <s v="No"/>
    <s v="No"/>
    <x v="54"/>
    <s v="No"/>
    <s v="No phone service"/>
    <x v="0"/>
    <s v="Yes"/>
    <s v="Yes"/>
    <s v="No"/>
    <x v="0"/>
    <s v="No"/>
    <s v="No"/>
    <x v="0"/>
    <x v="0"/>
    <x v="0"/>
    <n v="33.65"/>
    <n v="137.85"/>
    <s v="Yes"/>
    <n v="1"/>
    <s v="0-11"/>
    <x v="0"/>
  </r>
  <r>
    <s v="6784-XYJAE"/>
    <s v="Female"/>
    <n v="0"/>
    <s v="No"/>
    <s v="No"/>
    <x v="51"/>
    <s v="Yes"/>
    <s v="Yes"/>
    <x v="0"/>
    <s v="No"/>
    <s v="No"/>
    <s v="Yes"/>
    <x v="0"/>
    <s v="No"/>
    <s v="No"/>
    <x v="1"/>
    <x v="1"/>
    <x v="0"/>
    <n v="55.8"/>
    <n v="1941.5"/>
    <s v="No"/>
    <n v="0"/>
    <s v="25-48"/>
    <x v="1"/>
  </r>
  <r>
    <s v="3933-DQPWX"/>
    <s v="Female"/>
    <n v="0"/>
    <s v="No"/>
    <s v="No"/>
    <x v="37"/>
    <s v="No"/>
    <s v="No phone service"/>
    <x v="0"/>
    <s v="No"/>
    <s v="Yes"/>
    <s v="Yes"/>
    <x v="1"/>
    <s v="No"/>
    <s v="No"/>
    <x v="2"/>
    <x v="1"/>
    <x v="3"/>
    <n v="39.700000000000003"/>
    <n v="1932.75"/>
    <s v="No"/>
    <n v="0"/>
    <s v="49-72"/>
    <x v="0"/>
  </r>
  <r>
    <s v="6661-EIPZC"/>
    <s v="Female"/>
    <n v="0"/>
    <s v="Yes"/>
    <s v="Yes"/>
    <x v="43"/>
    <s v="No"/>
    <s v="No phone service"/>
    <x v="0"/>
    <s v="No"/>
    <s v="No"/>
    <s v="No"/>
    <x v="1"/>
    <s v="No"/>
    <s v="No"/>
    <x v="0"/>
    <x v="0"/>
    <x v="3"/>
    <n v="29.5"/>
    <n v="1423.05"/>
    <s v="No"/>
    <n v="0"/>
    <s v="25-48"/>
    <x v="0"/>
  </r>
  <r>
    <s v="8957-THMOA"/>
    <s v="Female"/>
    <n v="0"/>
    <s v="No"/>
    <s v="Yes"/>
    <x v="37"/>
    <s v="Yes"/>
    <s v="No"/>
    <x v="2"/>
    <s v="No internet service"/>
    <s v="No internet service"/>
    <s v="No internet service"/>
    <x v="2"/>
    <s v="No internet service"/>
    <s v="No internet service"/>
    <x v="2"/>
    <x v="1"/>
    <x v="3"/>
    <n v="20.149999999999999"/>
    <n v="970.85"/>
    <s v="No"/>
    <n v="0"/>
    <s v="49-72"/>
    <x v="0"/>
  </r>
  <r>
    <s v="2251-PYLPB"/>
    <s v="Male"/>
    <n v="0"/>
    <s v="Yes"/>
    <s v="No"/>
    <x v="21"/>
    <s v="Yes"/>
    <s v="Yes"/>
    <x v="0"/>
    <s v="Yes"/>
    <s v="Yes"/>
    <s v="Yes"/>
    <x v="1"/>
    <s v="No"/>
    <s v="Yes"/>
    <x v="2"/>
    <x v="1"/>
    <x v="3"/>
    <n v="79.55"/>
    <n v="5810.9"/>
    <s v="No"/>
    <n v="0"/>
    <s v="49-72"/>
    <x v="2"/>
  </r>
  <r>
    <s v="5555-RNPGT"/>
    <s v="Male"/>
    <n v="0"/>
    <s v="No"/>
    <s v="Yes"/>
    <x v="6"/>
    <s v="Yes"/>
    <s v="Yes"/>
    <x v="2"/>
    <s v="No internet service"/>
    <s v="No internet service"/>
    <s v="No internet service"/>
    <x v="2"/>
    <s v="No internet service"/>
    <s v="No internet service"/>
    <x v="0"/>
    <x v="1"/>
    <x v="3"/>
    <n v="24.8"/>
    <n v="223.9"/>
    <s v="No"/>
    <n v="0"/>
    <s v="0-11"/>
    <x v="0"/>
  </r>
  <r>
    <s v="1057-FOGLZ"/>
    <s v="Female"/>
    <n v="0"/>
    <s v="No"/>
    <s v="No"/>
    <x v="32"/>
    <s v="Yes"/>
    <s v="No"/>
    <x v="2"/>
    <s v="No internet service"/>
    <s v="No internet service"/>
    <s v="No internet service"/>
    <x v="2"/>
    <s v="No internet service"/>
    <s v="No internet service"/>
    <x v="0"/>
    <x v="1"/>
    <x v="1"/>
    <n v="19.649999999999999"/>
    <n v="391.7"/>
    <s v="No"/>
    <n v="0"/>
    <s v="12-24"/>
    <x v="0"/>
  </r>
  <r>
    <s v="9300-RENDD"/>
    <s v="Male"/>
    <n v="0"/>
    <s v="No"/>
    <s v="No"/>
    <x v="0"/>
    <s v="Yes"/>
    <s v="No"/>
    <x v="1"/>
    <s v="No"/>
    <s v="No"/>
    <s v="No"/>
    <x v="0"/>
    <s v="Yes"/>
    <s v="No"/>
    <x v="0"/>
    <x v="0"/>
    <x v="0"/>
    <n v="79.95"/>
    <n v="79.95"/>
    <s v="Yes"/>
    <n v="1"/>
    <s v="0-11"/>
    <x v="2"/>
  </r>
  <r>
    <s v="0761-AETCS"/>
    <s v="Female"/>
    <n v="0"/>
    <s v="No"/>
    <s v="No"/>
    <x v="0"/>
    <s v="Yes"/>
    <s v="No"/>
    <x v="2"/>
    <s v="No internet service"/>
    <s v="No internet service"/>
    <s v="No internet service"/>
    <x v="2"/>
    <s v="No internet service"/>
    <s v="No internet service"/>
    <x v="0"/>
    <x v="1"/>
    <x v="0"/>
    <n v="19.3"/>
    <n v="19.3"/>
    <s v="Yes"/>
    <n v="1"/>
    <s v="0-11"/>
    <x v="0"/>
  </r>
  <r>
    <s v="8087-LGYHQ"/>
    <s v="Male"/>
    <n v="0"/>
    <s v="No"/>
    <s v="No"/>
    <x v="34"/>
    <s v="Yes"/>
    <s v="No"/>
    <x v="1"/>
    <s v="No"/>
    <s v="No"/>
    <s v="Yes"/>
    <x v="0"/>
    <s v="Yes"/>
    <s v="Yes"/>
    <x v="0"/>
    <x v="0"/>
    <x v="0"/>
    <n v="94.05"/>
    <n v="811.65"/>
    <s v="No"/>
    <n v="0"/>
    <s v="0-11"/>
    <x v="2"/>
  </r>
  <r>
    <s v="4137-BTIKL"/>
    <s v="Male"/>
    <n v="0"/>
    <s v="No"/>
    <s v="No"/>
    <x v="2"/>
    <s v="Yes"/>
    <s v="Yes"/>
    <x v="1"/>
    <s v="Yes"/>
    <s v="No"/>
    <s v="No"/>
    <x v="0"/>
    <s v="No"/>
    <s v="Yes"/>
    <x v="0"/>
    <x v="1"/>
    <x v="1"/>
    <n v="90.75"/>
    <n v="174.75"/>
    <s v="No"/>
    <n v="0"/>
    <s v="0-11"/>
    <x v="2"/>
  </r>
  <r>
    <s v="2190-BCXEC"/>
    <s v="Female"/>
    <n v="0"/>
    <s v="Yes"/>
    <s v="No"/>
    <x v="63"/>
    <s v="Yes"/>
    <s v="Yes"/>
    <x v="1"/>
    <s v="No"/>
    <s v="No"/>
    <s v="No"/>
    <x v="1"/>
    <s v="No"/>
    <s v="No"/>
    <x v="0"/>
    <x v="0"/>
    <x v="3"/>
    <n v="78.849999999999994"/>
    <n v="3126.85"/>
    <s v="No"/>
    <n v="0"/>
    <s v="25-48"/>
    <x v="2"/>
  </r>
  <r>
    <s v="6227-FBDXH"/>
    <s v="Male"/>
    <n v="0"/>
    <s v="Yes"/>
    <s v="No"/>
    <x v="14"/>
    <s v="Yes"/>
    <s v="Yes"/>
    <x v="1"/>
    <s v="No"/>
    <s v="No"/>
    <s v="Yes"/>
    <x v="0"/>
    <s v="Yes"/>
    <s v="Yes"/>
    <x v="1"/>
    <x v="1"/>
    <x v="2"/>
    <n v="99.5"/>
    <n v="6841.45"/>
    <s v="No"/>
    <n v="0"/>
    <s v="49-72"/>
    <x v="2"/>
  </r>
  <r>
    <s v="2153-MREFK"/>
    <s v="Female"/>
    <n v="0"/>
    <s v="Yes"/>
    <s v="No"/>
    <x v="50"/>
    <s v="Yes"/>
    <s v="Yes"/>
    <x v="1"/>
    <s v="Yes"/>
    <s v="No"/>
    <s v="Yes"/>
    <x v="1"/>
    <s v="No"/>
    <s v="Yes"/>
    <x v="1"/>
    <x v="0"/>
    <x v="0"/>
    <n v="99.2"/>
    <n v="3754.6"/>
    <s v="Yes"/>
    <n v="1"/>
    <s v="25-48"/>
    <x v="2"/>
  </r>
  <r>
    <s v="2911-WDXMV"/>
    <s v="Male"/>
    <n v="0"/>
    <s v="No"/>
    <s v="Yes"/>
    <x v="32"/>
    <s v="Yes"/>
    <s v="Yes"/>
    <x v="1"/>
    <s v="No"/>
    <s v="No"/>
    <s v="Yes"/>
    <x v="0"/>
    <s v="No"/>
    <s v="No"/>
    <x v="0"/>
    <x v="0"/>
    <x v="3"/>
    <n v="80.55"/>
    <n v="1406.65"/>
    <s v="No"/>
    <n v="0"/>
    <s v="12-24"/>
    <x v="2"/>
  </r>
  <r>
    <s v="7206-PQBBZ"/>
    <s v="Male"/>
    <n v="1"/>
    <s v="Yes"/>
    <s v="No"/>
    <x v="26"/>
    <s v="Yes"/>
    <s v="No"/>
    <x v="1"/>
    <s v="No"/>
    <s v="No"/>
    <s v="No"/>
    <x v="0"/>
    <s v="No"/>
    <s v="No"/>
    <x v="0"/>
    <x v="0"/>
    <x v="0"/>
    <n v="70.2"/>
    <n v="834.7"/>
    <s v="No"/>
    <n v="0"/>
    <s v="0-11"/>
    <x v="2"/>
  </r>
  <r>
    <s v="3106-ULWFW"/>
    <s v="Female"/>
    <n v="0"/>
    <s v="Yes"/>
    <s v="No"/>
    <x v="4"/>
    <s v="Yes"/>
    <s v="Yes"/>
    <x v="1"/>
    <s v="No"/>
    <s v="No"/>
    <s v="No"/>
    <x v="0"/>
    <s v="No"/>
    <s v="Yes"/>
    <x v="0"/>
    <x v="0"/>
    <x v="3"/>
    <n v="85.2"/>
    <n v="627.4"/>
    <s v="Yes"/>
    <n v="1"/>
    <s v="0-11"/>
    <x v="2"/>
  </r>
  <r>
    <s v="0925-VYDLG"/>
    <s v="Female"/>
    <n v="0"/>
    <s v="No"/>
    <s v="No"/>
    <x v="35"/>
    <s v="Yes"/>
    <s v="Yes"/>
    <x v="1"/>
    <s v="No"/>
    <s v="No"/>
    <s v="No"/>
    <x v="0"/>
    <s v="No"/>
    <s v="No"/>
    <x v="0"/>
    <x v="1"/>
    <x v="0"/>
    <n v="75.25"/>
    <n v="242"/>
    <s v="Yes"/>
    <n v="1"/>
    <s v="0-11"/>
    <x v="2"/>
  </r>
  <r>
    <s v="4547-FZJWE"/>
    <s v="Male"/>
    <n v="0"/>
    <s v="Yes"/>
    <s v="Yes"/>
    <x v="49"/>
    <s v="Yes"/>
    <s v="No"/>
    <x v="0"/>
    <s v="Yes"/>
    <s v="No"/>
    <s v="No"/>
    <x v="0"/>
    <s v="No"/>
    <s v="Yes"/>
    <x v="1"/>
    <x v="1"/>
    <x v="3"/>
    <n v="59.45"/>
    <n v="3157"/>
    <s v="No"/>
    <n v="0"/>
    <s v="49-72"/>
    <x v="1"/>
  </r>
  <r>
    <s v="7422-WNBTY"/>
    <s v="Male"/>
    <n v="0"/>
    <s v="Yes"/>
    <s v="No"/>
    <x v="55"/>
    <s v="Yes"/>
    <s v="Yes"/>
    <x v="1"/>
    <s v="No"/>
    <s v="Yes"/>
    <s v="Yes"/>
    <x v="0"/>
    <s v="No"/>
    <s v="Yes"/>
    <x v="0"/>
    <x v="0"/>
    <x v="0"/>
    <n v="93.35"/>
    <n v="3092"/>
    <s v="No"/>
    <n v="0"/>
    <s v="25-48"/>
    <x v="2"/>
  </r>
  <r>
    <s v="0842-IWYCP"/>
    <s v="Female"/>
    <n v="0"/>
    <s v="No"/>
    <s v="No"/>
    <x v="25"/>
    <s v="Yes"/>
    <s v="No"/>
    <x v="0"/>
    <s v="No"/>
    <s v="No"/>
    <s v="No"/>
    <x v="0"/>
    <s v="No"/>
    <s v="No"/>
    <x v="0"/>
    <x v="1"/>
    <x v="2"/>
    <n v="44.95"/>
    <n v="2168.9"/>
    <s v="No"/>
    <n v="0"/>
    <s v="25-48"/>
    <x v="1"/>
  </r>
  <r>
    <s v="3521-HTQTV"/>
    <s v="Male"/>
    <n v="0"/>
    <s v="No"/>
    <s v="No"/>
    <x v="1"/>
    <s v="Yes"/>
    <s v="Yes"/>
    <x v="2"/>
    <s v="No internet service"/>
    <s v="No internet service"/>
    <s v="No internet service"/>
    <x v="2"/>
    <s v="No internet service"/>
    <s v="No internet service"/>
    <x v="2"/>
    <x v="1"/>
    <x v="2"/>
    <n v="26.1"/>
    <n v="980.35"/>
    <s v="No"/>
    <n v="0"/>
    <s v="25-48"/>
    <x v="0"/>
  </r>
  <r>
    <s v="3744-ZBHON"/>
    <s v="Female"/>
    <n v="0"/>
    <s v="No"/>
    <s v="No"/>
    <x v="35"/>
    <s v="Yes"/>
    <s v="No"/>
    <x v="2"/>
    <s v="No internet service"/>
    <s v="No internet service"/>
    <s v="No internet service"/>
    <x v="2"/>
    <s v="No internet service"/>
    <s v="No internet service"/>
    <x v="0"/>
    <x v="1"/>
    <x v="0"/>
    <n v="20.2"/>
    <n v="65.95"/>
    <s v="No"/>
    <n v="0"/>
    <s v="0-11"/>
    <x v="0"/>
  </r>
  <r>
    <s v="3373-DIUUN"/>
    <s v="Male"/>
    <n v="0"/>
    <s v="Yes"/>
    <s v="Yes"/>
    <x v="19"/>
    <s v="Yes"/>
    <s v="No"/>
    <x v="2"/>
    <s v="No internet service"/>
    <s v="No internet service"/>
    <s v="No internet service"/>
    <x v="2"/>
    <s v="No internet service"/>
    <s v="No internet service"/>
    <x v="2"/>
    <x v="1"/>
    <x v="1"/>
    <n v="21.25"/>
    <n v="711.9"/>
    <s v="No"/>
    <n v="0"/>
    <s v="25-48"/>
    <x v="0"/>
  </r>
  <r>
    <s v="8383-SGHJU"/>
    <s v="Female"/>
    <n v="0"/>
    <s v="No"/>
    <s v="No"/>
    <x v="55"/>
    <s v="Yes"/>
    <s v="Yes"/>
    <x v="0"/>
    <s v="Yes"/>
    <s v="No"/>
    <s v="No"/>
    <x v="1"/>
    <s v="No"/>
    <s v="No"/>
    <x v="1"/>
    <x v="1"/>
    <x v="0"/>
    <n v="59.4"/>
    <n v="1952.8"/>
    <s v="No"/>
    <n v="0"/>
    <s v="25-48"/>
    <x v="1"/>
  </r>
  <r>
    <s v="7607-QKKTJ"/>
    <s v="Male"/>
    <n v="0"/>
    <s v="Yes"/>
    <s v="Yes"/>
    <x v="3"/>
    <s v="Yes"/>
    <s v="Yes"/>
    <x v="1"/>
    <s v="No"/>
    <s v="Yes"/>
    <s v="Yes"/>
    <x v="0"/>
    <s v="No"/>
    <s v="Yes"/>
    <x v="1"/>
    <x v="0"/>
    <x v="3"/>
    <n v="95"/>
    <n v="4368.8500000000004"/>
    <s v="No"/>
    <n v="0"/>
    <s v="25-48"/>
    <x v="2"/>
  </r>
  <r>
    <s v="7707-PYBBH"/>
    <s v="Male"/>
    <n v="0"/>
    <s v="No"/>
    <s v="No"/>
    <x v="63"/>
    <s v="Yes"/>
    <s v="No"/>
    <x v="0"/>
    <s v="Yes"/>
    <s v="Yes"/>
    <s v="No"/>
    <x v="1"/>
    <s v="No"/>
    <s v="No"/>
    <x v="0"/>
    <x v="0"/>
    <x v="1"/>
    <n v="61.9"/>
    <n v="2647.1"/>
    <s v="No"/>
    <n v="0"/>
    <s v="25-48"/>
    <x v="1"/>
  </r>
  <r>
    <s v="8984-HPEMB"/>
    <s v="Female"/>
    <n v="0"/>
    <s v="No"/>
    <s v="No"/>
    <x v="16"/>
    <s v="Yes"/>
    <s v="Yes"/>
    <x v="1"/>
    <s v="Yes"/>
    <s v="Yes"/>
    <s v="Yes"/>
    <x v="1"/>
    <s v="Yes"/>
    <s v="Yes"/>
    <x v="2"/>
    <x v="0"/>
    <x v="0"/>
    <n v="118.65"/>
    <n v="8477.6"/>
    <s v="No"/>
    <n v="0"/>
    <s v="49-72"/>
    <x v="3"/>
  </r>
  <r>
    <s v="4349-GFQHK"/>
    <s v="Male"/>
    <n v="0"/>
    <s v="No"/>
    <s v="No"/>
    <x v="0"/>
    <s v="Yes"/>
    <s v="Yes"/>
    <x v="0"/>
    <s v="No"/>
    <s v="No"/>
    <s v="Yes"/>
    <x v="0"/>
    <s v="No"/>
    <s v="No"/>
    <x v="0"/>
    <x v="1"/>
    <x v="0"/>
    <n v="54.35"/>
    <n v="54.35"/>
    <s v="Yes"/>
    <n v="1"/>
    <s v="0-11"/>
    <x v="1"/>
  </r>
  <r>
    <s v="4139-DETXS"/>
    <s v="Female"/>
    <n v="0"/>
    <s v="Yes"/>
    <s v="Yes"/>
    <x v="21"/>
    <s v="No"/>
    <s v="No phone service"/>
    <x v="0"/>
    <s v="Yes"/>
    <s v="Yes"/>
    <s v="Yes"/>
    <x v="1"/>
    <s v="Yes"/>
    <s v="Yes"/>
    <x v="2"/>
    <x v="1"/>
    <x v="2"/>
    <n v="64.45"/>
    <n v="4528"/>
    <s v="No"/>
    <n v="0"/>
    <s v="49-72"/>
    <x v="1"/>
  </r>
  <r>
    <s v="9779-DPNEJ"/>
    <s v="Female"/>
    <n v="0"/>
    <s v="Yes"/>
    <s v="Yes"/>
    <x v="5"/>
    <s v="Yes"/>
    <s v="No"/>
    <x v="1"/>
    <s v="No"/>
    <s v="No"/>
    <s v="No"/>
    <x v="0"/>
    <s v="No"/>
    <s v="Yes"/>
    <x v="0"/>
    <x v="0"/>
    <x v="0"/>
    <n v="80.150000000000006"/>
    <n v="1790.65"/>
    <s v="No"/>
    <n v="0"/>
    <s v="12-24"/>
    <x v="2"/>
  </r>
  <r>
    <s v="9805-FILKB"/>
    <s v="Male"/>
    <n v="0"/>
    <s v="Yes"/>
    <s v="Yes"/>
    <x v="25"/>
    <s v="Yes"/>
    <s v="No"/>
    <x v="2"/>
    <s v="No internet service"/>
    <s v="No internet service"/>
    <s v="No internet service"/>
    <x v="2"/>
    <s v="No internet service"/>
    <s v="No internet service"/>
    <x v="1"/>
    <x v="0"/>
    <x v="2"/>
    <n v="20.2"/>
    <n v="845.6"/>
    <s v="No"/>
    <n v="0"/>
    <s v="25-48"/>
    <x v="0"/>
  </r>
  <r>
    <s v="5793-YOLJN"/>
    <s v="Female"/>
    <n v="0"/>
    <s v="Yes"/>
    <s v="Yes"/>
    <x v="49"/>
    <s v="Yes"/>
    <s v="No"/>
    <x v="2"/>
    <s v="No internet service"/>
    <s v="No internet service"/>
    <s v="No internet service"/>
    <x v="2"/>
    <s v="No internet service"/>
    <s v="No internet service"/>
    <x v="2"/>
    <x v="1"/>
    <x v="1"/>
    <n v="21"/>
    <n v="1210.3"/>
    <s v="No"/>
    <n v="0"/>
    <s v="49-72"/>
    <x v="0"/>
  </r>
  <r>
    <s v="0673-IGUQO"/>
    <s v="Male"/>
    <n v="0"/>
    <s v="No"/>
    <s v="No"/>
    <x v="0"/>
    <s v="Yes"/>
    <s v="No"/>
    <x v="2"/>
    <s v="No internet service"/>
    <s v="No internet service"/>
    <s v="No internet service"/>
    <x v="2"/>
    <s v="No internet service"/>
    <s v="No internet service"/>
    <x v="0"/>
    <x v="1"/>
    <x v="1"/>
    <n v="20.45"/>
    <n v="20.45"/>
    <s v="No"/>
    <n v="0"/>
    <s v="0-11"/>
    <x v="0"/>
  </r>
  <r>
    <s v="4123-FCVCB"/>
    <s v="Female"/>
    <n v="0"/>
    <s v="No"/>
    <s v="No"/>
    <x v="18"/>
    <s v="Yes"/>
    <s v="Yes"/>
    <x v="0"/>
    <s v="No"/>
    <s v="No"/>
    <s v="No"/>
    <x v="1"/>
    <s v="Yes"/>
    <s v="Yes"/>
    <x v="1"/>
    <x v="0"/>
    <x v="1"/>
    <n v="75.849999999999994"/>
    <n v="854.45"/>
    <s v="No"/>
    <n v="0"/>
    <s v="12-24"/>
    <x v="2"/>
  </r>
  <r>
    <s v="8819-IMISP"/>
    <s v="Male"/>
    <n v="0"/>
    <s v="No"/>
    <s v="No"/>
    <x v="36"/>
    <s v="Yes"/>
    <s v="Yes"/>
    <x v="1"/>
    <s v="No"/>
    <s v="Yes"/>
    <s v="No"/>
    <x v="0"/>
    <s v="No"/>
    <s v="No"/>
    <x v="0"/>
    <x v="0"/>
    <x v="0"/>
    <n v="80.45"/>
    <n v="2429.1"/>
    <s v="No"/>
    <n v="0"/>
    <s v="25-48"/>
    <x v="2"/>
  </r>
  <r>
    <s v="7802-EFKNY"/>
    <s v="Male"/>
    <n v="0"/>
    <s v="Yes"/>
    <s v="No"/>
    <x v="24"/>
    <s v="No"/>
    <s v="No phone service"/>
    <x v="0"/>
    <s v="No"/>
    <s v="No"/>
    <s v="No"/>
    <x v="0"/>
    <s v="No"/>
    <s v="No"/>
    <x v="0"/>
    <x v="0"/>
    <x v="0"/>
    <n v="24.95"/>
    <n v="100.4"/>
    <s v="Yes"/>
    <n v="1"/>
    <s v="0-11"/>
    <x v="0"/>
  </r>
  <r>
    <s v="8311-UEUAB"/>
    <s v="Female"/>
    <n v="0"/>
    <s v="Yes"/>
    <s v="Yes"/>
    <x v="56"/>
    <s v="Yes"/>
    <s v="Yes"/>
    <x v="0"/>
    <s v="Yes"/>
    <s v="No"/>
    <s v="No"/>
    <x v="0"/>
    <s v="Yes"/>
    <s v="Yes"/>
    <x v="2"/>
    <x v="0"/>
    <x v="0"/>
    <n v="75.5"/>
    <n v="5229.45"/>
    <s v="No"/>
    <n v="0"/>
    <s v="49-72"/>
    <x v="2"/>
  </r>
  <r>
    <s v="5858-EAFCZ"/>
    <s v="Male"/>
    <n v="0"/>
    <s v="No"/>
    <s v="No"/>
    <x v="0"/>
    <s v="Yes"/>
    <s v="No"/>
    <x v="0"/>
    <s v="No"/>
    <s v="No"/>
    <s v="No"/>
    <x v="0"/>
    <s v="No"/>
    <s v="No"/>
    <x v="0"/>
    <x v="1"/>
    <x v="1"/>
    <n v="44.45"/>
    <n v="44.45"/>
    <s v="No"/>
    <n v="0"/>
    <s v="0-11"/>
    <x v="1"/>
  </r>
  <r>
    <s v="8035-BUYVG"/>
    <s v="Male"/>
    <n v="0"/>
    <s v="Yes"/>
    <s v="No"/>
    <x v="63"/>
    <s v="No"/>
    <s v="No phone service"/>
    <x v="0"/>
    <s v="Yes"/>
    <s v="Yes"/>
    <s v="Yes"/>
    <x v="0"/>
    <s v="No"/>
    <s v="No"/>
    <x v="1"/>
    <x v="0"/>
    <x v="0"/>
    <n v="42.35"/>
    <n v="1716.45"/>
    <s v="Yes"/>
    <n v="1"/>
    <s v="25-48"/>
    <x v="1"/>
  </r>
  <r>
    <s v="1163-ONYEY"/>
    <s v="Male"/>
    <n v="0"/>
    <s v="Yes"/>
    <s v="Yes"/>
    <x v="52"/>
    <s v="Yes"/>
    <s v="Yes"/>
    <x v="0"/>
    <s v="Yes"/>
    <s v="Yes"/>
    <s v="Yes"/>
    <x v="0"/>
    <s v="Yes"/>
    <s v="No"/>
    <x v="0"/>
    <x v="0"/>
    <x v="3"/>
    <n v="74.55"/>
    <n v="3023.55"/>
    <s v="No"/>
    <n v="0"/>
    <s v="25-48"/>
    <x v="2"/>
  </r>
  <r>
    <s v="9787-XVQIU"/>
    <s v="Male"/>
    <n v="0"/>
    <s v="No"/>
    <s v="No"/>
    <x v="0"/>
    <s v="Yes"/>
    <s v="Yes"/>
    <x v="1"/>
    <s v="No"/>
    <s v="No"/>
    <s v="No"/>
    <x v="0"/>
    <s v="No"/>
    <s v="No"/>
    <x v="0"/>
    <x v="0"/>
    <x v="0"/>
    <n v="75.3"/>
    <n v="75.3"/>
    <s v="Yes"/>
    <n v="1"/>
    <s v="0-11"/>
    <x v="2"/>
  </r>
  <r>
    <s v="8945-MUQUF"/>
    <s v="Male"/>
    <n v="0"/>
    <s v="No"/>
    <s v="No"/>
    <x v="69"/>
    <s v="Yes"/>
    <s v="Yes"/>
    <x v="1"/>
    <s v="Yes"/>
    <s v="Yes"/>
    <s v="No"/>
    <x v="0"/>
    <s v="Yes"/>
    <s v="No"/>
    <x v="1"/>
    <x v="0"/>
    <x v="0"/>
    <n v="94.8"/>
    <n v="4837.6000000000004"/>
    <s v="Yes"/>
    <n v="1"/>
    <s v="49-72"/>
    <x v="2"/>
  </r>
  <r>
    <s v="5656-MJEFC"/>
    <s v="Male"/>
    <n v="0"/>
    <s v="Yes"/>
    <s v="Yes"/>
    <x v="41"/>
    <s v="No"/>
    <s v="No phone service"/>
    <x v="0"/>
    <s v="Yes"/>
    <s v="No"/>
    <s v="Yes"/>
    <x v="1"/>
    <s v="Yes"/>
    <s v="No"/>
    <x v="2"/>
    <x v="1"/>
    <x v="3"/>
    <n v="48.15"/>
    <n v="2032.3"/>
    <s v="No"/>
    <n v="0"/>
    <s v="25-48"/>
    <x v="1"/>
  </r>
  <r>
    <s v="6082-OQFBA"/>
    <s v="Male"/>
    <n v="0"/>
    <s v="Yes"/>
    <s v="Yes"/>
    <x v="57"/>
    <s v="Yes"/>
    <s v="No"/>
    <x v="2"/>
    <s v="No internet service"/>
    <s v="No internet service"/>
    <s v="No internet service"/>
    <x v="2"/>
    <s v="No internet service"/>
    <s v="No internet service"/>
    <x v="1"/>
    <x v="1"/>
    <x v="1"/>
    <n v="19.649999999999999"/>
    <n v="436.9"/>
    <s v="No"/>
    <n v="0"/>
    <s v="12-24"/>
    <x v="0"/>
  </r>
  <r>
    <s v="8051-HJRLT"/>
    <s v="Female"/>
    <n v="1"/>
    <s v="No"/>
    <s v="No"/>
    <x v="0"/>
    <s v="Yes"/>
    <s v="No"/>
    <x v="1"/>
    <s v="No"/>
    <s v="No"/>
    <s v="No"/>
    <x v="0"/>
    <s v="No"/>
    <s v="No"/>
    <x v="0"/>
    <x v="0"/>
    <x v="0"/>
    <n v="70.55"/>
    <n v="70.55"/>
    <s v="Yes"/>
    <n v="1"/>
    <s v="0-11"/>
    <x v="2"/>
  </r>
  <r>
    <s v="8974-OVACP"/>
    <s v="Female"/>
    <n v="0"/>
    <s v="No"/>
    <s v="No"/>
    <x v="0"/>
    <s v="Yes"/>
    <s v="No"/>
    <x v="2"/>
    <s v="No internet service"/>
    <s v="No internet service"/>
    <s v="No internet service"/>
    <x v="2"/>
    <s v="No internet service"/>
    <s v="No internet service"/>
    <x v="0"/>
    <x v="1"/>
    <x v="1"/>
    <n v="20.149999999999999"/>
    <n v="20.149999999999999"/>
    <s v="No"/>
    <n v="0"/>
    <s v="0-11"/>
    <x v="0"/>
  </r>
  <r>
    <s v="4010-YLMVT"/>
    <s v="Female"/>
    <n v="0"/>
    <s v="No"/>
    <s v="No"/>
    <x v="39"/>
    <s v="Yes"/>
    <s v="Yes"/>
    <x v="1"/>
    <s v="Yes"/>
    <s v="Yes"/>
    <s v="No"/>
    <x v="0"/>
    <s v="Yes"/>
    <s v="Yes"/>
    <x v="0"/>
    <x v="0"/>
    <x v="3"/>
    <n v="106.6"/>
    <n v="5893.95"/>
    <s v="No"/>
    <n v="0"/>
    <s v="49-72"/>
    <x v="3"/>
  </r>
  <r>
    <s v="1379-FRVEB"/>
    <s v="Male"/>
    <n v="0"/>
    <s v="No"/>
    <s v="Yes"/>
    <x v="30"/>
    <s v="Yes"/>
    <s v="Yes"/>
    <x v="1"/>
    <s v="No"/>
    <s v="Yes"/>
    <s v="No"/>
    <x v="0"/>
    <s v="Yes"/>
    <s v="No"/>
    <x v="0"/>
    <x v="0"/>
    <x v="0"/>
    <n v="91"/>
    <n v="1430.05"/>
    <s v="No"/>
    <n v="0"/>
    <s v="12-24"/>
    <x v="2"/>
  </r>
  <r>
    <s v="8612-GXIDD"/>
    <s v="Male"/>
    <n v="0"/>
    <s v="Yes"/>
    <s v="Yes"/>
    <x v="18"/>
    <s v="Yes"/>
    <s v="Yes"/>
    <x v="2"/>
    <s v="No internet service"/>
    <s v="No internet service"/>
    <s v="No internet service"/>
    <x v="2"/>
    <s v="No internet service"/>
    <s v="No internet service"/>
    <x v="2"/>
    <x v="0"/>
    <x v="2"/>
    <n v="25.4"/>
    <n v="313"/>
    <s v="No"/>
    <n v="0"/>
    <s v="12-24"/>
    <x v="0"/>
  </r>
  <r>
    <s v="6288-CHQJB"/>
    <s v="Female"/>
    <n v="0"/>
    <s v="Yes"/>
    <s v="Yes"/>
    <x v="68"/>
    <s v="Yes"/>
    <s v="No"/>
    <x v="0"/>
    <s v="Yes"/>
    <s v="No"/>
    <s v="Yes"/>
    <x v="1"/>
    <s v="No"/>
    <s v="Yes"/>
    <x v="2"/>
    <x v="1"/>
    <x v="2"/>
    <n v="69.95"/>
    <n v="3871.85"/>
    <s v="No"/>
    <n v="0"/>
    <s v="49-72"/>
    <x v="1"/>
  </r>
  <r>
    <s v="8160-HOWOX"/>
    <s v="Female"/>
    <n v="0"/>
    <s v="No"/>
    <s v="No"/>
    <x v="40"/>
    <s v="Yes"/>
    <s v="No"/>
    <x v="0"/>
    <s v="No"/>
    <s v="No"/>
    <s v="No"/>
    <x v="0"/>
    <s v="Yes"/>
    <s v="Yes"/>
    <x v="0"/>
    <x v="0"/>
    <x v="0"/>
    <n v="66.849999999999994"/>
    <n v="458.1"/>
    <s v="No"/>
    <n v="0"/>
    <s v="0-11"/>
    <x v="1"/>
  </r>
  <r>
    <s v="3023-GFLBR"/>
    <s v="Female"/>
    <n v="0"/>
    <s v="Yes"/>
    <s v="Yes"/>
    <x v="55"/>
    <s v="Yes"/>
    <s v="Yes"/>
    <x v="1"/>
    <s v="No"/>
    <s v="No"/>
    <s v="No"/>
    <x v="0"/>
    <s v="No"/>
    <s v="Yes"/>
    <x v="0"/>
    <x v="1"/>
    <x v="3"/>
    <n v="86.15"/>
    <n v="2745.7"/>
    <s v="Yes"/>
    <n v="1"/>
    <s v="25-48"/>
    <x v="2"/>
  </r>
  <r>
    <s v="6648-INWPS"/>
    <s v="Male"/>
    <n v="0"/>
    <s v="Yes"/>
    <s v="Yes"/>
    <x v="10"/>
    <s v="Yes"/>
    <s v="No"/>
    <x v="2"/>
    <s v="No internet service"/>
    <s v="No internet service"/>
    <s v="No internet service"/>
    <x v="2"/>
    <s v="No internet service"/>
    <s v="No internet service"/>
    <x v="0"/>
    <x v="1"/>
    <x v="0"/>
    <n v="20.149999999999999"/>
    <n v="341.35"/>
    <s v="No"/>
    <n v="0"/>
    <s v="12-24"/>
    <x v="0"/>
  </r>
  <r>
    <s v="4223-BKEOR"/>
    <s v="Female"/>
    <n v="0"/>
    <s v="No"/>
    <s v="Yes"/>
    <x v="17"/>
    <s v="Yes"/>
    <s v="No"/>
    <x v="0"/>
    <s v="Yes"/>
    <s v="No"/>
    <s v="Yes"/>
    <x v="0"/>
    <s v="No"/>
    <s v="Yes"/>
    <x v="1"/>
    <x v="1"/>
    <x v="1"/>
    <n v="64.849999999999994"/>
    <n v="1336.8"/>
    <s v="No"/>
    <n v="0"/>
    <s v="12-24"/>
    <x v="1"/>
  </r>
  <r>
    <s v="4079-VTGLK"/>
    <s v="Male"/>
    <n v="1"/>
    <s v="Yes"/>
    <s v="No"/>
    <x v="19"/>
    <s v="Yes"/>
    <s v="Yes"/>
    <x v="0"/>
    <s v="No"/>
    <s v="No"/>
    <s v="Yes"/>
    <x v="0"/>
    <s v="Yes"/>
    <s v="Yes"/>
    <x v="2"/>
    <x v="1"/>
    <x v="0"/>
    <n v="74.849999999999994"/>
    <n v="2181.75"/>
    <s v="No"/>
    <n v="0"/>
    <s v="25-48"/>
    <x v="2"/>
  </r>
  <r>
    <s v="1763-WQFUK"/>
    <s v="Male"/>
    <n v="0"/>
    <s v="No"/>
    <s v="No"/>
    <x v="35"/>
    <s v="Yes"/>
    <s v="No"/>
    <x v="0"/>
    <s v="No"/>
    <s v="No"/>
    <s v="No"/>
    <x v="1"/>
    <s v="No"/>
    <s v="No"/>
    <x v="0"/>
    <x v="0"/>
    <x v="1"/>
    <n v="50.5"/>
    <n v="147.75"/>
    <s v="No"/>
    <n v="0"/>
    <s v="0-11"/>
    <x v="1"/>
  </r>
  <r>
    <s v="1391-UBDAR"/>
    <s v="Male"/>
    <n v="0"/>
    <s v="No"/>
    <s v="No"/>
    <x v="26"/>
    <s v="Yes"/>
    <s v="No"/>
    <x v="1"/>
    <s v="No"/>
    <s v="No"/>
    <s v="Yes"/>
    <x v="0"/>
    <s v="No"/>
    <s v="No"/>
    <x v="0"/>
    <x v="1"/>
    <x v="0"/>
    <n v="72.900000000000006"/>
    <n v="818.45"/>
    <s v="No"/>
    <n v="0"/>
    <s v="0-11"/>
    <x v="2"/>
  </r>
  <r>
    <s v="8894-JVDCV"/>
    <s v="Female"/>
    <n v="0"/>
    <s v="No"/>
    <s v="No"/>
    <x v="8"/>
    <s v="Yes"/>
    <s v="Yes"/>
    <x v="1"/>
    <s v="Yes"/>
    <s v="Yes"/>
    <s v="Yes"/>
    <x v="1"/>
    <s v="Yes"/>
    <s v="Yes"/>
    <x v="1"/>
    <x v="0"/>
    <x v="3"/>
    <n v="115.05"/>
    <n v="7133.45"/>
    <s v="No"/>
    <n v="0"/>
    <s v="49-72"/>
    <x v="3"/>
  </r>
  <r>
    <s v="2023-VQFDL"/>
    <s v="Male"/>
    <n v="0"/>
    <s v="No"/>
    <s v="No"/>
    <x v="32"/>
    <s v="Yes"/>
    <s v="No"/>
    <x v="2"/>
    <s v="No internet service"/>
    <s v="No internet service"/>
    <s v="No internet service"/>
    <x v="2"/>
    <s v="No internet service"/>
    <s v="No internet service"/>
    <x v="0"/>
    <x v="1"/>
    <x v="0"/>
    <n v="19"/>
    <n v="348.8"/>
    <s v="No"/>
    <n v="0"/>
    <s v="12-24"/>
    <x v="0"/>
  </r>
  <r>
    <s v="1345-GKDZZ"/>
    <s v="Male"/>
    <n v="0"/>
    <s v="No"/>
    <s v="Yes"/>
    <x v="53"/>
    <s v="Yes"/>
    <s v="No"/>
    <x v="2"/>
    <s v="No internet service"/>
    <s v="No internet service"/>
    <s v="No internet service"/>
    <x v="2"/>
    <s v="No internet service"/>
    <s v="No internet service"/>
    <x v="0"/>
    <x v="1"/>
    <x v="1"/>
    <n v="19.55"/>
    <n v="128.6"/>
    <s v="No"/>
    <n v="0"/>
    <s v="0-11"/>
    <x v="0"/>
  </r>
  <r>
    <s v="2014-MKGMH"/>
    <s v="Female"/>
    <n v="0"/>
    <s v="No"/>
    <s v="No"/>
    <x v="25"/>
    <s v="Yes"/>
    <s v="Yes"/>
    <x v="1"/>
    <s v="No"/>
    <s v="No"/>
    <s v="Yes"/>
    <x v="0"/>
    <s v="Yes"/>
    <s v="Yes"/>
    <x v="1"/>
    <x v="0"/>
    <x v="0"/>
    <n v="101.1"/>
    <n v="4674.3999999999996"/>
    <s v="No"/>
    <n v="0"/>
    <s v="25-48"/>
    <x v="3"/>
  </r>
  <r>
    <s v="5628-FCGYG"/>
    <s v="Male"/>
    <n v="0"/>
    <s v="No"/>
    <s v="No"/>
    <x v="17"/>
    <s v="Yes"/>
    <s v="Yes"/>
    <x v="1"/>
    <s v="No"/>
    <s v="No"/>
    <s v="No"/>
    <x v="0"/>
    <s v="No"/>
    <s v="Yes"/>
    <x v="0"/>
    <x v="0"/>
    <x v="0"/>
    <n v="84.1"/>
    <n v="1737.45"/>
    <s v="No"/>
    <n v="0"/>
    <s v="12-24"/>
    <x v="2"/>
  </r>
  <r>
    <s v="2560-WBWXF"/>
    <s v="Male"/>
    <n v="0"/>
    <s v="No"/>
    <s v="No"/>
    <x v="47"/>
    <s v="Yes"/>
    <s v="Yes"/>
    <x v="2"/>
    <s v="No internet service"/>
    <s v="No internet service"/>
    <s v="No internet service"/>
    <x v="2"/>
    <s v="No internet service"/>
    <s v="No internet service"/>
    <x v="2"/>
    <x v="0"/>
    <x v="2"/>
    <n v="24.15"/>
    <n v="1498.85"/>
    <s v="No"/>
    <n v="0"/>
    <s v="49-72"/>
    <x v="0"/>
  </r>
  <r>
    <s v="0248-IPDFW"/>
    <s v="Female"/>
    <n v="0"/>
    <s v="No"/>
    <s v="No"/>
    <x v="0"/>
    <s v="Yes"/>
    <s v="Yes"/>
    <x v="0"/>
    <s v="No"/>
    <s v="No"/>
    <s v="No"/>
    <x v="0"/>
    <s v="No"/>
    <s v="No"/>
    <x v="0"/>
    <x v="0"/>
    <x v="0"/>
    <n v="50.1"/>
    <n v="50.1"/>
    <s v="No"/>
    <n v="0"/>
    <s v="0-11"/>
    <x v="1"/>
  </r>
  <r>
    <s v="7978-DKUQH"/>
    <s v="Female"/>
    <n v="0"/>
    <s v="Yes"/>
    <s v="No"/>
    <x v="13"/>
    <s v="Yes"/>
    <s v="No"/>
    <x v="1"/>
    <s v="No"/>
    <s v="No"/>
    <s v="Yes"/>
    <x v="0"/>
    <s v="No"/>
    <s v="No"/>
    <x v="0"/>
    <x v="0"/>
    <x v="0"/>
    <n v="74.599999999999994"/>
    <n v="1797.75"/>
    <s v="No"/>
    <n v="0"/>
    <s v="25-48"/>
    <x v="2"/>
  </r>
  <r>
    <s v="4335-UPJSI"/>
    <s v="Female"/>
    <n v="0"/>
    <s v="No"/>
    <s v="Yes"/>
    <x v="65"/>
    <s v="Yes"/>
    <s v="No"/>
    <x v="2"/>
    <s v="No internet service"/>
    <s v="No internet service"/>
    <s v="No internet service"/>
    <x v="2"/>
    <s v="No internet service"/>
    <s v="No internet service"/>
    <x v="2"/>
    <x v="1"/>
    <x v="1"/>
    <n v="19.75"/>
    <n v="498.1"/>
    <s v="No"/>
    <n v="0"/>
    <s v="12-24"/>
    <x v="0"/>
  </r>
  <r>
    <s v="0524-IAVZO"/>
    <s v="Female"/>
    <n v="0"/>
    <s v="Yes"/>
    <s v="No"/>
    <x v="19"/>
    <s v="Yes"/>
    <s v="Yes"/>
    <x v="1"/>
    <s v="No"/>
    <s v="No"/>
    <s v="No"/>
    <x v="0"/>
    <s v="No"/>
    <s v="Yes"/>
    <x v="0"/>
    <x v="0"/>
    <x v="0"/>
    <n v="85"/>
    <n v="2624.25"/>
    <s v="Yes"/>
    <n v="1"/>
    <s v="25-48"/>
    <x v="2"/>
  </r>
  <r>
    <s v="2737-YNGYW"/>
    <s v="Female"/>
    <n v="0"/>
    <s v="No"/>
    <s v="No"/>
    <x v="2"/>
    <s v="Yes"/>
    <s v="No"/>
    <x v="1"/>
    <s v="No"/>
    <s v="No"/>
    <s v="No"/>
    <x v="0"/>
    <s v="No"/>
    <s v="Yes"/>
    <x v="0"/>
    <x v="1"/>
    <x v="0"/>
    <n v="80.55"/>
    <n v="184.1"/>
    <s v="Yes"/>
    <n v="1"/>
    <s v="0-11"/>
    <x v="2"/>
  </r>
  <r>
    <s v="1784-EZDKJ"/>
    <s v="Male"/>
    <n v="0"/>
    <s v="Yes"/>
    <s v="No"/>
    <x v="69"/>
    <s v="Yes"/>
    <s v="Yes"/>
    <x v="1"/>
    <s v="No"/>
    <s v="Yes"/>
    <s v="Yes"/>
    <x v="0"/>
    <s v="Yes"/>
    <s v="Yes"/>
    <x v="1"/>
    <x v="0"/>
    <x v="2"/>
    <n v="106.8"/>
    <n v="5498.8"/>
    <s v="No"/>
    <n v="0"/>
    <s v="49-72"/>
    <x v="3"/>
  </r>
  <r>
    <s v="9297-FVVDH"/>
    <s v="Female"/>
    <n v="0"/>
    <s v="Yes"/>
    <s v="Yes"/>
    <x v="58"/>
    <s v="Yes"/>
    <s v="Yes"/>
    <x v="0"/>
    <s v="Yes"/>
    <s v="No"/>
    <s v="Yes"/>
    <x v="1"/>
    <s v="Yes"/>
    <s v="Yes"/>
    <x v="2"/>
    <x v="0"/>
    <x v="0"/>
    <n v="84.5"/>
    <n v="4845.3999999999996"/>
    <s v="No"/>
    <n v="0"/>
    <s v="49-72"/>
    <x v="2"/>
  </r>
  <r>
    <s v="8007-YYPWD"/>
    <s v="Female"/>
    <n v="0"/>
    <s v="No"/>
    <s v="No"/>
    <x v="30"/>
    <s v="Yes"/>
    <s v="Yes"/>
    <x v="2"/>
    <s v="No internet service"/>
    <s v="No internet service"/>
    <s v="No internet service"/>
    <x v="2"/>
    <s v="No internet service"/>
    <s v="No internet service"/>
    <x v="2"/>
    <x v="1"/>
    <x v="2"/>
    <n v="25.05"/>
    <n v="369.1"/>
    <s v="No"/>
    <n v="0"/>
    <s v="12-24"/>
    <x v="0"/>
  </r>
  <r>
    <s v="7101-HRBLJ"/>
    <s v="Female"/>
    <n v="0"/>
    <s v="Yes"/>
    <s v="Yes"/>
    <x v="21"/>
    <s v="Yes"/>
    <s v="No"/>
    <x v="0"/>
    <s v="Yes"/>
    <s v="Yes"/>
    <s v="Yes"/>
    <x v="1"/>
    <s v="Yes"/>
    <s v="Yes"/>
    <x v="2"/>
    <x v="0"/>
    <x v="2"/>
    <n v="83.7"/>
    <n v="6096.9"/>
    <s v="No"/>
    <n v="0"/>
    <s v="49-72"/>
    <x v="2"/>
  </r>
  <r>
    <s v="5159-YFPKQ"/>
    <s v="Female"/>
    <n v="0"/>
    <s v="No"/>
    <s v="No"/>
    <x v="2"/>
    <s v="Yes"/>
    <s v="No"/>
    <x v="1"/>
    <s v="No"/>
    <s v="No"/>
    <s v="Yes"/>
    <x v="0"/>
    <s v="No"/>
    <s v="No"/>
    <x v="0"/>
    <x v="0"/>
    <x v="0"/>
    <n v="75.8"/>
    <n v="160.75"/>
    <s v="Yes"/>
    <n v="1"/>
    <s v="0-11"/>
    <x v="2"/>
  </r>
  <r>
    <s v="6635-CPNUN"/>
    <s v="Male"/>
    <n v="0"/>
    <s v="Yes"/>
    <s v="No"/>
    <x v="7"/>
    <s v="Yes"/>
    <s v="Yes"/>
    <x v="1"/>
    <s v="No"/>
    <s v="Yes"/>
    <s v="Yes"/>
    <x v="0"/>
    <s v="Yes"/>
    <s v="No"/>
    <x v="0"/>
    <x v="1"/>
    <x v="3"/>
    <n v="96.6"/>
    <n v="2684.35"/>
    <s v="No"/>
    <n v="0"/>
    <s v="25-48"/>
    <x v="2"/>
  </r>
  <r>
    <s v="4021-RQSNY"/>
    <s v="Male"/>
    <n v="1"/>
    <s v="Yes"/>
    <s v="No"/>
    <x v="44"/>
    <s v="Yes"/>
    <s v="Yes"/>
    <x v="1"/>
    <s v="No"/>
    <s v="No"/>
    <s v="Yes"/>
    <x v="0"/>
    <s v="Yes"/>
    <s v="Yes"/>
    <x v="0"/>
    <x v="0"/>
    <x v="0"/>
    <n v="98.5"/>
    <n v="3004.15"/>
    <s v="Yes"/>
    <n v="1"/>
    <s v="25-48"/>
    <x v="2"/>
  </r>
  <r>
    <s v="5453-YBTWV"/>
    <s v="Male"/>
    <n v="0"/>
    <s v="Yes"/>
    <s v="Yes"/>
    <x v="27"/>
    <s v="Yes"/>
    <s v="No"/>
    <x v="1"/>
    <s v="Yes"/>
    <s v="Yes"/>
    <s v="Yes"/>
    <x v="1"/>
    <s v="Yes"/>
    <s v="No"/>
    <x v="2"/>
    <x v="0"/>
    <x v="3"/>
    <n v="101.1"/>
    <n v="6994.8"/>
    <s v="No"/>
    <n v="0"/>
    <s v="49-72"/>
    <x v="3"/>
  </r>
  <r>
    <s v="5039-LZRQT"/>
    <s v="Female"/>
    <n v="0"/>
    <s v="No"/>
    <s v="No"/>
    <x v="9"/>
    <s v="Yes"/>
    <s v="No"/>
    <x v="2"/>
    <s v="No internet service"/>
    <s v="No internet service"/>
    <s v="No internet service"/>
    <x v="2"/>
    <s v="No internet service"/>
    <s v="No internet service"/>
    <x v="1"/>
    <x v="1"/>
    <x v="1"/>
    <n v="20.2"/>
    <n v="273.25"/>
    <s v="No"/>
    <n v="0"/>
    <s v="12-24"/>
    <x v="0"/>
  </r>
  <r>
    <s v="2931-VUVJN"/>
    <s v="Female"/>
    <n v="1"/>
    <s v="Yes"/>
    <s v="No"/>
    <x v="64"/>
    <s v="Yes"/>
    <s v="Yes"/>
    <x v="1"/>
    <s v="Yes"/>
    <s v="Yes"/>
    <s v="Yes"/>
    <x v="1"/>
    <s v="No"/>
    <s v="No"/>
    <x v="1"/>
    <x v="0"/>
    <x v="0"/>
    <n v="94.05"/>
    <n v="5483.9"/>
    <s v="No"/>
    <n v="0"/>
    <s v="49-72"/>
    <x v="2"/>
  </r>
  <r>
    <s v="9061-TIHDA"/>
    <s v="Male"/>
    <n v="1"/>
    <s v="Yes"/>
    <s v="No"/>
    <x v="9"/>
    <s v="Yes"/>
    <s v="Yes"/>
    <x v="1"/>
    <s v="No"/>
    <s v="No"/>
    <s v="No"/>
    <x v="0"/>
    <s v="Yes"/>
    <s v="Yes"/>
    <x v="0"/>
    <x v="0"/>
    <x v="0"/>
    <n v="95.25"/>
    <n v="1233.6500000000001"/>
    <s v="Yes"/>
    <n v="1"/>
    <s v="12-24"/>
    <x v="2"/>
  </r>
  <r>
    <s v="8699-ASUFO"/>
    <s v="Male"/>
    <n v="1"/>
    <s v="Yes"/>
    <s v="No"/>
    <x v="40"/>
    <s v="Yes"/>
    <s v="Yes"/>
    <x v="1"/>
    <s v="No"/>
    <s v="No"/>
    <s v="No"/>
    <x v="0"/>
    <s v="No"/>
    <s v="No"/>
    <x v="0"/>
    <x v="0"/>
    <x v="1"/>
    <n v="74.400000000000006"/>
    <n v="527.9"/>
    <s v="Yes"/>
    <n v="1"/>
    <s v="0-11"/>
    <x v="2"/>
  </r>
  <r>
    <s v="6418-PIQSP"/>
    <s v="Female"/>
    <n v="0"/>
    <s v="Yes"/>
    <s v="No"/>
    <x v="8"/>
    <s v="Yes"/>
    <s v="No"/>
    <x v="0"/>
    <s v="Yes"/>
    <s v="No"/>
    <s v="Yes"/>
    <x v="1"/>
    <s v="Yes"/>
    <s v="Yes"/>
    <x v="2"/>
    <x v="1"/>
    <x v="1"/>
    <n v="81"/>
    <n v="4985.8999999999996"/>
    <s v="No"/>
    <n v="0"/>
    <s v="49-72"/>
    <x v="2"/>
  </r>
  <r>
    <s v="8220-OCUFY"/>
    <s v="Female"/>
    <n v="0"/>
    <s v="No"/>
    <s v="No"/>
    <x v="17"/>
    <s v="Yes"/>
    <s v="No"/>
    <x v="0"/>
    <s v="Yes"/>
    <s v="No"/>
    <s v="Yes"/>
    <x v="1"/>
    <s v="No"/>
    <s v="No"/>
    <x v="1"/>
    <x v="0"/>
    <x v="0"/>
    <n v="60.25"/>
    <n v="1258.3499999999999"/>
    <s v="No"/>
    <n v="0"/>
    <s v="12-24"/>
    <x v="1"/>
  </r>
  <r>
    <s v="3995-WFCSM"/>
    <s v="Female"/>
    <n v="0"/>
    <s v="No"/>
    <s v="No"/>
    <x v="2"/>
    <s v="Yes"/>
    <s v="No"/>
    <x v="0"/>
    <s v="No"/>
    <s v="No"/>
    <s v="Yes"/>
    <x v="0"/>
    <s v="No"/>
    <s v="Yes"/>
    <x v="0"/>
    <x v="1"/>
    <x v="0"/>
    <n v="60.85"/>
    <n v="111.4"/>
    <s v="No"/>
    <n v="0"/>
    <s v="0-11"/>
    <x v="1"/>
  </r>
  <r>
    <s v="1895-QTKDO"/>
    <s v="Female"/>
    <n v="0"/>
    <s v="No"/>
    <s v="No"/>
    <x v="0"/>
    <s v="Yes"/>
    <s v="No"/>
    <x v="0"/>
    <s v="No"/>
    <s v="No"/>
    <s v="No"/>
    <x v="0"/>
    <s v="No"/>
    <s v="No"/>
    <x v="0"/>
    <x v="1"/>
    <x v="3"/>
    <n v="43.95"/>
    <n v="43.95"/>
    <s v="No"/>
    <n v="0"/>
    <s v="0-11"/>
    <x v="1"/>
  </r>
  <r>
    <s v="2038-OEQZH"/>
    <s v="Male"/>
    <n v="0"/>
    <s v="No"/>
    <s v="No"/>
    <x v="54"/>
    <s v="Yes"/>
    <s v="No"/>
    <x v="1"/>
    <s v="No"/>
    <s v="No"/>
    <s v="Yes"/>
    <x v="0"/>
    <s v="No"/>
    <s v="Yes"/>
    <x v="0"/>
    <x v="1"/>
    <x v="0"/>
    <n v="86.05"/>
    <n v="308.10000000000002"/>
    <s v="No"/>
    <n v="0"/>
    <s v="0-11"/>
    <x v="2"/>
  </r>
  <r>
    <s v="1178-PZGAB"/>
    <s v="Female"/>
    <n v="0"/>
    <s v="No"/>
    <s v="No"/>
    <x v="67"/>
    <s v="Yes"/>
    <s v="No"/>
    <x v="2"/>
    <s v="No internet service"/>
    <s v="No internet service"/>
    <s v="No internet service"/>
    <x v="2"/>
    <s v="No internet service"/>
    <s v="No internet service"/>
    <x v="1"/>
    <x v="1"/>
    <x v="3"/>
    <n v="20.25"/>
    <n v="383.65"/>
    <s v="No"/>
    <n v="0"/>
    <s v="12-24"/>
    <x v="0"/>
  </r>
  <r>
    <s v="7927-AUXBZ"/>
    <s v="Female"/>
    <n v="0"/>
    <s v="No"/>
    <s v="No"/>
    <x v="19"/>
    <s v="Yes"/>
    <s v="No"/>
    <x v="1"/>
    <s v="No"/>
    <s v="No"/>
    <s v="No"/>
    <x v="1"/>
    <s v="Yes"/>
    <s v="No"/>
    <x v="0"/>
    <x v="1"/>
    <x v="0"/>
    <n v="85.15"/>
    <n v="2555.9"/>
    <s v="Yes"/>
    <n v="1"/>
    <s v="25-48"/>
    <x v="2"/>
  </r>
  <r>
    <s v="2626-VEEWG"/>
    <s v="Male"/>
    <n v="0"/>
    <s v="Yes"/>
    <s v="Yes"/>
    <x v="56"/>
    <s v="Yes"/>
    <s v="No"/>
    <x v="2"/>
    <s v="No internet service"/>
    <s v="No internet service"/>
    <s v="No internet service"/>
    <x v="2"/>
    <s v="No internet service"/>
    <s v="No internet service"/>
    <x v="2"/>
    <x v="0"/>
    <x v="3"/>
    <n v="19.399999999999999"/>
    <n v="1284.2"/>
    <s v="No"/>
    <n v="0"/>
    <s v="49-72"/>
    <x v="0"/>
  </r>
  <r>
    <s v="2878-RMWXY"/>
    <s v="Male"/>
    <n v="1"/>
    <s v="Yes"/>
    <s v="No"/>
    <x v="21"/>
    <s v="Yes"/>
    <s v="Yes"/>
    <x v="1"/>
    <s v="Yes"/>
    <s v="Yes"/>
    <s v="Yes"/>
    <x v="0"/>
    <s v="No"/>
    <s v="Yes"/>
    <x v="2"/>
    <x v="0"/>
    <x v="3"/>
    <n v="102.65"/>
    <n v="7550.3"/>
    <s v="No"/>
    <n v="0"/>
    <s v="49-72"/>
    <x v="3"/>
  </r>
  <r>
    <s v="1657-DYMBM"/>
    <s v="Male"/>
    <n v="0"/>
    <s v="Yes"/>
    <s v="No"/>
    <x v="62"/>
    <s v="Yes"/>
    <s v="No"/>
    <x v="2"/>
    <s v="No internet service"/>
    <s v="No internet service"/>
    <s v="No internet service"/>
    <x v="2"/>
    <s v="No internet service"/>
    <s v="No internet service"/>
    <x v="2"/>
    <x v="1"/>
    <x v="3"/>
    <n v="19.899999999999999"/>
    <n v="1110.05"/>
    <s v="No"/>
    <n v="0"/>
    <s v="49-72"/>
    <x v="0"/>
  </r>
  <r>
    <s v="7311-MQJCH"/>
    <s v="Female"/>
    <n v="0"/>
    <s v="No"/>
    <s v="No"/>
    <x v="24"/>
    <s v="Yes"/>
    <s v="No"/>
    <x v="2"/>
    <s v="No internet service"/>
    <s v="No internet service"/>
    <s v="No internet service"/>
    <x v="2"/>
    <s v="No internet service"/>
    <s v="No internet service"/>
    <x v="1"/>
    <x v="1"/>
    <x v="0"/>
    <n v="19.55"/>
    <n v="99.6"/>
    <s v="No"/>
    <n v="0"/>
    <s v="0-11"/>
    <x v="0"/>
  </r>
  <r>
    <s v="7375-WMVMT"/>
    <s v="Male"/>
    <n v="1"/>
    <s v="Yes"/>
    <s v="No"/>
    <x v="16"/>
    <s v="Yes"/>
    <s v="No"/>
    <x v="1"/>
    <s v="No"/>
    <s v="Yes"/>
    <s v="Yes"/>
    <x v="1"/>
    <s v="No"/>
    <s v="Yes"/>
    <x v="2"/>
    <x v="0"/>
    <x v="3"/>
    <n v="95.5"/>
    <n v="6707.15"/>
    <s v="No"/>
    <n v="0"/>
    <s v="49-72"/>
    <x v="2"/>
  </r>
  <r>
    <s v="1136-XGEQU"/>
    <s v="Female"/>
    <n v="0"/>
    <s v="Yes"/>
    <s v="Yes"/>
    <x v="37"/>
    <s v="Yes"/>
    <s v="Yes"/>
    <x v="0"/>
    <s v="No"/>
    <s v="Yes"/>
    <s v="Yes"/>
    <x v="1"/>
    <s v="Yes"/>
    <s v="Yes"/>
    <x v="1"/>
    <x v="0"/>
    <x v="3"/>
    <n v="84.15"/>
    <n v="4164.3999999999996"/>
    <s v="No"/>
    <n v="0"/>
    <s v="49-72"/>
    <x v="2"/>
  </r>
  <r>
    <s v="2530-FMFXO"/>
    <s v="Male"/>
    <n v="0"/>
    <s v="Yes"/>
    <s v="Yes"/>
    <x v="39"/>
    <s v="Yes"/>
    <s v="Yes"/>
    <x v="1"/>
    <s v="No"/>
    <s v="No"/>
    <s v="Yes"/>
    <x v="1"/>
    <s v="Yes"/>
    <s v="Yes"/>
    <x v="2"/>
    <x v="0"/>
    <x v="0"/>
    <n v="103.2"/>
    <n v="5873.75"/>
    <s v="No"/>
    <n v="0"/>
    <s v="49-72"/>
    <x v="3"/>
  </r>
  <r>
    <s v="6844-DZKRF"/>
    <s v="Male"/>
    <n v="0"/>
    <s v="No"/>
    <s v="No"/>
    <x v="2"/>
    <s v="Yes"/>
    <s v="No"/>
    <x v="0"/>
    <s v="No"/>
    <s v="No"/>
    <s v="No"/>
    <x v="1"/>
    <s v="No"/>
    <s v="No"/>
    <x v="0"/>
    <x v="0"/>
    <x v="3"/>
    <n v="50.2"/>
    <n v="109.25"/>
    <s v="No"/>
    <n v="0"/>
    <s v="0-11"/>
    <x v="1"/>
  </r>
  <r>
    <s v="4695-WJZUE"/>
    <s v="Female"/>
    <n v="1"/>
    <s v="No"/>
    <s v="No"/>
    <x v="2"/>
    <s v="Yes"/>
    <s v="Yes"/>
    <x v="1"/>
    <s v="No"/>
    <s v="No"/>
    <s v="Yes"/>
    <x v="0"/>
    <s v="No"/>
    <s v="Yes"/>
    <x v="0"/>
    <x v="0"/>
    <x v="0"/>
    <n v="88.55"/>
    <n v="179.25"/>
    <s v="Yes"/>
    <n v="1"/>
    <s v="0-11"/>
    <x v="2"/>
  </r>
  <r>
    <s v="7619-ODSGN"/>
    <s v="Male"/>
    <n v="0"/>
    <s v="Yes"/>
    <s v="Yes"/>
    <x v="65"/>
    <s v="Yes"/>
    <s v="Yes"/>
    <x v="0"/>
    <s v="Yes"/>
    <s v="No"/>
    <s v="No"/>
    <x v="0"/>
    <s v="No"/>
    <s v="No"/>
    <x v="0"/>
    <x v="1"/>
    <x v="0"/>
    <n v="54.75"/>
    <n v="1338.15"/>
    <s v="Yes"/>
    <n v="1"/>
    <s v="12-24"/>
    <x v="1"/>
  </r>
  <r>
    <s v="5970-GHJAW"/>
    <s v="Male"/>
    <n v="0"/>
    <s v="Yes"/>
    <s v="Yes"/>
    <x v="25"/>
    <s v="Yes"/>
    <s v="No"/>
    <x v="2"/>
    <s v="No internet service"/>
    <s v="No internet service"/>
    <s v="No internet service"/>
    <x v="2"/>
    <s v="No internet service"/>
    <s v="No internet service"/>
    <x v="2"/>
    <x v="1"/>
    <x v="3"/>
    <n v="19.95"/>
    <n v="862.4"/>
    <s v="No"/>
    <n v="0"/>
    <s v="25-48"/>
    <x v="0"/>
  </r>
  <r>
    <s v="8879-XUAHX"/>
    <s v="Male"/>
    <n v="0"/>
    <s v="Yes"/>
    <s v="No"/>
    <x v="16"/>
    <s v="Yes"/>
    <s v="Yes"/>
    <x v="1"/>
    <s v="Yes"/>
    <s v="Yes"/>
    <s v="Yes"/>
    <x v="1"/>
    <s v="Yes"/>
    <s v="Yes"/>
    <x v="2"/>
    <x v="0"/>
    <x v="0"/>
    <n v="116.25"/>
    <n v="8564.75"/>
    <s v="No"/>
    <n v="0"/>
    <s v="49-72"/>
    <x v="3"/>
  </r>
  <r>
    <s v="3689-MOZGR"/>
    <s v="Female"/>
    <n v="0"/>
    <s v="No"/>
    <s v="No"/>
    <x v="44"/>
    <s v="No"/>
    <s v="No phone service"/>
    <x v="0"/>
    <s v="No"/>
    <s v="No"/>
    <s v="No"/>
    <x v="1"/>
    <s v="No"/>
    <s v="No"/>
    <x v="0"/>
    <x v="0"/>
    <x v="0"/>
    <n v="31.2"/>
    <n v="926.2"/>
    <s v="No"/>
    <n v="0"/>
    <s v="25-48"/>
    <x v="0"/>
  </r>
  <r>
    <s v="4195-PNGZS"/>
    <s v="Male"/>
    <n v="0"/>
    <s v="Yes"/>
    <s v="Yes"/>
    <x v="14"/>
    <s v="Yes"/>
    <s v="Yes"/>
    <x v="2"/>
    <s v="No internet service"/>
    <s v="No internet service"/>
    <s v="No internet service"/>
    <x v="2"/>
    <s v="No internet service"/>
    <s v="No internet service"/>
    <x v="2"/>
    <x v="1"/>
    <x v="2"/>
    <n v="24.45"/>
    <n v="1718.2"/>
    <s v="No"/>
    <n v="0"/>
    <s v="49-72"/>
    <x v="0"/>
  </r>
  <r>
    <s v="5003-XZWWO"/>
    <s v="Male"/>
    <n v="0"/>
    <s v="Yes"/>
    <s v="No"/>
    <x v="16"/>
    <s v="Yes"/>
    <s v="Yes"/>
    <x v="0"/>
    <s v="No"/>
    <s v="Yes"/>
    <s v="Yes"/>
    <x v="1"/>
    <s v="Yes"/>
    <s v="Yes"/>
    <x v="2"/>
    <x v="1"/>
    <x v="3"/>
    <n v="84.2"/>
    <n v="5956.85"/>
    <s v="No"/>
    <n v="0"/>
    <s v="49-72"/>
    <x v="2"/>
  </r>
  <r>
    <s v="3988-RQIXO"/>
    <s v="Female"/>
    <n v="1"/>
    <s v="No"/>
    <s v="No"/>
    <x v="0"/>
    <s v="Yes"/>
    <s v="No"/>
    <x v="1"/>
    <s v="No"/>
    <s v="No"/>
    <s v="No"/>
    <x v="0"/>
    <s v="Yes"/>
    <s v="Yes"/>
    <x v="0"/>
    <x v="0"/>
    <x v="0"/>
    <n v="91.3"/>
    <n v="91.3"/>
    <s v="Yes"/>
    <n v="1"/>
    <s v="0-11"/>
    <x v="2"/>
  </r>
  <r>
    <s v="7622-FWGEW"/>
    <s v="Male"/>
    <n v="1"/>
    <s v="Yes"/>
    <s v="No"/>
    <x v="39"/>
    <s v="Yes"/>
    <s v="No"/>
    <x v="0"/>
    <s v="Yes"/>
    <s v="Yes"/>
    <s v="Yes"/>
    <x v="1"/>
    <s v="Yes"/>
    <s v="Yes"/>
    <x v="2"/>
    <x v="0"/>
    <x v="2"/>
    <n v="85.65"/>
    <n v="4824.45"/>
    <s v="No"/>
    <n v="0"/>
    <s v="49-72"/>
    <x v="2"/>
  </r>
  <r>
    <s v="6922-NCEDI"/>
    <s v="Male"/>
    <n v="0"/>
    <s v="No"/>
    <s v="Yes"/>
    <x v="39"/>
    <s v="Yes"/>
    <s v="No"/>
    <x v="2"/>
    <s v="No internet service"/>
    <s v="No internet service"/>
    <s v="No internet service"/>
    <x v="2"/>
    <s v="No internet service"/>
    <s v="No internet service"/>
    <x v="1"/>
    <x v="0"/>
    <x v="1"/>
    <n v="21.2"/>
    <n v="1238.6500000000001"/>
    <s v="No"/>
    <n v="0"/>
    <s v="49-72"/>
    <x v="0"/>
  </r>
  <r>
    <s v="2514-GINMM"/>
    <s v="Male"/>
    <n v="0"/>
    <s v="No"/>
    <s v="No"/>
    <x v="0"/>
    <s v="Yes"/>
    <s v="No"/>
    <x v="1"/>
    <s v="No"/>
    <s v="No"/>
    <s v="No"/>
    <x v="0"/>
    <s v="Yes"/>
    <s v="No"/>
    <x v="0"/>
    <x v="0"/>
    <x v="0"/>
    <n v="79.5"/>
    <n v="79.5"/>
    <s v="Yes"/>
    <n v="1"/>
    <s v="0-11"/>
    <x v="2"/>
  </r>
  <r>
    <s v="9891-NQDBD"/>
    <s v="Female"/>
    <n v="0"/>
    <s v="Yes"/>
    <s v="No"/>
    <x v="7"/>
    <s v="Yes"/>
    <s v="Yes"/>
    <x v="2"/>
    <s v="No internet service"/>
    <s v="No internet service"/>
    <s v="No internet service"/>
    <x v="2"/>
    <s v="No internet service"/>
    <s v="No internet service"/>
    <x v="1"/>
    <x v="1"/>
    <x v="1"/>
    <n v="25.55"/>
    <n v="672.2"/>
    <s v="No"/>
    <n v="0"/>
    <s v="25-48"/>
    <x v="0"/>
  </r>
  <r>
    <s v="6131-IUNXN"/>
    <s v="Female"/>
    <n v="0"/>
    <s v="Yes"/>
    <s v="Yes"/>
    <x v="67"/>
    <s v="Yes"/>
    <s v="No"/>
    <x v="2"/>
    <s v="No internet service"/>
    <s v="No internet service"/>
    <s v="No internet service"/>
    <x v="2"/>
    <s v="No internet service"/>
    <s v="No internet service"/>
    <x v="0"/>
    <x v="1"/>
    <x v="1"/>
    <n v="20.2"/>
    <n v="382.2"/>
    <s v="No"/>
    <n v="0"/>
    <s v="12-24"/>
    <x v="0"/>
  </r>
  <r>
    <s v="8548-AWOFC"/>
    <s v="Male"/>
    <n v="0"/>
    <s v="Yes"/>
    <s v="No"/>
    <x v="33"/>
    <s v="Yes"/>
    <s v="Yes"/>
    <x v="0"/>
    <s v="No"/>
    <s v="No"/>
    <s v="No"/>
    <x v="1"/>
    <s v="No"/>
    <s v="Yes"/>
    <x v="0"/>
    <x v="1"/>
    <x v="0"/>
    <n v="63.85"/>
    <n v="4264.6000000000004"/>
    <s v="No"/>
    <n v="0"/>
    <s v="49-72"/>
    <x v="1"/>
  </r>
  <r>
    <s v="9798-DRYDS"/>
    <s v="Female"/>
    <n v="0"/>
    <s v="Yes"/>
    <s v="Yes"/>
    <x v="22"/>
    <s v="Yes"/>
    <s v="Yes"/>
    <x v="0"/>
    <s v="No"/>
    <s v="No"/>
    <s v="Yes"/>
    <x v="1"/>
    <s v="No"/>
    <s v="No"/>
    <x v="1"/>
    <x v="0"/>
    <x v="1"/>
    <n v="61.95"/>
    <n v="1070.7"/>
    <s v="No"/>
    <n v="0"/>
    <s v="12-24"/>
    <x v="1"/>
  </r>
  <r>
    <s v="8532-UEFWH"/>
    <s v="Male"/>
    <n v="0"/>
    <s v="Yes"/>
    <s v="Yes"/>
    <x v="15"/>
    <s v="Yes"/>
    <s v="Yes"/>
    <x v="2"/>
    <s v="No internet service"/>
    <s v="No internet service"/>
    <s v="No internet service"/>
    <x v="2"/>
    <s v="No internet service"/>
    <s v="No internet service"/>
    <x v="2"/>
    <x v="1"/>
    <x v="1"/>
    <n v="25.75"/>
    <n v="1345.85"/>
    <s v="No"/>
    <n v="0"/>
    <s v="49-72"/>
    <x v="0"/>
  </r>
  <r>
    <s v="6296-DDOOR"/>
    <s v="Female"/>
    <n v="0"/>
    <s v="No"/>
    <s v="No"/>
    <x v="67"/>
    <s v="Yes"/>
    <s v="No"/>
    <x v="0"/>
    <s v="No"/>
    <s v="Yes"/>
    <s v="No"/>
    <x v="0"/>
    <s v="Yes"/>
    <s v="No"/>
    <x v="1"/>
    <x v="1"/>
    <x v="0"/>
    <n v="58.2"/>
    <n v="1045.25"/>
    <s v="No"/>
    <n v="0"/>
    <s v="12-24"/>
    <x v="1"/>
  </r>
  <r>
    <s v="7951-VRDVK"/>
    <s v="Female"/>
    <n v="0"/>
    <s v="No"/>
    <s v="No"/>
    <x v="51"/>
    <s v="Yes"/>
    <s v="No"/>
    <x v="0"/>
    <s v="Yes"/>
    <s v="Yes"/>
    <s v="Yes"/>
    <x v="1"/>
    <s v="Yes"/>
    <s v="Yes"/>
    <x v="1"/>
    <x v="1"/>
    <x v="2"/>
    <n v="85.85"/>
    <n v="3003.55"/>
    <s v="No"/>
    <n v="0"/>
    <s v="25-48"/>
    <x v="2"/>
  </r>
  <r>
    <s v="5931-FLJJF"/>
    <s v="Male"/>
    <n v="1"/>
    <s v="Yes"/>
    <s v="No"/>
    <x v="40"/>
    <s v="Yes"/>
    <s v="No"/>
    <x v="1"/>
    <s v="No"/>
    <s v="No"/>
    <s v="No"/>
    <x v="0"/>
    <s v="No"/>
    <s v="No"/>
    <x v="0"/>
    <x v="0"/>
    <x v="1"/>
    <n v="70.099999999999994"/>
    <n v="467.55"/>
    <s v="Yes"/>
    <n v="1"/>
    <s v="0-11"/>
    <x v="2"/>
  </r>
  <r>
    <s v="4815-YOSUK"/>
    <s v="Male"/>
    <n v="0"/>
    <s v="Yes"/>
    <s v="Yes"/>
    <x v="21"/>
    <s v="Yes"/>
    <s v="Yes"/>
    <x v="1"/>
    <s v="Yes"/>
    <s v="Yes"/>
    <s v="Yes"/>
    <x v="1"/>
    <s v="No"/>
    <s v="Yes"/>
    <x v="1"/>
    <x v="0"/>
    <x v="3"/>
    <n v="104.9"/>
    <n v="7537.5"/>
    <s v="No"/>
    <n v="0"/>
    <s v="49-72"/>
    <x v="3"/>
  </r>
  <r>
    <s v="2659-VXMWZ"/>
    <s v="Male"/>
    <n v="0"/>
    <s v="Yes"/>
    <s v="Yes"/>
    <x v="56"/>
    <s v="Yes"/>
    <s v="Yes"/>
    <x v="1"/>
    <s v="Yes"/>
    <s v="Yes"/>
    <s v="Yes"/>
    <x v="0"/>
    <s v="Yes"/>
    <s v="Yes"/>
    <x v="1"/>
    <x v="0"/>
    <x v="0"/>
    <n v="111.3"/>
    <n v="7482.1"/>
    <s v="Yes"/>
    <n v="1"/>
    <s v="49-72"/>
    <x v="3"/>
  </r>
  <r>
    <s v="0380-NEAVX"/>
    <s v="Male"/>
    <n v="1"/>
    <s v="No"/>
    <s v="No"/>
    <x v="1"/>
    <s v="Yes"/>
    <s v="No"/>
    <x v="1"/>
    <s v="No"/>
    <s v="Yes"/>
    <s v="Yes"/>
    <x v="0"/>
    <s v="Yes"/>
    <s v="Yes"/>
    <x v="1"/>
    <x v="0"/>
    <x v="0"/>
    <n v="99.85"/>
    <n v="3343.15"/>
    <s v="No"/>
    <n v="0"/>
    <s v="25-48"/>
    <x v="2"/>
  </r>
  <r>
    <s v="3207-OYBWH"/>
    <s v="Male"/>
    <n v="1"/>
    <s v="Yes"/>
    <s v="No"/>
    <x v="58"/>
    <s v="Yes"/>
    <s v="Yes"/>
    <x v="1"/>
    <s v="No"/>
    <s v="Yes"/>
    <s v="Yes"/>
    <x v="0"/>
    <s v="No"/>
    <s v="Yes"/>
    <x v="0"/>
    <x v="0"/>
    <x v="2"/>
    <n v="95.25"/>
    <n v="5427.05"/>
    <s v="Yes"/>
    <n v="1"/>
    <s v="49-72"/>
    <x v="2"/>
  </r>
  <r>
    <s v="4285-GYRQC"/>
    <s v="Female"/>
    <n v="0"/>
    <s v="Yes"/>
    <s v="No"/>
    <x v="40"/>
    <s v="Yes"/>
    <s v="No"/>
    <x v="1"/>
    <s v="No"/>
    <s v="No"/>
    <s v="Yes"/>
    <x v="0"/>
    <s v="Yes"/>
    <s v="No"/>
    <x v="0"/>
    <x v="0"/>
    <x v="0"/>
    <n v="86.25"/>
    <n v="587.1"/>
    <s v="Yes"/>
    <n v="1"/>
    <s v="0-11"/>
    <x v="2"/>
  </r>
  <r>
    <s v="7216-EWTRS"/>
    <s v="Female"/>
    <n v="1"/>
    <s v="Yes"/>
    <s v="No"/>
    <x v="0"/>
    <s v="Yes"/>
    <s v="Yes"/>
    <x v="1"/>
    <s v="No"/>
    <s v="No"/>
    <s v="Yes"/>
    <x v="0"/>
    <s v="Yes"/>
    <s v="Yes"/>
    <x v="0"/>
    <x v="0"/>
    <x v="0"/>
    <n v="100.8"/>
    <n v="100.8"/>
    <s v="Yes"/>
    <n v="1"/>
    <s v="0-11"/>
    <x v="3"/>
  </r>
  <r>
    <s v="4365-MSDYN"/>
    <s v="Male"/>
    <n v="0"/>
    <s v="Yes"/>
    <s v="No"/>
    <x v="4"/>
    <s v="Yes"/>
    <s v="No"/>
    <x v="2"/>
    <s v="No internet service"/>
    <s v="No internet service"/>
    <s v="No internet service"/>
    <x v="2"/>
    <s v="No internet service"/>
    <s v="No internet service"/>
    <x v="0"/>
    <x v="0"/>
    <x v="2"/>
    <n v="19.55"/>
    <n v="161.15"/>
    <s v="No"/>
    <n v="0"/>
    <s v="0-11"/>
    <x v="0"/>
  </r>
  <r>
    <s v="7036-TYDEC"/>
    <s v="Female"/>
    <n v="0"/>
    <s v="No"/>
    <s v="No"/>
    <x v="14"/>
    <s v="Yes"/>
    <s v="Yes"/>
    <x v="1"/>
    <s v="No"/>
    <s v="No"/>
    <s v="Yes"/>
    <x v="1"/>
    <s v="Yes"/>
    <s v="Yes"/>
    <x v="2"/>
    <x v="1"/>
    <x v="0"/>
    <n v="104"/>
    <n v="7028.5"/>
    <s v="No"/>
    <n v="0"/>
    <s v="49-72"/>
    <x v="3"/>
  </r>
  <r>
    <s v="5802-ADBRC"/>
    <s v="Female"/>
    <n v="0"/>
    <s v="Yes"/>
    <s v="No"/>
    <x v="37"/>
    <s v="Yes"/>
    <s v="Yes"/>
    <x v="1"/>
    <s v="Yes"/>
    <s v="No"/>
    <s v="Yes"/>
    <x v="0"/>
    <s v="Yes"/>
    <s v="Yes"/>
    <x v="1"/>
    <x v="0"/>
    <x v="1"/>
    <n v="104.4"/>
    <n v="5232.8999999999996"/>
    <s v="No"/>
    <n v="0"/>
    <s v="49-72"/>
    <x v="3"/>
  </r>
  <r>
    <s v="8076-FEZKJ"/>
    <s v="Male"/>
    <n v="0"/>
    <s v="No"/>
    <s v="No"/>
    <x v="6"/>
    <s v="Yes"/>
    <s v="No"/>
    <x v="2"/>
    <s v="No internet service"/>
    <s v="No internet service"/>
    <s v="No internet service"/>
    <x v="2"/>
    <s v="No internet service"/>
    <s v="No internet service"/>
    <x v="1"/>
    <x v="1"/>
    <x v="1"/>
    <n v="19.5"/>
    <n v="225.85"/>
    <s v="No"/>
    <n v="0"/>
    <s v="0-11"/>
    <x v="0"/>
  </r>
  <r>
    <s v="5197-YPYBZ"/>
    <s v="Female"/>
    <n v="0"/>
    <s v="Yes"/>
    <s v="Yes"/>
    <x v="18"/>
    <s v="Yes"/>
    <s v="Yes"/>
    <x v="2"/>
    <s v="No internet service"/>
    <s v="No internet service"/>
    <s v="No internet service"/>
    <x v="2"/>
    <s v="No internet service"/>
    <s v="No internet service"/>
    <x v="2"/>
    <x v="1"/>
    <x v="3"/>
    <n v="25.25"/>
    <n v="274.7"/>
    <s v="No"/>
    <n v="0"/>
    <s v="12-24"/>
    <x v="0"/>
  </r>
  <r>
    <s v="8337-MSSXB"/>
    <s v="Female"/>
    <n v="0"/>
    <s v="No"/>
    <s v="No"/>
    <x v="60"/>
    <s v="Yes"/>
    <s v="No"/>
    <x v="1"/>
    <s v="No"/>
    <s v="Yes"/>
    <s v="No"/>
    <x v="0"/>
    <s v="No"/>
    <s v="Yes"/>
    <x v="0"/>
    <x v="0"/>
    <x v="0"/>
    <n v="86.3"/>
    <n v="1180.95"/>
    <s v="Yes"/>
    <n v="1"/>
    <s v="12-24"/>
    <x v="2"/>
  </r>
  <r>
    <s v="4312-GVYNH"/>
    <s v="Female"/>
    <n v="0"/>
    <s v="Yes"/>
    <s v="No"/>
    <x v="27"/>
    <s v="No"/>
    <s v="No phone service"/>
    <x v="0"/>
    <s v="Yes"/>
    <s v="No"/>
    <s v="Yes"/>
    <x v="1"/>
    <s v="No"/>
    <s v="Yes"/>
    <x v="2"/>
    <x v="0"/>
    <x v="2"/>
    <n v="49.85"/>
    <n v="3370.2"/>
    <s v="No"/>
    <n v="0"/>
    <s v="49-72"/>
    <x v="1"/>
  </r>
  <r>
    <s v="8495-LJDFO"/>
    <s v="Female"/>
    <n v="1"/>
    <s v="No"/>
    <s v="No"/>
    <x v="38"/>
    <s v="Yes"/>
    <s v="Yes"/>
    <x v="1"/>
    <s v="Yes"/>
    <s v="No"/>
    <s v="Yes"/>
    <x v="1"/>
    <s v="Yes"/>
    <s v="Yes"/>
    <x v="0"/>
    <x v="0"/>
    <x v="2"/>
    <n v="108.95"/>
    <n v="7111.3"/>
    <s v="No"/>
    <n v="0"/>
    <s v="49-72"/>
    <x v="3"/>
  </r>
  <r>
    <s v="0839-JTCUD"/>
    <s v="Female"/>
    <n v="0"/>
    <s v="Yes"/>
    <s v="Yes"/>
    <x v="33"/>
    <s v="Yes"/>
    <s v="Yes"/>
    <x v="0"/>
    <s v="Yes"/>
    <s v="Yes"/>
    <s v="Yes"/>
    <x v="1"/>
    <s v="Yes"/>
    <s v="Yes"/>
    <x v="2"/>
    <x v="1"/>
    <x v="3"/>
    <n v="89.9"/>
    <n v="5958.85"/>
    <s v="No"/>
    <n v="0"/>
    <s v="49-72"/>
    <x v="2"/>
  </r>
  <r>
    <s v="5494-WOZRZ"/>
    <s v="Female"/>
    <n v="0"/>
    <s v="Yes"/>
    <s v="Yes"/>
    <x v="16"/>
    <s v="Yes"/>
    <s v="No"/>
    <x v="0"/>
    <s v="Yes"/>
    <s v="No"/>
    <s v="Yes"/>
    <x v="1"/>
    <s v="Yes"/>
    <s v="Yes"/>
    <x v="2"/>
    <x v="0"/>
    <x v="3"/>
    <n v="82"/>
    <n v="5999.85"/>
    <s v="No"/>
    <n v="0"/>
    <s v="49-72"/>
    <x v="2"/>
  </r>
  <r>
    <s v="1302-UHBDD"/>
    <s v="Male"/>
    <n v="1"/>
    <s v="No"/>
    <s v="No"/>
    <x v="61"/>
    <s v="Yes"/>
    <s v="No"/>
    <x v="1"/>
    <s v="No"/>
    <s v="No"/>
    <s v="No"/>
    <x v="0"/>
    <s v="Yes"/>
    <s v="Yes"/>
    <x v="0"/>
    <x v="1"/>
    <x v="0"/>
    <n v="89.95"/>
    <n v="1648.45"/>
    <s v="No"/>
    <n v="0"/>
    <s v="12-24"/>
    <x v="2"/>
  </r>
  <r>
    <s v="2234-EOFPT"/>
    <s v="Male"/>
    <n v="0"/>
    <s v="Yes"/>
    <s v="No"/>
    <x v="21"/>
    <s v="Yes"/>
    <s v="No"/>
    <x v="0"/>
    <s v="Yes"/>
    <s v="Yes"/>
    <s v="No"/>
    <x v="1"/>
    <s v="Yes"/>
    <s v="Yes"/>
    <x v="2"/>
    <x v="0"/>
    <x v="2"/>
    <n v="79.349999999999994"/>
    <n v="5753.25"/>
    <s v="No"/>
    <n v="0"/>
    <s v="49-72"/>
    <x v="2"/>
  </r>
  <r>
    <s v="8619-IJNDK"/>
    <s v="Female"/>
    <n v="0"/>
    <s v="Yes"/>
    <s v="Yes"/>
    <x v="16"/>
    <s v="Yes"/>
    <s v="No"/>
    <x v="0"/>
    <s v="Yes"/>
    <s v="Yes"/>
    <s v="Yes"/>
    <x v="1"/>
    <s v="No"/>
    <s v="No"/>
    <x v="2"/>
    <x v="1"/>
    <x v="3"/>
    <n v="64.05"/>
    <n v="4492.8999999999996"/>
    <s v="No"/>
    <n v="0"/>
    <s v="49-72"/>
    <x v="1"/>
  </r>
  <r>
    <s v="8378-LKJAF"/>
    <s v="Male"/>
    <n v="0"/>
    <s v="Yes"/>
    <s v="Yes"/>
    <x v="46"/>
    <s v="Yes"/>
    <s v="Yes"/>
    <x v="1"/>
    <s v="No"/>
    <s v="No"/>
    <s v="Yes"/>
    <x v="0"/>
    <s v="Yes"/>
    <s v="Yes"/>
    <x v="0"/>
    <x v="0"/>
    <x v="3"/>
    <n v="101.15"/>
    <n v="3956.7"/>
    <s v="No"/>
    <n v="0"/>
    <s v="25-48"/>
    <x v="3"/>
  </r>
  <r>
    <s v="8182-BJDSI"/>
    <s v="Female"/>
    <n v="0"/>
    <s v="No"/>
    <s v="No"/>
    <x v="7"/>
    <s v="Yes"/>
    <s v="Yes"/>
    <x v="1"/>
    <s v="No"/>
    <s v="Yes"/>
    <s v="No"/>
    <x v="0"/>
    <s v="No"/>
    <s v="Yes"/>
    <x v="0"/>
    <x v="0"/>
    <x v="0"/>
    <n v="89.95"/>
    <n v="2625.55"/>
    <s v="Yes"/>
    <n v="1"/>
    <s v="25-48"/>
    <x v="2"/>
  </r>
  <r>
    <s v="2528-HFYZX"/>
    <s v="Male"/>
    <n v="1"/>
    <s v="Yes"/>
    <s v="No"/>
    <x v="22"/>
    <s v="Yes"/>
    <s v="No"/>
    <x v="1"/>
    <s v="No"/>
    <s v="Yes"/>
    <s v="No"/>
    <x v="0"/>
    <s v="No"/>
    <s v="No"/>
    <x v="0"/>
    <x v="0"/>
    <x v="0"/>
    <n v="76.45"/>
    <n v="1233.4000000000001"/>
    <s v="Yes"/>
    <n v="1"/>
    <s v="12-24"/>
    <x v="2"/>
  </r>
  <r>
    <s v="1153-GNOLC"/>
    <s v="Male"/>
    <n v="0"/>
    <s v="No"/>
    <s v="No"/>
    <x v="55"/>
    <s v="No"/>
    <s v="No phone service"/>
    <x v="0"/>
    <s v="No"/>
    <s v="Yes"/>
    <s v="No"/>
    <x v="0"/>
    <s v="Yes"/>
    <s v="No"/>
    <x v="1"/>
    <x v="0"/>
    <x v="0"/>
    <n v="39.1"/>
    <n v="1309"/>
    <s v="No"/>
    <n v="0"/>
    <s v="25-48"/>
    <x v="0"/>
  </r>
  <r>
    <s v="3298-QEICA"/>
    <s v="Female"/>
    <n v="0"/>
    <s v="Yes"/>
    <s v="Yes"/>
    <x v="57"/>
    <s v="No"/>
    <s v="No phone service"/>
    <x v="0"/>
    <s v="Yes"/>
    <s v="No"/>
    <s v="No"/>
    <x v="1"/>
    <s v="No"/>
    <s v="No"/>
    <x v="2"/>
    <x v="1"/>
    <x v="1"/>
    <n v="34.6"/>
    <n v="813.45"/>
    <s v="No"/>
    <n v="0"/>
    <s v="12-24"/>
    <x v="0"/>
  </r>
  <r>
    <s v="0788-DXBFY"/>
    <s v="Male"/>
    <n v="0"/>
    <s v="Yes"/>
    <s v="Yes"/>
    <x v="11"/>
    <s v="Yes"/>
    <s v="No"/>
    <x v="2"/>
    <s v="No internet service"/>
    <s v="No internet service"/>
    <s v="No internet service"/>
    <x v="2"/>
    <s v="No internet service"/>
    <s v="No internet service"/>
    <x v="1"/>
    <x v="0"/>
    <x v="0"/>
    <n v="19.55"/>
    <n v="1108.8"/>
    <s v="No"/>
    <n v="0"/>
    <s v="49-72"/>
    <x v="0"/>
  </r>
  <r>
    <s v="3597-YASZG"/>
    <s v="Female"/>
    <n v="1"/>
    <s v="Yes"/>
    <s v="No"/>
    <x v="27"/>
    <s v="Yes"/>
    <s v="Yes"/>
    <x v="1"/>
    <s v="No"/>
    <s v="Yes"/>
    <s v="No"/>
    <x v="1"/>
    <s v="Yes"/>
    <s v="Yes"/>
    <x v="2"/>
    <x v="0"/>
    <x v="2"/>
    <n v="104.45"/>
    <n v="7349.35"/>
    <s v="No"/>
    <n v="0"/>
    <s v="49-72"/>
    <x v="3"/>
  </r>
  <r>
    <s v="3496-LFSZU"/>
    <s v="Male"/>
    <n v="0"/>
    <s v="Yes"/>
    <s v="No"/>
    <x v="54"/>
    <s v="Yes"/>
    <s v="No"/>
    <x v="1"/>
    <s v="No"/>
    <s v="No"/>
    <s v="No"/>
    <x v="0"/>
    <s v="No"/>
    <s v="No"/>
    <x v="0"/>
    <x v="1"/>
    <x v="0"/>
    <n v="70.5"/>
    <n v="294.2"/>
    <s v="No"/>
    <n v="0"/>
    <s v="0-11"/>
    <x v="2"/>
  </r>
  <r>
    <s v="5242-UOWHD"/>
    <s v="Male"/>
    <n v="0"/>
    <s v="Yes"/>
    <s v="Yes"/>
    <x v="3"/>
    <s v="Yes"/>
    <s v="No"/>
    <x v="2"/>
    <s v="No internet service"/>
    <s v="No internet service"/>
    <s v="No internet service"/>
    <x v="2"/>
    <s v="No internet service"/>
    <s v="No internet service"/>
    <x v="2"/>
    <x v="1"/>
    <x v="1"/>
    <n v="20.350000000000001"/>
    <n v="929.2"/>
    <s v="No"/>
    <n v="0"/>
    <s v="25-48"/>
    <x v="0"/>
  </r>
  <r>
    <s v="2482-CZGBB"/>
    <s v="Male"/>
    <n v="0"/>
    <s v="No"/>
    <s v="No"/>
    <x v="6"/>
    <s v="Yes"/>
    <s v="No"/>
    <x v="1"/>
    <s v="No"/>
    <s v="No"/>
    <s v="No"/>
    <x v="0"/>
    <s v="No"/>
    <s v="No"/>
    <x v="0"/>
    <x v="0"/>
    <x v="0"/>
    <n v="70"/>
    <n v="740"/>
    <s v="Yes"/>
    <n v="1"/>
    <s v="0-11"/>
    <x v="2"/>
  </r>
  <r>
    <s v="6479-SZPLM"/>
    <s v="Male"/>
    <n v="0"/>
    <s v="Yes"/>
    <s v="Yes"/>
    <x v="51"/>
    <s v="Yes"/>
    <s v="No"/>
    <x v="2"/>
    <s v="No internet service"/>
    <s v="No internet service"/>
    <s v="No internet service"/>
    <x v="2"/>
    <s v="No internet service"/>
    <s v="No internet service"/>
    <x v="2"/>
    <x v="1"/>
    <x v="3"/>
    <n v="19.45"/>
    <n v="754.5"/>
    <s v="No"/>
    <n v="0"/>
    <s v="25-48"/>
    <x v="0"/>
  </r>
  <r>
    <s v="8097-VBQTZ"/>
    <s v="Male"/>
    <n v="0"/>
    <s v="No"/>
    <s v="No"/>
    <x v="68"/>
    <s v="Yes"/>
    <s v="No"/>
    <x v="0"/>
    <s v="Yes"/>
    <s v="Yes"/>
    <s v="No"/>
    <x v="1"/>
    <s v="Yes"/>
    <s v="No"/>
    <x v="0"/>
    <x v="0"/>
    <x v="1"/>
    <n v="69.900000000000006"/>
    <n v="3883.3"/>
    <s v="No"/>
    <n v="0"/>
    <s v="49-72"/>
    <x v="1"/>
  </r>
  <r>
    <s v="4500-HKANN"/>
    <s v="Male"/>
    <n v="0"/>
    <s v="Yes"/>
    <s v="Yes"/>
    <x v="57"/>
    <s v="Yes"/>
    <s v="Yes"/>
    <x v="0"/>
    <s v="No"/>
    <s v="Yes"/>
    <s v="No"/>
    <x v="1"/>
    <s v="No"/>
    <s v="No"/>
    <x v="2"/>
    <x v="1"/>
    <x v="1"/>
    <n v="59.7"/>
    <n v="1414.2"/>
    <s v="No"/>
    <n v="0"/>
    <s v="12-24"/>
    <x v="1"/>
  </r>
  <r>
    <s v="9917-KWRBE"/>
    <s v="Female"/>
    <n v="0"/>
    <s v="Yes"/>
    <s v="Yes"/>
    <x v="52"/>
    <s v="Yes"/>
    <s v="Yes"/>
    <x v="0"/>
    <s v="Yes"/>
    <s v="Yes"/>
    <s v="Yes"/>
    <x v="0"/>
    <s v="Yes"/>
    <s v="No"/>
    <x v="1"/>
    <x v="0"/>
    <x v="3"/>
    <n v="78.349999999999994"/>
    <n v="3211.2"/>
    <s v="No"/>
    <n v="0"/>
    <s v="25-48"/>
    <x v="2"/>
  </r>
  <r>
    <s v="3420-ZDBMA"/>
    <s v="Male"/>
    <n v="1"/>
    <s v="No"/>
    <s v="No"/>
    <x v="24"/>
    <s v="Yes"/>
    <s v="No"/>
    <x v="1"/>
    <s v="No"/>
    <s v="No"/>
    <s v="No"/>
    <x v="0"/>
    <s v="No"/>
    <s v="No"/>
    <x v="0"/>
    <x v="0"/>
    <x v="1"/>
    <n v="71.45"/>
    <n v="371.6"/>
    <s v="No"/>
    <n v="0"/>
    <s v="0-11"/>
    <x v="2"/>
  </r>
  <r>
    <s v="2212-LYASK"/>
    <s v="Male"/>
    <n v="0"/>
    <s v="Yes"/>
    <s v="Yes"/>
    <x v="23"/>
    <s v="No"/>
    <s v="No phone service"/>
    <x v="0"/>
    <s v="No"/>
    <s v="Yes"/>
    <s v="Yes"/>
    <x v="0"/>
    <s v="No"/>
    <s v="Yes"/>
    <x v="1"/>
    <x v="0"/>
    <x v="3"/>
    <n v="45.85"/>
    <n v="1246.4000000000001"/>
    <s v="No"/>
    <n v="0"/>
    <s v="25-48"/>
    <x v="1"/>
  </r>
  <r>
    <s v="1393-IMKZG"/>
    <s v="Female"/>
    <n v="0"/>
    <s v="No"/>
    <s v="No"/>
    <x v="0"/>
    <s v="Yes"/>
    <s v="No"/>
    <x v="1"/>
    <s v="No"/>
    <s v="No"/>
    <s v="No"/>
    <x v="1"/>
    <s v="Yes"/>
    <s v="Yes"/>
    <x v="0"/>
    <x v="0"/>
    <x v="0"/>
    <n v="95.85"/>
    <n v="95.85"/>
    <s v="No"/>
    <n v="0"/>
    <s v="0-11"/>
    <x v="2"/>
  </r>
  <r>
    <s v="8069-RHUXK"/>
    <s v="Female"/>
    <n v="0"/>
    <s v="Yes"/>
    <s v="Yes"/>
    <x v="56"/>
    <s v="No"/>
    <s v="No phone service"/>
    <x v="0"/>
    <s v="Yes"/>
    <s v="No"/>
    <s v="No"/>
    <x v="1"/>
    <s v="No"/>
    <s v="No"/>
    <x v="2"/>
    <x v="1"/>
    <x v="3"/>
    <n v="35.700000000000003"/>
    <n v="2545.6999999999998"/>
    <s v="No"/>
    <n v="0"/>
    <s v="49-72"/>
    <x v="0"/>
  </r>
  <r>
    <s v="3398-GCPMU"/>
    <s v="Female"/>
    <n v="1"/>
    <s v="Yes"/>
    <s v="Yes"/>
    <x v="21"/>
    <s v="Yes"/>
    <s v="Yes"/>
    <x v="0"/>
    <s v="Yes"/>
    <s v="Yes"/>
    <s v="Yes"/>
    <x v="1"/>
    <s v="Yes"/>
    <s v="Yes"/>
    <x v="2"/>
    <x v="0"/>
    <x v="3"/>
    <n v="89.55"/>
    <n v="6448.85"/>
    <s v="No"/>
    <n v="0"/>
    <s v="49-72"/>
    <x v="2"/>
  </r>
  <r>
    <s v="2908-WGAXL"/>
    <s v="Female"/>
    <n v="0"/>
    <s v="Yes"/>
    <s v="Yes"/>
    <x v="39"/>
    <s v="Yes"/>
    <s v="Yes"/>
    <x v="2"/>
    <s v="No internet service"/>
    <s v="No internet service"/>
    <s v="No internet service"/>
    <x v="2"/>
    <s v="No internet service"/>
    <s v="No internet service"/>
    <x v="2"/>
    <x v="0"/>
    <x v="3"/>
    <n v="24.95"/>
    <n v="1468.9"/>
    <s v="No"/>
    <n v="0"/>
    <s v="49-72"/>
    <x v="0"/>
  </r>
  <r>
    <s v="3378-AJRAO"/>
    <s v="Male"/>
    <n v="0"/>
    <s v="Yes"/>
    <s v="Yes"/>
    <x v="66"/>
    <s v="Yes"/>
    <s v="Yes"/>
    <x v="2"/>
    <s v="No internet service"/>
    <s v="No internet service"/>
    <s v="No internet service"/>
    <x v="2"/>
    <s v="No internet service"/>
    <s v="No internet service"/>
    <x v="1"/>
    <x v="1"/>
    <x v="0"/>
    <n v="24.85"/>
    <n v="1013.6"/>
    <s v="No"/>
    <n v="0"/>
    <s v="25-48"/>
    <x v="0"/>
  </r>
  <r>
    <s v="1013-QCWAM"/>
    <s v="Female"/>
    <n v="1"/>
    <s v="Yes"/>
    <s v="No"/>
    <x v="33"/>
    <s v="Yes"/>
    <s v="Yes"/>
    <x v="1"/>
    <s v="No"/>
    <s v="Yes"/>
    <s v="No"/>
    <x v="0"/>
    <s v="Yes"/>
    <s v="Yes"/>
    <x v="0"/>
    <x v="0"/>
    <x v="0"/>
    <n v="100.8"/>
    <n v="6690.75"/>
    <s v="No"/>
    <n v="0"/>
    <s v="49-72"/>
    <x v="3"/>
  </r>
  <r>
    <s v="0866-QLSIR"/>
    <s v="Female"/>
    <n v="0"/>
    <s v="No"/>
    <s v="No"/>
    <x v="1"/>
    <s v="Yes"/>
    <s v="Yes"/>
    <x v="0"/>
    <s v="Yes"/>
    <s v="Yes"/>
    <s v="No"/>
    <x v="1"/>
    <s v="No"/>
    <s v="No"/>
    <x v="1"/>
    <x v="0"/>
    <x v="1"/>
    <n v="64.400000000000006"/>
    <n v="2088.75"/>
    <s v="Yes"/>
    <n v="1"/>
    <s v="25-48"/>
    <x v="1"/>
  </r>
  <r>
    <s v="6050-FFXES"/>
    <s v="Female"/>
    <n v="0"/>
    <s v="Yes"/>
    <s v="No"/>
    <x v="14"/>
    <s v="Yes"/>
    <s v="Yes"/>
    <x v="1"/>
    <s v="No"/>
    <s v="No"/>
    <s v="Yes"/>
    <x v="1"/>
    <s v="Yes"/>
    <s v="Yes"/>
    <x v="2"/>
    <x v="1"/>
    <x v="2"/>
    <n v="105.35"/>
    <n v="7240.65"/>
    <s v="No"/>
    <n v="0"/>
    <s v="49-72"/>
    <x v="3"/>
  </r>
  <r>
    <s v="7181-BQYBV"/>
    <s v="Female"/>
    <n v="0"/>
    <s v="Yes"/>
    <s v="Yes"/>
    <x v="0"/>
    <s v="Yes"/>
    <s v="Yes"/>
    <x v="1"/>
    <s v="Yes"/>
    <s v="No"/>
    <s v="Yes"/>
    <x v="0"/>
    <s v="Yes"/>
    <s v="Yes"/>
    <x v="0"/>
    <x v="0"/>
    <x v="0"/>
    <n v="102.45"/>
    <n v="102.45"/>
    <s v="Yes"/>
    <n v="1"/>
    <s v="0-11"/>
    <x v="3"/>
  </r>
  <r>
    <s v="0362-RAOQO"/>
    <s v="Female"/>
    <n v="0"/>
    <s v="No"/>
    <s v="No"/>
    <x v="63"/>
    <s v="Yes"/>
    <s v="No"/>
    <x v="2"/>
    <s v="No internet service"/>
    <s v="No internet service"/>
    <s v="No internet service"/>
    <x v="2"/>
    <s v="No internet service"/>
    <s v="No internet service"/>
    <x v="2"/>
    <x v="1"/>
    <x v="3"/>
    <n v="19.649999999999999"/>
    <n v="830.25"/>
    <s v="No"/>
    <n v="0"/>
    <s v="25-48"/>
    <x v="0"/>
  </r>
  <r>
    <s v="9554-DFKIC"/>
    <s v="Male"/>
    <n v="0"/>
    <s v="Yes"/>
    <s v="Yes"/>
    <x v="19"/>
    <s v="Yes"/>
    <s v="Yes"/>
    <x v="0"/>
    <s v="Yes"/>
    <s v="No"/>
    <s v="No"/>
    <x v="0"/>
    <s v="No"/>
    <s v="No"/>
    <x v="0"/>
    <x v="0"/>
    <x v="2"/>
    <n v="54.45"/>
    <n v="1588.7"/>
    <s v="No"/>
    <n v="0"/>
    <s v="25-48"/>
    <x v="1"/>
  </r>
  <r>
    <s v="5527-ACHSO"/>
    <s v="Female"/>
    <n v="0"/>
    <s v="No"/>
    <s v="No"/>
    <x v="26"/>
    <s v="Yes"/>
    <s v="No"/>
    <x v="0"/>
    <s v="No"/>
    <s v="No"/>
    <s v="No"/>
    <x v="1"/>
    <s v="Yes"/>
    <s v="Yes"/>
    <x v="0"/>
    <x v="1"/>
    <x v="1"/>
    <n v="70.5"/>
    <n v="829.3"/>
    <s v="No"/>
    <n v="0"/>
    <s v="0-11"/>
    <x v="2"/>
  </r>
  <r>
    <s v="0829-DDVLK"/>
    <s v="Female"/>
    <n v="0"/>
    <s v="No"/>
    <s v="No"/>
    <x v="30"/>
    <s v="Yes"/>
    <s v="No"/>
    <x v="2"/>
    <s v="No internet service"/>
    <s v="No internet service"/>
    <s v="No internet service"/>
    <x v="2"/>
    <s v="No internet service"/>
    <s v="No internet service"/>
    <x v="1"/>
    <x v="1"/>
    <x v="3"/>
    <n v="20.100000000000001"/>
    <n v="302.45"/>
    <s v="No"/>
    <n v="0"/>
    <s v="12-24"/>
    <x v="0"/>
  </r>
  <r>
    <s v="1399-UBQIU"/>
    <s v="Male"/>
    <n v="0"/>
    <s v="No"/>
    <s v="No"/>
    <x v="26"/>
    <s v="Yes"/>
    <s v="No"/>
    <x v="0"/>
    <s v="No"/>
    <s v="No"/>
    <s v="Yes"/>
    <x v="0"/>
    <s v="Yes"/>
    <s v="Yes"/>
    <x v="0"/>
    <x v="0"/>
    <x v="0"/>
    <n v="69.349999999999994"/>
    <n v="712.25"/>
    <s v="No"/>
    <n v="0"/>
    <s v="0-11"/>
    <x v="1"/>
  </r>
  <r>
    <s v="1813-JLKWR"/>
    <s v="Female"/>
    <n v="0"/>
    <s v="Yes"/>
    <s v="Yes"/>
    <x v="38"/>
    <s v="Yes"/>
    <s v="No"/>
    <x v="2"/>
    <s v="No internet service"/>
    <s v="No internet service"/>
    <s v="No internet service"/>
    <x v="2"/>
    <s v="No internet service"/>
    <s v="No internet service"/>
    <x v="1"/>
    <x v="1"/>
    <x v="2"/>
    <n v="19.8"/>
    <n v="1336.65"/>
    <s v="No"/>
    <n v="0"/>
    <s v="49-72"/>
    <x v="0"/>
  </r>
  <r>
    <s v="0336-PIKEI"/>
    <s v="Male"/>
    <n v="1"/>
    <s v="Yes"/>
    <s v="No"/>
    <x v="21"/>
    <s v="Yes"/>
    <s v="No"/>
    <x v="0"/>
    <s v="Yes"/>
    <s v="Yes"/>
    <s v="Yes"/>
    <x v="1"/>
    <s v="Yes"/>
    <s v="No"/>
    <x v="2"/>
    <x v="1"/>
    <x v="2"/>
    <n v="74.400000000000006"/>
    <n v="5360.75"/>
    <s v="No"/>
    <n v="0"/>
    <s v="49-72"/>
    <x v="2"/>
  </r>
  <r>
    <s v="7322-OCWHC"/>
    <s v="Male"/>
    <n v="1"/>
    <s v="Yes"/>
    <s v="No"/>
    <x v="21"/>
    <s v="Yes"/>
    <s v="Yes"/>
    <x v="1"/>
    <s v="Yes"/>
    <s v="Yes"/>
    <s v="Yes"/>
    <x v="1"/>
    <s v="No"/>
    <s v="No"/>
    <x v="2"/>
    <x v="0"/>
    <x v="2"/>
    <n v="93.05"/>
    <n v="6735.05"/>
    <s v="No"/>
    <n v="0"/>
    <s v="49-72"/>
    <x v="2"/>
  </r>
  <r>
    <s v="9537-VHDTA"/>
    <s v="Female"/>
    <n v="0"/>
    <s v="No"/>
    <s v="Yes"/>
    <x v="0"/>
    <s v="Yes"/>
    <s v="No"/>
    <x v="0"/>
    <s v="Yes"/>
    <s v="No"/>
    <s v="No"/>
    <x v="0"/>
    <s v="No"/>
    <s v="No"/>
    <x v="0"/>
    <x v="1"/>
    <x v="1"/>
    <n v="51.2"/>
    <n v="51.2"/>
    <s v="No"/>
    <n v="0"/>
    <s v="0-11"/>
    <x v="1"/>
  </r>
  <r>
    <s v="4957-TIALW"/>
    <s v="Female"/>
    <n v="0"/>
    <s v="No"/>
    <s v="Yes"/>
    <x v="30"/>
    <s v="Yes"/>
    <s v="No"/>
    <x v="0"/>
    <s v="Yes"/>
    <s v="Yes"/>
    <s v="Yes"/>
    <x v="1"/>
    <s v="No"/>
    <s v="No"/>
    <x v="1"/>
    <x v="1"/>
    <x v="3"/>
    <n v="65.599999999999994"/>
    <n v="1010"/>
    <s v="No"/>
    <n v="0"/>
    <s v="12-24"/>
    <x v="1"/>
  </r>
  <r>
    <s v="2054-PJOCK"/>
    <s v="Female"/>
    <n v="0"/>
    <s v="No"/>
    <s v="No"/>
    <x v="31"/>
    <s v="Yes"/>
    <s v="Yes"/>
    <x v="0"/>
    <s v="No"/>
    <s v="No"/>
    <s v="Yes"/>
    <x v="1"/>
    <s v="Yes"/>
    <s v="Yes"/>
    <x v="1"/>
    <x v="1"/>
    <x v="3"/>
    <n v="80.55"/>
    <n v="4847.05"/>
    <s v="No"/>
    <n v="0"/>
    <s v="49-72"/>
    <x v="2"/>
  </r>
  <r>
    <s v="9150-HEPMB"/>
    <s v="Male"/>
    <n v="0"/>
    <s v="No"/>
    <s v="No"/>
    <x v="39"/>
    <s v="Yes"/>
    <s v="No"/>
    <x v="0"/>
    <s v="Yes"/>
    <s v="No"/>
    <s v="Yes"/>
    <x v="0"/>
    <s v="No"/>
    <s v="No"/>
    <x v="1"/>
    <x v="1"/>
    <x v="1"/>
    <n v="52.7"/>
    <n v="3019.7"/>
    <s v="No"/>
    <n v="0"/>
    <s v="49-72"/>
    <x v="1"/>
  </r>
  <r>
    <s v="9030-QGZNL"/>
    <s v="Female"/>
    <n v="0"/>
    <s v="No"/>
    <s v="No"/>
    <x v="4"/>
    <s v="Yes"/>
    <s v="No"/>
    <x v="2"/>
    <s v="No internet service"/>
    <s v="No internet service"/>
    <s v="No internet service"/>
    <x v="2"/>
    <s v="No internet service"/>
    <s v="No internet service"/>
    <x v="2"/>
    <x v="1"/>
    <x v="1"/>
    <n v="20.85"/>
    <n v="161.65"/>
    <s v="No"/>
    <n v="0"/>
    <s v="0-11"/>
    <x v="0"/>
  </r>
  <r>
    <s v="6204-IEUXJ"/>
    <s v="Female"/>
    <n v="0"/>
    <s v="No"/>
    <s v="No"/>
    <x v="35"/>
    <s v="Yes"/>
    <s v="No"/>
    <x v="1"/>
    <s v="No"/>
    <s v="No"/>
    <s v="Yes"/>
    <x v="1"/>
    <s v="No"/>
    <s v="No"/>
    <x v="0"/>
    <x v="1"/>
    <x v="3"/>
    <n v="80.099999999999994"/>
    <n v="217.55"/>
    <s v="Yes"/>
    <n v="1"/>
    <s v="0-11"/>
    <x v="2"/>
  </r>
  <r>
    <s v="3126-WQMGH"/>
    <s v="Female"/>
    <n v="0"/>
    <s v="Yes"/>
    <s v="No"/>
    <x v="12"/>
    <s v="Yes"/>
    <s v="Yes"/>
    <x v="0"/>
    <s v="No"/>
    <s v="No"/>
    <s v="No"/>
    <x v="0"/>
    <s v="No"/>
    <s v="No"/>
    <x v="0"/>
    <x v="0"/>
    <x v="3"/>
    <n v="52.15"/>
    <n v="2583.75"/>
    <s v="No"/>
    <n v="0"/>
    <s v="49-72"/>
    <x v="1"/>
  </r>
  <r>
    <s v="4529-CKBCL"/>
    <s v="Female"/>
    <n v="0"/>
    <s v="No"/>
    <s v="No"/>
    <x v="2"/>
    <s v="Yes"/>
    <s v="No"/>
    <x v="1"/>
    <s v="No"/>
    <s v="No"/>
    <s v="No"/>
    <x v="0"/>
    <s v="Yes"/>
    <s v="No"/>
    <x v="0"/>
    <x v="0"/>
    <x v="0"/>
    <n v="80.2"/>
    <n v="146.05000000000001"/>
    <s v="Yes"/>
    <n v="1"/>
    <s v="0-11"/>
    <x v="2"/>
  </r>
  <r>
    <s v="2506-CLAKW"/>
    <s v="Female"/>
    <n v="0"/>
    <s v="No"/>
    <s v="No"/>
    <x v="53"/>
    <s v="Yes"/>
    <s v="No"/>
    <x v="1"/>
    <s v="Yes"/>
    <s v="Yes"/>
    <s v="Yes"/>
    <x v="1"/>
    <s v="No"/>
    <s v="Yes"/>
    <x v="0"/>
    <x v="0"/>
    <x v="2"/>
    <n v="98.15"/>
    <n v="567.45000000000005"/>
    <s v="Yes"/>
    <n v="1"/>
    <s v="0-11"/>
    <x v="2"/>
  </r>
  <r>
    <s v="7176-WRTNX"/>
    <s v="Male"/>
    <n v="0"/>
    <s v="No"/>
    <s v="No"/>
    <x v="27"/>
    <s v="Yes"/>
    <s v="Yes"/>
    <x v="1"/>
    <s v="Yes"/>
    <s v="Yes"/>
    <s v="Yes"/>
    <x v="1"/>
    <s v="Yes"/>
    <s v="Yes"/>
    <x v="2"/>
    <x v="0"/>
    <x v="2"/>
    <n v="114.95"/>
    <n v="7711.25"/>
    <s v="No"/>
    <n v="0"/>
    <s v="49-72"/>
    <x v="3"/>
  </r>
  <r>
    <s v="1583-IHQZE"/>
    <s v="Male"/>
    <n v="0"/>
    <s v="No"/>
    <s v="No"/>
    <x v="18"/>
    <s v="Yes"/>
    <s v="Yes"/>
    <x v="1"/>
    <s v="No"/>
    <s v="Yes"/>
    <s v="Yes"/>
    <x v="1"/>
    <s v="Yes"/>
    <s v="Yes"/>
    <x v="0"/>
    <x v="0"/>
    <x v="1"/>
    <n v="112.95"/>
    <n v="1384.75"/>
    <s v="Yes"/>
    <n v="1"/>
    <s v="12-24"/>
    <x v="3"/>
  </r>
  <r>
    <s v="5732-IKGQH"/>
    <s v="Male"/>
    <n v="1"/>
    <s v="Yes"/>
    <s v="No"/>
    <x v="15"/>
    <s v="Yes"/>
    <s v="No"/>
    <x v="1"/>
    <s v="Yes"/>
    <s v="No"/>
    <s v="Yes"/>
    <x v="1"/>
    <s v="Yes"/>
    <s v="Yes"/>
    <x v="1"/>
    <x v="0"/>
    <x v="2"/>
    <n v="104.45"/>
    <n v="5481.25"/>
    <s v="No"/>
    <n v="0"/>
    <s v="49-72"/>
    <x v="3"/>
  </r>
  <r>
    <s v="9239-GZHZE"/>
    <s v="Female"/>
    <n v="0"/>
    <s v="Yes"/>
    <s v="No"/>
    <x v="21"/>
    <s v="Yes"/>
    <s v="Yes"/>
    <x v="1"/>
    <s v="Yes"/>
    <s v="Yes"/>
    <s v="Yes"/>
    <x v="1"/>
    <s v="Yes"/>
    <s v="Yes"/>
    <x v="2"/>
    <x v="0"/>
    <x v="3"/>
    <n v="113.65"/>
    <n v="8124.2"/>
    <s v="No"/>
    <n v="0"/>
    <s v="49-72"/>
    <x v="3"/>
  </r>
  <r>
    <s v="7205-BAIAD"/>
    <s v="Female"/>
    <n v="0"/>
    <s v="No"/>
    <s v="No"/>
    <x v="63"/>
    <s v="Yes"/>
    <s v="No"/>
    <x v="2"/>
    <s v="No internet service"/>
    <s v="No internet service"/>
    <s v="No internet service"/>
    <x v="2"/>
    <s v="No internet service"/>
    <s v="No internet service"/>
    <x v="2"/>
    <x v="0"/>
    <x v="2"/>
    <n v="20.6"/>
    <n v="827.3"/>
    <s v="No"/>
    <n v="0"/>
    <s v="25-48"/>
    <x v="0"/>
  </r>
  <r>
    <s v="0151-ONTOV"/>
    <s v="Female"/>
    <n v="0"/>
    <s v="No"/>
    <s v="No"/>
    <x v="0"/>
    <s v="Yes"/>
    <s v="No"/>
    <x v="1"/>
    <s v="No"/>
    <s v="No"/>
    <s v="No"/>
    <x v="0"/>
    <s v="No"/>
    <s v="No"/>
    <x v="0"/>
    <x v="1"/>
    <x v="1"/>
    <n v="70.900000000000006"/>
    <n v="70.900000000000006"/>
    <s v="Yes"/>
    <n v="1"/>
    <s v="0-11"/>
    <x v="2"/>
  </r>
  <r>
    <s v="4140-MUHUG"/>
    <s v="Female"/>
    <n v="1"/>
    <s v="No"/>
    <s v="No"/>
    <x v="35"/>
    <s v="Yes"/>
    <s v="No"/>
    <x v="1"/>
    <s v="No"/>
    <s v="No"/>
    <s v="Yes"/>
    <x v="0"/>
    <s v="Yes"/>
    <s v="No"/>
    <x v="0"/>
    <x v="0"/>
    <x v="0"/>
    <n v="86.85"/>
    <n v="220.95"/>
    <s v="Yes"/>
    <n v="1"/>
    <s v="0-11"/>
    <x v="2"/>
  </r>
  <r>
    <s v="0093-EXYQL"/>
    <s v="Female"/>
    <n v="1"/>
    <s v="No"/>
    <s v="No"/>
    <x v="63"/>
    <s v="Yes"/>
    <s v="No"/>
    <x v="1"/>
    <s v="No"/>
    <s v="No"/>
    <s v="No"/>
    <x v="0"/>
    <s v="Yes"/>
    <s v="Yes"/>
    <x v="0"/>
    <x v="0"/>
    <x v="0"/>
    <n v="91.55"/>
    <n v="3673.6"/>
    <s v="No"/>
    <n v="0"/>
    <s v="25-48"/>
    <x v="2"/>
  </r>
  <r>
    <s v="8064-RAVOH"/>
    <s v="Male"/>
    <n v="0"/>
    <s v="No"/>
    <s v="Yes"/>
    <x v="0"/>
    <s v="Yes"/>
    <s v="No"/>
    <x v="0"/>
    <s v="No"/>
    <s v="No"/>
    <s v="Yes"/>
    <x v="0"/>
    <s v="No"/>
    <s v="No"/>
    <x v="0"/>
    <x v="0"/>
    <x v="0"/>
    <n v="49.85"/>
    <n v="49.85"/>
    <s v="No"/>
    <n v="0"/>
    <s v="0-11"/>
    <x v="1"/>
  </r>
  <r>
    <s v="0219-QAERP"/>
    <s v="Male"/>
    <n v="0"/>
    <s v="Yes"/>
    <s v="No"/>
    <x v="19"/>
    <s v="Yes"/>
    <s v="No"/>
    <x v="2"/>
    <s v="No internet service"/>
    <s v="No internet service"/>
    <s v="No internet service"/>
    <x v="2"/>
    <s v="No internet service"/>
    <s v="No internet service"/>
    <x v="1"/>
    <x v="1"/>
    <x v="3"/>
    <n v="19.8"/>
    <n v="576.65"/>
    <s v="No"/>
    <n v="0"/>
    <s v="25-48"/>
    <x v="0"/>
  </r>
  <r>
    <s v="0320-JDNQG"/>
    <s v="Male"/>
    <n v="0"/>
    <s v="Yes"/>
    <s v="Yes"/>
    <x v="57"/>
    <s v="Yes"/>
    <s v="No"/>
    <x v="1"/>
    <s v="Yes"/>
    <s v="No"/>
    <s v="No"/>
    <x v="1"/>
    <s v="Yes"/>
    <s v="Yes"/>
    <x v="0"/>
    <x v="0"/>
    <x v="0"/>
    <n v="99.85"/>
    <n v="2331.3000000000002"/>
    <s v="Yes"/>
    <n v="1"/>
    <s v="12-24"/>
    <x v="2"/>
  </r>
  <r>
    <s v="7180-PISOG"/>
    <s v="Male"/>
    <n v="0"/>
    <s v="Yes"/>
    <s v="Yes"/>
    <x v="0"/>
    <s v="Yes"/>
    <s v="Yes"/>
    <x v="1"/>
    <s v="No"/>
    <s v="No"/>
    <s v="No"/>
    <x v="0"/>
    <s v="No"/>
    <s v="No"/>
    <x v="0"/>
    <x v="0"/>
    <x v="0"/>
    <n v="74.5"/>
    <n v="74.5"/>
    <s v="Yes"/>
    <n v="1"/>
    <s v="0-11"/>
    <x v="2"/>
  </r>
  <r>
    <s v="9168-INPSZ"/>
    <s v="Female"/>
    <n v="1"/>
    <s v="Yes"/>
    <s v="No"/>
    <x v="66"/>
    <s v="Yes"/>
    <s v="Yes"/>
    <x v="1"/>
    <s v="No"/>
    <s v="No"/>
    <s v="Yes"/>
    <x v="1"/>
    <s v="Yes"/>
    <s v="Yes"/>
    <x v="0"/>
    <x v="1"/>
    <x v="0"/>
    <n v="104.15"/>
    <n v="4495.6499999999996"/>
    <s v="No"/>
    <n v="0"/>
    <s v="25-48"/>
    <x v="3"/>
  </r>
  <r>
    <s v="3571-RFHAR"/>
    <s v="Male"/>
    <n v="0"/>
    <s v="No"/>
    <s v="No"/>
    <x v="45"/>
    <s v="Yes"/>
    <s v="Yes"/>
    <x v="1"/>
    <s v="No"/>
    <s v="Yes"/>
    <s v="Yes"/>
    <x v="1"/>
    <s v="Yes"/>
    <s v="Yes"/>
    <x v="0"/>
    <x v="0"/>
    <x v="0"/>
    <n v="109.15"/>
    <n v="6941.2"/>
    <s v="Yes"/>
    <n v="1"/>
    <s v="49-72"/>
    <x v="3"/>
  </r>
  <r>
    <s v="0015-UOCOJ"/>
    <s v="Female"/>
    <n v="1"/>
    <s v="No"/>
    <s v="No"/>
    <x v="40"/>
    <s v="Yes"/>
    <s v="No"/>
    <x v="0"/>
    <s v="Yes"/>
    <s v="No"/>
    <s v="No"/>
    <x v="0"/>
    <s v="No"/>
    <s v="No"/>
    <x v="0"/>
    <x v="0"/>
    <x v="0"/>
    <n v="48.2"/>
    <n v="340.35"/>
    <s v="No"/>
    <n v="0"/>
    <s v="0-11"/>
    <x v="1"/>
  </r>
  <r>
    <s v="5334-AFQJB"/>
    <s v="Male"/>
    <n v="1"/>
    <s v="No"/>
    <s v="No"/>
    <x v="21"/>
    <s v="Yes"/>
    <s v="Yes"/>
    <x v="2"/>
    <s v="No internet service"/>
    <s v="No internet service"/>
    <s v="No internet service"/>
    <x v="2"/>
    <s v="No internet service"/>
    <s v="No internet service"/>
    <x v="2"/>
    <x v="0"/>
    <x v="3"/>
    <n v="25.1"/>
    <n v="1789.9"/>
    <s v="No"/>
    <n v="0"/>
    <s v="49-72"/>
    <x v="0"/>
  </r>
  <r>
    <s v="2754-SDJRD"/>
    <s v="Female"/>
    <n v="1"/>
    <s v="No"/>
    <s v="No"/>
    <x v="4"/>
    <s v="Yes"/>
    <s v="Yes"/>
    <x v="1"/>
    <s v="No"/>
    <s v="No"/>
    <s v="No"/>
    <x v="1"/>
    <s v="Yes"/>
    <s v="Yes"/>
    <x v="0"/>
    <x v="0"/>
    <x v="3"/>
    <n v="100.15"/>
    <n v="908.55"/>
    <s v="No"/>
    <n v="0"/>
    <s v="0-11"/>
    <x v="3"/>
  </r>
  <r>
    <s v="9578-VRMNM"/>
    <s v="Female"/>
    <n v="0"/>
    <s v="No"/>
    <s v="No"/>
    <x v="10"/>
    <s v="Yes"/>
    <s v="Yes"/>
    <x v="0"/>
    <s v="No"/>
    <s v="No"/>
    <s v="Yes"/>
    <x v="0"/>
    <s v="No"/>
    <s v="Yes"/>
    <x v="0"/>
    <x v="0"/>
    <x v="3"/>
    <n v="65.2"/>
    <n v="1043.3499999999999"/>
    <s v="Yes"/>
    <n v="1"/>
    <s v="12-24"/>
    <x v="1"/>
  </r>
  <r>
    <s v="1587-FKLZB"/>
    <s v="Male"/>
    <n v="1"/>
    <s v="Yes"/>
    <s v="Yes"/>
    <x v="33"/>
    <s v="Yes"/>
    <s v="Yes"/>
    <x v="1"/>
    <s v="No"/>
    <s v="No"/>
    <s v="Yes"/>
    <x v="0"/>
    <s v="Yes"/>
    <s v="Yes"/>
    <x v="0"/>
    <x v="0"/>
    <x v="3"/>
    <n v="99.5"/>
    <n v="6822.15"/>
    <s v="Yes"/>
    <n v="1"/>
    <s v="49-72"/>
    <x v="2"/>
  </r>
  <r>
    <s v="6140-QNRQQ"/>
    <s v="Male"/>
    <n v="0"/>
    <s v="No"/>
    <s v="No"/>
    <x v="0"/>
    <s v="Yes"/>
    <s v="No"/>
    <x v="1"/>
    <s v="No"/>
    <s v="No"/>
    <s v="No"/>
    <x v="0"/>
    <s v="No"/>
    <s v="No"/>
    <x v="0"/>
    <x v="0"/>
    <x v="1"/>
    <n v="71.55"/>
    <n v="71.55"/>
    <s v="Yes"/>
    <n v="1"/>
    <s v="0-11"/>
    <x v="2"/>
  </r>
  <r>
    <s v="8963-JLGJT"/>
    <s v="Male"/>
    <n v="0"/>
    <s v="No"/>
    <s v="Yes"/>
    <x v="35"/>
    <s v="Yes"/>
    <s v="No"/>
    <x v="0"/>
    <s v="Yes"/>
    <s v="No"/>
    <s v="Yes"/>
    <x v="0"/>
    <s v="No"/>
    <s v="No"/>
    <x v="0"/>
    <x v="1"/>
    <x v="1"/>
    <n v="55.9"/>
    <n v="157.55000000000001"/>
    <s v="No"/>
    <n v="0"/>
    <s v="0-11"/>
    <x v="1"/>
  </r>
  <r>
    <s v="4307-KTUMW"/>
    <s v="Male"/>
    <n v="0"/>
    <s v="Yes"/>
    <s v="No"/>
    <x v="62"/>
    <s v="Yes"/>
    <s v="Yes"/>
    <x v="1"/>
    <s v="Yes"/>
    <s v="No"/>
    <s v="Yes"/>
    <x v="0"/>
    <s v="No"/>
    <s v="Yes"/>
    <x v="0"/>
    <x v="1"/>
    <x v="0"/>
    <n v="93.9"/>
    <n v="5029.2"/>
    <s v="Yes"/>
    <n v="1"/>
    <s v="49-72"/>
    <x v="2"/>
  </r>
  <r>
    <s v="1465-LNTLJ"/>
    <s v="Male"/>
    <n v="1"/>
    <s v="Yes"/>
    <s v="No"/>
    <x v="4"/>
    <s v="Yes"/>
    <s v="No"/>
    <x v="0"/>
    <s v="No"/>
    <s v="No"/>
    <s v="Yes"/>
    <x v="1"/>
    <s v="No"/>
    <s v="Yes"/>
    <x v="0"/>
    <x v="0"/>
    <x v="3"/>
    <n v="64.400000000000006"/>
    <n v="581.70000000000005"/>
    <s v="No"/>
    <n v="0"/>
    <s v="0-11"/>
    <x v="1"/>
  </r>
  <r>
    <s v="5440-FLBQG"/>
    <s v="Male"/>
    <n v="1"/>
    <s v="Yes"/>
    <s v="No"/>
    <x v="14"/>
    <s v="Yes"/>
    <s v="Yes"/>
    <x v="1"/>
    <s v="No"/>
    <s v="Yes"/>
    <s v="Yes"/>
    <x v="1"/>
    <s v="Yes"/>
    <s v="Yes"/>
    <x v="2"/>
    <x v="0"/>
    <x v="2"/>
    <n v="108.4"/>
    <n v="7318.2"/>
    <s v="Yes"/>
    <n v="1"/>
    <s v="49-72"/>
    <x v="3"/>
  </r>
  <r>
    <s v="2135-DQWAQ"/>
    <s v="Female"/>
    <n v="0"/>
    <s v="No"/>
    <s v="No"/>
    <x v="24"/>
    <s v="Yes"/>
    <s v="No"/>
    <x v="1"/>
    <s v="No"/>
    <s v="Yes"/>
    <s v="No"/>
    <x v="0"/>
    <s v="Yes"/>
    <s v="No"/>
    <x v="0"/>
    <x v="0"/>
    <x v="1"/>
    <n v="85.3"/>
    <n v="420.45"/>
    <s v="No"/>
    <n v="0"/>
    <s v="0-11"/>
    <x v="2"/>
  </r>
  <r>
    <s v="4056-QHXHZ"/>
    <s v="Female"/>
    <n v="0"/>
    <s v="Yes"/>
    <s v="Yes"/>
    <x v="21"/>
    <s v="Yes"/>
    <s v="Yes"/>
    <x v="1"/>
    <s v="Yes"/>
    <s v="No"/>
    <s v="Yes"/>
    <x v="1"/>
    <s v="Yes"/>
    <s v="Yes"/>
    <x v="2"/>
    <x v="1"/>
    <x v="1"/>
    <n v="107.45"/>
    <n v="7576.7"/>
    <s v="No"/>
    <n v="0"/>
    <s v="49-72"/>
    <x v="3"/>
  </r>
  <r>
    <s v="7470-MCQTK"/>
    <s v="Female"/>
    <n v="0"/>
    <s v="Yes"/>
    <s v="No"/>
    <x v="9"/>
    <s v="No"/>
    <s v="No phone service"/>
    <x v="0"/>
    <s v="No"/>
    <s v="No"/>
    <s v="Yes"/>
    <x v="0"/>
    <s v="Yes"/>
    <s v="Yes"/>
    <x v="0"/>
    <x v="0"/>
    <x v="2"/>
    <n v="48.75"/>
    <n v="633.4"/>
    <s v="Yes"/>
    <n v="1"/>
    <s v="12-24"/>
    <x v="1"/>
  </r>
  <r>
    <s v="7488-MXJIV"/>
    <s v="Female"/>
    <n v="0"/>
    <s v="No"/>
    <s v="No"/>
    <x v="54"/>
    <s v="Yes"/>
    <s v="Yes"/>
    <x v="1"/>
    <s v="No"/>
    <s v="No"/>
    <s v="No"/>
    <x v="0"/>
    <s v="Yes"/>
    <s v="No"/>
    <x v="0"/>
    <x v="0"/>
    <x v="0"/>
    <n v="85.65"/>
    <n v="321.64999999999998"/>
    <s v="Yes"/>
    <n v="1"/>
    <s v="0-11"/>
    <x v="2"/>
  </r>
  <r>
    <s v="7401-JIXNM"/>
    <s v="Female"/>
    <n v="0"/>
    <s v="Yes"/>
    <s v="Yes"/>
    <x v="68"/>
    <s v="Yes"/>
    <s v="Yes"/>
    <x v="0"/>
    <s v="Yes"/>
    <s v="Yes"/>
    <s v="Yes"/>
    <x v="1"/>
    <s v="Yes"/>
    <s v="Yes"/>
    <x v="2"/>
    <x v="1"/>
    <x v="3"/>
    <n v="91.3"/>
    <n v="4965"/>
    <s v="No"/>
    <n v="0"/>
    <s v="49-72"/>
    <x v="2"/>
  </r>
  <r>
    <s v="9339-FIIJL"/>
    <s v="Male"/>
    <n v="0"/>
    <s v="Yes"/>
    <s v="No"/>
    <x v="21"/>
    <s v="Yes"/>
    <s v="Yes"/>
    <x v="0"/>
    <s v="No"/>
    <s v="Yes"/>
    <s v="Yes"/>
    <x v="1"/>
    <s v="Yes"/>
    <s v="Yes"/>
    <x v="2"/>
    <x v="1"/>
    <x v="2"/>
    <n v="85.95"/>
    <n v="6151.9"/>
    <s v="No"/>
    <n v="0"/>
    <s v="49-72"/>
    <x v="2"/>
  </r>
  <r>
    <s v="2027-FECZV"/>
    <s v="Male"/>
    <n v="0"/>
    <s v="No"/>
    <s v="No"/>
    <x v="18"/>
    <s v="Yes"/>
    <s v="Yes"/>
    <x v="1"/>
    <s v="No"/>
    <s v="Yes"/>
    <s v="Yes"/>
    <x v="0"/>
    <s v="Yes"/>
    <s v="Yes"/>
    <x v="0"/>
    <x v="0"/>
    <x v="0"/>
    <n v="106.7"/>
    <n v="1253.9000000000001"/>
    <s v="Yes"/>
    <n v="1"/>
    <s v="12-24"/>
    <x v="3"/>
  </r>
  <r>
    <s v="2672-DZUOY"/>
    <s v="Male"/>
    <n v="0"/>
    <s v="No"/>
    <s v="No"/>
    <x v="0"/>
    <s v="No"/>
    <s v="No phone service"/>
    <x v="0"/>
    <s v="No"/>
    <s v="No"/>
    <s v="No"/>
    <x v="0"/>
    <s v="No"/>
    <s v="No"/>
    <x v="0"/>
    <x v="0"/>
    <x v="0"/>
    <n v="25.15"/>
    <n v="25.15"/>
    <s v="Yes"/>
    <n v="1"/>
    <s v="0-11"/>
    <x v="0"/>
  </r>
  <r>
    <s v="4706-DGAHW"/>
    <s v="Male"/>
    <n v="1"/>
    <s v="No"/>
    <s v="No"/>
    <x v="0"/>
    <s v="Yes"/>
    <s v="No"/>
    <x v="0"/>
    <s v="No"/>
    <s v="No"/>
    <s v="No"/>
    <x v="0"/>
    <s v="No"/>
    <s v="No"/>
    <x v="0"/>
    <x v="1"/>
    <x v="0"/>
    <n v="45.2"/>
    <n v="45.2"/>
    <s v="No"/>
    <n v="0"/>
    <s v="0-11"/>
    <x v="1"/>
  </r>
  <r>
    <s v="3870-MQAMG"/>
    <s v="Female"/>
    <n v="0"/>
    <s v="Yes"/>
    <s v="No"/>
    <x v="68"/>
    <s v="Yes"/>
    <s v="Yes"/>
    <x v="1"/>
    <s v="No"/>
    <s v="Yes"/>
    <s v="Yes"/>
    <x v="1"/>
    <s v="Yes"/>
    <s v="Yes"/>
    <x v="1"/>
    <x v="1"/>
    <x v="0"/>
    <n v="110.35"/>
    <n v="5893.15"/>
    <s v="Yes"/>
    <n v="1"/>
    <s v="49-72"/>
    <x v="3"/>
  </r>
  <r>
    <s v="6670-MFRPK"/>
    <s v="Male"/>
    <n v="0"/>
    <s v="Yes"/>
    <s v="Yes"/>
    <x v="14"/>
    <s v="Yes"/>
    <s v="Yes"/>
    <x v="1"/>
    <s v="No"/>
    <s v="No"/>
    <s v="Yes"/>
    <x v="0"/>
    <s v="No"/>
    <s v="No"/>
    <x v="2"/>
    <x v="0"/>
    <x v="3"/>
    <n v="79.2"/>
    <n v="5420.65"/>
    <s v="No"/>
    <n v="0"/>
    <s v="49-72"/>
    <x v="2"/>
  </r>
  <r>
    <s v="6177-PEVRA"/>
    <s v="Female"/>
    <n v="0"/>
    <s v="No"/>
    <s v="No"/>
    <x v="43"/>
    <s v="Yes"/>
    <s v="No"/>
    <x v="0"/>
    <s v="Yes"/>
    <s v="Yes"/>
    <s v="No"/>
    <x v="0"/>
    <s v="No"/>
    <s v="No"/>
    <x v="2"/>
    <x v="1"/>
    <x v="3"/>
    <n v="55.5"/>
    <n v="2627.35"/>
    <s v="No"/>
    <n v="0"/>
    <s v="25-48"/>
    <x v="1"/>
  </r>
  <r>
    <s v="4800-CZMPC"/>
    <s v="Female"/>
    <n v="0"/>
    <s v="Yes"/>
    <s v="Yes"/>
    <x v="43"/>
    <s v="Yes"/>
    <s v="Yes"/>
    <x v="1"/>
    <s v="Yes"/>
    <s v="Yes"/>
    <s v="No"/>
    <x v="0"/>
    <s v="Yes"/>
    <s v="Yes"/>
    <x v="1"/>
    <x v="0"/>
    <x v="3"/>
    <n v="103.25"/>
    <n v="5037.55"/>
    <s v="Yes"/>
    <n v="1"/>
    <s v="25-48"/>
    <x v="3"/>
  </r>
  <r>
    <s v="4813-HQMGZ"/>
    <s v="Female"/>
    <n v="0"/>
    <s v="Yes"/>
    <s v="No"/>
    <x v="4"/>
    <s v="Yes"/>
    <s v="Yes"/>
    <x v="1"/>
    <s v="No"/>
    <s v="No"/>
    <s v="No"/>
    <x v="1"/>
    <s v="No"/>
    <s v="Yes"/>
    <x v="0"/>
    <x v="0"/>
    <x v="0"/>
    <n v="90.25"/>
    <n v="743.75"/>
    <s v="No"/>
    <n v="0"/>
    <s v="0-11"/>
    <x v="2"/>
  </r>
  <r>
    <s v="7579-KKLOE"/>
    <s v="Male"/>
    <n v="0"/>
    <s v="Yes"/>
    <s v="Yes"/>
    <x v="16"/>
    <s v="Yes"/>
    <s v="Yes"/>
    <x v="0"/>
    <s v="Yes"/>
    <s v="Yes"/>
    <s v="Yes"/>
    <x v="1"/>
    <s v="Yes"/>
    <s v="Yes"/>
    <x v="2"/>
    <x v="0"/>
    <x v="1"/>
    <n v="91.25"/>
    <n v="6589.6"/>
    <s v="No"/>
    <n v="0"/>
    <s v="49-72"/>
    <x v="2"/>
  </r>
  <r>
    <s v="7377-DMMRI"/>
    <s v="Male"/>
    <n v="0"/>
    <s v="No"/>
    <s v="No"/>
    <x v="2"/>
    <s v="Yes"/>
    <s v="No"/>
    <x v="0"/>
    <s v="Yes"/>
    <s v="No"/>
    <s v="No"/>
    <x v="0"/>
    <s v="No"/>
    <s v="No"/>
    <x v="0"/>
    <x v="0"/>
    <x v="0"/>
    <n v="47.8"/>
    <n v="92.45"/>
    <s v="Yes"/>
    <n v="1"/>
    <s v="0-11"/>
    <x v="1"/>
  </r>
  <r>
    <s v="8402-EIVQS"/>
    <s v="Male"/>
    <n v="0"/>
    <s v="Yes"/>
    <s v="No"/>
    <x v="56"/>
    <s v="Yes"/>
    <s v="No"/>
    <x v="1"/>
    <s v="Yes"/>
    <s v="Yes"/>
    <s v="No"/>
    <x v="0"/>
    <s v="Yes"/>
    <s v="Yes"/>
    <x v="1"/>
    <x v="0"/>
    <x v="3"/>
    <n v="100.9"/>
    <n v="6733.15"/>
    <s v="No"/>
    <n v="0"/>
    <s v="49-72"/>
    <x v="3"/>
  </r>
  <r>
    <s v="4947-DSMXK"/>
    <s v="Male"/>
    <n v="0"/>
    <s v="Yes"/>
    <s v="Yes"/>
    <x v="1"/>
    <s v="Yes"/>
    <s v="Yes"/>
    <x v="1"/>
    <s v="No"/>
    <s v="Yes"/>
    <s v="No"/>
    <x v="0"/>
    <s v="Yes"/>
    <s v="Yes"/>
    <x v="0"/>
    <x v="0"/>
    <x v="2"/>
    <n v="97.7"/>
    <n v="3410"/>
    <s v="No"/>
    <n v="0"/>
    <s v="25-48"/>
    <x v="2"/>
  </r>
  <r>
    <s v="7245-NIIWQ"/>
    <s v="Female"/>
    <n v="0"/>
    <s v="No"/>
    <s v="No"/>
    <x v="35"/>
    <s v="Yes"/>
    <s v="No"/>
    <x v="1"/>
    <s v="No"/>
    <s v="No"/>
    <s v="No"/>
    <x v="0"/>
    <s v="No"/>
    <s v="No"/>
    <x v="0"/>
    <x v="0"/>
    <x v="0"/>
    <n v="69.849999999999994"/>
    <n v="199.85"/>
    <s v="No"/>
    <n v="0"/>
    <s v="0-11"/>
    <x v="1"/>
  </r>
  <r>
    <s v="0002-ORFBO"/>
    <s v="Female"/>
    <n v="0"/>
    <s v="Yes"/>
    <s v="Yes"/>
    <x v="34"/>
    <s v="Yes"/>
    <s v="No"/>
    <x v="0"/>
    <s v="No"/>
    <s v="Yes"/>
    <s v="No"/>
    <x v="1"/>
    <s v="Yes"/>
    <s v="No"/>
    <x v="1"/>
    <x v="0"/>
    <x v="1"/>
    <n v="65.599999999999994"/>
    <n v="593.29999999999995"/>
    <s v="No"/>
    <n v="0"/>
    <s v="0-11"/>
    <x v="1"/>
  </r>
  <r>
    <s v="3324-OIRTO"/>
    <s v="Male"/>
    <n v="0"/>
    <s v="Yes"/>
    <s v="Yes"/>
    <x v="16"/>
    <s v="Yes"/>
    <s v="No"/>
    <x v="1"/>
    <s v="Yes"/>
    <s v="Yes"/>
    <s v="Yes"/>
    <x v="0"/>
    <s v="Yes"/>
    <s v="Yes"/>
    <x v="1"/>
    <x v="0"/>
    <x v="2"/>
    <n v="104.65"/>
    <n v="7288.4"/>
    <s v="No"/>
    <n v="0"/>
    <s v="49-72"/>
    <x v="3"/>
  </r>
  <r>
    <s v="5414-OFQCB"/>
    <s v="Male"/>
    <n v="0"/>
    <s v="No"/>
    <s v="No"/>
    <x v="58"/>
    <s v="Yes"/>
    <s v="Yes"/>
    <x v="1"/>
    <s v="No"/>
    <s v="No"/>
    <s v="No"/>
    <x v="1"/>
    <s v="Yes"/>
    <s v="No"/>
    <x v="2"/>
    <x v="0"/>
    <x v="3"/>
    <n v="90.45"/>
    <n v="5229.8"/>
    <s v="No"/>
    <n v="0"/>
    <s v="49-72"/>
    <x v="2"/>
  </r>
  <r>
    <s v="4967-WPNCF"/>
    <s v="Male"/>
    <n v="0"/>
    <s v="No"/>
    <s v="No"/>
    <x v="21"/>
    <s v="No"/>
    <s v="No phone service"/>
    <x v="0"/>
    <s v="Yes"/>
    <s v="Yes"/>
    <s v="Yes"/>
    <x v="1"/>
    <s v="Yes"/>
    <s v="Yes"/>
    <x v="2"/>
    <x v="0"/>
    <x v="2"/>
    <n v="63.7"/>
    <n v="4464.8"/>
    <s v="No"/>
    <n v="0"/>
    <s v="49-72"/>
    <x v="1"/>
  </r>
  <r>
    <s v="8552-OBVRU"/>
    <s v="Female"/>
    <n v="1"/>
    <s v="Yes"/>
    <s v="Yes"/>
    <x v="43"/>
    <s v="Yes"/>
    <s v="No"/>
    <x v="1"/>
    <s v="Yes"/>
    <s v="No"/>
    <s v="Yes"/>
    <x v="1"/>
    <s v="Yes"/>
    <s v="Yes"/>
    <x v="0"/>
    <x v="0"/>
    <x v="0"/>
    <n v="104.5"/>
    <n v="5068.05"/>
    <s v="No"/>
    <n v="0"/>
    <s v="25-48"/>
    <x v="3"/>
  </r>
  <r>
    <s v="8499-BRXTD"/>
    <s v="Male"/>
    <n v="0"/>
    <s v="No"/>
    <s v="No"/>
    <x v="32"/>
    <s v="Yes"/>
    <s v="No"/>
    <x v="2"/>
    <s v="No internet service"/>
    <s v="No internet service"/>
    <s v="No internet service"/>
    <x v="2"/>
    <s v="No internet service"/>
    <s v="No internet service"/>
    <x v="1"/>
    <x v="1"/>
    <x v="1"/>
    <n v="20.100000000000001"/>
    <n v="401.85"/>
    <s v="No"/>
    <n v="0"/>
    <s v="12-24"/>
    <x v="0"/>
  </r>
  <r>
    <s v="9154-QDGTH"/>
    <s v="Male"/>
    <n v="0"/>
    <s v="Yes"/>
    <s v="Yes"/>
    <x v="29"/>
    <s v="Yes"/>
    <s v="Yes"/>
    <x v="1"/>
    <s v="No"/>
    <s v="No"/>
    <s v="Yes"/>
    <x v="1"/>
    <s v="Yes"/>
    <s v="Yes"/>
    <x v="1"/>
    <x v="0"/>
    <x v="3"/>
    <n v="104.3"/>
    <n v="4451.8500000000004"/>
    <s v="No"/>
    <n v="0"/>
    <s v="25-48"/>
    <x v="3"/>
  </r>
  <r>
    <s v="8197-BFWVU"/>
    <s v="Female"/>
    <n v="0"/>
    <s v="Yes"/>
    <s v="Yes"/>
    <x v="21"/>
    <s v="Yes"/>
    <s v="Yes"/>
    <x v="0"/>
    <s v="Yes"/>
    <s v="Yes"/>
    <s v="Yes"/>
    <x v="1"/>
    <s v="Yes"/>
    <s v="Yes"/>
    <x v="2"/>
    <x v="0"/>
    <x v="2"/>
    <n v="93.25"/>
    <n v="6688.95"/>
    <s v="No"/>
    <n v="0"/>
    <s v="49-72"/>
    <x v="2"/>
  </r>
  <r>
    <s v="2577-GVSIL"/>
    <s v="Male"/>
    <n v="0"/>
    <s v="Yes"/>
    <s v="Yes"/>
    <x v="42"/>
    <s v="Yes"/>
    <s v="Yes"/>
    <x v="0"/>
    <s v="No"/>
    <s v="No"/>
    <s v="No"/>
    <x v="1"/>
    <s v="Yes"/>
    <s v="Yes"/>
    <x v="1"/>
    <x v="0"/>
    <x v="2"/>
    <n v="73.45"/>
    <n v="2661.1"/>
    <s v="No"/>
    <n v="0"/>
    <s v="25-48"/>
    <x v="2"/>
  </r>
  <r>
    <s v="9367-OIUXP"/>
    <s v="Male"/>
    <n v="0"/>
    <s v="No"/>
    <s v="No"/>
    <x v="54"/>
    <s v="Yes"/>
    <s v="No"/>
    <x v="2"/>
    <s v="No internet service"/>
    <s v="No internet service"/>
    <s v="No internet service"/>
    <x v="2"/>
    <s v="No internet service"/>
    <s v="No internet service"/>
    <x v="0"/>
    <x v="1"/>
    <x v="1"/>
    <n v="20.7"/>
    <n v="73.05"/>
    <s v="No"/>
    <n v="0"/>
    <s v="0-11"/>
    <x v="0"/>
  </r>
  <r>
    <s v="6770-UAYGJ"/>
    <s v="Female"/>
    <n v="0"/>
    <s v="Yes"/>
    <s v="Yes"/>
    <x v="12"/>
    <s v="Yes"/>
    <s v="Yes"/>
    <x v="2"/>
    <s v="No internet service"/>
    <s v="No internet service"/>
    <s v="No internet service"/>
    <x v="2"/>
    <s v="No internet service"/>
    <s v="No internet service"/>
    <x v="2"/>
    <x v="1"/>
    <x v="1"/>
    <n v="25.25"/>
    <n v="1211.6500000000001"/>
    <s v="No"/>
    <n v="0"/>
    <s v="49-72"/>
    <x v="0"/>
  </r>
  <r>
    <s v="6463-HHXJR"/>
    <s v="Female"/>
    <n v="0"/>
    <s v="Yes"/>
    <s v="Yes"/>
    <x v="16"/>
    <s v="Yes"/>
    <s v="Yes"/>
    <x v="1"/>
    <s v="Yes"/>
    <s v="Yes"/>
    <s v="Yes"/>
    <x v="0"/>
    <s v="Yes"/>
    <s v="No"/>
    <x v="2"/>
    <x v="1"/>
    <x v="2"/>
    <n v="100.5"/>
    <n v="7030.65"/>
    <s v="No"/>
    <n v="0"/>
    <s v="49-72"/>
    <x v="3"/>
  </r>
  <r>
    <s v="7928-VJYAB"/>
    <s v="Male"/>
    <n v="0"/>
    <s v="Yes"/>
    <s v="Yes"/>
    <x v="26"/>
    <s v="Yes"/>
    <s v="No"/>
    <x v="1"/>
    <s v="No"/>
    <s v="No"/>
    <s v="No"/>
    <x v="0"/>
    <s v="Yes"/>
    <s v="Yes"/>
    <x v="0"/>
    <x v="1"/>
    <x v="0"/>
    <n v="90.6"/>
    <n v="1020.2"/>
    <s v="No"/>
    <n v="0"/>
    <s v="0-11"/>
    <x v="2"/>
  </r>
  <r>
    <s v="1187-WILMM"/>
    <s v="Male"/>
    <n v="0"/>
    <s v="Yes"/>
    <s v="Yes"/>
    <x v="28"/>
    <s v="Yes"/>
    <s v="Yes"/>
    <x v="0"/>
    <s v="Yes"/>
    <s v="Yes"/>
    <s v="Yes"/>
    <x v="1"/>
    <s v="Yes"/>
    <s v="Yes"/>
    <x v="2"/>
    <x v="0"/>
    <x v="3"/>
    <n v="89.4"/>
    <n v="5597.65"/>
    <s v="No"/>
    <n v="0"/>
    <s v="49-72"/>
    <x v="2"/>
  </r>
  <r>
    <s v="9776-OJUZI"/>
    <s v="Female"/>
    <n v="1"/>
    <s v="No"/>
    <s v="No"/>
    <x v="45"/>
    <s v="Yes"/>
    <s v="Yes"/>
    <x v="1"/>
    <s v="No"/>
    <s v="Yes"/>
    <s v="Yes"/>
    <x v="0"/>
    <s v="Yes"/>
    <s v="No"/>
    <x v="0"/>
    <x v="0"/>
    <x v="2"/>
    <n v="95.45"/>
    <n v="6223.3"/>
    <s v="No"/>
    <n v="0"/>
    <s v="49-72"/>
    <x v="2"/>
  </r>
  <r>
    <s v="1306-RPWXZ"/>
    <s v="Female"/>
    <n v="0"/>
    <s v="No"/>
    <s v="Yes"/>
    <x v="12"/>
    <s v="Yes"/>
    <s v="No"/>
    <x v="2"/>
    <s v="No internet service"/>
    <s v="No internet service"/>
    <s v="No internet service"/>
    <x v="2"/>
    <s v="No internet service"/>
    <s v="No internet service"/>
    <x v="2"/>
    <x v="1"/>
    <x v="3"/>
    <n v="20.45"/>
    <n v="1024.6500000000001"/>
    <s v="No"/>
    <n v="0"/>
    <s v="49-72"/>
    <x v="0"/>
  </r>
  <r>
    <s v="8949-JTMAY"/>
    <s v="Female"/>
    <n v="0"/>
    <s v="No"/>
    <s v="No"/>
    <x v="44"/>
    <s v="Yes"/>
    <s v="Yes"/>
    <x v="1"/>
    <s v="No"/>
    <s v="No"/>
    <s v="Yes"/>
    <x v="0"/>
    <s v="Yes"/>
    <s v="Yes"/>
    <x v="0"/>
    <x v="0"/>
    <x v="3"/>
    <n v="98.6"/>
    <n v="2933.2"/>
    <s v="Yes"/>
    <n v="1"/>
    <s v="25-48"/>
    <x v="2"/>
  </r>
  <r>
    <s v="2774-LVQUS"/>
    <s v="Female"/>
    <n v="1"/>
    <s v="Yes"/>
    <s v="No"/>
    <x v="30"/>
    <s v="Yes"/>
    <s v="Yes"/>
    <x v="1"/>
    <s v="No"/>
    <s v="No"/>
    <s v="Yes"/>
    <x v="1"/>
    <s v="No"/>
    <s v="No"/>
    <x v="0"/>
    <x v="0"/>
    <x v="0"/>
    <n v="83.05"/>
    <n v="1258.3"/>
    <s v="Yes"/>
    <n v="1"/>
    <s v="12-24"/>
    <x v="2"/>
  </r>
  <r>
    <s v="3097-PYWXL"/>
    <s v="Female"/>
    <n v="0"/>
    <s v="Yes"/>
    <s v="Yes"/>
    <x v="54"/>
    <s v="Yes"/>
    <s v="No"/>
    <x v="2"/>
    <s v="No internet service"/>
    <s v="No internet service"/>
    <s v="No internet service"/>
    <x v="2"/>
    <s v="No internet service"/>
    <s v="No internet service"/>
    <x v="0"/>
    <x v="0"/>
    <x v="0"/>
    <n v="19.95"/>
    <n v="82.9"/>
    <s v="No"/>
    <n v="0"/>
    <s v="0-11"/>
    <x v="0"/>
  </r>
  <r>
    <s v="2266-SJNAT"/>
    <s v="Female"/>
    <n v="0"/>
    <s v="Yes"/>
    <s v="No"/>
    <x v="21"/>
    <s v="Yes"/>
    <s v="Yes"/>
    <x v="1"/>
    <s v="No"/>
    <s v="Yes"/>
    <s v="Yes"/>
    <x v="1"/>
    <s v="Yes"/>
    <s v="Yes"/>
    <x v="1"/>
    <x v="1"/>
    <x v="3"/>
    <n v="109.15"/>
    <n v="7789.6"/>
    <s v="No"/>
    <n v="0"/>
    <s v="49-72"/>
    <x v="3"/>
  </r>
  <r>
    <s v="0869-PAPRP"/>
    <s v="Female"/>
    <n v="1"/>
    <s v="Yes"/>
    <s v="No"/>
    <x v="70"/>
    <s v="Yes"/>
    <s v="No"/>
    <x v="1"/>
    <s v="No"/>
    <s v="No"/>
    <s v="Yes"/>
    <x v="0"/>
    <s v="Yes"/>
    <s v="No"/>
    <x v="0"/>
    <x v="0"/>
    <x v="3"/>
    <n v="85.7"/>
    <n v="2067"/>
    <s v="No"/>
    <n v="0"/>
    <s v="25-48"/>
    <x v="2"/>
  </r>
  <r>
    <s v="4238-JSSWH"/>
    <s v="Female"/>
    <n v="1"/>
    <s v="Yes"/>
    <s v="No"/>
    <x v="42"/>
    <s v="Yes"/>
    <s v="Yes"/>
    <x v="1"/>
    <s v="No"/>
    <s v="No"/>
    <s v="Yes"/>
    <x v="0"/>
    <s v="Yes"/>
    <s v="Yes"/>
    <x v="0"/>
    <x v="1"/>
    <x v="2"/>
    <n v="102.05"/>
    <n v="3452.55"/>
    <s v="No"/>
    <n v="0"/>
    <s v="25-48"/>
    <x v="3"/>
  </r>
  <r>
    <s v="2972-YDYUW"/>
    <s v="Female"/>
    <n v="0"/>
    <s v="No"/>
    <s v="No"/>
    <x v="58"/>
    <s v="Yes"/>
    <s v="Yes"/>
    <x v="1"/>
    <s v="No"/>
    <s v="Yes"/>
    <s v="No"/>
    <x v="1"/>
    <s v="No"/>
    <s v="Yes"/>
    <x v="1"/>
    <x v="1"/>
    <x v="0"/>
    <n v="94.7"/>
    <n v="5468.95"/>
    <s v="No"/>
    <n v="0"/>
    <s v="49-72"/>
    <x v="2"/>
  </r>
  <r>
    <s v="1104-FEJAM"/>
    <s v="Male"/>
    <n v="0"/>
    <s v="Yes"/>
    <s v="Yes"/>
    <x v="7"/>
    <s v="Yes"/>
    <s v="Yes"/>
    <x v="0"/>
    <s v="No"/>
    <s v="Yes"/>
    <s v="No"/>
    <x v="0"/>
    <s v="No"/>
    <s v="Yes"/>
    <x v="0"/>
    <x v="1"/>
    <x v="0"/>
    <n v="64.400000000000006"/>
    <n v="1802.15"/>
    <s v="No"/>
    <n v="0"/>
    <s v="25-48"/>
    <x v="1"/>
  </r>
  <r>
    <s v="2809-ILCYT"/>
    <s v="Female"/>
    <n v="0"/>
    <s v="Yes"/>
    <s v="No"/>
    <x v="13"/>
    <s v="Yes"/>
    <s v="Yes"/>
    <x v="2"/>
    <s v="No internet service"/>
    <s v="No internet service"/>
    <s v="No internet service"/>
    <x v="2"/>
    <s v="No internet service"/>
    <s v="No internet service"/>
    <x v="1"/>
    <x v="0"/>
    <x v="1"/>
    <n v="26.8"/>
    <n v="733.55"/>
    <s v="No"/>
    <n v="0"/>
    <s v="25-48"/>
    <x v="0"/>
  </r>
  <r>
    <s v="5499-ECUTN"/>
    <s v="Female"/>
    <n v="0"/>
    <s v="Yes"/>
    <s v="No"/>
    <x v="20"/>
    <s v="Yes"/>
    <s v="No"/>
    <x v="0"/>
    <s v="Yes"/>
    <s v="No"/>
    <s v="Yes"/>
    <x v="0"/>
    <s v="Yes"/>
    <s v="No"/>
    <x v="1"/>
    <x v="0"/>
    <x v="3"/>
    <n v="66.05"/>
    <n v="3021.45"/>
    <s v="No"/>
    <n v="0"/>
    <s v="25-48"/>
    <x v="1"/>
  </r>
  <r>
    <s v="4981-FLTMF"/>
    <s v="Female"/>
    <n v="0"/>
    <s v="Yes"/>
    <s v="Yes"/>
    <x v="58"/>
    <s v="Yes"/>
    <s v="Yes"/>
    <x v="0"/>
    <s v="Yes"/>
    <s v="Yes"/>
    <s v="No"/>
    <x v="1"/>
    <s v="No"/>
    <s v="No"/>
    <x v="0"/>
    <x v="1"/>
    <x v="2"/>
    <n v="65.2"/>
    <n v="3687.85"/>
    <s v="No"/>
    <n v="0"/>
    <s v="49-72"/>
    <x v="1"/>
  </r>
  <r>
    <s v="9121-PHQSR"/>
    <s v="Male"/>
    <n v="1"/>
    <s v="Yes"/>
    <s v="No"/>
    <x v="10"/>
    <s v="Yes"/>
    <s v="Yes"/>
    <x v="1"/>
    <s v="No"/>
    <s v="No"/>
    <s v="No"/>
    <x v="0"/>
    <s v="Yes"/>
    <s v="No"/>
    <x v="0"/>
    <x v="0"/>
    <x v="3"/>
    <n v="85.05"/>
    <n v="1391.15"/>
    <s v="No"/>
    <n v="0"/>
    <s v="12-24"/>
    <x v="2"/>
  </r>
  <r>
    <s v="3113-IWHLC"/>
    <s v="Male"/>
    <n v="0"/>
    <s v="No"/>
    <s v="No"/>
    <x v="24"/>
    <s v="Yes"/>
    <s v="No"/>
    <x v="0"/>
    <s v="Yes"/>
    <s v="No"/>
    <s v="Yes"/>
    <x v="0"/>
    <s v="No"/>
    <s v="No"/>
    <x v="0"/>
    <x v="0"/>
    <x v="1"/>
    <n v="55.8"/>
    <n v="274.35000000000002"/>
    <s v="No"/>
    <n v="0"/>
    <s v="0-11"/>
    <x v="1"/>
  </r>
  <r>
    <s v="3211-ILJTT"/>
    <s v="Male"/>
    <n v="0"/>
    <s v="Yes"/>
    <s v="No"/>
    <x v="22"/>
    <s v="Yes"/>
    <s v="No"/>
    <x v="1"/>
    <s v="No"/>
    <s v="No"/>
    <s v="No"/>
    <x v="0"/>
    <s v="No"/>
    <s v="No"/>
    <x v="0"/>
    <x v="0"/>
    <x v="2"/>
    <n v="70.400000000000006"/>
    <n v="1214.05"/>
    <s v="Yes"/>
    <n v="1"/>
    <s v="12-24"/>
    <x v="2"/>
  </r>
  <r>
    <s v="4612-THJBS"/>
    <s v="Female"/>
    <n v="1"/>
    <s v="No"/>
    <s v="No"/>
    <x v="39"/>
    <s v="Yes"/>
    <s v="Yes"/>
    <x v="1"/>
    <s v="No"/>
    <s v="Yes"/>
    <s v="Yes"/>
    <x v="0"/>
    <s v="Yes"/>
    <s v="Yes"/>
    <x v="1"/>
    <x v="0"/>
    <x v="2"/>
    <n v="104.75"/>
    <n v="5510.65"/>
    <s v="Yes"/>
    <n v="1"/>
    <s v="49-72"/>
    <x v="3"/>
  </r>
  <r>
    <s v="4277-BWBML"/>
    <s v="Male"/>
    <n v="0"/>
    <s v="Yes"/>
    <s v="Yes"/>
    <x v="21"/>
    <s v="Yes"/>
    <s v="No"/>
    <x v="2"/>
    <s v="No internet service"/>
    <s v="No internet service"/>
    <s v="No internet service"/>
    <x v="2"/>
    <s v="No internet service"/>
    <s v="No internet service"/>
    <x v="2"/>
    <x v="1"/>
    <x v="2"/>
    <n v="19.95"/>
    <n v="1322.85"/>
    <s v="No"/>
    <n v="0"/>
    <s v="49-72"/>
    <x v="0"/>
  </r>
  <r>
    <s v="4094-NSEDU"/>
    <s v="Female"/>
    <n v="1"/>
    <s v="No"/>
    <s v="No"/>
    <x v="17"/>
    <s v="Yes"/>
    <s v="Yes"/>
    <x v="1"/>
    <s v="No"/>
    <s v="No"/>
    <s v="No"/>
    <x v="0"/>
    <s v="Yes"/>
    <s v="Yes"/>
    <x v="0"/>
    <x v="0"/>
    <x v="0"/>
    <n v="94.25"/>
    <n v="1973.75"/>
    <s v="Yes"/>
    <n v="1"/>
    <s v="12-24"/>
    <x v="2"/>
  </r>
  <r>
    <s v="0234-TEVTT"/>
    <s v="Female"/>
    <n v="0"/>
    <s v="Yes"/>
    <s v="Yes"/>
    <x v="43"/>
    <s v="No"/>
    <s v="No phone service"/>
    <x v="0"/>
    <s v="Yes"/>
    <s v="No"/>
    <s v="Yes"/>
    <x v="0"/>
    <s v="No"/>
    <s v="Yes"/>
    <x v="1"/>
    <x v="1"/>
    <x v="3"/>
    <n v="45"/>
    <n v="2196.3000000000002"/>
    <s v="No"/>
    <n v="0"/>
    <s v="25-48"/>
    <x v="1"/>
  </r>
  <r>
    <s v="4304-TSPVK"/>
    <s v="Female"/>
    <n v="0"/>
    <s v="Yes"/>
    <s v="No"/>
    <x v="47"/>
    <s v="Yes"/>
    <s v="Yes"/>
    <x v="1"/>
    <s v="Yes"/>
    <s v="Yes"/>
    <s v="Yes"/>
    <x v="1"/>
    <s v="Yes"/>
    <s v="Yes"/>
    <x v="2"/>
    <x v="1"/>
    <x v="2"/>
    <n v="114.9"/>
    <n v="7843.55"/>
    <s v="No"/>
    <n v="0"/>
    <s v="49-72"/>
    <x v="3"/>
  </r>
  <r>
    <s v="1552-AAGRX"/>
    <s v="Female"/>
    <n v="0"/>
    <s v="No"/>
    <s v="No"/>
    <x v="19"/>
    <s v="Yes"/>
    <s v="Yes"/>
    <x v="1"/>
    <s v="Yes"/>
    <s v="No"/>
    <s v="No"/>
    <x v="1"/>
    <s v="Yes"/>
    <s v="Yes"/>
    <x v="0"/>
    <x v="1"/>
    <x v="2"/>
    <n v="106.4"/>
    <n v="3211.9"/>
    <s v="No"/>
    <n v="0"/>
    <s v="25-48"/>
    <x v="3"/>
  </r>
  <r>
    <s v="2637-FKFSY"/>
    <s v="Female"/>
    <n v="0"/>
    <s v="Yes"/>
    <s v="No"/>
    <x v="35"/>
    <s v="Yes"/>
    <s v="No"/>
    <x v="0"/>
    <s v="No"/>
    <s v="No"/>
    <s v="No"/>
    <x v="0"/>
    <s v="No"/>
    <s v="No"/>
    <x v="0"/>
    <x v="0"/>
    <x v="1"/>
    <n v="46.1"/>
    <n v="130.15"/>
    <s v="No"/>
    <n v="0"/>
    <s v="0-11"/>
    <x v="1"/>
  </r>
  <r>
    <s v="9796-MVYXX"/>
    <s v="Female"/>
    <n v="1"/>
    <s v="No"/>
    <s v="No"/>
    <x v="60"/>
    <s v="No"/>
    <s v="No phone service"/>
    <x v="0"/>
    <s v="Yes"/>
    <s v="No"/>
    <s v="Yes"/>
    <x v="1"/>
    <s v="No"/>
    <s v="No"/>
    <x v="2"/>
    <x v="1"/>
    <x v="1"/>
    <n v="39.700000000000003"/>
    <n v="692.35"/>
    <s v="No"/>
    <n v="0"/>
    <s v="12-24"/>
    <x v="0"/>
  </r>
  <r>
    <s v="7874-ECPQJ"/>
    <s v="Female"/>
    <n v="0"/>
    <s v="No"/>
    <s v="Yes"/>
    <x v="54"/>
    <s v="Yes"/>
    <s v="No"/>
    <x v="2"/>
    <s v="No internet service"/>
    <s v="No internet service"/>
    <s v="No internet service"/>
    <x v="2"/>
    <s v="No internet service"/>
    <s v="No internet service"/>
    <x v="0"/>
    <x v="0"/>
    <x v="2"/>
    <n v="20.05"/>
    <n v="85.5"/>
    <s v="No"/>
    <n v="0"/>
    <s v="0-11"/>
    <x v="0"/>
  </r>
  <r>
    <s v="0020-INWCK"/>
    <s v="Female"/>
    <n v="0"/>
    <s v="Yes"/>
    <s v="Yes"/>
    <x v="16"/>
    <s v="Yes"/>
    <s v="Yes"/>
    <x v="1"/>
    <s v="No"/>
    <s v="Yes"/>
    <s v="Yes"/>
    <x v="0"/>
    <s v="No"/>
    <s v="Yes"/>
    <x v="2"/>
    <x v="0"/>
    <x v="3"/>
    <n v="95.75"/>
    <n v="6849.4"/>
    <s v="No"/>
    <n v="0"/>
    <s v="49-72"/>
    <x v="2"/>
  </r>
  <r>
    <s v="7089-RKVSZ"/>
    <s v="Male"/>
    <n v="0"/>
    <s v="Yes"/>
    <s v="Yes"/>
    <x v="4"/>
    <s v="Yes"/>
    <s v="Yes"/>
    <x v="2"/>
    <s v="No internet service"/>
    <s v="No internet service"/>
    <s v="No internet service"/>
    <x v="2"/>
    <s v="No internet service"/>
    <s v="No internet service"/>
    <x v="1"/>
    <x v="1"/>
    <x v="1"/>
    <n v="24.4"/>
    <n v="203.95"/>
    <s v="No"/>
    <n v="0"/>
    <s v="0-11"/>
    <x v="0"/>
  </r>
  <r>
    <s v="2683-JXWQQ"/>
    <s v="Male"/>
    <n v="0"/>
    <s v="Yes"/>
    <s v="Yes"/>
    <x v="59"/>
    <s v="No"/>
    <s v="No phone service"/>
    <x v="0"/>
    <s v="Yes"/>
    <s v="No"/>
    <s v="Yes"/>
    <x v="0"/>
    <s v="No"/>
    <s v="No"/>
    <x v="0"/>
    <x v="1"/>
    <x v="2"/>
    <n v="33.6"/>
    <n v="2117.1999999999998"/>
    <s v="No"/>
    <n v="0"/>
    <s v="49-72"/>
    <x v="0"/>
  </r>
  <r>
    <s v="9548-ZMVTX"/>
    <s v="Male"/>
    <n v="0"/>
    <s v="Yes"/>
    <s v="Yes"/>
    <x v="21"/>
    <s v="Yes"/>
    <s v="Yes"/>
    <x v="1"/>
    <s v="No"/>
    <s v="Yes"/>
    <s v="Yes"/>
    <x v="1"/>
    <s v="No"/>
    <s v="No"/>
    <x v="2"/>
    <x v="1"/>
    <x v="2"/>
    <n v="90.45"/>
    <n v="6565.85"/>
    <s v="No"/>
    <n v="0"/>
    <s v="49-72"/>
    <x v="2"/>
  </r>
  <r>
    <s v="8739-XNIKG"/>
    <s v="Female"/>
    <n v="0"/>
    <s v="No"/>
    <s v="No"/>
    <x v="24"/>
    <s v="Yes"/>
    <s v="Yes"/>
    <x v="1"/>
    <s v="No"/>
    <s v="No"/>
    <s v="No"/>
    <x v="0"/>
    <s v="Yes"/>
    <s v="No"/>
    <x v="0"/>
    <x v="0"/>
    <x v="0"/>
    <n v="84"/>
    <n v="424.75"/>
    <s v="No"/>
    <n v="0"/>
    <s v="0-11"/>
    <x v="2"/>
  </r>
  <r>
    <s v="9755-JHNMN"/>
    <s v="Female"/>
    <n v="0"/>
    <s v="No"/>
    <s v="No"/>
    <x v="12"/>
    <s v="Yes"/>
    <s v="No"/>
    <x v="0"/>
    <s v="Yes"/>
    <s v="Yes"/>
    <s v="Yes"/>
    <x v="1"/>
    <s v="No"/>
    <s v="No"/>
    <x v="2"/>
    <x v="1"/>
    <x v="2"/>
    <n v="67.400000000000006"/>
    <n v="3306.85"/>
    <s v="No"/>
    <n v="0"/>
    <s v="49-72"/>
    <x v="1"/>
  </r>
  <r>
    <s v="3981-QSVQI"/>
    <s v="Male"/>
    <n v="0"/>
    <s v="No"/>
    <s v="No"/>
    <x v="4"/>
    <s v="Yes"/>
    <s v="No"/>
    <x v="2"/>
    <s v="No internet service"/>
    <s v="No internet service"/>
    <s v="No internet service"/>
    <x v="2"/>
    <s v="No internet service"/>
    <s v="No internet service"/>
    <x v="0"/>
    <x v="0"/>
    <x v="2"/>
    <n v="19.7"/>
    <n v="168.9"/>
    <s v="No"/>
    <n v="0"/>
    <s v="0-11"/>
    <x v="0"/>
  </r>
  <r>
    <s v="2789-HQBOU"/>
    <s v="Male"/>
    <n v="0"/>
    <s v="No"/>
    <s v="No"/>
    <x v="35"/>
    <s v="Yes"/>
    <s v="No"/>
    <x v="1"/>
    <s v="No"/>
    <s v="No"/>
    <s v="No"/>
    <x v="0"/>
    <s v="No"/>
    <s v="Yes"/>
    <x v="0"/>
    <x v="0"/>
    <x v="0"/>
    <n v="80.349999999999994"/>
    <n v="253.8"/>
    <s v="No"/>
    <n v="0"/>
    <s v="0-11"/>
    <x v="2"/>
  </r>
  <r>
    <s v="9424-CMPOG"/>
    <s v="Male"/>
    <n v="0"/>
    <s v="Yes"/>
    <s v="Yes"/>
    <x v="34"/>
    <s v="Yes"/>
    <s v="No"/>
    <x v="2"/>
    <s v="No internet service"/>
    <s v="No internet service"/>
    <s v="No internet service"/>
    <x v="2"/>
    <s v="No internet service"/>
    <s v="No internet service"/>
    <x v="2"/>
    <x v="1"/>
    <x v="1"/>
    <n v="19.600000000000001"/>
    <n v="197.4"/>
    <s v="No"/>
    <n v="0"/>
    <s v="0-11"/>
    <x v="0"/>
  </r>
  <r>
    <s v="5067-WJEUN"/>
    <s v="Male"/>
    <n v="0"/>
    <s v="Yes"/>
    <s v="Yes"/>
    <x v="56"/>
    <s v="Yes"/>
    <s v="No"/>
    <x v="0"/>
    <s v="Yes"/>
    <s v="Yes"/>
    <s v="No"/>
    <x v="0"/>
    <s v="No"/>
    <s v="No"/>
    <x v="2"/>
    <x v="0"/>
    <x v="2"/>
    <n v="54.2"/>
    <n v="3838.2"/>
    <s v="No"/>
    <n v="0"/>
    <s v="49-72"/>
    <x v="1"/>
  </r>
  <r>
    <s v="3450-WXOAT"/>
    <s v="Male"/>
    <n v="0"/>
    <s v="No"/>
    <s v="No"/>
    <x v="25"/>
    <s v="Yes"/>
    <s v="No"/>
    <x v="0"/>
    <s v="No"/>
    <s v="No"/>
    <s v="No"/>
    <x v="0"/>
    <s v="No"/>
    <s v="No"/>
    <x v="0"/>
    <x v="0"/>
    <x v="3"/>
    <n v="45.2"/>
    <n v="2065.15"/>
    <s v="No"/>
    <n v="0"/>
    <s v="25-48"/>
    <x v="1"/>
  </r>
  <r>
    <s v="9251-WNSOD"/>
    <s v="Female"/>
    <n v="0"/>
    <s v="Yes"/>
    <s v="No"/>
    <x v="56"/>
    <s v="Yes"/>
    <s v="Yes"/>
    <x v="0"/>
    <s v="Yes"/>
    <s v="Yes"/>
    <s v="Yes"/>
    <x v="0"/>
    <s v="No"/>
    <s v="Yes"/>
    <x v="1"/>
    <x v="1"/>
    <x v="1"/>
    <n v="75.099999999999994"/>
    <n v="5064.45"/>
    <s v="No"/>
    <n v="0"/>
    <s v="49-72"/>
    <x v="2"/>
  </r>
  <r>
    <s v="6974-DAFLI"/>
    <s v="Female"/>
    <n v="0"/>
    <s v="Yes"/>
    <s v="No"/>
    <x v="49"/>
    <s v="Yes"/>
    <s v="No"/>
    <x v="2"/>
    <s v="No internet service"/>
    <s v="No internet service"/>
    <s v="No internet service"/>
    <x v="2"/>
    <s v="No internet service"/>
    <s v="No internet service"/>
    <x v="1"/>
    <x v="1"/>
    <x v="0"/>
    <n v="19.7"/>
    <n v="1140.05"/>
    <s v="No"/>
    <n v="0"/>
    <s v="49-72"/>
    <x v="0"/>
  </r>
  <r>
    <s v="2616-UUTFK"/>
    <s v="Male"/>
    <n v="0"/>
    <s v="Yes"/>
    <s v="No"/>
    <x v="55"/>
    <s v="Yes"/>
    <s v="Yes"/>
    <x v="0"/>
    <s v="Yes"/>
    <s v="Yes"/>
    <s v="Yes"/>
    <x v="0"/>
    <s v="Yes"/>
    <s v="No"/>
    <x v="0"/>
    <x v="0"/>
    <x v="2"/>
    <n v="72.75"/>
    <n v="2447.4499999999998"/>
    <s v="No"/>
    <n v="0"/>
    <s v="25-48"/>
    <x v="2"/>
  </r>
  <r>
    <s v="7064-JHXCE"/>
    <s v="Male"/>
    <n v="0"/>
    <s v="Yes"/>
    <s v="Yes"/>
    <x v="8"/>
    <s v="Yes"/>
    <s v="No"/>
    <x v="2"/>
    <s v="No internet service"/>
    <s v="No internet service"/>
    <s v="No internet service"/>
    <x v="2"/>
    <s v="No internet service"/>
    <s v="No internet service"/>
    <x v="2"/>
    <x v="1"/>
    <x v="3"/>
    <n v="20.05"/>
    <n v="1263.9000000000001"/>
    <s v="No"/>
    <n v="0"/>
    <s v="49-72"/>
    <x v="0"/>
  </r>
  <r>
    <s v="5103-MHMHY"/>
    <s v="Female"/>
    <n v="0"/>
    <s v="No"/>
    <s v="Yes"/>
    <x v="0"/>
    <s v="Yes"/>
    <s v="No"/>
    <x v="0"/>
    <s v="No"/>
    <s v="No"/>
    <s v="No"/>
    <x v="0"/>
    <s v="No"/>
    <s v="No"/>
    <x v="0"/>
    <x v="1"/>
    <x v="1"/>
    <n v="45.95"/>
    <n v="45.95"/>
    <s v="Yes"/>
    <n v="1"/>
    <s v="0-11"/>
    <x v="1"/>
  </r>
  <r>
    <s v="7989-AWGEH"/>
    <s v="Male"/>
    <n v="0"/>
    <s v="Yes"/>
    <s v="Yes"/>
    <x v="12"/>
    <s v="No"/>
    <s v="No phone service"/>
    <x v="0"/>
    <s v="Yes"/>
    <s v="No"/>
    <s v="No"/>
    <x v="0"/>
    <s v="No"/>
    <s v="Yes"/>
    <x v="0"/>
    <x v="0"/>
    <x v="0"/>
    <n v="39.200000000000003"/>
    <n v="1838.15"/>
    <s v="No"/>
    <n v="0"/>
    <s v="49-72"/>
    <x v="0"/>
  </r>
  <r>
    <s v="4373-VVHQL"/>
    <s v="Male"/>
    <n v="0"/>
    <s v="No"/>
    <s v="No"/>
    <x v="0"/>
    <s v="Yes"/>
    <s v="No"/>
    <x v="0"/>
    <s v="No"/>
    <s v="No"/>
    <s v="No"/>
    <x v="0"/>
    <s v="No"/>
    <s v="No"/>
    <x v="0"/>
    <x v="0"/>
    <x v="0"/>
    <n v="44.75"/>
    <n v="44.75"/>
    <s v="No"/>
    <n v="0"/>
    <s v="0-11"/>
    <x v="1"/>
  </r>
  <r>
    <s v="4559-UWIHT"/>
    <s v="Male"/>
    <n v="0"/>
    <s v="Yes"/>
    <s v="No"/>
    <x v="60"/>
    <s v="Yes"/>
    <s v="Yes"/>
    <x v="1"/>
    <s v="No"/>
    <s v="Yes"/>
    <s v="Yes"/>
    <x v="0"/>
    <s v="No"/>
    <s v="No"/>
    <x v="0"/>
    <x v="0"/>
    <x v="0"/>
    <n v="82.65"/>
    <n v="1185"/>
    <s v="No"/>
    <n v="0"/>
    <s v="12-24"/>
    <x v="2"/>
  </r>
  <r>
    <s v="7268-IGMFD"/>
    <s v="Male"/>
    <n v="1"/>
    <s v="No"/>
    <s v="No"/>
    <x v="32"/>
    <s v="Yes"/>
    <s v="Yes"/>
    <x v="1"/>
    <s v="No"/>
    <s v="No"/>
    <s v="Yes"/>
    <x v="1"/>
    <s v="Yes"/>
    <s v="No"/>
    <x v="0"/>
    <x v="1"/>
    <x v="2"/>
    <n v="93.9"/>
    <n v="1743.9"/>
    <s v="No"/>
    <n v="0"/>
    <s v="12-24"/>
    <x v="2"/>
  </r>
  <r>
    <s v="1846-XWOQN"/>
    <s v="Female"/>
    <n v="1"/>
    <s v="No"/>
    <s v="No"/>
    <x v="0"/>
    <s v="Yes"/>
    <s v="No"/>
    <x v="1"/>
    <s v="No"/>
    <s v="No"/>
    <s v="No"/>
    <x v="0"/>
    <s v="No"/>
    <s v="No"/>
    <x v="0"/>
    <x v="0"/>
    <x v="0"/>
    <n v="70.150000000000006"/>
    <n v="70.150000000000006"/>
    <s v="Yes"/>
    <n v="1"/>
    <s v="0-11"/>
    <x v="2"/>
  </r>
  <r>
    <s v="0235-KGSLC"/>
    <s v="Female"/>
    <n v="0"/>
    <s v="No"/>
    <s v="No"/>
    <x v="0"/>
    <s v="Yes"/>
    <s v="No"/>
    <x v="1"/>
    <s v="No"/>
    <s v="No"/>
    <s v="Yes"/>
    <x v="0"/>
    <s v="Yes"/>
    <s v="No"/>
    <x v="0"/>
    <x v="0"/>
    <x v="3"/>
    <n v="85.55"/>
    <n v="85.55"/>
    <s v="Yes"/>
    <n v="1"/>
    <s v="0-11"/>
    <x v="2"/>
  </r>
  <r>
    <s v="6650-BWFRT"/>
    <s v="Female"/>
    <n v="0"/>
    <s v="Yes"/>
    <s v="No"/>
    <x v="21"/>
    <s v="Yes"/>
    <s v="Yes"/>
    <x v="1"/>
    <s v="Yes"/>
    <s v="Yes"/>
    <s v="Yes"/>
    <x v="1"/>
    <s v="Yes"/>
    <s v="Yes"/>
    <x v="2"/>
    <x v="0"/>
    <x v="3"/>
    <n v="117.15"/>
    <n v="8529.5"/>
    <s v="No"/>
    <n v="0"/>
    <s v="49-72"/>
    <x v="3"/>
  </r>
  <r>
    <s v="9570-KYEUA"/>
    <s v="Male"/>
    <n v="0"/>
    <s v="No"/>
    <s v="No"/>
    <x v="38"/>
    <s v="Yes"/>
    <s v="Yes"/>
    <x v="1"/>
    <s v="Yes"/>
    <s v="No"/>
    <s v="Yes"/>
    <x v="1"/>
    <s v="No"/>
    <s v="Yes"/>
    <x v="2"/>
    <x v="1"/>
    <x v="3"/>
    <n v="99.25"/>
    <n v="6549.45"/>
    <s v="No"/>
    <n v="0"/>
    <s v="49-72"/>
    <x v="2"/>
  </r>
  <r>
    <s v="6993-YGFJV"/>
    <s v="Male"/>
    <n v="0"/>
    <s v="Yes"/>
    <s v="No"/>
    <x v="14"/>
    <s v="Yes"/>
    <s v="Yes"/>
    <x v="1"/>
    <s v="Yes"/>
    <s v="Yes"/>
    <s v="Yes"/>
    <x v="1"/>
    <s v="Yes"/>
    <s v="Yes"/>
    <x v="2"/>
    <x v="0"/>
    <x v="2"/>
    <n v="112.55"/>
    <n v="7806.5"/>
    <s v="No"/>
    <n v="0"/>
    <s v="49-72"/>
    <x v="3"/>
  </r>
  <r>
    <s v="2712-SYWAY"/>
    <s v="Female"/>
    <n v="0"/>
    <s v="No"/>
    <s v="No"/>
    <x v="0"/>
    <s v="Yes"/>
    <s v="Yes"/>
    <x v="2"/>
    <s v="No internet service"/>
    <s v="No internet service"/>
    <s v="No internet service"/>
    <x v="2"/>
    <s v="No internet service"/>
    <s v="No internet service"/>
    <x v="0"/>
    <x v="0"/>
    <x v="0"/>
    <n v="25.7"/>
    <n v="25.7"/>
    <s v="No"/>
    <n v="0"/>
    <s v="0-11"/>
    <x v="0"/>
  </r>
  <r>
    <s v="0730-BGQGF"/>
    <s v="Male"/>
    <n v="0"/>
    <s v="Yes"/>
    <s v="Yes"/>
    <x v="16"/>
    <s v="Yes"/>
    <s v="Yes"/>
    <x v="0"/>
    <s v="Yes"/>
    <s v="Yes"/>
    <s v="Yes"/>
    <x v="1"/>
    <s v="Yes"/>
    <s v="Yes"/>
    <x v="2"/>
    <x v="1"/>
    <x v="3"/>
    <n v="90.3"/>
    <n v="6287.3"/>
    <s v="No"/>
    <n v="0"/>
    <s v="49-72"/>
    <x v="2"/>
  </r>
  <r>
    <s v="5498-IBWPI"/>
    <s v="Female"/>
    <n v="0"/>
    <s v="Yes"/>
    <s v="Yes"/>
    <x v="33"/>
    <s v="Yes"/>
    <s v="No"/>
    <x v="0"/>
    <s v="No"/>
    <s v="No"/>
    <s v="No"/>
    <x v="1"/>
    <s v="No"/>
    <s v="No"/>
    <x v="1"/>
    <x v="0"/>
    <x v="3"/>
    <n v="49.4"/>
    <n v="3251.85"/>
    <s v="No"/>
    <n v="0"/>
    <s v="49-72"/>
    <x v="1"/>
  </r>
  <r>
    <s v="9101-NTIXF"/>
    <s v="Male"/>
    <n v="0"/>
    <s v="No"/>
    <s v="No"/>
    <x v="2"/>
    <s v="Yes"/>
    <s v="No"/>
    <x v="2"/>
    <s v="No internet service"/>
    <s v="No internet service"/>
    <s v="No internet service"/>
    <x v="2"/>
    <s v="No internet service"/>
    <s v="No internet service"/>
    <x v="0"/>
    <x v="1"/>
    <x v="1"/>
    <n v="19.399999999999999"/>
    <n v="50.6"/>
    <s v="No"/>
    <n v="0"/>
    <s v="0-11"/>
    <x v="0"/>
  </r>
  <r>
    <s v="0013-SMEOE"/>
    <s v="Female"/>
    <n v="1"/>
    <s v="Yes"/>
    <s v="No"/>
    <x v="16"/>
    <s v="Yes"/>
    <s v="No"/>
    <x v="1"/>
    <s v="Yes"/>
    <s v="Yes"/>
    <s v="Yes"/>
    <x v="1"/>
    <s v="Yes"/>
    <s v="Yes"/>
    <x v="2"/>
    <x v="0"/>
    <x v="2"/>
    <n v="109.7"/>
    <n v="7904.25"/>
    <s v="No"/>
    <n v="0"/>
    <s v="49-72"/>
    <x v="3"/>
  </r>
  <r>
    <s v="9314-QDMDW"/>
    <s v="Male"/>
    <n v="0"/>
    <s v="No"/>
    <s v="No"/>
    <x v="26"/>
    <s v="Yes"/>
    <s v="No"/>
    <x v="0"/>
    <s v="No"/>
    <s v="Yes"/>
    <s v="No"/>
    <x v="0"/>
    <s v="Yes"/>
    <s v="No"/>
    <x v="1"/>
    <x v="0"/>
    <x v="0"/>
    <n v="61.25"/>
    <n v="729.95"/>
    <s v="No"/>
    <n v="0"/>
    <s v="0-11"/>
    <x v="1"/>
  </r>
  <r>
    <s v="9308-ANMVE"/>
    <s v="Male"/>
    <n v="0"/>
    <s v="No"/>
    <s v="Yes"/>
    <x v="20"/>
    <s v="Yes"/>
    <s v="No"/>
    <x v="0"/>
    <s v="Yes"/>
    <s v="Yes"/>
    <s v="No"/>
    <x v="0"/>
    <s v="No"/>
    <s v="No"/>
    <x v="0"/>
    <x v="0"/>
    <x v="0"/>
    <n v="55.3"/>
    <n v="2654.05"/>
    <s v="No"/>
    <n v="0"/>
    <s v="25-48"/>
    <x v="1"/>
  </r>
  <r>
    <s v="2884-GBPFB"/>
    <s v="Female"/>
    <n v="0"/>
    <s v="Yes"/>
    <s v="No"/>
    <x v="42"/>
    <s v="Yes"/>
    <s v="No"/>
    <x v="1"/>
    <s v="No"/>
    <s v="No"/>
    <s v="No"/>
    <x v="0"/>
    <s v="No"/>
    <s v="No"/>
    <x v="0"/>
    <x v="0"/>
    <x v="0"/>
    <n v="70.3"/>
    <n v="2416.5500000000002"/>
    <s v="Yes"/>
    <n v="1"/>
    <s v="25-48"/>
    <x v="2"/>
  </r>
  <r>
    <s v="3757-NJYBX"/>
    <s v="Male"/>
    <n v="1"/>
    <s v="Yes"/>
    <s v="No"/>
    <x v="48"/>
    <s v="Yes"/>
    <s v="Yes"/>
    <x v="1"/>
    <s v="No"/>
    <s v="Yes"/>
    <s v="Yes"/>
    <x v="0"/>
    <s v="Yes"/>
    <s v="Yes"/>
    <x v="0"/>
    <x v="1"/>
    <x v="2"/>
    <n v="106.35"/>
    <n v="3520.75"/>
    <s v="Yes"/>
    <n v="1"/>
    <s v="25-48"/>
    <x v="3"/>
  </r>
  <r>
    <s v="3413-DHLPB"/>
    <s v="Male"/>
    <n v="0"/>
    <s v="Yes"/>
    <s v="Yes"/>
    <x v="31"/>
    <s v="Yes"/>
    <s v="Yes"/>
    <x v="1"/>
    <s v="No"/>
    <s v="Yes"/>
    <s v="No"/>
    <x v="1"/>
    <s v="Yes"/>
    <s v="Yes"/>
    <x v="0"/>
    <x v="0"/>
    <x v="2"/>
    <n v="103.75"/>
    <n v="5969.95"/>
    <s v="No"/>
    <n v="0"/>
    <s v="49-72"/>
    <x v="3"/>
  </r>
  <r>
    <s v="7649-PHJVR"/>
    <s v="Male"/>
    <n v="0"/>
    <s v="No"/>
    <s v="No"/>
    <x v="26"/>
    <s v="Yes"/>
    <s v="No"/>
    <x v="2"/>
    <s v="No internet service"/>
    <s v="No internet service"/>
    <s v="No internet service"/>
    <x v="2"/>
    <s v="No internet service"/>
    <s v="No internet service"/>
    <x v="1"/>
    <x v="1"/>
    <x v="1"/>
    <n v="19.5"/>
    <n v="226.8"/>
    <s v="No"/>
    <n v="0"/>
    <s v="0-11"/>
    <x v="0"/>
  </r>
  <r>
    <s v="6114-TCFID"/>
    <s v="Female"/>
    <n v="0"/>
    <s v="No"/>
    <s v="No"/>
    <x v="44"/>
    <s v="No"/>
    <s v="No phone service"/>
    <x v="0"/>
    <s v="Yes"/>
    <s v="Yes"/>
    <s v="No"/>
    <x v="1"/>
    <s v="No"/>
    <s v="No"/>
    <x v="1"/>
    <x v="1"/>
    <x v="3"/>
    <n v="39.5"/>
    <n v="1082.75"/>
    <s v="No"/>
    <n v="0"/>
    <s v="25-48"/>
    <x v="0"/>
  </r>
  <r>
    <s v="3787-TRIAL"/>
    <s v="Male"/>
    <n v="0"/>
    <s v="Yes"/>
    <s v="Yes"/>
    <x v="17"/>
    <s v="No"/>
    <s v="No phone service"/>
    <x v="0"/>
    <s v="No"/>
    <s v="No"/>
    <s v="No"/>
    <x v="0"/>
    <s v="No"/>
    <s v="No"/>
    <x v="0"/>
    <x v="0"/>
    <x v="0"/>
    <n v="26.05"/>
    <n v="565.75"/>
    <s v="No"/>
    <n v="0"/>
    <s v="12-24"/>
    <x v="0"/>
  </r>
  <r>
    <s v="2573-GYRUU"/>
    <s v="Male"/>
    <n v="1"/>
    <s v="Yes"/>
    <s v="No"/>
    <x v="43"/>
    <s v="Yes"/>
    <s v="Yes"/>
    <x v="1"/>
    <s v="No"/>
    <s v="No"/>
    <s v="Yes"/>
    <x v="0"/>
    <s v="No"/>
    <s v="Yes"/>
    <x v="0"/>
    <x v="0"/>
    <x v="3"/>
    <n v="91.05"/>
    <n v="4370.75"/>
    <s v="No"/>
    <n v="0"/>
    <s v="25-48"/>
    <x v="2"/>
  </r>
  <r>
    <s v="5156-UMKOW"/>
    <s v="Female"/>
    <n v="0"/>
    <s v="No"/>
    <s v="Yes"/>
    <x v="35"/>
    <s v="No"/>
    <s v="No phone service"/>
    <x v="0"/>
    <s v="No"/>
    <s v="Yes"/>
    <s v="No"/>
    <x v="0"/>
    <s v="No"/>
    <s v="No"/>
    <x v="0"/>
    <x v="1"/>
    <x v="1"/>
    <n v="29.65"/>
    <n v="90.05"/>
    <s v="No"/>
    <n v="0"/>
    <s v="0-11"/>
    <x v="0"/>
  </r>
  <r>
    <s v="1247-QBVSH"/>
    <s v="Female"/>
    <n v="0"/>
    <s v="Yes"/>
    <s v="Yes"/>
    <x v="29"/>
    <s v="Yes"/>
    <s v="No"/>
    <x v="0"/>
    <s v="No"/>
    <s v="Yes"/>
    <s v="No"/>
    <x v="0"/>
    <s v="No"/>
    <s v="No"/>
    <x v="0"/>
    <x v="1"/>
    <x v="1"/>
    <n v="50.2"/>
    <n v="2169.4"/>
    <s v="No"/>
    <n v="0"/>
    <s v="25-48"/>
    <x v="1"/>
  </r>
  <r>
    <s v="6734-GMPVK"/>
    <s v="Male"/>
    <n v="0"/>
    <s v="No"/>
    <s v="No"/>
    <x v="24"/>
    <s v="Yes"/>
    <s v="Yes"/>
    <x v="1"/>
    <s v="No"/>
    <s v="Yes"/>
    <s v="Yes"/>
    <x v="0"/>
    <s v="Yes"/>
    <s v="Yes"/>
    <x v="0"/>
    <x v="1"/>
    <x v="0"/>
    <n v="105.3"/>
    <n v="550.6"/>
    <s v="No"/>
    <n v="0"/>
    <s v="0-11"/>
    <x v="3"/>
  </r>
  <r>
    <s v="9822-OAOVB"/>
    <s v="Female"/>
    <n v="0"/>
    <s v="No"/>
    <s v="No"/>
    <x v="0"/>
    <s v="Yes"/>
    <s v="No"/>
    <x v="0"/>
    <s v="No"/>
    <s v="No"/>
    <s v="No"/>
    <x v="0"/>
    <s v="No"/>
    <s v="Yes"/>
    <x v="0"/>
    <x v="0"/>
    <x v="0"/>
    <n v="55.45"/>
    <n v="55.45"/>
    <s v="No"/>
    <n v="0"/>
    <s v="0-11"/>
    <x v="1"/>
  </r>
  <r>
    <s v="6161-ERDGD"/>
    <s v="Male"/>
    <n v="0"/>
    <s v="Yes"/>
    <s v="Yes"/>
    <x v="16"/>
    <s v="Yes"/>
    <s v="Yes"/>
    <x v="0"/>
    <s v="Yes"/>
    <s v="No"/>
    <s v="Yes"/>
    <x v="1"/>
    <s v="Yes"/>
    <s v="Yes"/>
    <x v="1"/>
    <x v="1"/>
    <x v="0"/>
    <n v="85.45"/>
    <n v="6300.85"/>
    <s v="No"/>
    <n v="0"/>
    <s v="49-72"/>
    <x v="2"/>
  </r>
  <r>
    <s v="1226-JZNKR"/>
    <s v="Female"/>
    <n v="0"/>
    <s v="Yes"/>
    <s v="Yes"/>
    <x v="4"/>
    <s v="Yes"/>
    <s v="No"/>
    <x v="2"/>
    <s v="No internet service"/>
    <s v="No internet service"/>
    <s v="No internet service"/>
    <x v="2"/>
    <s v="No internet service"/>
    <s v="No internet service"/>
    <x v="1"/>
    <x v="1"/>
    <x v="0"/>
    <n v="19.8"/>
    <n v="160.05000000000001"/>
    <s v="No"/>
    <n v="0"/>
    <s v="0-11"/>
    <x v="0"/>
  </r>
  <r>
    <s v="7318-EIVKO"/>
    <s v="Male"/>
    <n v="0"/>
    <s v="No"/>
    <s v="No"/>
    <x v="4"/>
    <s v="Yes"/>
    <s v="Yes"/>
    <x v="0"/>
    <s v="No"/>
    <s v="No"/>
    <s v="No"/>
    <x v="0"/>
    <s v="Yes"/>
    <s v="No"/>
    <x v="0"/>
    <x v="0"/>
    <x v="0"/>
    <n v="59.25"/>
    <n v="436.6"/>
    <s v="No"/>
    <n v="0"/>
    <s v="0-11"/>
    <x v="1"/>
  </r>
  <r>
    <s v="3771-PZOBW"/>
    <s v="Male"/>
    <n v="0"/>
    <s v="No"/>
    <s v="No"/>
    <x v="61"/>
    <s v="Yes"/>
    <s v="Yes"/>
    <x v="1"/>
    <s v="No"/>
    <s v="No"/>
    <s v="Yes"/>
    <x v="0"/>
    <s v="Yes"/>
    <s v="No"/>
    <x v="0"/>
    <x v="0"/>
    <x v="3"/>
    <n v="90.7"/>
    <n v="1781.35"/>
    <s v="No"/>
    <n v="0"/>
    <s v="12-24"/>
    <x v="2"/>
  </r>
  <r>
    <s v="5136-KCKGI"/>
    <s v="Female"/>
    <n v="0"/>
    <s v="Yes"/>
    <s v="Yes"/>
    <x v="55"/>
    <s v="Yes"/>
    <s v="Yes"/>
    <x v="1"/>
    <s v="Yes"/>
    <s v="No"/>
    <s v="Yes"/>
    <x v="0"/>
    <s v="Yes"/>
    <s v="Yes"/>
    <x v="1"/>
    <x v="0"/>
    <x v="1"/>
    <n v="103.7"/>
    <n v="3467"/>
    <s v="Yes"/>
    <n v="1"/>
    <s v="25-48"/>
    <x v="3"/>
  </r>
  <r>
    <s v="8231-BSWXX"/>
    <s v="Male"/>
    <n v="0"/>
    <s v="No"/>
    <s v="No"/>
    <x v="16"/>
    <s v="Yes"/>
    <s v="Yes"/>
    <x v="1"/>
    <s v="No"/>
    <s v="Yes"/>
    <s v="No"/>
    <x v="0"/>
    <s v="No"/>
    <s v="No"/>
    <x v="1"/>
    <x v="0"/>
    <x v="3"/>
    <n v="79.05"/>
    <n v="5552.5"/>
    <s v="No"/>
    <n v="0"/>
    <s v="49-72"/>
    <x v="2"/>
  </r>
  <r>
    <s v="6486-LHTMA"/>
    <s v="Female"/>
    <n v="1"/>
    <s v="Yes"/>
    <s v="No"/>
    <x v="36"/>
    <s v="Yes"/>
    <s v="Yes"/>
    <x v="1"/>
    <s v="No"/>
    <s v="No"/>
    <s v="Yes"/>
    <x v="0"/>
    <s v="Yes"/>
    <s v="No"/>
    <x v="1"/>
    <x v="0"/>
    <x v="0"/>
    <n v="90.7"/>
    <n v="2835.5"/>
    <s v="No"/>
    <n v="0"/>
    <s v="25-48"/>
    <x v="2"/>
  </r>
  <r>
    <s v="4083-BFNYK"/>
    <s v="Female"/>
    <n v="1"/>
    <s v="Yes"/>
    <s v="No"/>
    <x v="46"/>
    <s v="Yes"/>
    <s v="Yes"/>
    <x v="1"/>
    <s v="Yes"/>
    <s v="Yes"/>
    <s v="No"/>
    <x v="0"/>
    <s v="No"/>
    <s v="Yes"/>
    <x v="1"/>
    <x v="1"/>
    <x v="3"/>
    <n v="95"/>
    <n v="3591.25"/>
    <s v="No"/>
    <n v="0"/>
    <s v="25-48"/>
    <x v="2"/>
  </r>
  <r>
    <s v="3722-WPXTK"/>
    <s v="Male"/>
    <n v="0"/>
    <s v="No"/>
    <s v="No"/>
    <x v="0"/>
    <s v="Yes"/>
    <s v="No"/>
    <x v="1"/>
    <s v="No"/>
    <s v="No"/>
    <s v="No"/>
    <x v="0"/>
    <s v="Yes"/>
    <s v="Yes"/>
    <x v="0"/>
    <x v="0"/>
    <x v="0"/>
    <n v="88.35"/>
    <n v="88.35"/>
    <s v="Yes"/>
    <n v="1"/>
    <s v="0-11"/>
    <x v="2"/>
  </r>
  <r>
    <s v="7389-KBFIT"/>
    <s v="Female"/>
    <n v="0"/>
    <s v="Yes"/>
    <s v="Yes"/>
    <x v="2"/>
    <s v="No"/>
    <s v="No phone service"/>
    <x v="0"/>
    <s v="No"/>
    <s v="Yes"/>
    <s v="No"/>
    <x v="0"/>
    <s v="No"/>
    <s v="No"/>
    <x v="0"/>
    <x v="0"/>
    <x v="1"/>
    <n v="30.25"/>
    <n v="63.75"/>
    <s v="No"/>
    <n v="0"/>
    <s v="0-11"/>
    <x v="0"/>
  </r>
  <r>
    <s v="7176-WIONM"/>
    <s v="Female"/>
    <n v="0"/>
    <s v="Yes"/>
    <s v="No"/>
    <x v="18"/>
    <s v="No"/>
    <s v="No phone service"/>
    <x v="0"/>
    <s v="No"/>
    <s v="No"/>
    <s v="Yes"/>
    <x v="0"/>
    <s v="Yes"/>
    <s v="Yes"/>
    <x v="0"/>
    <x v="0"/>
    <x v="2"/>
    <n v="49.85"/>
    <n v="617.15"/>
    <s v="No"/>
    <n v="0"/>
    <s v="12-24"/>
    <x v="1"/>
  </r>
  <r>
    <s v="5141-ZUVBH"/>
    <s v="Female"/>
    <n v="0"/>
    <s v="No"/>
    <s v="Yes"/>
    <x v="34"/>
    <s v="Yes"/>
    <s v="No"/>
    <x v="1"/>
    <s v="Yes"/>
    <s v="No"/>
    <s v="Yes"/>
    <x v="1"/>
    <s v="No"/>
    <s v="Yes"/>
    <x v="0"/>
    <x v="1"/>
    <x v="2"/>
    <n v="93"/>
    <n v="870.25"/>
    <s v="No"/>
    <n v="0"/>
    <s v="0-11"/>
    <x v="2"/>
  </r>
  <r>
    <s v="1089-HDMKP"/>
    <s v="Male"/>
    <n v="1"/>
    <s v="No"/>
    <s v="Yes"/>
    <x v="26"/>
    <s v="Yes"/>
    <s v="No"/>
    <x v="0"/>
    <s v="No"/>
    <s v="Yes"/>
    <s v="No"/>
    <x v="1"/>
    <s v="No"/>
    <s v="No"/>
    <x v="0"/>
    <x v="0"/>
    <x v="0"/>
    <n v="54.55"/>
    <n v="601.25"/>
    <s v="No"/>
    <n v="0"/>
    <s v="0-11"/>
    <x v="1"/>
  </r>
  <r>
    <s v="7623-HKYRK"/>
    <s v="Male"/>
    <n v="0"/>
    <s v="No"/>
    <s v="Yes"/>
    <x v="53"/>
    <s v="Yes"/>
    <s v="No"/>
    <x v="2"/>
    <s v="No internet service"/>
    <s v="No internet service"/>
    <s v="No internet service"/>
    <x v="2"/>
    <s v="No internet service"/>
    <s v="No internet service"/>
    <x v="0"/>
    <x v="1"/>
    <x v="1"/>
    <n v="19.7"/>
    <n v="111.65"/>
    <s v="No"/>
    <n v="0"/>
    <s v="0-11"/>
    <x v="0"/>
  </r>
  <r>
    <s v="0310-SUCIN"/>
    <s v="Female"/>
    <n v="0"/>
    <s v="Yes"/>
    <s v="No"/>
    <x v="16"/>
    <s v="Yes"/>
    <s v="No"/>
    <x v="0"/>
    <s v="Yes"/>
    <s v="Yes"/>
    <s v="Yes"/>
    <x v="1"/>
    <s v="Yes"/>
    <s v="Yes"/>
    <x v="1"/>
    <x v="0"/>
    <x v="2"/>
    <n v="84.8"/>
    <n v="6046.1"/>
    <s v="No"/>
    <n v="0"/>
    <s v="49-72"/>
    <x v="2"/>
  </r>
  <r>
    <s v="5197-PYEPU"/>
    <s v="Female"/>
    <n v="0"/>
    <s v="Yes"/>
    <s v="Yes"/>
    <x v="41"/>
    <s v="Yes"/>
    <s v="Yes"/>
    <x v="1"/>
    <s v="Yes"/>
    <s v="Yes"/>
    <s v="No"/>
    <x v="0"/>
    <s v="Yes"/>
    <s v="No"/>
    <x v="1"/>
    <x v="0"/>
    <x v="3"/>
    <n v="94.45"/>
    <n v="3923.8"/>
    <s v="No"/>
    <n v="0"/>
    <s v="25-48"/>
    <x v="2"/>
  </r>
  <r>
    <s v="2929-ERCFZ"/>
    <s v="Female"/>
    <n v="0"/>
    <s v="Yes"/>
    <s v="Yes"/>
    <x v="4"/>
    <s v="Yes"/>
    <s v="No"/>
    <x v="1"/>
    <s v="No"/>
    <s v="No"/>
    <s v="Yes"/>
    <x v="0"/>
    <s v="Yes"/>
    <s v="Yes"/>
    <x v="0"/>
    <x v="0"/>
    <x v="0"/>
    <n v="94.2"/>
    <n v="777.3"/>
    <s v="Yes"/>
    <n v="1"/>
    <s v="0-11"/>
    <x v="2"/>
  </r>
  <r>
    <s v="7548-SEPYI"/>
    <s v="Female"/>
    <n v="0"/>
    <s v="No"/>
    <s v="No"/>
    <x v="24"/>
    <s v="Yes"/>
    <s v="No"/>
    <x v="1"/>
    <s v="No"/>
    <s v="Yes"/>
    <s v="No"/>
    <x v="0"/>
    <s v="Yes"/>
    <s v="Yes"/>
    <x v="0"/>
    <x v="0"/>
    <x v="0"/>
    <n v="96.25"/>
    <n v="512.45000000000005"/>
    <s v="Yes"/>
    <n v="1"/>
    <s v="0-11"/>
    <x v="2"/>
  </r>
  <r>
    <s v="8835-VSDSE"/>
    <s v="Female"/>
    <n v="0"/>
    <s v="Yes"/>
    <s v="No"/>
    <x v="2"/>
    <s v="Yes"/>
    <s v="No"/>
    <x v="1"/>
    <s v="No"/>
    <s v="No"/>
    <s v="No"/>
    <x v="0"/>
    <s v="No"/>
    <s v="No"/>
    <x v="0"/>
    <x v="0"/>
    <x v="0"/>
    <n v="70.7"/>
    <n v="141.44999999999999"/>
    <s v="Yes"/>
    <n v="1"/>
    <s v="0-11"/>
    <x v="2"/>
  </r>
  <r>
    <s v="6619-RPLQZ"/>
    <s v="Female"/>
    <n v="0"/>
    <s v="Yes"/>
    <s v="Yes"/>
    <x v="3"/>
    <s v="Yes"/>
    <s v="No"/>
    <x v="2"/>
    <s v="No internet service"/>
    <s v="No internet service"/>
    <s v="No internet service"/>
    <x v="2"/>
    <s v="No internet service"/>
    <s v="No internet service"/>
    <x v="2"/>
    <x v="1"/>
    <x v="1"/>
    <n v="20.85"/>
    <n v="892.15"/>
    <s v="No"/>
    <n v="0"/>
    <s v="25-48"/>
    <x v="0"/>
  </r>
  <r>
    <s v="3275-RHRNE"/>
    <s v="Male"/>
    <n v="0"/>
    <s v="Yes"/>
    <s v="Yes"/>
    <x v="7"/>
    <s v="No"/>
    <s v="No phone service"/>
    <x v="0"/>
    <s v="No"/>
    <s v="Yes"/>
    <s v="Yes"/>
    <x v="1"/>
    <s v="Yes"/>
    <s v="Yes"/>
    <x v="1"/>
    <x v="0"/>
    <x v="3"/>
    <n v="60"/>
    <n v="1682.05"/>
    <s v="No"/>
    <n v="0"/>
    <s v="25-48"/>
    <x v="1"/>
  </r>
  <r>
    <s v="3503-TYDAY"/>
    <s v="Female"/>
    <n v="0"/>
    <s v="Yes"/>
    <s v="No"/>
    <x v="29"/>
    <s v="Yes"/>
    <s v="Yes"/>
    <x v="1"/>
    <s v="No"/>
    <s v="Yes"/>
    <s v="No"/>
    <x v="0"/>
    <s v="No"/>
    <s v="No"/>
    <x v="0"/>
    <x v="1"/>
    <x v="0"/>
    <n v="80.45"/>
    <n v="3398.9"/>
    <s v="No"/>
    <n v="0"/>
    <s v="25-48"/>
    <x v="2"/>
  </r>
  <r>
    <s v="6901-GOGZG"/>
    <s v="Male"/>
    <n v="0"/>
    <s v="No"/>
    <s v="Yes"/>
    <x v="31"/>
    <s v="Yes"/>
    <s v="Yes"/>
    <x v="0"/>
    <s v="Yes"/>
    <s v="No"/>
    <s v="Yes"/>
    <x v="1"/>
    <s v="Yes"/>
    <s v="Yes"/>
    <x v="2"/>
    <x v="0"/>
    <x v="0"/>
    <n v="84.95"/>
    <n v="4984.8500000000004"/>
    <s v="No"/>
    <n v="0"/>
    <s v="49-72"/>
    <x v="2"/>
  </r>
  <r>
    <s v="1623-NLDOT"/>
    <s v="Female"/>
    <n v="0"/>
    <s v="Yes"/>
    <s v="No"/>
    <x v="41"/>
    <s v="No"/>
    <s v="No phone service"/>
    <x v="0"/>
    <s v="No"/>
    <s v="Yes"/>
    <s v="No"/>
    <x v="1"/>
    <s v="No"/>
    <s v="No"/>
    <x v="1"/>
    <x v="1"/>
    <x v="1"/>
    <n v="33.549999999999997"/>
    <n v="1445.3"/>
    <s v="Yes"/>
    <n v="1"/>
    <s v="25-48"/>
    <x v="0"/>
  </r>
  <r>
    <s v="7021-XSNYE"/>
    <s v="Male"/>
    <n v="0"/>
    <s v="Yes"/>
    <s v="Yes"/>
    <x v="40"/>
    <s v="No"/>
    <s v="No phone service"/>
    <x v="0"/>
    <s v="Yes"/>
    <s v="No"/>
    <s v="Yes"/>
    <x v="1"/>
    <s v="No"/>
    <s v="Yes"/>
    <x v="2"/>
    <x v="1"/>
    <x v="3"/>
    <n v="49.65"/>
    <n v="305.55"/>
    <s v="No"/>
    <n v="0"/>
    <s v="0-11"/>
    <x v="1"/>
  </r>
  <r>
    <s v="9621-OUPYD"/>
    <s v="Female"/>
    <n v="0"/>
    <s v="Yes"/>
    <s v="No"/>
    <x v="13"/>
    <s v="Yes"/>
    <s v="No"/>
    <x v="2"/>
    <s v="No internet service"/>
    <s v="No internet service"/>
    <s v="No internet service"/>
    <x v="2"/>
    <s v="No internet service"/>
    <s v="No internet service"/>
    <x v="1"/>
    <x v="0"/>
    <x v="2"/>
    <n v="20.2"/>
    <n v="507.9"/>
    <s v="No"/>
    <n v="0"/>
    <s v="25-48"/>
    <x v="0"/>
  </r>
  <r>
    <s v="9898-KZQDZ"/>
    <s v="Female"/>
    <n v="1"/>
    <s v="Yes"/>
    <s v="Yes"/>
    <x v="63"/>
    <s v="Yes"/>
    <s v="Yes"/>
    <x v="1"/>
    <s v="No"/>
    <s v="No"/>
    <s v="No"/>
    <x v="0"/>
    <s v="Yes"/>
    <s v="Yes"/>
    <x v="0"/>
    <x v="0"/>
    <x v="3"/>
    <n v="94.55"/>
    <n v="3640.45"/>
    <s v="Yes"/>
    <n v="1"/>
    <s v="25-48"/>
    <x v="2"/>
  </r>
  <r>
    <s v="8982-NHAVY"/>
    <s v="Male"/>
    <n v="0"/>
    <s v="No"/>
    <s v="No"/>
    <x v="23"/>
    <s v="Yes"/>
    <s v="Yes"/>
    <x v="1"/>
    <s v="No"/>
    <s v="No"/>
    <s v="Yes"/>
    <x v="0"/>
    <s v="Yes"/>
    <s v="Yes"/>
    <x v="1"/>
    <x v="0"/>
    <x v="2"/>
    <n v="100.5"/>
    <n v="2673.45"/>
    <s v="No"/>
    <n v="0"/>
    <s v="25-48"/>
    <x v="3"/>
  </r>
  <r>
    <s v="4307-KWMXE"/>
    <s v="Male"/>
    <n v="0"/>
    <s v="No"/>
    <s v="No"/>
    <x v="6"/>
    <s v="No"/>
    <s v="No phone service"/>
    <x v="0"/>
    <s v="No"/>
    <s v="Yes"/>
    <s v="No"/>
    <x v="1"/>
    <s v="No"/>
    <s v="No"/>
    <x v="0"/>
    <x v="1"/>
    <x v="0"/>
    <n v="35.75"/>
    <n v="389.8"/>
    <s v="No"/>
    <n v="0"/>
    <s v="0-11"/>
    <x v="0"/>
  </r>
  <r>
    <s v="0141-YEAYS"/>
    <s v="Female"/>
    <n v="1"/>
    <s v="No"/>
    <s v="No"/>
    <x v="23"/>
    <s v="Yes"/>
    <s v="Yes"/>
    <x v="1"/>
    <s v="No"/>
    <s v="Yes"/>
    <s v="Yes"/>
    <x v="0"/>
    <s v="No"/>
    <s v="No"/>
    <x v="0"/>
    <x v="0"/>
    <x v="2"/>
    <n v="86.45"/>
    <n v="2401.0500000000002"/>
    <s v="No"/>
    <n v="0"/>
    <s v="25-48"/>
    <x v="2"/>
  </r>
  <r>
    <s v="2450-ZKEED"/>
    <s v="Female"/>
    <n v="0"/>
    <s v="No"/>
    <s v="No"/>
    <x v="26"/>
    <s v="Yes"/>
    <s v="No"/>
    <x v="0"/>
    <s v="No"/>
    <s v="No"/>
    <s v="Yes"/>
    <x v="1"/>
    <s v="No"/>
    <s v="No"/>
    <x v="1"/>
    <x v="1"/>
    <x v="2"/>
    <n v="53.8"/>
    <n v="651.54999999999995"/>
    <s v="No"/>
    <n v="0"/>
    <s v="0-11"/>
    <x v="1"/>
  </r>
  <r>
    <s v="3694-DELSO"/>
    <s v="Male"/>
    <n v="0"/>
    <s v="Yes"/>
    <s v="Yes"/>
    <x v="54"/>
    <s v="No"/>
    <s v="No phone service"/>
    <x v="0"/>
    <s v="Yes"/>
    <s v="No"/>
    <s v="No"/>
    <x v="0"/>
    <s v="Yes"/>
    <s v="No"/>
    <x v="0"/>
    <x v="1"/>
    <x v="3"/>
    <n v="38.549999999999997"/>
    <n v="156.1"/>
    <s v="No"/>
    <n v="0"/>
    <s v="0-11"/>
    <x v="0"/>
  </r>
  <r>
    <s v="3893-JRNFS"/>
    <s v="Male"/>
    <n v="0"/>
    <s v="No"/>
    <s v="No"/>
    <x v="47"/>
    <s v="No"/>
    <s v="No phone service"/>
    <x v="0"/>
    <s v="No"/>
    <s v="No"/>
    <s v="Yes"/>
    <x v="0"/>
    <s v="No"/>
    <s v="Yes"/>
    <x v="0"/>
    <x v="0"/>
    <x v="2"/>
    <n v="39.9"/>
    <n v="2796.35"/>
    <s v="No"/>
    <n v="0"/>
    <s v="49-72"/>
    <x v="0"/>
  </r>
  <r>
    <s v="9603-OAIHC"/>
    <s v="Male"/>
    <n v="1"/>
    <s v="No"/>
    <s v="No"/>
    <x v="0"/>
    <s v="Yes"/>
    <s v="No"/>
    <x v="1"/>
    <s v="No"/>
    <s v="No"/>
    <s v="No"/>
    <x v="0"/>
    <s v="No"/>
    <s v="No"/>
    <x v="0"/>
    <x v="0"/>
    <x v="0"/>
    <n v="70.05"/>
    <n v="70.05"/>
    <s v="No"/>
    <n v="0"/>
    <s v="0-11"/>
    <x v="2"/>
  </r>
  <r>
    <s v="1133-KXCGE"/>
    <s v="Female"/>
    <n v="0"/>
    <s v="No"/>
    <s v="No"/>
    <x v="32"/>
    <s v="Yes"/>
    <s v="No"/>
    <x v="2"/>
    <s v="No internet service"/>
    <s v="No internet service"/>
    <s v="No internet service"/>
    <x v="2"/>
    <s v="No internet service"/>
    <s v="No internet service"/>
    <x v="1"/>
    <x v="1"/>
    <x v="1"/>
    <n v="20.100000000000001"/>
    <n v="407.05"/>
    <s v="No"/>
    <n v="0"/>
    <s v="12-24"/>
    <x v="0"/>
  </r>
  <r>
    <s v="5236-PERKL"/>
    <s v="Female"/>
    <n v="0"/>
    <s v="No"/>
    <s v="No"/>
    <x v="58"/>
    <s v="Yes"/>
    <s v="Yes"/>
    <x v="1"/>
    <s v="Yes"/>
    <s v="Yes"/>
    <s v="Yes"/>
    <x v="0"/>
    <s v="Yes"/>
    <s v="Yes"/>
    <x v="2"/>
    <x v="0"/>
    <x v="2"/>
    <n v="112.95"/>
    <n v="6465"/>
    <s v="Yes"/>
    <n v="1"/>
    <s v="49-72"/>
    <x v="3"/>
  </r>
  <r>
    <s v="0142-GVYSN"/>
    <s v="Male"/>
    <n v="0"/>
    <s v="No"/>
    <s v="No"/>
    <x v="70"/>
    <s v="Yes"/>
    <s v="No"/>
    <x v="2"/>
    <s v="No internet service"/>
    <s v="No internet service"/>
    <s v="No internet service"/>
    <x v="2"/>
    <s v="No internet service"/>
    <s v="No internet service"/>
    <x v="0"/>
    <x v="0"/>
    <x v="0"/>
    <n v="20.3"/>
    <n v="511.25"/>
    <s v="No"/>
    <n v="0"/>
    <s v="25-48"/>
    <x v="0"/>
  </r>
  <r>
    <s v="1049-FYSYG"/>
    <s v="Female"/>
    <n v="0"/>
    <s v="Yes"/>
    <s v="No"/>
    <x v="22"/>
    <s v="No"/>
    <s v="No phone service"/>
    <x v="0"/>
    <s v="No"/>
    <s v="Yes"/>
    <s v="Yes"/>
    <x v="0"/>
    <s v="No"/>
    <s v="No"/>
    <x v="0"/>
    <x v="0"/>
    <x v="3"/>
    <n v="35.65"/>
    <n v="646.04999999999995"/>
    <s v="No"/>
    <n v="0"/>
    <s v="12-24"/>
    <x v="0"/>
  </r>
  <r>
    <s v="7854-FOKSF"/>
    <s v="Male"/>
    <n v="0"/>
    <s v="No"/>
    <s v="No"/>
    <x v="0"/>
    <s v="No"/>
    <s v="No phone service"/>
    <x v="0"/>
    <s v="No"/>
    <s v="No"/>
    <s v="No"/>
    <x v="0"/>
    <s v="No"/>
    <s v="Yes"/>
    <x v="0"/>
    <x v="1"/>
    <x v="0"/>
    <n v="35.9"/>
    <n v="35.9"/>
    <s v="Yes"/>
    <n v="1"/>
    <s v="0-11"/>
    <x v="0"/>
  </r>
  <r>
    <s v="2519-FAKOD"/>
    <s v="Male"/>
    <n v="0"/>
    <s v="No"/>
    <s v="Yes"/>
    <x v="46"/>
    <s v="Yes"/>
    <s v="Yes"/>
    <x v="1"/>
    <s v="No"/>
    <s v="No"/>
    <s v="Yes"/>
    <x v="0"/>
    <s v="Yes"/>
    <s v="Yes"/>
    <x v="0"/>
    <x v="0"/>
    <x v="2"/>
    <n v="99.25"/>
    <n v="3777.15"/>
    <s v="Yes"/>
    <n v="1"/>
    <s v="25-48"/>
    <x v="2"/>
  </r>
  <r>
    <s v="8406-LNMHF"/>
    <s v="Male"/>
    <n v="1"/>
    <s v="Yes"/>
    <s v="No"/>
    <x v="64"/>
    <s v="Yes"/>
    <s v="No"/>
    <x v="1"/>
    <s v="Yes"/>
    <s v="Yes"/>
    <s v="Yes"/>
    <x v="0"/>
    <s v="No"/>
    <s v="No"/>
    <x v="1"/>
    <x v="0"/>
    <x v="3"/>
    <n v="82.95"/>
    <n v="4903.1499999999996"/>
    <s v="No"/>
    <n v="0"/>
    <s v="49-72"/>
    <x v="2"/>
  </r>
  <r>
    <s v="1821-BUCWY"/>
    <s v="Male"/>
    <n v="0"/>
    <s v="No"/>
    <s v="No"/>
    <x v="19"/>
    <s v="Yes"/>
    <s v="No"/>
    <x v="0"/>
    <s v="Yes"/>
    <s v="No"/>
    <s v="Yes"/>
    <x v="0"/>
    <s v="No"/>
    <s v="No"/>
    <x v="2"/>
    <x v="0"/>
    <x v="1"/>
    <n v="55.65"/>
    <n v="1653.85"/>
    <s v="No"/>
    <n v="0"/>
    <s v="25-48"/>
    <x v="1"/>
  </r>
  <r>
    <s v="8263-JQAIK"/>
    <s v="Male"/>
    <n v="1"/>
    <s v="No"/>
    <s v="No"/>
    <x v="2"/>
    <s v="No"/>
    <s v="No phone service"/>
    <x v="0"/>
    <s v="No"/>
    <s v="No"/>
    <s v="No"/>
    <x v="0"/>
    <s v="No"/>
    <s v="No"/>
    <x v="0"/>
    <x v="0"/>
    <x v="1"/>
    <n v="24.45"/>
    <n v="47.5"/>
    <s v="Yes"/>
    <n v="1"/>
    <s v="0-11"/>
    <x v="0"/>
  </r>
  <r>
    <s v="0023-UYUPN"/>
    <s v="Female"/>
    <n v="1"/>
    <s v="Yes"/>
    <s v="No"/>
    <x v="37"/>
    <s v="Yes"/>
    <s v="Yes"/>
    <x v="2"/>
    <s v="No internet service"/>
    <s v="No internet service"/>
    <s v="No internet service"/>
    <x v="2"/>
    <s v="No internet service"/>
    <s v="No internet service"/>
    <x v="1"/>
    <x v="1"/>
    <x v="0"/>
    <n v="25.2"/>
    <n v="1306.3"/>
    <s v="No"/>
    <n v="0"/>
    <s v="49-72"/>
    <x v="0"/>
  </r>
  <r>
    <s v="8314-DPQHL"/>
    <s v="Male"/>
    <n v="0"/>
    <s v="No"/>
    <s v="No"/>
    <x v="34"/>
    <s v="No"/>
    <s v="No phone service"/>
    <x v="0"/>
    <s v="Yes"/>
    <s v="No"/>
    <s v="Yes"/>
    <x v="1"/>
    <s v="No"/>
    <s v="Yes"/>
    <x v="1"/>
    <x v="1"/>
    <x v="1"/>
    <n v="50.8"/>
    <n v="463.6"/>
    <s v="No"/>
    <n v="0"/>
    <s v="0-11"/>
    <x v="1"/>
  </r>
  <r>
    <s v="1465-WCZVT"/>
    <s v="Female"/>
    <n v="0"/>
    <s v="Yes"/>
    <s v="Yes"/>
    <x v="35"/>
    <s v="Yes"/>
    <s v="No"/>
    <x v="2"/>
    <s v="No internet service"/>
    <s v="No internet service"/>
    <s v="No internet service"/>
    <x v="2"/>
    <s v="No internet service"/>
    <s v="No internet service"/>
    <x v="0"/>
    <x v="1"/>
    <x v="1"/>
    <n v="19.649999999999999"/>
    <n v="60.65"/>
    <s v="No"/>
    <n v="0"/>
    <s v="0-11"/>
    <x v="0"/>
  </r>
  <r>
    <s v="9481-SFCQY"/>
    <s v="Female"/>
    <n v="0"/>
    <s v="No"/>
    <s v="Yes"/>
    <x v="60"/>
    <s v="Yes"/>
    <s v="No"/>
    <x v="0"/>
    <s v="No"/>
    <s v="No"/>
    <s v="Yes"/>
    <x v="0"/>
    <s v="Yes"/>
    <s v="No"/>
    <x v="0"/>
    <x v="0"/>
    <x v="3"/>
    <n v="59.8"/>
    <n v="824.85"/>
    <s v="No"/>
    <n v="0"/>
    <s v="12-24"/>
    <x v="1"/>
  </r>
  <r>
    <s v="6360-SVNWV"/>
    <s v="Female"/>
    <n v="1"/>
    <s v="No"/>
    <s v="No"/>
    <x v="36"/>
    <s v="Yes"/>
    <s v="No"/>
    <x v="1"/>
    <s v="Yes"/>
    <s v="No"/>
    <s v="No"/>
    <x v="0"/>
    <s v="No"/>
    <s v="No"/>
    <x v="0"/>
    <x v="0"/>
    <x v="3"/>
    <n v="73.55"/>
    <n v="2094.65"/>
    <s v="No"/>
    <n v="0"/>
    <s v="25-48"/>
    <x v="2"/>
  </r>
  <r>
    <s v="0567-GGCAC"/>
    <s v="Female"/>
    <n v="0"/>
    <s v="No"/>
    <s v="No"/>
    <x v="40"/>
    <s v="Yes"/>
    <s v="No"/>
    <x v="0"/>
    <s v="Yes"/>
    <s v="Yes"/>
    <s v="Yes"/>
    <x v="0"/>
    <s v="No"/>
    <s v="No"/>
    <x v="0"/>
    <x v="1"/>
    <x v="0"/>
    <n v="61.4"/>
    <n v="438.9"/>
    <s v="No"/>
    <n v="0"/>
    <s v="0-11"/>
    <x v="1"/>
  </r>
  <r>
    <s v="7089-IVVAZ"/>
    <s v="Female"/>
    <n v="0"/>
    <s v="No"/>
    <s v="No"/>
    <x v="4"/>
    <s v="Yes"/>
    <s v="Yes"/>
    <x v="1"/>
    <s v="Yes"/>
    <s v="No"/>
    <s v="No"/>
    <x v="1"/>
    <s v="Yes"/>
    <s v="Yes"/>
    <x v="0"/>
    <x v="0"/>
    <x v="2"/>
    <n v="103.35"/>
    <n v="847.3"/>
    <s v="Yes"/>
    <n v="1"/>
    <s v="0-11"/>
    <x v="3"/>
  </r>
  <r>
    <s v="8884-MRNSU"/>
    <s v="Male"/>
    <n v="0"/>
    <s v="Yes"/>
    <s v="Yes"/>
    <x v="22"/>
    <s v="Yes"/>
    <s v="No"/>
    <x v="2"/>
    <s v="No internet service"/>
    <s v="No internet service"/>
    <s v="No internet service"/>
    <x v="2"/>
    <s v="No internet service"/>
    <s v="No internet service"/>
    <x v="1"/>
    <x v="1"/>
    <x v="2"/>
    <n v="19.899999999999999"/>
    <n v="329.75"/>
    <s v="No"/>
    <n v="0"/>
    <s v="12-24"/>
    <x v="0"/>
  </r>
  <r>
    <s v="2171-UDMFD"/>
    <s v="Male"/>
    <n v="0"/>
    <s v="Yes"/>
    <s v="Yes"/>
    <x v="48"/>
    <s v="Yes"/>
    <s v="No"/>
    <x v="2"/>
    <s v="No internet service"/>
    <s v="No internet service"/>
    <s v="No internet service"/>
    <x v="2"/>
    <s v="No internet service"/>
    <s v="No internet service"/>
    <x v="0"/>
    <x v="0"/>
    <x v="3"/>
    <n v="19.45"/>
    <n v="674.55"/>
    <s v="No"/>
    <n v="0"/>
    <s v="25-48"/>
    <x v="0"/>
  </r>
  <r>
    <s v="9050-IKDZA"/>
    <s v="Female"/>
    <n v="1"/>
    <s v="No"/>
    <s v="No"/>
    <x v="2"/>
    <s v="Yes"/>
    <s v="No"/>
    <x v="1"/>
    <s v="No"/>
    <s v="No"/>
    <s v="No"/>
    <x v="0"/>
    <s v="Yes"/>
    <s v="No"/>
    <x v="0"/>
    <x v="1"/>
    <x v="1"/>
    <n v="81.5"/>
    <n v="162.55000000000001"/>
    <s v="No"/>
    <n v="0"/>
    <s v="0-11"/>
    <x v="2"/>
  </r>
  <r>
    <s v="2205-YMZZJ"/>
    <s v="Male"/>
    <n v="1"/>
    <s v="No"/>
    <s v="No"/>
    <x v="40"/>
    <s v="Yes"/>
    <s v="Yes"/>
    <x v="1"/>
    <s v="No"/>
    <s v="No"/>
    <s v="No"/>
    <x v="0"/>
    <s v="Yes"/>
    <s v="No"/>
    <x v="0"/>
    <x v="0"/>
    <x v="0"/>
    <n v="84.8"/>
    <n v="546.95000000000005"/>
    <s v="Yes"/>
    <n v="1"/>
    <s v="0-11"/>
    <x v="2"/>
  </r>
  <r>
    <s v="9802-CAQUT"/>
    <s v="Female"/>
    <n v="0"/>
    <s v="Yes"/>
    <s v="Yes"/>
    <x v="21"/>
    <s v="Yes"/>
    <s v="Yes"/>
    <x v="1"/>
    <s v="Yes"/>
    <s v="Yes"/>
    <s v="Yes"/>
    <x v="0"/>
    <s v="Yes"/>
    <s v="Yes"/>
    <x v="2"/>
    <x v="1"/>
    <x v="3"/>
    <n v="109.55"/>
    <n v="7887.25"/>
    <s v="No"/>
    <n v="0"/>
    <s v="49-72"/>
    <x v="3"/>
  </r>
  <r>
    <s v="1254-IZEYF"/>
    <s v="Female"/>
    <n v="1"/>
    <s v="No"/>
    <s v="No"/>
    <x v="36"/>
    <s v="Yes"/>
    <s v="Yes"/>
    <x v="1"/>
    <s v="No"/>
    <s v="Yes"/>
    <s v="No"/>
    <x v="0"/>
    <s v="Yes"/>
    <s v="Yes"/>
    <x v="0"/>
    <x v="0"/>
    <x v="0"/>
    <n v="99.95"/>
    <n v="3186.65"/>
    <s v="Yes"/>
    <n v="1"/>
    <s v="25-48"/>
    <x v="2"/>
  </r>
  <r>
    <s v="0187-WZNAB"/>
    <s v="Female"/>
    <n v="0"/>
    <s v="Yes"/>
    <s v="Yes"/>
    <x v="23"/>
    <s v="Yes"/>
    <s v="No"/>
    <x v="1"/>
    <s v="Yes"/>
    <s v="No"/>
    <s v="No"/>
    <x v="0"/>
    <s v="No"/>
    <s v="No"/>
    <x v="0"/>
    <x v="1"/>
    <x v="1"/>
    <n v="74.400000000000006"/>
    <n v="1972.35"/>
    <s v="No"/>
    <n v="0"/>
    <s v="25-48"/>
    <x v="2"/>
  </r>
  <r>
    <s v="9492-TOKRI"/>
    <s v="Female"/>
    <n v="0"/>
    <s v="No"/>
    <s v="No"/>
    <x v="32"/>
    <s v="Yes"/>
    <s v="Yes"/>
    <x v="1"/>
    <s v="No"/>
    <s v="Yes"/>
    <s v="No"/>
    <x v="0"/>
    <s v="Yes"/>
    <s v="No"/>
    <x v="0"/>
    <x v="0"/>
    <x v="3"/>
    <n v="90"/>
    <n v="1527.35"/>
    <s v="Yes"/>
    <n v="1"/>
    <s v="12-24"/>
    <x v="2"/>
  </r>
  <r>
    <s v="1475-VWVDO"/>
    <s v="Male"/>
    <n v="0"/>
    <s v="No"/>
    <s v="No"/>
    <x v="40"/>
    <s v="Yes"/>
    <s v="No"/>
    <x v="1"/>
    <s v="No"/>
    <s v="No"/>
    <s v="Yes"/>
    <x v="0"/>
    <s v="No"/>
    <s v="No"/>
    <x v="0"/>
    <x v="0"/>
    <x v="0"/>
    <n v="74.900000000000006"/>
    <n v="490.55"/>
    <s v="No"/>
    <n v="0"/>
    <s v="0-11"/>
    <x v="2"/>
  </r>
  <r>
    <s v="9221-OTIVJ"/>
    <s v="Female"/>
    <n v="1"/>
    <s v="No"/>
    <s v="No"/>
    <x v="60"/>
    <s v="Yes"/>
    <s v="Yes"/>
    <x v="1"/>
    <s v="No"/>
    <s v="Yes"/>
    <s v="Yes"/>
    <x v="0"/>
    <s v="Yes"/>
    <s v="Yes"/>
    <x v="0"/>
    <x v="0"/>
    <x v="0"/>
    <n v="104.85"/>
    <n v="1531.4"/>
    <s v="Yes"/>
    <n v="1"/>
    <s v="12-24"/>
    <x v="3"/>
  </r>
  <r>
    <s v="1357-MVDOZ"/>
    <s v="Male"/>
    <n v="0"/>
    <s v="Yes"/>
    <s v="Yes"/>
    <x v="26"/>
    <s v="Yes"/>
    <s v="No"/>
    <x v="0"/>
    <s v="No"/>
    <s v="No"/>
    <s v="Yes"/>
    <x v="0"/>
    <s v="Yes"/>
    <s v="No"/>
    <x v="0"/>
    <x v="0"/>
    <x v="2"/>
    <n v="59.65"/>
    <n v="683.25"/>
    <s v="No"/>
    <n v="0"/>
    <s v="0-11"/>
    <x v="1"/>
  </r>
  <r>
    <s v="7602-MVRMB"/>
    <s v="Female"/>
    <n v="0"/>
    <s v="Yes"/>
    <s v="Yes"/>
    <x v="21"/>
    <s v="Yes"/>
    <s v="Yes"/>
    <x v="1"/>
    <s v="Yes"/>
    <s v="No"/>
    <s v="Yes"/>
    <x v="1"/>
    <s v="Yes"/>
    <s v="Yes"/>
    <x v="2"/>
    <x v="0"/>
    <x v="2"/>
    <n v="110.45"/>
    <n v="8058.85"/>
    <s v="No"/>
    <n v="0"/>
    <s v="49-72"/>
    <x v="3"/>
  </r>
  <r>
    <s v="3325-FUYCG"/>
    <s v="Male"/>
    <n v="0"/>
    <s v="Yes"/>
    <s v="Yes"/>
    <x v="7"/>
    <s v="Yes"/>
    <s v="Yes"/>
    <x v="1"/>
    <s v="Yes"/>
    <s v="Yes"/>
    <s v="No"/>
    <x v="0"/>
    <s v="Yes"/>
    <s v="Yes"/>
    <x v="1"/>
    <x v="1"/>
    <x v="0"/>
    <n v="106.1"/>
    <n v="2847.4"/>
    <s v="Yes"/>
    <n v="1"/>
    <s v="25-48"/>
    <x v="3"/>
  </r>
  <r>
    <s v="5908-QMGOE"/>
    <s v="Male"/>
    <n v="1"/>
    <s v="No"/>
    <s v="No"/>
    <x v="30"/>
    <s v="Yes"/>
    <s v="Yes"/>
    <x v="1"/>
    <s v="No"/>
    <s v="No"/>
    <s v="No"/>
    <x v="0"/>
    <s v="No"/>
    <s v="No"/>
    <x v="0"/>
    <x v="0"/>
    <x v="3"/>
    <n v="74.2"/>
    <n v="1133.9000000000001"/>
    <s v="Yes"/>
    <n v="1"/>
    <s v="12-24"/>
    <x v="2"/>
  </r>
  <r>
    <s v="1197-BVMVG"/>
    <s v="Female"/>
    <n v="1"/>
    <s v="No"/>
    <s v="No"/>
    <x v="54"/>
    <s v="Yes"/>
    <s v="Yes"/>
    <x v="1"/>
    <s v="No"/>
    <s v="No"/>
    <s v="No"/>
    <x v="0"/>
    <s v="No"/>
    <s v="No"/>
    <x v="0"/>
    <x v="0"/>
    <x v="0"/>
    <n v="74.45"/>
    <n v="294.45"/>
    <s v="No"/>
    <n v="0"/>
    <s v="0-11"/>
    <x v="2"/>
  </r>
  <r>
    <s v="5406-KGRMX"/>
    <s v="Female"/>
    <n v="0"/>
    <s v="No"/>
    <s v="No"/>
    <x v="16"/>
    <s v="Yes"/>
    <s v="Yes"/>
    <x v="2"/>
    <s v="No internet service"/>
    <s v="No internet service"/>
    <s v="No internet service"/>
    <x v="2"/>
    <s v="No internet service"/>
    <s v="No internet service"/>
    <x v="2"/>
    <x v="1"/>
    <x v="0"/>
    <n v="24.55"/>
    <n v="1719.15"/>
    <s v="No"/>
    <n v="0"/>
    <s v="49-72"/>
    <x v="0"/>
  </r>
  <r>
    <s v="8481-YYXWG"/>
    <s v="Female"/>
    <n v="0"/>
    <s v="No"/>
    <s v="No"/>
    <x v="24"/>
    <s v="Yes"/>
    <s v="No"/>
    <x v="1"/>
    <s v="No"/>
    <s v="Yes"/>
    <s v="No"/>
    <x v="1"/>
    <s v="No"/>
    <s v="Yes"/>
    <x v="0"/>
    <x v="0"/>
    <x v="0"/>
    <n v="89.35"/>
    <n v="461.7"/>
    <s v="Yes"/>
    <n v="1"/>
    <s v="0-11"/>
    <x v="2"/>
  </r>
  <r>
    <s v="5968-HYJRZ"/>
    <s v="Male"/>
    <n v="0"/>
    <s v="Yes"/>
    <s v="Yes"/>
    <x v="20"/>
    <s v="Yes"/>
    <s v="Yes"/>
    <x v="2"/>
    <s v="No internet service"/>
    <s v="No internet service"/>
    <s v="No internet service"/>
    <x v="2"/>
    <s v="No internet service"/>
    <s v="No internet service"/>
    <x v="2"/>
    <x v="1"/>
    <x v="1"/>
    <n v="24.55"/>
    <n v="1160.45"/>
    <s v="No"/>
    <n v="0"/>
    <s v="25-48"/>
    <x v="0"/>
  </r>
  <r>
    <s v="5198-EFNBM"/>
    <s v="Male"/>
    <n v="1"/>
    <s v="Yes"/>
    <s v="No"/>
    <x v="58"/>
    <s v="Yes"/>
    <s v="No"/>
    <x v="1"/>
    <s v="No"/>
    <s v="Yes"/>
    <s v="Yes"/>
    <x v="0"/>
    <s v="Yes"/>
    <s v="No"/>
    <x v="1"/>
    <x v="0"/>
    <x v="0"/>
    <n v="90.65"/>
    <n v="5199.8"/>
    <s v="No"/>
    <n v="0"/>
    <s v="49-72"/>
    <x v="2"/>
  </r>
  <r>
    <s v="7516-GMHUV"/>
    <s v="Male"/>
    <n v="1"/>
    <s v="Yes"/>
    <s v="No"/>
    <x v="37"/>
    <s v="Yes"/>
    <s v="Yes"/>
    <x v="1"/>
    <s v="Yes"/>
    <s v="No"/>
    <s v="Yes"/>
    <x v="0"/>
    <s v="Yes"/>
    <s v="Yes"/>
    <x v="2"/>
    <x v="0"/>
    <x v="3"/>
    <n v="105.05"/>
    <n v="5163.3"/>
    <s v="No"/>
    <n v="0"/>
    <s v="49-72"/>
    <x v="3"/>
  </r>
  <r>
    <s v="7140-ADSMJ"/>
    <s v="Male"/>
    <n v="0"/>
    <s v="No"/>
    <s v="No"/>
    <x v="4"/>
    <s v="Yes"/>
    <s v="No"/>
    <x v="2"/>
    <s v="No internet service"/>
    <s v="No internet service"/>
    <s v="No internet service"/>
    <x v="2"/>
    <s v="No internet service"/>
    <s v="No internet service"/>
    <x v="0"/>
    <x v="0"/>
    <x v="3"/>
    <n v="20.45"/>
    <n v="162.30000000000001"/>
    <s v="No"/>
    <n v="0"/>
    <s v="0-11"/>
    <x v="0"/>
  </r>
  <r>
    <s v="2230-XTUWL"/>
    <s v="Female"/>
    <n v="0"/>
    <s v="Yes"/>
    <s v="Yes"/>
    <x v="43"/>
    <s v="Yes"/>
    <s v="No"/>
    <x v="2"/>
    <s v="No internet service"/>
    <s v="No internet service"/>
    <s v="No internet service"/>
    <x v="2"/>
    <s v="No internet service"/>
    <s v="No internet service"/>
    <x v="2"/>
    <x v="1"/>
    <x v="1"/>
    <n v="19.55"/>
    <n v="883.35"/>
    <s v="No"/>
    <n v="0"/>
    <s v="25-48"/>
    <x v="0"/>
  </r>
  <r>
    <s v="7706-YLMQA"/>
    <s v="Female"/>
    <n v="0"/>
    <s v="No"/>
    <s v="No"/>
    <x v="27"/>
    <s v="Yes"/>
    <s v="No"/>
    <x v="2"/>
    <s v="No internet service"/>
    <s v="No internet service"/>
    <s v="No internet service"/>
    <x v="2"/>
    <s v="No internet service"/>
    <s v="No internet service"/>
    <x v="1"/>
    <x v="1"/>
    <x v="2"/>
    <n v="19.7"/>
    <n v="1341.5"/>
    <s v="No"/>
    <n v="0"/>
    <s v="49-72"/>
    <x v="0"/>
  </r>
  <r>
    <s v="2585-KTFRE"/>
    <s v="Male"/>
    <n v="0"/>
    <s v="No"/>
    <s v="Yes"/>
    <x v="0"/>
    <s v="Yes"/>
    <s v="No"/>
    <x v="0"/>
    <s v="Yes"/>
    <s v="Yes"/>
    <s v="No"/>
    <x v="1"/>
    <s v="No"/>
    <s v="Yes"/>
    <x v="0"/>
    <x v="0"/>
    <x v="2"/>
    <n v="70.45"/>
    <n v="70.45"/>
    <s v="No"/>
    <n v="0"/>
    <s v="0-11"/>
    <x v="2"/>
  </r>
  <r>
    <s v="7994-UYIVZ"/>
    <s v="Male"/>
    <n v="0"/>
    <s v="Yes"/>
    <s v="No"/>
    <x v="4"/>
    <s v="Yes"/>
    <s v="Yes"/>
    <x v="1"/>
    <s v="No"/>
    <s v="No"/>
    <s v="No"/>
    <x v="0"/>
    <s v="No"/>
    <s v="Yes"/>
    <x v="0"/>
    <x v="0"/>
    <x v="2"/>
    <n v="85.65"/>
    <n v="659.45"/>
    <s v="No"/>
    <n v="0"/>
    <s v="0-11"/>
    <x v="2"/>
  </r>
  <r>
    <s v="2609-IAICY"/>
    <s v="Female"/>
    <n v="0"/>
    <s v="No"/>
    <s v="No"/>
    <x v="0"/>
    <s v="Yes"/>
    <s v="Yes"/>
    <x v="1"/>
    <s v="No"/>
    <s v="No"/>
    <s v="No"/>
    <x v="0"/>
    <s v="No"/>
    <s v="No"/>
    <x v="0"/>
    <x v="0"/>
    <x v="0"/>
    <n v="77.150000000000006"/>
    <n v="77.150000000000006"/>
    <s v="Yes"/>
    <n v="1"/>
    <s v="0-11"/>
    <x v="2"/>
  </r>
  <r>
    <s v="1740-CSDJP"/>
    <s v="Male"/>
    <n v="0"/>
    <s v="No"/>
    <s v="No"/>
    <x v="0"/>
    <s v="No"/>
    <s v="No phone service"/>
    <x v="0"/>
    <s v="No"/>
    <s v="No"/>
    <s v="No"/>
    <x v="0"/>
    <s v="No"/>
    <s v="Yes"/>
    <x v="0"/>
    <x v="0"/>
    <x v="2"/>
    <n v="35.25"/>
    <n v="35.25"/>
    <s v="Yes"/>
    <n v="1"/>
    <s v="0-11"/>
    <x v="0"/>
  </r>
  <r>
    <s v="7717-BICXI"/>
    <s v="Male"/>
    <n v="0"/>
    <s v="Yes"/>
    <s v="Yes"/>
    <x v="31"/>
    <s v="Yes"/>
    <s v="No"/>
    <x v="2"/>
    <s v="No internet service"/>
    <s v="No internet service"/>
    <s v="No internet service"/>
    <x v="2"/>
    <s v="No internet service"/>
    <s v="No internet service"/>
    <x v="2"/>
    <x v="1"/>
    <x v="1"/>
    <n v="20.55"/>
    <n v="1205.05"/>
    <s v="No"/>
    <n v="0"/>
    <s v="49-72"/>
    <x v="0"/>
  </r>
  <r>
    <s v="6559-RAKOZ"/>
    <s v="Male"/>
    <n v="0"/>
    <s v="Yes"/>
    <s v="Yes"/>
    <x v="12"/>
    <s v="Yes"/>
    <s v="Yes"/>
    <x v="1"/>
    <s v="No"/>
    <s v="No"/>
    <s v="No"/>
    <x v="1"/>
    <s v="Yes"/>
    <s v="Yes"/>
    <x v="1"/>
    <x v="0"/>
    <x v="0"/>
    <n v="97.95"/>
    <n v="4917.8999999999996"/>
    <s v="No"/>
    <n v="0"/>
    <s v="49-72"/>
    <x v="2"/>
  </r>
  <r>
    <s v="2636-OHFMN"/>
    <s v="Male"/>
    <n v="0"/>
    <s v="Yes"/>
    <s v="No"/>
    <x v="54"/>
    <s v="No"/>
    <s v="No phone service"/>
    <x v="0"/>
    <s v="No"/>
    <s v="Yes"/>
    <s v="No"/>
    <x v="0"/>
    <s v="Yes"/>
    <s v="Yes"/>
    <x v="0"/>
    <x v="0"/>
    <x v="0"/>
    <n v="48.55"/>
    <n v="201"/>
    <s v="Yes"/>
    <n v="1"/>
    <s v="0-11"/>
    <x v="1"/>
  </r>
  <r>
    <s v="4716-MRVEN"/>
    <s v="Female"/>
    <n v="0"/>
    <s v="No"/>
    <s v="No"/>
    <x v="44"/>
    <s v="Yes"/>
    <s v="No"/>
    <x v="2"/>
    <s v="No internet service"/>
    <s v="No internet service"/>
    <s v="No internet service"/>
    <x v="2"/>
    <s v="No internet service"/>
    <s v="No internet service"/>
    <x v="1"/>
    <x v="1"/>
    <x v="1"/>
    <n v="20"/>
    <n v="599.29999999999995"/>
    <s v="No"/>
    <n v="0"/>
    <s v="25-48"/>
    <x v="0"/>
  </r>
  <r>
    <s v="2143-LJULT"/>
    <s v="Female"/>
    <n v="0"/>
    <s v="Yes"/>
    <s v="No"/>
    <x v="56"/>
    <s v="Yes"/>
    <s v="Yes"/>
    <x v="2"/>
    <s v="No internet service"/>
    <s v="No internet service"/>
    <s v="No internet service"/>
    <x v="2"/>
    <s v="No internet service"/>
    <s v="No internet service"/>
    <x v="2"/>
    <x v="0"/>
    <x v="3"/>
    <n v="25.25"/>
    <n v="1733.15"/>
    <s v="No"/>
    <n v="0"/>
    <s v="49-72"/>
    <x v="0"/>
  </r>
  <r>
    <s v="1323-OOEPC"/>
    <s v="Female"/>
    <n v="0"/>
    <s v="Yes"/>
    <s v="No"/>
    <x v="62"/>
    <s v="Yes"/>
    <s v="Yes"/>
    <x v="1"/>
    <s v="No"/>
    <s v="Yes"/>
    <s v="No"/>
    <x v="0"/>
    <s v="Yes"/>
    <s v="Yes"/>
    <x v="0"/>
    <x v="0"/>
    <x v="3"/>
    <n v="98.4"/>
    <n v="5149.5"/>
    <s v="Yes"/>
    <n v="1"/>
    <s v="49-72"/>
    <x v="2"/>
  </r>
  <r>
    <s v="3200-MNQTF"/>
    <s v="Male"/>
    <n v="0"/>
    <s v="Yes"/>
    <s v="No"/>
    <x v="56"/>
    <s v="Yes"/>
    <s v="Yes"/>
    <x v="0"/>
    <s v="Yes"/>
    <s v="Yes"/>
    <s v="Yes"/>
    <x v="1"/>
    <s v="No"/>
    <s v="No"/>
    <x v="2"/>
    <x v="1"/>
    <x v="3"/>
    <n v="70.900000000000006"/>
    <n v="4677.1000000000004"/>
    <s v="No"/>
    <n v="0"/>
    <s v="49-72"/>
    <x v="2"/>
  </r>
  <r>
    <s v="6164-HXUGH"/>
    <s v="Female"/>
    <n v="0"/>
    <s v="Yes"/>
    <s v="Yes"/>
    <x v="53"/>
    <s v="Yes"/>
    <s v="No"/>
    <x v="2"/>
    <s v="No internet service"/>
    <s v="No internet service"/>
    <s v="No internet service"/>
    <x v="2"/>
    <s v="No internet service"/>
    <s v="No internet service"/>
    <x v="0"/>
    <x v="1"/>
    <x v="1"/>
    <n v="19.850000000000001"/>
    <n v="119.3"/>
    <s v="No"/>
    <n v="0"/>
    <s v="0-11"/>
    <x v="0"/>
  </r>
  <r>
    <s v="5630-IXDXV"/>
    <s v="Female"/>
    <n v="0"/>
    <s v="No"/>
    <s v="No"/>
    <x v="20"/>
    <s v="Yes"/>
    <s v="Yes"/>
    <x v="1"/>
    <s v="No"/>
    <s v="Yes"/>
    <s v="Yes"/>
    <x v="0"/>
    <s v="Yes"/>
    <s v="Yes"/>
    <x v="0"/>
    <x v="0"/>
    <x v="0"/>
    <n v="106.35"/>
    <n v="4849.1000000000004"/>
    <s v="No"/>
    <n v="0"/>
    <s v="25-48"/>
    <x v="3"/>
  </r>
  <r>
    <s v="0320-DWVTU"/>
    <s v="Female"/>
    <n v="0"/>
    <s v="No"/>
    <s v="No"/>
    <x v="62"/>
    <s v="Yes"/>
    <s v="No"/>
    <x v="1"/>
    <s v="Yes"/>
    <s v="Yes"/>
    <s v="Yes"/>
    <x v="1"/>
    <s v="No"/>
    <s v="Yes"/>
    <x v="2"/>
    <x v="1"/>
    <x v="1"/>
    <n v="99.5"/>
    <n v="5424.25"/>
    <s v="No"/>
    <n v="0"/>
    <s v="49-72"/>
    <x v="2"/>
  </r>
  <r>
    <s v="9135-MGVPY"/>
    <s v="Male"/>
    <n v="0"/>
    <s v="Yes"/>
    <s v="No"/>
    <x v="14"/>
    <s v="Yes"/>
    <s v="No"/>
    <x v="0"/>
    <s v="Yes"/>
    <s v="Yes"/>
    <s v="Yes"/>
    <x v="1"/>
    <s v="Yes"/>
    <s v="Yes"/>
    <x v="2"/>
    <x v="0"/>
    <x v="1"/>
    <n v="84.7"/>
    <n v="5878.9"/>
    <s v="No"/>
    <n v="0"/>
    <s v="49-72"/>
    <x v="2"/>
  </r>
  <r>
    <s v="1212-GLHMD"/>
    <s v="Male"/>
    <n v="0"/>
    <s v="No"/>
    <s v="No"/>
    <x v="35"/>
    <s v="Yes"/>
    <s v="No"/>
    <x v="1"/>
    <s v="Yes"/>
    <s v="No"/>
    <s v="No"/>
    <x v="0"/>
    <s v="No"/>
    <s v="Yes"/>
    <x v="0"/>
    <x v="0"/>
    <x v="1"/>
    <n v="86.05"/>
    <n v="244.85"/>
    <s v="No"/>
    <n v="0"/>
    <s v="0-11"/>
    <x v="2"/>
  </r>
  <r>
    <s v="7878-JGDKK"/>
    <s v="Male"/>
    <n v="0"/>
    <s v="No"/>
    <s v="No"/>
    <x v="54"/>
    <s v="Yes"/>
    <s v="No"/>
    <x v="0"/>
    <s v="No"/>
    <s v="No"/>
    <s v="No"/>
    <x v="0"/>
    <s v="No"/>
    <s v="No"/>
    <x v="0"/>
    <x v="1"/>
    <x v="1"/>
    <n v="44.55"/>
    <n v="220.75"/>
    <s v="No"/>
    <n v="0"/>
    <s v="0-11"/>
    <x v="1"/>
  </r>
  <r>
    <s v="1088-AUUZZ"/>
    <s v="Male"/>
    <n v="0"/>
    <s v="Yes"/>
    <s v="Yes"/>
    <x v="39"/>
    <s v="Yes"/>
    <s v="Yes"/>
    <x v="0"/>
    <s v="Yes"/>
    <s v="Yes"/>
    <s v="No"/>
    <x v="1"/>
    <s v="No"/>
    <s v="Yes"/>
    <x v="2"/>
    <x v="0"/>
    <x v="3"/>
    <n v="75.849999999999994"/>
    <n v="4261.2"/>
    <s v="No"/>
    <n v="0"/>
    <s v="49-72"/>
    <x v="2"/>
  </r>
  <r>
    <s v="0397-GZBBC"/>
    <s v="Male"/>
    <n v="1"/>
    <s v="Yes"/>
    <s v="No"/>
    <x v="64"/>
    <s v="Yes"/>
    <s v="Yes"/>
    <x v="1"/>
    <s v="No"/>
    <s v="No"/>
    <s v="No"/>
    <x v="0"/>
    <s v="Yes"/>
    <s v="Yes"/>
    <x v="0"/>
    <x v="0"/>
    <x v="2"/>
    <n v="93.85"/>
    <n v="5574.75"/>
    <s v="Yes"/>
    <n v="1"/>
    <s v="49-72"/>
    <x v="2"/>
  </r>
  <r>
    <s v="6614-YWYSC"/>
    <s v="Male"/>
    <n v="1"/>
    <s v="Yes"/>
    <s v="No"/>
    <x v="59"/>
    <s v="Yes"/>
    <s v="Yes"/>
    <x v="2"/>
    <s v="No internet service"/>
    <s v="No internet service"/>
    <s v="No internet service"/>
    <x v="2"/>
    <s v="No internet service"/>
    <s v="No internet service"/>
    <x v="2"/>
    <x v="1"/>
    <x v="2"/>
    <n v="25"/>
    <n v="1501.75"/>
    <s v="No"/>
    <n v="0"/>
    <s v="49-72"/>
    <x v="0"/>
  </r>
  <r>
    <s v="9588-OZDMQ"/>
    <s v="Female"/>
    <n v="0"/>
    <s v="Yes"/>
    <s v="No"/>
    <x v="2"/>
    <s v="Yes"/>
    <s v="No"/>
    <x v="0"/>
    <s v="No"/>
    <s v="No"/>
    <s v="No"/>
    <x v="0"/>
    <s v="No"/>
    <s v="No"/>
    <x v="0"/>
    <x v="0"/>
    <x v="0"/>
    <n v="45"/>
    <n v="89.75"/>
    <s v="No"/>
    <n v="0"/>
    <s v="0-11"/>
    <x v="1"/>
  </r>
  <r>
    <s v="7641-EUYET"/>
    <s v="Male"/>
    <n v="1"/>
    <s v="Yes"/>
    <s v="Yes"/>
    <x v="25"/>
    <s v="Yes"/>
    <s v="Yes"/>
    <x v="1"/>
    <s v="Yes"/>
    <s v="Yes"/>
    <s v="Yes"/>
    <x v="0"/>
    <s v="Yes"/>
    <s v="No"/>
    <x v="0"/>
    <x v="0"/>
    <x v="0"/>
    <n v="100.7"/>
    <n v="4541.2"/>
    <s v="Yes"/>
    <n v="1"/>
    <s v="25-48"/>
    <x v="3"/>
  </r>
  <r>
    <s v="6476-EPYZR"/>
    <s v="Male"/>
    <n v="0"/>
    <s v="Yes"/>
    <s v="Yes"/>
    <x v="18"/>
    <s v="Yes"/>
    <s v="No"/>
    <x v="2"/>
    <s v="No internet service"/>
    <s v="No internet service"/>
    <s v="No internet service"/>
    <x v="2"/>
    <s v="No internet service"/>
    <s v="No internet service"/>
    <x v="0"/>
    <x v="1"/>
    <x v="1"/>
    <n v="20.5"/>
    <n v="255.5"/>
    <s v="No"/>
    <n v="0"/>
    <s v="12-24"/>
    <x v="0"/>
  </r>
  <r>
    <s v="9921-ZVRHG"/>
    <s v="Female"/>
    <n v="0"/>
    <s v="No"/>
    <s v="No"/>
    <x v="60"/>
    <s v="Yes"/>
    <s v="Yes"/>
    <x v="1"/>
    <s v="No"/>
    <s v="No"/>
    <s v="Yes"/>
    <x v="0"/>
    <s v="No"/>
    <s v="No"/>
    <x v="0"/>
    <x v="0"/>
    <x v="0"/>
    <n v="80.45"/>
    <n v="1072"/>
    <s v="Yes"/>
    <n v="1"/>
    <s v="12-24"/>
    <x v="2"/>
  </r>
  <r>
    <s v="1174-FGIFN"/>
    <s v="Female"/>
    <n v="0"/>
    <s v="Yes"/>
    <s v="Yes"/>
    <x v="7"/>
    <s v="Yes"/>
    <s v="Yes"/>
    <x v="1"/>
    <s v="No"/>
    <s v="No"/>
    <s v="No"/>
    <x v="1"/>
    <s v="No"/>
    <s v="Yes"/>
    <x v="1"/>
    <x v="0"/>
    <x v="0"/>
    <n v="90.45"/>
    <n v="2509.25"/>
    <s v="No"/>
    <n v="0"/>
    <s v="25-48"/>
    <x v="2"/>
  </r>
  <r>
    <s v="6620-HVDUJ"/>
    <s v="Male"/>
    <n v="0"/>
    <s v="No"/>
    <s v="No"/>
    <x v="65"/>
    <s v="Yes"/>
    <s v="No"/>
    <x v="0"/>
    <s v="Yes"/>
    <s v="Yes"/>
    <s v="No"/>
    <x v="1"/>
    <s v="No"/>
    <s v="No"/>
    <x v="0"/>
    <x v="1"/>
    <x v="2"/>
    <n v="60.45"/>
    <n v="1440.75"/>
    <s v="No"/>
    <n v="0"/>
    <s v="12-24"/>
    <x v="1"/>
  </r>
  <r>
    <s v="4701-MLJPN"/>
    <s v="Male"/>
    <n v="0"/>
    <s v="No"/>
    <s v="No"/>
    <x v="36"/>
    <s v="Yes"/>
    <s v="No"/>
    <x v="0"/>
    <s v="No"/>
    <s v="No"/>
    <s v="Yes"/>
    <x v="1"/>
    <s v="No"/>
    <s v="No"/>
    <x v="0"/>
    <x v="0"/>
    <x v="0"/>
    <n v="55.25"/>
    <n v="1715.65"/>
    <s v="Yes"/>
    <n v="1"/>
    <s v="25-48"/>
    <x v="1"/>
  </r>
  <r>
    <s v="1032-MAELW"/>
    <s v="Female"/>
    <n v="0"/>
    <s v="Yes"/>
    <s v="Yes"/>
    <x v="47"/>
    <s v="Yes"/>
    <s v="Yes"/>
    <x v="0"/>
    <s v="Yes"/>
    <s v="Yes"/>
    <s v="Yes"/>
    <x v="1"/>
    <s v="No"/>
    <s v="Yes"/>
    <x v="1"/>
    <x v="0"/>
    <x v="0"/>
    <n v="78.45"/>
    <n v="5333.35"/>
    <s v="No"/>
    <n v="0"/>
    <s v="49-72"/>
    <x v="2"/>
  </r>
  <r>
    <s v="7641-TQFHN"/>
    <s v="Male"/>
    <n v="0"/>
    <s v="No"/>
    <s v="Yes"/>
    <x v="72"/>
    <s v="Yes"/>
    <s v="Yes"/>
    <x v="1"/>
    <s v="No"/>
    <s v="No"/>
    <s v="No"/>
    <x v="1"/>
    <s v="Yes"/>
    <s v="Yes"/>
    <x v="2"/>
    <x v="1"/>
    <x v="1"/>
    <n v="100.55"/>
    <n v="3895.35"/>
    <s v="No"/>
    <n v="0"/>
    <s v="25-48"/>
    <x v="3"/>
  </r>
  <r>
    <s v="1552-TKMXS"/>
    <s v="Female"/>
    <n v="0"/>
    <s v="Yes"/>
    <s v="No"/>
    <x v="41"/>
    <s v="Yes"/>
    <s v="No"/>
    <x v="2"/>
    <s v="No internet service"/>
    <s v="No internet service"/>
    <s v="No internet service"/>
    <x v="2"/>
    <s v="No internet service"/>
    <s v="No internet service"/>
    <x v="0"/>
    <x v="1"/>
    <x v="3"/>
    <n v="20.350000000000001"/>
    <n v="869.9"/>
    <s v="No"/>
    <n v="0"/>
    <s v="25-48"/>
    <x v="0"/>
  </r>
  <r>
    <s v="9206-GVPEQ"/>
    <s v="Male"/>
    <n v="0"/>
    <s v="Yes"/>
    <s v="No"/>
    <x v="9"/>
    <s v="No"/>
    <s v="No phone service"/>
    <x v="0"/>
    <s v="Yes"/>
    <s v="No"/>
    <s v="No"/>
    <x v="1"/>
    <s v="Yes"/>
    <s v="Yes"/>
    <x v="0"/>
    <x v="0"/>
    <x v="0"/>
    <n v="54.45"/>
    <n v="706.85"/>
    <s v="Yes"/>
    <n v="1"/>
    <s v="12-24"/>
    <x v="1"/>
  </r>
  <r>
    <s v="8622-ZLFKO"/>
    <s v="Female"/>
    <n v="0"/>
    <s v="Yes"/>
    <s v="No"/>
    <x v="53"/>
    <s v="Yes"/>
    <s v="Yes"/>
    <x v="1"/>
    <s v="No"/>
    <s v="Yes"/>
    <s v="No"/>
    <x v="0"/>
    <s v="No"/>
    <s v="Yes"/>
    <x v="0"/>
    <x v="0"/>
    <x v="0"/>
    <n v="90.75"/>
    <n v="512.25"/>
    <s v="No"/>
    <n v="0"/>
    <s v="0-11"/>
    <x v="2"/>
  </r>
  <r>
    <s v="1596-BBVTG"/>
    <s v="Male"/>
    <n v="0"/>
    <s v="No"/>
    <s v="No"/>
    <x v="42"/>
    <s v="Yes"/>
    <s v="Yes"/>
    <x v="1"/>
    <s v="No"/>
    <s v="No"/>
    <s v="No"/>
    <x v="0"/>
    <s v="No"/>
    <s v="No"/>
    <x v="0"/>
    <x v="1"/>
    <x v="3"/>
    <n v="75.349999999999994"/>
    <n v="2636.05"/>
    <s v="Yes"/>
    <n v="1"/>
    <s v="25-48"/>
    <x v="2"/>
  </r>
  <r>
    <s v="6188-UXBBR"/>
    <s v="Female"/>
    <n v="0"/>
    <s v="Yes"/>
    <s v="No"/>
    <x v="46"/>
    <s v="Yes"/>
    <s v="No"/>
    <x v="2"/>
    <s v="No internet service"/>
    <s v="No internet service"/>
    <s v="No internet service"/>
    <x v="2"/>
    <s v="No internet service"/>
    <s v="No internet service"/>
    <x v="1"/>
    <x v="0"/>
    <x v="3"/>
    <n v="20.25"/>
    <n v="814.75"/>
    <s v="No"/>
    <n v="0"/>
    <s v="25-48"/>
    <x v="0"/>
  </r>
  <r>
    <s v="2333-KWEWW"/>
    <s v="Male"/>
    <n v="0"/>
    <s v="No"/>
    <s v="No"/>
    <x v="32"/>
    <s v="Yes"/>
    <s v="No"/>
    <x v="2"/>
    <s v="No internet service"/>
    <s v="No internet service"/>
    <s v="No internet service"/>
    <x v="2"/>
    <s v="No internet service"/>
    <s v="No internet service"/>
    <x v="2"/>
    <x v="1"/>
    <x v="3"/>
    <n v="20.05"/>
    <n v="388.6"/>
    <s v="No"/>
    <n v="0"/>
    <s v="12-24"/>
    <x v="0"/>
  </r>
  <r>
    <s v="5702-SKUOB"/>
    <s v="Female"/>
    <n v="0"/>
    <s v="Yes"/>
    <s v="No"/>
    <x v="54"/>
    <s v="Yes"/>
    <s v="No"/>
    <x v="2"/>
    <s v="No internet service"/>
    <s v="No internet service"/>
    <s v="No internet service"/>
    <x v="2"/>
    <s v="No internet service"/>
    <s v="No internet service"/>
    <x v="0"/>
    <x v="1"/>
    <x v="1"/>
    <n v="19.600000000000001"/>
    <n v="93.45"/>
    <s v="No"/>
    <n v="0"/>
    <s v="0-11"/>
    <x v="0"/>
  </r>
  <r>
    <s v="1134-YWTYF"/>
    <s v="Male"/>
    <n v="0"/>
    <s v="Yes"/>
    <s v="No"/>
    <x v="23"/>
    <s v="Yes"/>
    <s v="No"/>
    <x v="0"/>
    <s v="No"/>
    <s v="Yes"/>
    <s v="No"/>
    <x v="1"/>
    <s v="No"/>
    <s v="No"/>
    <x v="0"/>
    <x v="0"/>
    <x v="0"/>
    <n v="53.8"/>
    <n v="1389.85"/>
    <s v="No"/>
    <n v="0"/>
    <s v="25-48"/>
    <x v="1"/>
  </r>
  <r>
    <s v="6061-GWWAV"/>
    <s v="Male"/>
    <n v="0"/>
    <s v="No"/>
    <s v="Yes"/>
    <x v="52"/>
    <s v="Yes"/>
    <s v="No"/>
    <x v="0"/>
    <s v="Yes"/>
    <s v="Yes"/>
    <s v="Yes"/>
    <x v="0"/>
    <s v="Yes"/>
    <s v="No"/>
    <x v="1"/>
    <x v="1"/>
    <x v="1"/>
    <n v="70.2"/>
    <n v="2894.55"/>
    <s v="No"/>
    <n v="0"/>
    <s v="25-48"/>
    <x v="2"/>
  </r>
  <r>
    <s v="0679-TDGAK"/>
    <s v="Male"/>
    <n v="0"/>
    <s v="Yes"/>
    <s v="Yes"/>
    <x v="37"/>
    <s v="Yes"/>
    <s v="No"/>
    <x v="0"/>
    <s v="Yes"/>
    <s v="No"/>
    <s v="No"/>
    <x v="1"/>
    <s v="Yes"/>
    <s v="Yes"/>
    <x v="1"/>
    <x v="1"/>
    <x v="0"/>
    <n v="75.5"/>
    <n v="4025.6"/>
    <s v="No"/>
    <n v="0"/>
    <s v="49-72"/>
    <x v="2"/>
  </r>
  <r>
    <s v="6585-WCEWR"/>
    <s v="Male"/>
    <n v="0"/>
    <s v="Yes"/>
    <s v="Yes"/>
    <x v="21"/>
    <s v="Yes"/>
    <s v="No"/>
    <x v="2"/>
    <s v="No internet service"/>
    <s v="No internet service"/>
    <s v="No internet service"/>
    <x v="2"/>
    <s v="No internet service"/>
    <s v="No internet service"/>
    <x v="2"/>
    <x v="1"/>
    <x v="0"/>
    <n v="20.350000000000001"/>
    <n v="1354.4"/>
    <s v="No"/>
    <n v="0"/>
    <s v="49-72"/>
    <x v="0"/>
  </r>
  <r>
    <s v="9067-YGSCA"/>
    <s v="Female"/>
    <n v="0"/>
    <s v="No"/>
    <s v="No"/>
    <x v="27"/>
    <s v="Yes"/>
    <s v="Yes"/>
    <x v="2"/>
    <s v="No internet service"/>
    <s v="No internet service"/>
    <s v="No internet service"/>
    <x v="2"/>
    <s v="No internet service"/>
    <s v="No internet service"/>
    <x v="1"/>
    <x v="1"/>
    <x v="3"/>
    <n v="26.05"/>
    <n v="1856.4"/>
    <s v="No"/>
    <n v="0"/>
    <s v="49-72"/>
    <x v="0"/>
  </r>
  <r>
    <s v="9067-SQTNS"/>
    <s v="Male"/>
    <n v="0"/>
    <s v="Yes"/>
    <s v="Yes"/>
    <x v="66"/>
    <s v="Yes"/>
    <s v="No"/>
    <x v="2"/>
    <s v="No internet service"/>
    <s v="No internet service"/>
    <s v="No internet service"/>
    <x v="2"/>
    <s v="No internet service"/>
    <s v="No internet service"/>
    <x v="1"/>
    <x v="1"/>
    <x v="2"/>
    <n v="20.6"/>
    <n v="926"/>
    <s v="No"/>
    <n v="0"/>
    <s v="25-48"/>
    <x v="0"/>
  </r>
  <r>
    <s v="8433-WXGNA"/>
    <s v="Male"/>
    <n v="0"/>
    <s v="No"/>
    <s v="No"/>
    <x v="2"/>
    <s v="Yes"/>
    <s v="No"/>
    <x v="1"/>
    <s v="Yes"/>
    <s v="No"/>
    <s v="No"/>
    <x v="0"/>
    <s v="No"/>
    <s v="No"/>
    <x v="0"/>
    <x v="0"/>
    <x v="0"/>
    <n v="75.7"/>
    <n v="189.2"/>
    <s v="Yes"/>
    <n v="1"/>
    <s v="0-11"/>
    <x v="2"/>
  </r>
  <r>
    <s v="1776-SPBWV"/>
    <s v="Female"/>
    <n v="0"/>
    <s v="Yes"/>
    <s v="Yes"/>
    <x v="1"/>
    <s v="Yes"/>
    <s v="No"/>
    <x v="2"/>
    <s v="No internet service"/>
    <s v="No internet service"/>
    <s v="No internet service"/>
    <x v="2"/>
    <s v="No internet service"/>
    <s v="No internet service"/>
    <x v="1"/>
    <x v="0"/>
    <x v="2"/>
    <n v="20.100000000000001"/>
    <n v="682.1"/>
    <s v="No"/>
    <n v="0"/>
    <s v="25-48"/>
    <x v="0"/>
  </r>
  <r>
    <s v="8735-SDUFN"/>
    <s v="Female"/>
    <n v="1"/>
    <s v="Yes"/>
    <s v="No"/>
    <x v="21"/>
    <s v="Yes"/>
    <s v="Yes"/>
    <x v="2"/>
    <s v="No internet service"/>
    <s v="No internet service"/>
    <s v="No internet service"/>
    <x v="2"/>
    <s v="No internet service"/>
    <s v="No internet service"/>
    <x v="2"/>
    <x v="1"/>
    <x v="2"/>
    <n v="24.3"/>
    <n v="1778.7"/>
    <s v="No"/>
    <n v="0"/>
    <s v="49-72"/>
    <x v="0"/>
  </r>
  <r>
    <s v="9668-PUGNU"/>
    <s v="Male"/>
    <n v="0"/>
    <s v="Yes"/>
    <s v="No"/>
    <x v="16"/>
    <s v="Yes"/>
    <s v="Yes"/>
    <x v="2"/>
    <s v="No internet service"/>
    <s v="No internet service"/>
    <s v="No internet service"/>
    <x v="2"/>
    <s v="No internet service"/>
    <s v="No internet service"/>
    <x v="2"/>
    <x v="0"/>
    <x v="0"/>
    <n v="24.5"/>
    <n v="1816.2"/>
    <s v="No"/>
    <n v="0"/>
    <s v="49-72"/>
    <x v="0"/>
  </r>
  <r>
    <s v="9405-GPBBG"/>
    <s v="Female"/>
    <n v="0"/>
    <s v="No"/>
    <s v="No"/>
    <x v="38"/>
    <s v="Yes"/>
    <s v="Yes"/>
    <x v="1"/>
    <s v="No"/>
    <s v="Yes"/>
    <s v="Yes"/>
    <x v="1"/>
    <s v="Yes"/>
    <s v="Yes"/>
    <x v="2"/>
    <x v="0"/>
    <x v="3"/>
    <n v="110.5"/>
    <n v="7069.25"/>
    <s v="No"/>
    <n v="0"/>
    <s v="49-72"/>
    <x v="3"/>
  </r>
  <r>
    <s v="1926-QUZNN"/>
    <s v="Female"/>
    <n v="0"/>
    <s v="Yes"/>
    <s v="No"/>
    <x v="21"/>
    <s v="Yes"/>
    <s v="Yes"/>
    <x v="2"/>
    <s v="No internet service"/>
    <s v="No internet service"/>
    <s v="No internet service"/>
    <x v="2"/>
    <s v="No internet service"/>
    <s v="No internet service"/>
    <x v="2"/>
    <x v="0"/>
    <x v="2"/>
    <n v="25.25"/>
    <n v="1841.2"/>
    <s v="No"/>
    <n v="0"/>
    <s v="49-72"/>
    <x v="0"/>
  </r>
  <r>
    <s v="3707-GNWHM"/>
    <s v="Male"/>
    <n v="0"/>
    <s v="No"/>
    <s v="No"/>
    <x v="0"/>
    <s v="Yes"/>
    <s v="Yes"/>
    <x v="1"/>
    <s v="No"/>
    <s v="No"/>
    <s v="No"/>
    <x v="0"/>
    <s v="No"/>
    <s v="No"/>
    <x v="0"/>
    <x v="0"/>
    <x v="1"/>
    <n v="74.25"/>
    <n v="74.25"/>
    <s v="Yes"/>
    <n v="1"/>
    <s v="0-11"/>
    <x v="2"/>
  </r>
  <r>
    <s v="7016-NVRIC"/>
    <s v="Male"/>
    <n v="1"/>
    <s v="Yes"/>
    <s v="No"/>
    <x v="44"/>
    <s v="Yes"/>
    <s v="No"/>
    <x v="1"/>
    <s v="Yes"/>
    <s v="No"/>
    <s v="Yes"/>
    <x v="0"/>
    <s v="No"/>
    <s v="Yes"/>
    <x v="1"/>
    <x v="1"/>
    <x v="2"/>
    <n v="90.1"/>
    <n v="2656.7"/>
    <s v="No"/>
    <n v="0"/>
    <s v="25-48"/>
    <x v="2"/>
  </r>
  <r>
    <s v="5829-NVSQN"/>
    <s v="Female"/>
    <n v="0"/>
    <s v="Yes"/>
    <s v="No"/>
    <x v="57"/>
    <s v="Yes"/>
    <s v="No"/>
    <x v="0"/>
    <s v="Yes"/>
    <s v="No"/>
    <s v="Yes"/>
    <x v="1"/>
    <s v="No"/>
    <s v="Yes"/>
    <x v="1"/>
    <x v="0"/>
    <x v="2"/>
    <n v="68.75"/>
    <n v="1689.45"/>
    <s v="No"/>
    <n v="0"/>
    <s v="12-24"/>
    <x v="1"/>
  </r>
  <r>
    <s v="9565-AXSMR"/>
    <s v="Male"/>
    <n v="0"/>
    <s v="Yes"/>
    <s v="Yes"/>
    <x v="15"/>
    <s v="Yes"/>
    <s v="No"/>
    <x v="2"/>
    <s v="No internet service"/>
    <s v="No internet service"/>
    <s v="No internet service"/>
    <x v="2"/>
    <s v="No internet service"/>
    <s v="No internet service"/>
    <x v="2"/>
    <x v="1"/>
    <x v="1"/>
    <n v="19.2"/>
    <n v="1054.75"/>
    <s v="No"/>
    <n v="0"/>
    <s v="49-72"/>
    <x v="0"/>
  </r>
  <r>
    <s v="8922-LIEGH"/>
    <s v="Female"/>
    <n v="1"/>
    <s v="No"/>
    <s v="No"/>
    <x v="13"/>
    <s v="Yes"/>
    <s v="Yes"/>
    <x v="1"/>
    <s v="No"/>
    <s v="Yes"/>
    <s v="No"/>
    <x v="0"/>
    <s v="No"/>
    <s v="Yes"/>
    <x v="0"/>
    <x v="0"/>
    <x v="0"/>
    <n v="89.7"/>
    <n v="2187.5500000000002"/>
    <s v="Yes"/>
    <n v="1"/>
    <s v="25-48"/>
    <x v="2"/>
  </r>
  <r>
    <s v="8869-LIHMK"/>
    <s v="Female"/>
    <n v="0"/>
    <s v="No"/>
    <s v="No"/>
    <x v="38"/>
    <s v="Yes"/>
    <s v="Yes"/>
    <x v="1"/>
    <s v="Yes"/>
    <s v="Yes"/>
    <s v="Yes"/>
    <x v="1"/>
    <s v="Yes"/>
    <s v="Yes"/>
    <x v="2"/>
    <x v="0"/>
    <x v="2"/>
    <n v="115.1"/>
    <n v="7334.05"/>
    <s v="No"/>
    <n v="0"/>
    <s v="49-72"/>
    <x v="3"/>
  </r>
  <r>
    <s v="8245-UMPYT"/>
    <s v="Female"/>
    <n v="1"/>
    <s v="No"/>
    <s v="No"/>
    <x v="10"/>
    <s v="Yes"/>
    <s v="Yes"/>
    <x v="1"/>
    <s v="No"/>
    <s v="No"/>
    <s v="No"/>
    <x v="0"/>
    <s v="Yes"/>
    <s v="Yes"/>
    <x v="0"/>
    <x v="0"/>
    <x v="0"/>
    <n v="96.4"/>
    <n v="1581.2"/>
    <s v="Yes"/>
    <n v="1"/>
    <s v="12-24"/>
    <x v="2"/>
  </r>
  <r>
    <s v="5186-SAMNZ"/>
    <s v="Male"/>
    <n v="1"/>
    <s v="No"/>
    <s v="No"/>
    <x v="0"/>
    <s v="Yes"/>
    <s v="No"/>
    <x v="1"/>
    <s v="No"/>
    <s v="No"/>
    <s v="No"/>
    <x v="0"/>
    <s v="No"/>
    <s v="No"/>
    <x v="0"/>
    <x v="0"/>
    <x v="2"/>
    <n v="69.5"/>
    <n v="69.5"/>
    <s v="Yes"/>
    <n v="1"/>
    <s v="0-11"/>
    <x v="1"/>
  </r>
  <r>
    <s v="0447-RXSGD"/>
    <s v="Male"/>
    <n v="0"/>
    <s v="No"/>
    <s v="No"/>
    <x v="65"/>
    <s v="Yes"/>
    <s v="Yes"/>
    <x v="1"/>
    <s v="No"/>
    <s v="Yes"/>
    <s v="No"/>
    <x v="0"/>
    <s v="Yes"/>
    <s v="Yes"/>
    <x v="0"/>
    <x v="0"/>
    <x v="2"/>
    <n v="99.65"/>
    <n v="2404.85"/>
    <s v="No"/>
    <n v="0"/>
    <s v="12-24"/>
    <x v="2"/>
  </r>
  <r>
    <s v="4927-WWOOZ"/>
    <s v="Male"/>
    <n v="0"/>
    <s v="Yes"/>
    <s v="No"/>
    <x v="2"/>
    <s v="Yes"/>
    <s v="Yes"/>
    <x v="1"/>
    <s v="No"/>
    <s v="No"/>
    <s v="Yes"/>
    <x v="0"/>
    <s v="Yes"/>
    <s v="No"/>
    <x v="0"/>
    <x v="0"/>
    <x v="0"/>
    <n v="91.45"/>
    <n v="171.45"/>
    <s v="No"/>
    <n v="0"/>
    <s v="0-11"/>
    <x v="2"/>
  </r>
  <r>
    <s v="5788-YPOEG"/>
    <s v="Female"/>
    <n v="0"/>
    <s v="Yes"/>
    <s v="Yes"/>
    <x v="1"/>
    <s v="Yes"/>
    <s v="No"/>
    <x v="0"/>
    <s v="Yes"/>
    <s v="Yes"/>
    <s v="Yes"/>
    <x v="1"/>
    <s v="Yes"/>
    <s v="Yes"/>
    <x v="2"/>
    <x v="1"/>
    <x v="1"/>
    <n v="84.75"/>
    <n v="2839.45"/>
    <s v="No"/>
    <n v="0"/>
    <s v="25-48"/>
    <x v="2"/>
  </r>
  <r>
    <s v="5373-SFODM"/>
    <s v="Male"/>
    <n v="1"/>
    <s v="Yes"/>
    <s v="No"/>
    <x v="51"/>
    <s v="Yes"/>
    <s v="Yes"/>
    <x v="1"/>
    <s v="No"/>
    <s v="No"/>
    <s v="No"/>
    <x v="0"/>
    <s v="No"/>
    <s v="Yes"/>
    <x v="0"/>
    <x v="0"/>
    <x v="3"/>
    <n v="85.25"/>
    <n v="3132.75"/>
    <s v="Yes"/>
    <n v="1"/>
    <s v="25-48"/>
    <x v="2"/>
  </r>
  <r>
    <s v="0661-KBKPA"/>
    <s v="Male"/>
    <n v="0"/>
    <s v="Yes"/>
    <s v="Yes"/>
    <x v="62"/>
    <s v="Yes"/>
    <s v="Yes"/>
    <x v="0"/>
    <s v="No"/>
    <s v="No"/>
    <s v="Yes"/>
    <x v="1"/>
    <s v="Yes"/>
    <s v="Yes"/>
    <x v="1"/>
    <x v="0"/>
    <x v="1"/>
    <n v="78.75"/>
    <n v="3942.45"/>
    <s v="No"/>
    <n v="0"/>
    <s v="49-72"/>
    <x v="2"/>
  </r>
  <r>
    <s v="9081-WWXKP"/>
    <s v="Female"/>
    <n v="0"/>
    <s v="Yes"/>
    <s v="Yes"/>
    <x v="20"/>
    <s v="Yes"/>
    <s v="No"/>
    <x v="2"/>
    <s v="No internet service"/>
    <s v="No internet service"/>
    <s v="No internet service"/>
    <x v="2"/>
    <s v="No internet service"/>
    <s v="No internet service"/>
    <x v="2"/>
    <x v="1"/>
    <x v="3"/>
    <n v="20.25"/>
    <n v="873.4"/>
    <s v="No"/>
    <n v="0"/>
    <s v="25-48"/>
    <x v="0"/>
  </r>
  <r>
    <s v="0784-ZQJZX"/>
    <s v="Male"/>
    <n v="0"/>
    <s v="No"/>
    <s v="Yes"/>
    <x v="21"/>
    <s v="Yes"/>
    <s v="No"/>
    <x v="2"/>
    <s v="No internet service"/>
    <s v="No internet service"/>
    <s v="No internet service"/>
    <x v="2"/>
    <s v="No internet service"/>
    <s v="No internet service"/>
    <x v="2"/>
    <x v="1"/>
    <x v="3"/>
    <n v="19.899999999999999"/>
    <n v="1529.65"/>
    <s v="No"/>
    <n v="0"/>
    <s v="49-72"/>
    <x v="0"/>
  </r>
  <r>
    <s v="3133-PZNSR"/>
    <s v="Male"/>
    <n v="0"/>
    <s v="Yes"/>
    <s v="Yes"/>
    <x v="21"/>
    <s v="Yes"/>
    <s v="Yes"/>
    <x v="1"/>
    <s v="Yes"/>
    <s v="Yes"/>
    <s v="No"/>
    <x v="1"/>
    <s v="No"/>
    <s v="Yes"/>
    <x v="2"/>
    <x v="0"/>
    <x v="3"/>
    <n v="97.75"/>
    <n v="6991.6"/>
    <s v="No"/>
    <n v="0"/>
    <s v="49-72"/>
    <x v="2"/>
  </r>
  <r>
    <s v="5766-ZJYBB"/>
    <s v="Male"/>
    <n v="0"/>
    <s v="No"/>
    <s v="No"/>
    <x v="0"/>
    <s v="Yes"/>
    <s v="No"/>
    <x v="2"/>
    <s v="No internet service"/>
    <s v="No internet service"/>
    <s v="No internet service"/>
    <x v="2"/>
    <s v="No internet service"/>
    <s v="No internet service"/>
    <x v="0"/>
    <x v="1"/>
    <x v="1"/>
    <n v="19.399999999999999"/>
    <n v="19.399999999999999"/>
    <s v="Yes"/>
    <n v="1"/>
    <s v="0-11"/>
    <x v="0"/>
  </r>
  <r>
    <s v="8931-GJJIQ"/>
    <s v="Female"/>
    <n v="0"/>
    <s v="No"/>
    <s v="No"/>
    <x v="34"/>
    <s v="Yes"/>
    <s v="Yes"/>
    <x v="1"/>
    <s v="No"/>
    <s v="No"/>
    <s v="No"/>
    <x v="0"/>
    <s v="No"/>
    <s v="Yes"/>
    <x v="0"/>
    <x v="0"/>
    <x v="0"/>
    <n v="83.3"/>
    <n v="803.3"/>
    <s v="Yes"/>
    <n v="1"/>
    <s v="0-11"/>
    <x v="2"/>
  </r>
  <r>
    <s v="4277-PVRAN"/>
    <s v="Female"/>
    <n v="0"/>
    <s v="No"/>
    <s v="No"/>
    <x v="4"/>
    <s v="Yes"/>
    <s v="No"/>
    <x v="1"/>
    <s v="No"/>
    <s v="No"/>
    <s v="No"/>
    <x v="0"/>
    <s v="Yes"/>
    <s v="No"/>
    <x v="0"/>
    <x v="0"/>
    <x v="2"/>
    <n v="80.099999999999994"/>
    <n v="679.3"/>
    <s v="Yes"/>
    <n v="1"/>
    <s v="0-11"/>
    <x v="2"/>
  </r>
  <r>
    <s v="0022-TCJCI"/>
    <s v="Male"/>
    <n v="1"/>
    <s v="No"/>
    <s v="No"/>
    <x v="3"/>
    <s v="Yes"/>
    <s v="No"/>
    <x v="0"/>
    <s v="Yes"/>
    <s v="No"/>
    <s v="Yes"/>
    <x v="0"/>
    <s v="No"/>
    <s v="Yes"/>
    <x v="1"/>
    <x v="1"/>
    <x v="3"/>
    <n v="62.7"/>
    <n v="2791.5"/>
    <s v="Yes"/>
    <n v="1"/>
    <s v="25-48"/>
    <x v="1"/>
  </r>
  <r>
    <s v="0722-SVSFK"/>
    <s v="Female"/>
    <n v="0"/>
    <s v="No"/>
    <s v="No"/>
    <x v="40"/>
    <s v="Yes"/>
    <s v="No"/>
    <x v="1"/>
    <s v="No"/>
    <s v="No"/>
    <s v="Yes"/>
    <x v="1"/>
    <s v="Yes"/>
    <s v="Yes"/>
    <x v="0"/>
    <x v="0"/>
    <x v="0"/>
    <n v="100.4"/>
    <n v="715"/>
    <s v="No"/>
    <n v="0"/>
    <s v="0-11"/>
    <x v="3"/>
  </r>
  <r>
    <s v="3612-YVGSJ"/>
    <s v="Female"/>
    <n v="0"/>
    <s v="Yes"/>
    <s v="No"/>
    <x v="16"/>
    <s v="Yes"/>
    <s v="Yes"/>
    <x v="2"/>
    <s v="No internet service"/>
    <s v="No internet service"/>
    <s v="No internet service"/>
    <x v="2"/>
    <s v="No internet service"/>
    <s v="No internet service"/>
    <x v="2"/>
    <x v="0"/>
    <x v="3"/>
    <n v="24.45"/>
    <n v="1681.6"/>
    <s v="No"/>
    <n v="0"/>
    <s v="49-72"/>
    <x v="0"/>
  </r>
  <r>
    <s v="9825-YCXWZ"/>
    <s v="Female"/>
    <n v="1"/>
    <s v="No"/>
    <s v="No"/>
    <x v="52"/>
    <s v="Yes"/>
    <s v="No"/>
    <x v="1"/>
    <s v="No"/>
    <s v="No"/>
    <s v="Yes"/>
    <x v="1"/>
    <s v="Yes"/>
    <s v="Yes"/>
    <x v="1"/>
    <x v="0"/>
    <x v="2"/>
    <n v="101.1"/>
    <n v="4016.2"/>
    <s v="No"/>
    <n v="0"/>
    <s v="25-48"/>
    <x v="3"/>
  </r>
  <r>
    <s v="5397-NSKQG"/>
    <s v="Male"/>
    <n v="0"/>
    <s v="Yes"/>
    <s v="Yes"/>
    <x v="56"/>
    <s v="No"/>
    <s v="No phone service"/>
    <x v="0"/>
    <s v="Yes"/>
    <s v="No"/>
    <s v="No"/>
    <x v="0"/>
    <s v="Yes"/>
    <s v="Yes"/>
    <x v="2"/>
    <x v="1"/>
    <x v="3"/>
    <n v="50.9"/>
    <n v="3281.65"/>
    <s v="No"/>
    <n v="0"/>
    <s v="49-72"/>
    <x v="1"/>
  </r>
  <r>
    <s v="8565-HBFNN"/>
    <s v="Male"/>
    <n v="0"/>
    <s v="Yes"/>
    <s v="No"/>
    <x v="14"/>
    <s v="Yes"/>
    <s v="Yes"/>
    <x v="1"/>
    <s v="Yes"/>
    <s v="Yes"/>
    <s v="Yes"/>
    <x v="1"/>
    <s v="No"/>
    <s v="Yes"/>
    <x v="1"/>
    <x v="0"/>
    <x v="3"/>
    <n v="107.2"/>
    <n v="7317.1"/>
    <s v="No"/>
    <n v="0"/>
    <s v="49-72"/>
    <x v="3"/>
  </r>
  <r>
    <s v="2000-DHJUY"/>
    <s v="Female"/>
    <n v="1"/>
    <s v="Yes"/>
    <s v="No"/>
    <x v="27"/>
    <s v="Yes"/>
    <s v="Yes"/>
    <x v="0"/>
    <s v="Yes"/>
    <s v="Yes"/>
    <s v="Yes"/>
    <x v="1"/>
    <s v="Yes"/>
    <s v="Yes"/>
    <x v="2"/>
    <x v="0"/>
    <x v="2"/>
    <n v="92.2"/>
    <n v="6474.45"/>
    <s v="No"/>
    <n v="0"/>
    <s v="49-72"/>
    <x v="2"/>
  </r>
  <r>
    <s v="0203-HHYIJ"/>
    <s v="Male"/>
    <n v="0"/>
    <s v="No"/>
    <s v="No"/>
    <x v="13"/>
    <s v="Yes"/>
    <s v="Yes"/>
    <x v="2"/>
    <s v="No internet service"/>
    <s v="No internet service"/>
    <s v="No internet service"/>
    <x v="2"/>
    <s v="No internet service"/>
    <s v="No internet service"/>
    <x v="1"/>
    <x v="1"/>
    <x v="2"/>
    <n v="25.3"/>
    <n v="676.35"/>
    <s v="Yes"/>
    <n v="1"/>
    <s v="25-48"/>
    <x v="0"/>
  </r>
  <r>
    <s v="8670-ERCJH"/>
    <s v="Male"/>
    <n v="0"/>
    <s v="No"/>
    <s v="No"/>
    <x v="21"/>
    <s v="Yes"/>
    <s v="Yes"/>
    <x v="1"/>
    <s v="Yes"/>
    <s v="Yes"/>
    <s v="Yes"/>
    <x v="1"/>
    <s v="Yes"/>
    <s v="Yes"/>
    <x v="2"/>
    <x v="1"/>
    <x v="2"/>
    <n v="113.4"/>
    <n v="8164.1"/>
    <s v="No"/>
    <n v="0"/>
    <s v="49-72"/>
    <x v="3"/>
  </r>
  <r>
    <s v="7758-UJWYS"/>
    <s v="Male"/>
    <n v="0"/>
    <s v="Yes"/>
    <s v="Yes"/>
    <x v="1"/>
    <s v="No"/>
    <s v="No phone service"/>
    <x v="0"/>
    <s v="No"/>
    <s v="No"/>
    <s v="No"/>
    <x v="1"/>
    <s v="Yes"/>
    <s v="No"/>
    <x v="2"/>
    <x v="0"/>
    <x v="0"/>
    <n v="40.549999999999997"/>
    <n v="1325.85"/>
    <s v="No"/>
    <n v="0"/>
    <s v="25-48"/>
    <x v="1"/>
  </r>
  <r>
    <s v="2050-ONYDQ"/>
    <s v="Female"/>
    <n v="0"/>
    <s v="Yes"/>
    <s v="Yes"/>
    <x v="45"/>
    <s v="Yes"/>
    <s v="Yes"/>
    <x v="2"/>
    <s v="No internet service"/>
    <s v="No internet service"/>
    <s v="No internet service"/>
    <x v="2"/>
    <s v="No internet service"/>
    <s v="No internet service"/>
    <x v="2"/>
    <x v="1"/>
    <x v="3"/>
    <n v="26"/>
    <n v="1654.85"/>
    <s v="No"/>
    <n v="0"/>
    <s v="49-72"/>
    <x v="0"/>
  </r>
  <r>
    <s v="7055-JCGNI"/>
    <s v="Female"/>
    <n v="0"/>
    <s v="No"/>
    <s v="No"/>
    <x v="27"/>
    <s v="Yes"/>
    <s v="Yes"/>
    <x v="1"/>
    <s v="Yes"/>
    <s v="Yes"/>
    <s v="Yes"/>
    <x v="1"/>
    <s v="Yes"/>
    <s v="Yes"/>
    <x v="2"/>
    <x v="0"/>
    <x v="3"/>
    <n v="111.95"/>
    <n v="7795.95"/>
    <s v="No"/>
    <n v="0"/>
    <s v="49-72"/>
    <x v="3"/>
  </r>
  <r>
    <s v="0739-UUAJR"/>
    <s v="Female"/>
    <n v="0"/>
    <s v="Yes"/>
    <s v="Yes"/>
    <x v="21"/>
    <s v="No"/>
    <s v="No phone service"/>
    <x v="0"/>
    <s v="Yes"/>
    <s v="No"/>
    <s v="Yes"/>
    <x v="0"/>
    <s v="Yes"/>
    <s v="Yes"/>
    <x v="2"/>
    <x v="0"/>
    <x v="3"/>
    <n v="53.8"/>
    <n v="3952.45"/>
    <s v="No"/>
    <n v="0"/>
    <s v="49-72"/>
    <x v="1"/>
  </r>
  <r>
    <s v="4826-DXMUP"/>
    <s v="Male"/>
    <n v="0"/>
    <s v="No"/>
    <s v="Yes"/>
    <x v="42"/>
    <s v="Yes"/>
    <s v="No"/>
    <x v="0"/>
    <s v="No"/>
    <s v="No"/>
    <s v="No"/>
    <x v="1"/>
    <s v="Yes"/>
    <s v="Yes"/>
    <x v="1"/>
    <x v="0"/>
    <x v="1"/>
    <n v="72.099999999999994"/>
    <n v="2495.15"/>
    <s v="No"/>
    <n v="0"/>
    <s v="25-48"/>
    <x v="2"/>
  </r>
  <r>
    <s v="0952-KMEEH"/>
    <s v="Male"/>
    <n v="0"/>
    <s v="No"/>
    <s v="No"/>
    <x v="9"/>
    <s v="Yes"/>
    <s v="Yes"/>
    <x v="1"/>
    <s v="Yes"/>
    <s v="No"/>
    <s v="No"/>
    <x v="0"/>
    <s v="Yes"/>
    <s v="Yes"/>
    <x v="0"/>
    <x v="1"/>
    <x v="1"/>
    <n v="98.15"/>
    <n v="1230.25"/>
    <s v="Yes"/>
    <n v="1"/>
    <s v="12-24"/>
    <x v="2"/>
  </r>
  <r>
    <s v="7285-KLOTR"/>
    <s v="Female"/>
    <n v="0"/>
    <s v="Yes"/>
    <s v="No"/>
    <x v="18"/>
    <s v="Yes"/>
    <s v="Yes"/>
    <x v="0"/>
    <s v="Yes"/>
    <s v="No"/>
    <s v="Yes"/>
    <x v="0"/>
    <s v="Yes"/>
    <s v="Yes"/>
    <x v="1"/>
    <x v="1"/>
    <x v="0"/>
    <n v="78.849999999999994"/>
    <n v="876.75"/>
    <s v="No"/>
    <n v="0"/>
    <s v="12-24"/>
    <x v="2"/>
  </r>
  <r>
    <s v="0654-PQKDW"/>
    <s v="Female"/>
    <n v="0"/>
    <s v="Yes"/>
    <s v="Yes"/>
    <x v="8"/>
    <s v="Yes"/>
    <s v="No"/>
    <x v="0"/>
    <s v="Yes"/>
    <s v="No"/>
    <s v="Yes"/>
    <x v="1"/>
    <s v="Yes"/>
    <s v="No"/>
    <x v="1"/>
    <x v="0"/>
    <x v="2"/>
    <n v="70.75"/>
    <n v="4263.45"/>
    <s v="No"/>
    <n v="0"/>
    <s v="49-72"/>
    <x v="2"/>
  </r>
  <r>
    <s v="7175-NTIXE"/>
    <s v="Female"/>
    <n v="0"/>
    <s v="No"/>
    <s v="No"/>
    <x v="13"/>
    <s v="Yes"/>
    <s v="No"/>
    <x v="0"/>
    <s v="Yes"/>
    <s v="No"/>
    <s v="No"/>
    <x v="1"/>
    <s v="Yes"/>
    <s v="Yes"/>
    <x v="0"/>
    <x v="0"/>
    <x v="3"/>
    <n v="76.150000000000006"/>
    <n v="1992.95"/>
    <s v="No"/>
    <n v="0"/>
    <s v="25-48"/>
    <x v="2"/>
  </r>
  <r>
    <s v="7963-SHNDT"/>
    <s v="Female"/>
    <n v="0"/>
    <s v="No"/>
    <s v="No"/>
    <x v="15"/>
    <s v="No"/>
    <s v="No phone service"/>
    <x v="0"/>
    <s v="Yes"/>
    <s v="Yes"/>
    <s v="No"/>
    <x v="1"/>
    <s v="No"/>
    <s v="No"/>
    <x v="2"/>
    <x v="1"/>
    <x v="1"/>
    <n v="39.1"/>
    <n v="1982.1"/>
    <s v="No"/>
    <n v="0"/>
    <s v="49-72"/>
    <x v="0"/>
  </r>
  <r>
    <s v="9796-BPKIW"/>
    <s v="Male"/>
    <n v="1"/>
    <s v="No"/>
    <s v="No"/>
    <x v="4"/>
    <s v="Yes"/>
    <s v="No"/>
    <x v="1"/>
    <s v="No"/>
    <s v="No"/>
    <s v="No"/>
    <x v="0"/>
    <s v="No"/>
    <s v="No"/>
    <x v="0"/>
    <x v="0"/>
    <x v="3"/>
    <n v="69.95"/>
    <n v="562.70000000000005"/>
    <s v="No"/>
    <n v="0"/>
    <s v="0-11"/>
    <x v="1"/>
  </r>
  <r>
    <s v="0188-GWFLE"/>
    <s v="Male"/>
    <n v="0"/>
    <s v="No"/>
    <s v="No"/>
    <x v="2"/>
    <s v="Yes"/>
    <s v="No"/>
    <x v="2"/>
    <s v="No internet service"/>
    <s v="No internet service"/>
    <s v="No internet service"/>
    <x v="2"/>
    <s v="No internet service"/>
    <s v="No internet service"/>
    <x v="0"/>
    <x v="1"/>
    <x v="1"/>
    <n v="20.05"/>
    <n v="33.700000000000003"/>
    <s v="No"/>
    <n v="0"/>
    <s v="0-11"/>
    <x v="0"/>
  </r>
  <r>
    <s v="8129-GMVGI"/>
    <s v="Female"/>
    <n v="0"/>
    <s v="Yes"/>
    <s v="Yes"/>
    <x v="39"/>
    <s v="Yes"/>
    <s v="No"/>
    <x v="2"/>
    <s v="No internet service"/>
    <s v="No internet service"/>
    <s v="No internet service"/>
    <x v="2"/>
    <s v="No internet service"/>
    <s v="No internet service"/>
    <x v="2"/>
    <x v="1"/>
    <x v="1"/>
    <n v="20.05"/>
    <n v="1090.0999999999999"/>
    <s v="No"/>
    <n v="0"/>
    <s v="49-72"/>
    <x v="0"/>
  </r>
  <r>
    <s v="2882-DDZPG"/>
    <s v="Female"/>
    <n v="0"/>
    <s v="No"/>
    <s v="No"/>
    <x v="18"/>
    <s v="Yes"/>
    <s v="No"/>
    <x v="2"/>
    <s v="No internet service"/>
    <s v="No internet service"/>
    <s v="No internet service"/>
    <x v="2"/>
    <s v="No internet service"/>
    <s v="No internet service"/>
    <x v="0"/>
    <x v="1"/>
    <x v="2"/>
    <n v="19.45"/>
    <n v="227.45"/>
    <s v="No"/>
    <n v="0"/>
    <s v="12-24"/>
    <x v="0"/>
  </r>
  <r>
    <s v="3547-LQRIK"/>
    <s v="Female"/>
    <n v="0"/>
    <s v="Yes"/>
    <s v="No"/>
    <x v="20"/>
    <s v="Yes"/>
    <s v="Yes"/>
    <x v="2"/>
    <s v="No internet service"/>
    <s v="No internet service"/>
    <s v="No internet service"/>
    <x v="2"/>
    <s v="No internet service"/>
    <s v="No internet service"/>
    <x v="1"/>
    <x v="1"/>
    <x v="0"/>
    <n v="26.9"/>
    <n v="1250.8499999999999"/>
    <s v="No"/>
    <n v="0"/>
    <s v="25-48"/>
    <x v="0"/>
  </r>
  <r>
    <s v="9137-NOQKA"/>
    <s v="Male"/>
    <n v="1"/>
    <s v="No"/>
    <s v="No"/>
    <x v="2"/>
    <s v="Yes"/>
    <s v="No"/>
    <x v="2"/>
    <s v="No internet service"/>
    <s v="No internet service"/>
    <s v="No internet service"/>
    <x v="2"/>
    <s v="No internet service"/>
    <s v="No internet service"/>
    <x v="0"/>
    <x v="1"/>
    <x v="0"/>
    <n v="19.2"/>
    <n v="37.200000000000003"/>
    <s v="No"/>
    <n v="0"/>
    <s v="0-11"/>
    <x v="0"/>
  </r>
  <r>
    <s v="5843-TTHGI"/>
    <s v="Female"/>
    <n v="0"/>
    <s v="No"/>
    <s v="No"/>
    <x v="32"/>
    <s v="Yes"/>
    <s v="No"/>
    <x v="0"/>
    <s v="No"/>
    <s v="No"/>
    <s v="Yes"/>
    <x v="0"/>
    <s v="No"/>
    <s v="No"/>
    <x v="0"/>
    <x v="0"/>
    <x v="1"/>
    <n v="50"/>
    <n v="892.7"/>
    <s v="No"/>
    <n v="0"/>
    <s v="12-24"/>
    <x v="1"/>
  </r>
  <r>
    <s v="1849-RJYIG"/>
    <s v="Female"/>
    <n v="0"/>
    <s v="No"/>
    <s v="No"/>
    <x v="4"/>
    <s v="Yes"/>
    <s v="No"/>
    <x v="0"/>
    <s v="Yes"/>
    <s v="No"/>
    <s v="No"/>
    <x v="0"/>
    <s v="Yes"/>
    <s v="No"/>
    <x v="0"/>
    <x v="0"/>
    <x v="0"/>
    <n v="60"/>
    <n v="487.75"/>
    <s v="No"/>
    <n v="0"/>
    <s v="0-11"/>
    <x v="1"/>
  </r>
  <r>
    <s v="8868-GAGIO"/>
    <s v="Male"/>
    <n v="0"/>
    <s v="Yes"/>
    <s v="No"/>
    <x v="3"/>
    <s v="Yes"/>
    <s v="Yes"/>
    <x v="1"/>
    <s v="Yes"/>
    <s v="No"/>
    <s v="Yes"/>
    <x v="0"/>
    <s v="No"/>
    <s v="No"/>
    <x v="0"/>
    <x v="0"/>
    <x v="1"/>
    <n v="84.55"/>
    <n v="3713.95"/>
    <s v="No"/>
    <n v="0"/>
    <s v="25-48"/>
    <x v="2"/>
  </r>
  <r>
    <s v="4061-UKJWL"/>
    <s v="Male"/>
    <n v="0"/>
    <s v="No"/>
    <s v="No"/>
    <x v="35"/>
    <s v="Yes"/>
    <s v="No"/>
    <x v="0"/>
    <s v="No"/>
    <s v="No"/>
    <s v="No"/>
    <x v="0"/>
    <s v="No"/>
    <s v="No"/>
    <x v="0"/>
    <x v="1"/>
    <x v="1"/>
    <n v="45.45"/>
    <n v="141.69999999999999"/>
    <s v="No"/>
    <n v="0"/>
    <s v="0-11"/>
    <x v="1"/>
  </r>
  <r>
    <s v="5380-XPJNZ"/>
    <s v="Female"/>
    <n v="0"/>
    <s v="No"/>
    <s v="No"/>
    <x v="46"/>
    <s v="Yes"/>
    <s v="No"/>
    <x v="2"/>
    <s v="No internet service"/>
    <s v="No internet service"/>
    <s v="No internet service"/>
    <x v="2"/>
    <s v="No internet service"/>
    <s v="No internet service"/>
    <x v="1"/>
    <x v="1"/>
    <x v="1"/>
    <n v="20.05"/>
    <n v="678.2"/>
    <s v="No"/>
    <n v="0"/>
    <s v="25-48"/>
    <x v="0"/>
  </r>
  <r>
    <s v="8263-QMNTJ"/>
    <s v="Male"/>
    <n v="0"/>
    <s v="Yes"/>
    <s v="No"/>
    <x v="21"/>
    <s v="Yes"/>
    <s v="Yes"/>
    <x v="1"/>
    <s v="Yes"/>
    <s v="Yes"/>
    <s v="Yes"/>
    <x v="1"/>
    <s v="Yes"/>
    <s v="Yes"/>
    <x v="2"/>
    <x v="0"/>
    <x v="0"/>
    <n v="115.55"/>
    <n v="8425.2999999999993"/>
    <s v="No"/>
    <n v="0"/>
    <s v="49-72"/>
    <x v="3"/>
  </r>
  <r>
    <s v="8178-EYZUO"/>
    <s v="Male"/>
    <n v="0"/>
    <s v="No"/>
    <s v="No"/>
    <x v="25"/>
    <s v="Yes"/>
    <s v="Yes"/>
    <x v="1"/>
    <s v="Yes"/>
    <s v="Yes"/>
    <s v="No"/>
    <x v="0"/>
    <s v="No"/>
    <s v="Yes"/>
    <x v="0"/>
    <x v="0"/>
    <x v="0"/>
    <n v="93.7"/>
    <n v="4154.8"/>
    <s v="Yes"/>
    <n v="1"/>
    <s v="25-48"/>
    <x v="2"/>
  </r>
  <r>
    <s v="3230-JCNZS"/>
    <s v="Female"/>
    <n v="0"/>
    <s v="Yes"/>
    <s v="Yes"/>
    <x v="16"/>
    <s v="Yes"/>
    <s v="Yes"/>
    <x v="1"/>
    <s v="Yes"/>
    <s v="Yes"/>
    <s v="Yes"/>
    <x v="0"/>
    <s v="Yes"/>
    <s v="No"/>
    <x v="2"/>
    <x v="0"/>
    <x v="3"/>
    <n v="99"/>
    <n v="7061.65"/>
    <s v="No"/>
    <n v="0"/>
    <s v="49-72"/>
    <x v="2"/>
  </r>
  <r>
    <s v="0277-ORXQS"/>
    <s v="Male"/>
    <n v="0"/>
    <s v="Yes"/>
    <s v="Yes"/>
    <x v="33"/>
    <s v="No"/>
    <s v="No phone service"/>
    <x v="0"/>
    <s v="No"/>
    <s v="No"/>
    <s v="No"/>
    <x v="1"/>
    <s v="Yes"/>
    <s v="Yes"/>
    <x v="2"/>
    <x v="1"/>
    <x v="2"/>
    <n v="50.55"/>
    <n v="3364.55"/>
    <s v="No"/>
    <n v="0"/>
    <s v="49-72"/>
    <x v="1"/>
  </r>
  <r>
    <s v="5130-IEKQT"/>
    <s v="Male"/>
    <n v="1"/>
    <s v="No"/>
    <s v="No"/>
    <x v="13"/>
    <s v="Yes"/>
    <s v="Yes"/>
    <x v="1"/>
    <s v="No"/>
    <s v="Yes"/>
    <s v="Yes"/>
    <x v="0"/>
    <s v="Yes"/>
    <s v="Yes"/>
    <x v="0"/>
    <x v="1"/>
    <x v="1"/>
    <n v="105.95"/>
    <n v="2655.25"/>
    <s v="Yes"/>
    <n v="1"/>
    <s v="25-48"/>
    <x v="3"/>
  </r>
  <r>
    <s v="3230-WYKIR"/>
    <s v="Male"/>
    <n v="0"/>
    <s v="No"/>
    <s v="No"/>
    <x v="32"/>
    <s v="Yes"/>
    <s v="Yes"/>
    <x v="0"/>
    <s v="No"/>
    <s v="No"/>
    <s v="Yes"/>
    <x v="1"/>
    <s v="Yes"/>
    <s v="Yes"/>
    <x v="1"/>
    <x v="0"/>
    <x v="3"/>
    <n v="82"/>
    <n v="1425.45"/>
    <s v="Yes"/>
    <n v="1"/>
    <s v="12-24"/>
    <x v="2"/>
  </r>
  <r>
    <s v="7996-BPXHY"/>
    <s v="Female"/>
    <n v="0"/>
    <s v="Yes"/>
    <s v="Yes"/>
    <x v="9"/>
    <s v="Yes"/>
    <s v="Yes"/>
    <x v="2"/>
    <s v="No internet service"/>
    <s v="No internet service"/>
    <s v="No internet service"/>
    <x v="2"/>
    <s v="No internet service"/>
    <s v="No internet service"/>
    <x v="2"/>
    <x v="0"/>
    <x v="2"/>
    <n v="25"/>
    <n v="332.5"/>
    <s v="No"/>
    <n v="0"/>
    <s v="12-24"/>
    <x v="0"/>
  </r>
  <r>
    <s v="3227-WLKLI"/>
    <s v="Female"/>
    <n v="0"/>
    <s v="Yes"/>
    <s v="Yes"/>
    <x v="45"/>
    <s v="Yes"/>
    <s v="Yes"/>
    <x v="0"/>
    <s v="Yes"/>
    <s v="Yes"/>
    <s v="Yes"/>
    <x v="1"/>
    <s v="Yes"/>
    <s v="Yes"/>
    <x v="2"/>
    <x v="1"/>
    <x v="2"/>
    <n v="91.55"/>
    <n v="5963.95"/>
    <s v="No"/>
    <n v="0"/>
    <s v="49-72"/>
    <x v="2"/>
  </r>
  <r>
    <s v="0407-BDJKB"/>
    <s v="Male"/>
    <n v="0"/>
    <s v="Yes"/>
    <s v="No"/>
    <x v="31"/>
    <s v="Yes"/>
    <s v="Yes"/>
    <x v="1"/>
    <s v="No"/>
    <s v="Yes"/>
    <s v="Yes"/>
    <x v="0"/>
    <s v="Yes"/>
    <s v="No"/>
    <x v="0"/>
    <x v="0"/>
    <x v="0"/>
    <n v="95.75"/>
    <n v="5742.9"/>
    <s v="Yes"/>
    <n v="1"/>
    <s v="49-72"/>
    <x v="2"/>
  </r>
  <r>
    <s v="2266-FUBDZ"/>
    <s v="Male"/>
    <n v="0"/>
    <s v="Yes"/>
    <s v="Yes"/>
    <x v="30"/>
    <s v="Yes"/>
    <s v="No"/>
    <x v="2"/>
    <s v="No internet service"/>
    <s v="No internet service"/>
    <s v="No internet service"/>
    <x v="2"/>
    <s v="No internet service"/>
    <s v="No internet service"/>
    <x v="2"/>
    <x v="1"/>
    <x v="1"/>
    <n v="19.350000000000001"/>
    <n v="278.85000000000002"/>
    <s v="No"/>
    <n v="0"/>
    <s v="12-24"/>
    <x v="0"/>
  </r>
  <r>
    <s v="8237-ULIXL"/>
    <s v="Female"/>
    <n v="0"/>
    <s v="Yes"/>
    <s v="No"/>
    <x v="21"/>
    <s v="Yes"/>
    <s v="Yes"/>
    <x v="2"/>
    <s v="No internet service"/>
    <s v="No internet service"/>
    <s v="No internet service"/>
    <x v="2"/>
    <s v="No internet service"/>
    <s v="No internet service"/>
    <x v="2"/>
    <x v="1"/>
    <x v="3"/>
    <n v="24.85"/>
    <n v="1871.85"/>
    <s v="No"/>
    <n v="0"/>
    <s v="49-72"/>
    <x v="0"/>
  </r>
  <r>
    <s v="9600-UDOPK"/>
    <s v="Male"/>
    <n v="0"/>
    <s v="Yes"/>
    <s v="No"/>
    <x v="19"/>
    <s v="Yes"/>
    <s v="Yes"/>
    <x v="1"/>
    <s v="No"/>
    <s v="No"/>
    <s v="No"/>
    <x v="0"/>
    <s v="Yes"/>
    <s v="Yes"/>
    <x v="0"/>
    <x v="0"/>
    <x v="3"/>
    <n v="94.05"/>
    <n v="2866.45"/>
    <s v="Yes"/>
    <n v="1"/>
    <s v="25-48"/>
    <x v="2"/>
  </r>
  <r>
    <s v="8216-AZUUZ"/>
    <s v="Female"/>
    <n v="0"/>
    <s v="Yes"/>
    <s v="Yes"/>
    <x v="41"/>
    <s v="Yes"/>
    <s v="No"/>
    <x v="1"/>
    <s v="No"/>
    <s v="No"/>
    <s v="Yes"/>
    <x v="1"/>
    <s v="Yes"/>
    <s v="Yes"/>
    <x v="2"/>
    <x v="0"/>
    <x v="0"/>
    <n v="100.4"/>
    <n v="4303.6499999999996"/>
    <s v="No"/>
    <n v="0"/>
    <s v="25-48"/>
    <x v="3"/>
  </r>
  <r>
    <s v="9153-BTBVV"/>
    <s v="Female"/>
    <n v="0"/>
    <s v="Yes"/>
    <s v="No"/>
    <x v="16"/>
    <s v="Yes"/>
    <s v="Yes"/>
    <x v="2"/>
    <s v="No internet service"/>
    <s v="No internet service"/>
    <s v="No internet service"/>
    <x v="2"/>
    <s v="No internet service"/>
    <s v="No internet service"/>
    <x v="2"/>
    <x v="1"/>
    <x v="2"/>
    <n v="25"/>
    <n v="1753"/>
    <s v="No"/>
    <n v="0"/>
    <s v="49-72"/>
    <x v="0"/>
  </r>
  <r>
    <s v="4074-SJFFA"/>
    <s v="Female"/>
    <n v="0"/>
    <s v="No"/>
    <s v="No"/>
    <x v="0"/>
    <s v="Yes"/>
    <s v="No"/>
    <x v="0"/>
    <s v="No"/>
    <s v="No"/>
    <s v="No"/>
    <x v="0"/>
    <s v="No"/>
    <s v="Yes"/>
    <x v="0"/>
    <x v="0"/>
    <x v="1"/>
    <n v="54.75"/>
    <n v="54.75"/>
    <s v="Yes"/>
    <n v="1"/>
    <s v="0-11"/>
    <x v="1"/>
  </r>
  <r>
    <s v="3269-ATYWD"/>
    <s v="Male"/>
    <n v="1"/>
    <s v="No"/>
    <s v="No"/>
    <x v="72"/>
    <s v="Yes"/>
    <s v="Yes"/>
    <x v="1"/>
    <s v="No"/>
    <s v="No"/>
    <s v="No"/>
    <x v="0"/>
    <s v="Yes"/>
    <s v="Yes"/>
    <x v="0"/>
    <x v="0"/>
    <x v="2"/>
    <n v="95.65"/>
    <n v="3759.05"/>
    <s v="Yes"/>
    <n v="1"/>
    <s v="25-48"/>
    <x v="2"/>
  </r>
  <r>
    <s v="5186-PEIZU"/>
    <s v="Female"/>
    <n v="0"/>
    <s v="No"/>
    <s v="No"/>
    <x v="42"/>
    <s v="Yes"/>
    <s v="No"/>
    <x v="2"/>
    <s v="No internet service"/>
    <s v="No internet service"/>
    <s v="No internet service"/>
    <x v="2"/>
    <s v="No internet service"/>
    <s v="No internet service"/>
    <x v="0"/>
    <x v="1"/>
    <x v="2"/>
    <n v="19.25"/>
    <n v="617.65"/>
    <s v="No"/>
    <n v="0"/>
    <s v="25-48"/>
    <x v="0"/>
  </r>
  <r>
    <s v="1074-AMIOH"/>
    <s v="Female"/>
    <n v="0"/>
    <s v="Yes"/>
    <s v="Yes"/>
    <x v="62"/>
    <s v="Yes"/>
    <s v="No"/>
    <x v="1"/>
    <s v="No"/>
    <s v="Yes"/>
    <s v="Yes"/>
    <x v="1"/>
    <s v="Yes"/>
    <s v="Yes"/>
    <x v="0"/>
    <x v="0"/>
    <x v="2"/>
    <n v="108.25"/>
    <n v="5935.1"/>
    <s v="No"/>
    <n v="0"/>
    <s v="49-72"/>
    <x v="3"/>
  </r>
  <r>
    <s v="4910-GMJOT"/>
    <s v="Female"/>
    <n v="0"/>
    <s v="No"/>
    <s v="No"/>
    <x v="0"/>
    <s v="Yes"/>
    <s v="Yes"/>
    <x v="1"/>
    <s v="No"/>
    <s v="No"/>
    <s v="No"/>
    <x v="0"/>
    <s v="Yes"/>
    <s v="Yes"/>
    <x v="0"/>
    <x v="0"/>
    <x v="0"/>
    <n v="94.6"/>
    <n v="94.6"/>
    <s v="Yes"/>
    <n v="1"/>
    <s v="0-11"/>
    <x v="2"/>
  </r>
  <r>
    <s v="0354-WYROK"/>
    <s v="Female"/>
    <n v="1"/>
    <s v="Yes"/>
    <s v="Yes"/>
    <x v="36"/>
    <s v="Yes"/>
    <s v="No"/>
    <x v="1"/>
    <s v="No"/>
    <s v="No"/>
    <s v="Yes"/>
    <x v="1"/>
    <s v="Yes"/>
    <s v="Yes"/>
    <x v="0"/>
    <x v="0"/>
    <x v="0"/>
    <n v="98.9"/>
    <n v="2911.3"/>
    <s v="Yes"/>
    <n v="1"/>
    <s v="25-48"/>
    <x v="2"/>
  </r>
  <r>
    <s v="4361-FEBGN"/>
    <s v="Male"/>
    <n v="0"/>
    <s v="No"/>
    <s v="No"/>
    <x v="43"/>
    <s v="Yes"/>
    <s v="No"/>
    <x v="2"/>
    <s v="No internet service"/>
    <s v="No internet service"/>
    <s v="No internet service"/>
    <x v="2"/>
    <s v="No internet service"/>
    <s v="No internet service"/>
    <x v="2"/>
    <x v="1"/>
    <x v="3"/>
    <n v="20.149999999999999"/>
    <n v="982.95"/>
    <s v="No"/>
    <n v="0"/>
    <s v="25-48"/>
    <x v="0"/>
  </r>
  <r>
    <s v="7748-UMTRK"/>
    <s v="Female"/>
    <n v="1"/>
    <s v="No"/>
    <s v="Yes"/>
    <x v="19"/>
    <s v="Yes"/>
    <s v="Yes"/>
    <x v="1"/>
    <s v="No"/>
    <s v="No"/>
    <s v="No"/>
    <x v="1"/>
    <s v="Yes"/>
    <s v="Yes"/>
    <x v="0"/>
    <x v="0"/>
    <x v="0"/>
    <n v="101.3"/>
    <n v="2974.5"/>
    <s v="No"/>
    <n v="0"/>
    <s v="25-48"/>
    <x v="3"/>
  </r>
  <r>
    <s v="0380-ZCSBI"/>
    <s v="Male"/>
    <n v="0"/>
    <s v="No"/>
    <s v="No"/>
    <x v="6"/>
    <s v="Yes"/>
    <s v="No"/>
    <x v="2"/>
    <s v="No internet service"/>
    <s v="No internet service"/>
    <s v="No internet service"/>
    <x v="2"/>
    <s v="No internet service"/>
    <s v="No internet service"/>
    <x v="0"/>
    <x v="1"/>
    <x v="3"/>
    <n v="20"/>
    <n v="198.7"/>
    <s v="No"/>
    <n v="0"/>
    <s v="0-11"/>
    <x v="0"/>
  </r>
  <r>
    <s v="7145-FEJWU"/>
    <s v="Female"/>
    <n v="0"/>
    <s v="No"/>
    <s v="Yes"/>
    <x v="18"/>
    <s v="Yes"/>
    <s v="Yes"/>
    <x v="1"/>
    <s v="No"/>
    <s v="Yes"/>
    <s v="Yes"/>
    <x v="0"/>
    <s v="Yes"/>
    <s v="Yes"/>
    <x v="0"/>
    <x v="0"/>
    <x v="0"/>
    <n v="105.3"/>
    <n v="1275.6500000000001"/>
    <s v="No"/>
    <n v="0"/>
    <s v="12-24"/>
    <x v="3"/>
  </r>
  <r>
    <s v="6463-MVYRY"/>
    <s v="Female"/>
    <n v="1"/>
    <s v="No"/>
    <s v="No"/>
    <x v="58"/>
    <s v="Yes"/>
    <s v="No"/>
    <x v="0"/>
    <s v="Yes"/>
    <s v="No"/>
    <s v="Yes"/>
    <x v="1"/>
    <s v="Yes"/>
    <s v="No"/>
    <x v="2"/>
    <x v="1"/>
    <x v="2"/>
    <n v="69.849999999999994"/>
    <n v="4003"/>
    <s v="No"/>
    <n v="0"/>
    <s v="49-72"/>
    <x v="1"/>
  </r>
  <r>
    <s v="3969-JQABI"/>
    <s v="Female"/>
    <n v="0"/>
    <s v="Yes"/>
    <s v="No"/>
    <x v="11"/>
    <s v="Yes"/>
    <s v="No"/>
    <x v="0"/>
    <s v="Yes"/>
    <s v="Yes"/>
    <s v="No"/>
    <x v="0"/>
    <s v="Yes"/>
    <s v="No"/>
    <x v="0"/>
    <x v="0"/>
    <x v="3"/>
    <n v="65.25"/>
    <n v="3791.6"/>
    <s v="No"/>
    <n v="0"/>
    <s v="49-72"/>
    <x v="1"/>
  </r>
  <r>
    <s v="9624-EGDEQ"/>
    <s v="Female"/>
    <n v="0"/>
    <s v="No"/>
    <s v="No"/>
    <x v="50"/>
    <s v="Yes"/>
    <s v="No"/>
    <x v="2"/>
    <s v="No internet service"/>
    <s v="No internet service"/>
    <s v="No internet service"/>
    <x v="2"/>
    <s v="No internet service"/>
    <s v="No internet service"/>
    <x v="2"/>
    <x v="1"/>
    <x v="1"/>
    <n v="19.8"/>
    <n v="813.3"/>
    <s v="No"/>
    <n v="0"/>
    <s v="25-48"/>
    <x v="0"/>
  </r>
  <r>
    <s v="1051-EQPZR"/>
    <s v="Female"/>
    <n v="0"/>
    <s v="Yes"/>
    <s v="Yes"/>
    <x v="66"/>
    <s v="Yes"/>
    <s v="No"/>
    <x v="2"/>
    <s v="No internet service"/>
    <s v="No internet service"/>
    <s v="No internet service"/>
    <x v="2"/>
    <s v="No internet service"/>
    <s v="No internet service"/>
    <x v="0"/>
    <x v="1"/>
    <x v="1"/>
    <n v="19.600000000000001"/>
    <n v="780.25"/>
    <s v="No"/>
    <n v="0"/>
    <s v="25-48"/>
    <x v="0"/>
  </r>
  <r>
    <s v="5849-ASHZJ"/>
    <s v="Male"/>
    <n v="0"/>
    <s v="No"/>
    <s v="Yes"/>
    <x v="23"/>
    <s v="Yes"/>
    <s v="No"/>
    <x v="2"/>
    <s v="No internet service"/>
    <s v="No internet service"/>
    <s v="No internet service"/>
    <x v="2"/>
    <s v="No internet service"/>
    <s v="No internet service"/>
    <x v="1"/>
    <x v="1"/>
    <x v="3"/>
    <n v="20.05"/>
    <n v="552.9"/>
    <s v="No"/>
    <n v="0"/>
    <s v="25-48"/>
    <x v="0"/>
  </r>
  <r>
    <s v="5780-INQIK"/>
    <s v="Female"/>
    <n v="0"/>
    <s v="No"/>
    <s v="No"/>
    <x v="4"/>
    <s v="Yes"/>
    <s v="No"/>
    <x v="0"/>
    <s v="No"/>
    <s v="No"/>
    <s v="No"/>
    <x v="1"/>
    <s v="No"/>
    <s v="No"/>
    <x v="0"/>
    <x v="1"/>
    <x v="0"/>
    <n v="49.4"/>
    <n v="408.25"/>
    <s v="No"/>
    <n v="0"/>
    <s v="0-11"/>
    <x v="1"/>
  </r>
  <r>
    <s v="7576-OYWBN"/>
    <s v="Male"/>
    <n v="1"/>
    <s v="No"/>
    <s v="No"/>
    <x v="35"/>
    <s v="Yes"/>
    <s v="Yes"/>
    <x v="1"/>
    <s v="No"/>
    <s v="No"/>
    <s v="No"/>
    <x v="0"/>
    <s v="No"/>
    <s v="No"/>
    <x v="0"/>
    <x v="0"/>
    <x v="0"/>
    <n v="76.05"/>
    <n v="231.8"/>
    <s v="Yes"/>
    <n v="1"/>
    <s v="0-11"/>
    <x v="2"/>
  </r>
  <r>
    <s v="4526-ZJJTM"/>
    <s v="Female"/>
    <n v="1"/>
    <s v="Yes"/>
    <s v="No"/>
    <x v="13"/>
    <s v="Yes"/>
    <s v="No"/>
    <x v="1"/>
    <s v="No"/>
    <s v="Yes"/>
    <s v="Yes"/>
    <x v="0"/>
    <s v="No"/>
    <s v="Yes"/>
    <x v="0"/>
    <x v="1"/>
    <x v="2"/>
    <n v="88.4"/>
    <n v="2191.15"/>
    <s v="No"/>
    <n v="0"/>
    <s v="25-48"/>
    <x v="2"/>
  </r>
  <r>
    <s v="8384-FZBJK"/>
    <s v="Female"/>
    <n v="0"/>
    <s v="Yes"/>
    <s v="Yes"/>
    <x v="58"/>
    <s v="Yes"/>
    <s v="Yes"/>
    <x v="1"/>
    <s v="No"/>
    <s v="Yes"/>
    <s v="No"/>
    <x v="0"/>
    <s v="Yes"/>
    <s v="Yes"/>
    <x v="0"/>
    <x v="0"/>
    <x v="0"/>
    <n v="100.6"/>
    <n v="5611.7"/>
    <s v="No"/>
    <n v="0"/>
    <s v="49-72"/>
    <x v="3"/>
  </r>
  <r>
    <s v="3750-RNQKR"/>
    <s v="Female"/>
    <n v="0"/>
    <s v="No"/>
    <s v="No"/>
    <x v="18"/>
    <s v="Yes"/>
    <s v="No"/>
    <x v="2"/>
    <s v="No internet service"/>
    <s v="No internet service"/>
    <s v="No internet service"/>
    <x v="2"/>
    <s v="No internet service"/>
    <s v="No internet service"/>
    <x v="0"/>
    <x v="1"/>
    <x v="1"/>
    <n v="19.45"/>
    <n v="246.25"/>
    <s v="No"/>
    <n v="0"/>
    <s v="12-24"/>
    <x v="0"/>
  </r>
  <r>
    <s v="0962-CQPWQ"/>
    <s v="Female"/>
    <n v="0"/>
    <s v="Yes"/>
    <s v="Yes"/>
    <x v="8"/>
    <s v="Yes"/>
    <s v="No"/>
    <x v="2"/>
    <s v="No internet service"/>
    <s v="No internet service"/>
    <s v="No internet service"/>
    <x v="2"/>
    <s v="No internet service"/>
    <s v="No internet service"/>
    <x v="2"/>
    <x v="1"/>
    <x v="2"/>
    <n v="20.3"/>
    <n v="1296.1500000000001"/>
    <s v="No"/>
    <n v="0"/>
    <s v="49-72"/>
    <x v="0"/>
  </r>
  <r>
    <s v="3096-YXENJ"/>
    <s v="Female"/>
    <n v="0"/>
    <s v="Yes"/>
    <s v="No"/>
    <x v="45"/>
    <s v="Yes"/>
    <s v="Yes"/>
    <x v="1"/>
    <s v="No"/>
    <s v="Yes"/>
    <s v="Yes"/>
    <x v="1"/>
    <s v="Yes"/>
    <s v="Yes"/>
    <x v="2"/>
    <x v="0"/>
    <x v="2"/>
    <n v="107.65"/>
    <n v="7082.85"/>
    <s v="No"/>
    <n v="0"/>
    <s v="49-72"/>
    <x v="3"/>
  </r>
  <r>
    <s v="1265-BCFEO"/>
    <s v="Female"/>
    <n v="0"/>
    <s v="Yes"/>
    <s v="No"/>
    <x v="16"/>
    <s v="Yes"/>
    <s v="Yes"/>
    <x v="0"/>
    <s v="No"/>
    <s v="No"/>
    <s v="Yes"/>
    <x v="1"/>
    <s v="Yes"/>
    <s v="Yes"/>
    <x v="2"/>
    <x v="0"/>
    <x v="2"/>
    <n v="80.45"/>
    <n v="5662.25"/>
    <s v="No"/>
    <n v="0"/>
    <s v="49-72"/>
    <x v="2"/>
  </r>
  <r>
    <s v="5837-LXSDN"/>
    <s v="Female"/>
    <n v="0"/>
    <s v="Yes"/>
    <s v="Yes"/>
    <x v="17"/>
    <s v="Yes"/>
    <s v="No"/>
    <x v="0"/>
    <s v="No"/>
    <s v="Yes"/>
    <s v="No"/>
    <x v="0"/>
    <s v="Yes"/>
    <s v="No"/>
    <x v="1"/>
    <x v="0"/>
    <x v="3"/>
    <n v="58.85"/>
    <n v="1215.45"/>
    <s v="No"/>
    <n v="0"/>
    <s v="12-24"/>
    <x v="1"/>
  </r>
  <r>
    <s v="5945-AZYHT"/>
    <s v="Male"/>
    <n v="0"/>
    <s v="Yes"/>
    <s v="No"/>
    <x v="16"/>
    <s v="Yes"/>
    <s v="Yes"/>
    <x v="1"/>
    <s v="Yes"/>
    <s v="Yes"/>
    <s v="Yes"/>
    <x v="0"/>
    <s v="Yes"/>
    <s v="Yes"/>
    <x v="1"/>
    <x v="0"/>
    <x v="0"/>
    <n v="109.6"/>
    <n v="7854.15"/>
    <s v="No"/>
    <n v="0"/>
    <s v="49-72"/>
    <x v="3"/>
  </r>
  <r>
    <s v="8325-QRPZR"/>
    <s v="Female"/>
    <n v="0"/>
    <s v="No"/>
    <s v="No"/>
    <x v="40"/>
    <s v="Yes"/>
    <s v="No"/>
    <x v="1"/>
    <s v="No"/>
    <s v="No"/>
    <s v="Yes"/>
    <x v="0"/>
    <s v="No"/>
    <s v="No"/>
    <x v="0"/>
    <x v="0"/>
    <x v="0"/>
    <n v="75.150000000000006"/>
    <n v="525"/>
    <s v="No"/>
    <n v="0"/>
    <s v="0-11"/>
    <x v="2"/>
  </r>
  <r>
    <s v="6384-VMJHP"/>
    <s v="Female"/>
    <n v="0"/>
    <s v="No"/>
    <s v="No"/>
    <x v="21"/>
    <s v="Yes"/>
    <s v="No"/>
    <x v="0"/>
    <s v="Yes"/>
    <s v="Yes"/>
    <s v="Yes"/>
    <x v="1"/>
    <s v="No"/>
    <s v="Yes"/>
    <x v="2"/>
    <x v="0"/>
    <x v="3"/>
    <n v="73"/>
    <n v="5265.2"/>
    <s v="No"/>
    <n v="0"/>
    <s v="49-72"/>
    <x v="2"/>
  </r>
  <r>
    <s v="2262-SLNVK"/>
    <s v="Female"/>
    <n v="0"/>
    <s v="No"/>
    <s v="No"/>
    <x v="0"/>
    <s v="Yes"/>
    <s v="No"/>
    <x v="1"/>
    <s v="No"/>
    <s v="No"/>
    <s v="No"/>
    <x v="0"/>
    <s v="No"/>
    <s v="No"/>
    <x v="0"/>
    <x v="1"/>
    <x v="0"/>
    <n v="70.099999999999994"/>
    <n v="70.099999999999994"/>
    <s v="No"/>
    <n v="0"/>
    <s v="0-11"/>
    <x v="2"/>
  </r>
  <r>
    <s v="7730-CLDSV"/>
    <s v="Female"/>
    <n v="0"/>
    <s v="Yes"/>
    <s v="Yes"/>
    <x v="21"/>
    <s v="Yes"/>
    <s v="Yes"/>
    <x v="1"/>
    <s v="No"/>
    <s v="Yes"/>
    <s v="Yes"/>
    <x v="1"/>
    <s v="No"/>
    <s v="Yes"/>
    <x v="2"/>
    <x v="0"/>
    <x v="2"/>
    <n v="98.65"/>
    <n v="7129.45"/>
    <s v="No"/>
    <n v="0"/>
    <s v="49-72"/>
    <x v="2"/>
  </r>
  <r>
    <s v="1135-HIORI"/>
    <s v="Female"/>
    <n v="0"/>
    <s v="Yes"/>
    <s v="Yes"/>
    <x v="38"/>
    <s v="Yes"/>
    <s v="Yes"/>
    <x v="1"/>
    <s v="No"/>
    <s v="Yes"/>
    <s v="Yes"/>
    <x v="1"/>
    <s v="Yes"/>
    <s v="Yes"/>
    <x v="1"/>
    <x v="0"/>
    <x v="0"/>
    <n v="111.45"/>
    <n v="7266.95"/>
    <s v="No"/>
    <n v="0"/>
    <s v="49-72"/>
    <x v="3"/>
  </r>
  <r>
    <s v="0164-APGRB"/>
    <s v="Female"/>
    <n v="0"/>
    <s v="No"/>
    <s v="No"/>
    <x v="21"/>
    <s v="Yes"/>
    <s v="Yes"/>
    <x v="1"/>
    <s v="Yes"/>
    <s v="Yes"/>
    <s v="Yes"/>
    <x v="1"/>
    <s v="Yes"/>
    <s v="Yes"/>
    <x v="2"/>
    <x v="0"/>
    <x v="0"/>
    <n v="114.9"/>
    <n v="8496.7000000000007"/>
    <s v="No"/>
    <n v="0"/>
    <s v="49-72"/>
    <x v="3"/>
  </r>
  <r>
    <s v="6481-ESCNL"/>
    <s v="Female"/>
    <n v="0"/>
    <s v="No"/>
    <s v="No"/>
    <x v="44"/>
    <s v="Yes"/>
    <s v="Yes"/>
    <x v="1"/>
    <s v="No"/>
    <s v="No"/>
    <s v="Yes"/>
    <x v="0"/>
    <s v="Yes"/>
    <s v="Yes"/>
    <x v="0"/>
    <x v="1"/>
    <x v="2"/>
    <n v="100.55"/>
    <n v="2878.75"/>
    <s v="No"/>
    <n v="0"/>
    <s v="25-48"/>
    <x v="3"/>
  </r>
  <r>
    <s v="1790-NESIO"/>
    <s v="Female"/>
    <n v="0"/>
    <s v="No"/>
    <s v="No"/>
    <x v="9"/>
    <s v="Yes"/>
    <s v="No"/>
    <x v="2"/>
    <s v="No internet service"/>
    <s v="No internet service"/>
    <s v="No internet service"/>
    <x v="2"/>
    <s v="No internet service"/>
    <s v="No internet service"/>
    <x v="2"/>
    <x v="0"/>
    <x v="1"/>
    <n v="20.399999999999999"/>
    <n v="261.3"/>
    <s v="No"/>
    <n v="0"/>
    <s v="12-24"/>
    <x v="0"/>
  </r>
  <r>
    <s v="1550-EENBN"/>
    <s v="Female"/>
    <n v="0"/>
    <s v="No"/>
    <s v="No"/>
    <x v="36"/>
    <s v="Yes"/>
    <s v="Yes"/>
    <x v="1"/>
    <s v="Yes"/>
    <s v="Yes"/>
    <s v="No"/>
    <x v="0"/>
    <s v="Yes"/>
    <s v="Yes"/>
    <x v="0"/>
    <x v="1"/>
    <x v="0"/>
    <n v="104.35"/>
    <n v="3205.6"/>
    <s v="No"/>
    <n v="0"/>
    <s v="25-48"/>
    <x v="3"/>
  </r>
  <r>
    <s v="5539-TMZLF"/>
    <s v="Male"/>
    <n v="1"/>
    <s v="No"/>
    <s v="No"/>
    <x v="0"/>
    <s v="Yes"/>
    <s v="No"/>
    <x v="1"/>
    <s v="No"/>
    <s v="No"/>
    <s v="No"/>
    <x v="0"/>
    <s v="No"/>
    <s v="No"/>
    <x v="0"/>
    <x v="0"/>
    <x v="0"/>
    <n v="69.75"/>
    <n v="69.75"/>
    <s v="Yes"/>
    <n v="1"/>
    <s v="0-11"/>
    <x v="1"/>
  </r>
  <r>
    <s v="4323-SADQS"/>
    <s v="Male"/>
    <n v="0"/>
    <s v="Yes"/>
    <s v="Yes"/>
    <x v="40"/>
    <s v="No"/>
    <s v="No phone service"/>
    <x v="0"/>
    <s v="Yes"/>
    <s v="No"/>
    <s v="No"/>
    <x v="1"/>
    <s v="No"/>
    <s v="No"/>
    <x v="0"/>
    <x v="0"/>
    <x v="0"/>
    <n v="34.5"/>
    <n v="279.25"/>
    <s v="Yes"/>
    <n v="1"/>
    <s v="0-11"/>
    <x v="0"/>
  </r>
  <r>
    <s v="4446-BZKHU"/>
    <s v="Male"/>
    <n v="0"/>
    <s v="Yes"/>
    <s v="No"/>
    <x v="59"/>
    <s v="Yes"/>
    <s v="Yes"/>
    <x v="1"/>
    <s v="No"/>
    <s v="Yes"/>
    <s v="Yes"/>
    <x v="0"/>
    <s v="Yes"/>
    <s v="Yes"/>
    <x v="0"/>
    <x v="0"/>
    <x v="0"/>
    <n v="105.55"/>
    <n v="6281.45"/>
    <s v="Yes"/>
    <n v="1"/>
    <s v="49-72"/>
    <x v="3"/>
  </r>
  <r>
    <s v="5202-IVJNU"/>
    <s v="Female"/>
    <n v="0"/>
    <s v="No"/>
    <s v="Yes"/>
    <x v="72"/>
    <s v="No"/>
    <s v="No phone service"/>
    <x v="0"/>
    <s v="No"/>
    <s v="No"/>
    <s v="Yes"/>
    <x v="0"/>
    <s v="No"/>
    <s v="No"/>
    <x v="0"/>
    <x v="1"/>
    <x v="3"/>
    <n v="30.1"/>
    <n v="1131.3"/>
    <s v="Yes"/>
    <n v="1"/>
    <s v="25-48"/>
    <x v="0"/>
  </r>
  <r>
    <s v="5976-JCJRH"/>
    <s v="Male"/>
    <n v="0"/>
    <s v="Yes"/>
    <s v="No"/>
    <x v="6"/>
    <s v="Yes"/>
    <s v="No"/>
    <x v="1"/>
    <s v="No"/>
    <s v="No"/>
    <s v="No"/>
    <x v="0"/>
    <s v="No"/>
    <s v="No"/>
    <x v="0"/>
    <x v="0"/>
    <x v="0"/>
    <n v="70.3"/>
    <n v="738.2"/>
    <s v="Yes"/>
    <n v="1"/>
    <s v="0-11"/>
    <x v="2"/>
  </r>
  <r>
    <s v="8198-RKSZG"/>
    <s v="Female"/>
    <n v="0"/>
    <s v="Yes"/>
    <s v="Yes"/>
    <x v="60"/>
    <s v="Yes"/>
    <s v="Yes"/>
    <x v="0"/>
    <s v="No"/>
    <s v="Yes"/>
    <s v="No"/>
    <x v="1"/>
    <s v="Yes"/>
    <s v="Yes"/>
    <x v="0"/>
    <x v="1"/>
    <x v="3"/>
    <n v="80.45"/>
    <n v="1137.05"/>
    <s v="No"/>
    <n v="0"/>
    <s v="12-24"/>
    <x v="2"/>
  </r>
  <r>
    <s v="0137-OCGAB"/>
    <s v="Female"/>
    <n v="0"/>
    <s v="No"/>
    <s v="No"/>
    <x v="0"/>
    <s v="Yes"/>
    <s v="Yes"/>
    <x v="1"/>
    <s v="No"/>
    <s v="Yes"/>
    <s v="No"/>
    <x v="0"/>
    <s v="No"/>
    <s v="No"/>
    <x v="0"/>
    <x v="0"/>
    <x v="1"/>
    <n v="80.2"/>
    <n v="80.2"/>
    <s v="Yes"/>
    <n v="1"/>
    <s v="0-11"/>
    <x v="2"/>
  </r>
  <r>
    <s v="3351-NQLDI"/>
    <s v="Female"/>
    <n v="0"/>
    <s v="Yes"/>
    <s v="Yes"/>
    <x v="56"/>
    <s v="Yes"/>
    <s v="Yes"/>
    <x v="1"/>
    <s v="Yes"/>
    <s v="No"/>
    <s v="No"/>
    <x v="1"/>
    <s v="No"/>
    <s v="Yes"/>
    <x v="1"/>
    <x v="0"/>
    <x v="3"/>
    <n v="94.35"/>
    <n v="6341.45"/>
    <s v="Yes"/>
    <n v="1"/>
    <s v="49-72"/>
    <x v="2"/>
  </r>
  <r>
    <s v="9297-EONCV"/>
    <s v="Female"/>
    <n v="0"/>
    <s v="No"/>
    <s v="No"/>
    <x v="21"/>
    <s v="Yes"/>
    <s v="Yes"/>
    <x v="0"/>
    <s v="Yes"/>
    <s v="Yes"/>
    <s v="Yes"/>
    <x v="1"/>
    <s v="Yes"/>
    <s v="Yes"/>
    <x v="2"/>
    <x v="0"/>
    <x v="2"/>
    <n v="91.35"/>
    <n v="6697.2"/>
    <s v="No"/>
    <n v="0"/>
    <s v="49-72"/>
    <x v="2"/>
  </r>
  <r>
    <s v="7593-JNWRU"/>
    <s v="Male"/>
    <n v="0"/>
    <s v="Yes"/>
    <s v="Yes"/>
    <x v="53"/>
    <s v="Yes"/>
    <s v="No"/>
    <x v="0"/>
    <s v="No"/>
    <s v="No"/>
    <s v="No"/>
    <x v="0"/>
    <s v="No"/>
    <s v="No"/>
    <x v="0"/>
    <x v="0"/>
    <x v="2"/>
    <n v="44.6"/>
    <n v="260.8"/>
    <s v="Yes"/>
    <n v="1"/>
    <s v="0-11"/>
    <x v="1"/>
  </r>
  <r>
    <s v="4588-YBNIB"/>
    <s v="Female"/>
    <n v="0"/>
    <s v="No"/>
    <s v="No"/>
    <x v="0"/>
    <s v="Yes"/>
    <s v="No"/>
    <x v="2"/>
    <s v="No internet service"/>
    <s v="No internet service"/>
    <s v="No internet service"/>
    <x v="2"/>
    <s v="No internet service"/>
    <s v="No internet service"/>
    <x v="0"/>
    <x v="0"/>
    <x v="1"/>
    <n v="19.600000000000001"/>
    <n v="19.600000000000001"/>
    <s v="Yes"/>
    <n v="1"/>
    <s v="0-11"/>
    <x v="0"/>
  </r>
  <r>
    <s v="1069-QJOEE"/>
    <s v="Male"/>
    <n v="0"/>
    <s v="Yes"/>
    <s v="Yes"/>
    <x v="13"/>
    <s v="Yes"/>
    <s v="No"/>
    <x v="2"/>
    <s v="No internet service"/>
    <s v="No internet service"/>
    <s v="No internet service"/>
    <x v="2"/>
    <s v="No internet service"/>
    <s v="No internet service"/>
    <x v="1"/>
    <x v="1"/>
    <x v="0"/>
    <n v="19.899999999999999"/>
    <n v="505.45"/>
    <s v="No"/>
    <n v="0"/>
    <s v="25-48"/>
    <x v="0"/>
  </r>
  <r>
    <s v="3336-JORSO"/>
    <s v="Female"/>
    <n v="1"/>
    <s v="No"/>
    <s v="No"/>
    <x v="55"/>
    <s v="Yes"/>
    <s v="Yes"/>
    <x v="1"/>
    <s v="No"/>
    <s v="Yes"/>
    <s v="Yes"/>
    <x v="1"/>
    <s v="Yes"/>
    <s v="Yes"/>
    <x v="0"/>
    <x v="0"/>
    <x v="0"/>
    <n v="110.45"/>
    <n v="3655.45"/>
    <s v="Yes"/>
    <n v="1"/>
    <s v="25-48"/>
    <x v="3"/>
  </r>
  <r>
    <s v="7799-DSEWS"/>
    <s v="Male"/>
    <n v="0"/>
    <s v="No"/>
    <s v="No"/>
    <x v="32"/>
    <s v="Yes"/>
    <s v="No"/>
    <x v="0"/>
    <s v="Yes"/>
    <s v="No"/>
    <s v="Yes"/>
    <x v="1"/>
    <s v="Yes"/>
    <s v="No"/>
    <x v="0"/>
    <x v="0"/>
    <x v="0"/>
    <n v="68.349999999999994"/>
    <n v="1299.8"/>
    <s v="No"/>
    <n v="0"/>
    <s v="12-24"/>
    <x v="1"/>
  </r>
  <r>
    <s v="8766-PAFNE"/>
    <s v="Male"/>
    <n v="0"/>
    <s v="Yes"/>
    <s v="No"/>
    <x v="16"/>
    <s v="Yes"/>
    <s v="No"/>
    <x v="0"/>
    <s v="No"/>
    <s v="Yes"/>
    <s v="Yes"/>
    <x v="1"/>
    <s v="Yes"/>
    <s v="Yes"/>
    <x v="2"/>
    <x v="0"/>
    <x v="3"/>
    <n v="79.099999999999994"/>
    <n v="5564.85"/>
    <s v="No"/>
    <n v="0"/>
    <s v="49-72"/>
    <x v="2"/>
  </r>
  <r>
    <s v="5315-CKEQK"/>
    <s v="Male"/>
    <n v="1"/>
    <s v="Yes"/>
    <s v="Yes"/>
    <x v="7"/>
    <s v="Yes"/>
    <s v="Yes"/>
    <x v="0"/>
    <s v="No"/>
    <s v="No"/>
    <s v="No"/>
    <x v="0"/>
    <s v="No"/>
    <s v="No"/>
    <x v="1"/>
    <x v="0"/>
    <x v="0"/>
    <n v="51"/>
    <n v="1381.8"/>
    <s v="No"/>
    <n v="0"/>
    <s v="25-48"/>
    <x v="1"/>
  </r>
  <r>
    <s v="3130-ICDUP"/>
    <s v="Female"/>
    <n v="0"/>
    <s v="No"/>
    <s v="Yes"/>
    <x v="2"/>
    <s v="Yes"/>
    <s v="Yes"/>
    <x v="1"/>
    <s v="Yes"/>
    <s v="No"/>
    <s v="No"/>
    <x v="0"/>
    <s v="No"/>
    <s v="No"/>
    <x v="0"/>
    <x v="1"/>
    <x v="3"/>
    <n v="80.55"/>
    <n v="188.1"/>
    <s v="No"/>
    <n v="0"/>
    <s v="0-11"/>
    <x v="2"/>
  </r>
  <r>
    <s v="0820-FNRNX"/>
    <s v="Male"/>
    <n v="0"/>
    <s v="Yes"/>
    <s v="Yes"/>
    <x v="22"/>
    <s v="Yes"/>
    <s v="Yes"/>
    <x v="0"/>
    <s v="No"/>
    <s v="Yes"/>
    <s v="Yes"/>
    <x v="1"/>
    <s v="No"/>
    <s v="No"/>
    <x v="0"/>
    <x v="0"/>
    <x v="1"/>
    <n v="66.7"/>
    <n v="1077.05"/>
    <s v="No"/>
    <n v="0"/>
    <s v="12-24"/>
    <x v="1"/>
  </r>
  <r>
    <s v="0880-FVFWF"/>
    <s v="Male"/>
    <n v="0"/>
    <s v="No"/>
    <s v="No"/>
    <x v="39"/>
    <s v="Yes"/>
    <s v="Yes"/>
    <x v="1"/>
    <s v="Yes"/>
    <s v="Yes"/>
    <s v="No"/>
    <x v="0"/>
    <s v="No"/>
    <s v="No"/>
    <x v="0"/>
    <x v="0"/>
    <x v="0"/>
    <n v="86.4"/>
    <n v="4922.3999999999996"/>
    <s v="No"/>
    <n v="0"/>
    <s v="49-72"/>
    <x v="2"/>
  </r>
  <r>
    <s v="4611-ANLQC"/>
    <s v="Female"/>
    <n v="0"/>
    <s v="Yes"/>
    <s v="No"/>
    <x v="31"/>
    <s v="No"/>
    <s v="No phone service"/>
    <x v="0"/>
    <s v="Yes"/>
    <s v="Yes"/>
    <s v="Yes"/>
    <x v="0"/>
    <s v="No"/>
    <s v="Yes"/>
    <x v="1"/>
    <x v="1"/>
    <x v="0"/>
    <n v="50.05"/>
    <n v="2911.5"/>
    <s v="No"/>
    <n v="0"/>
    <s v="49-72"/>
    <x v="1"/>
  </r>
  <r>
    <s v="4213-HKBJO"/>
    <s v="Female"/>
    <n v="0"/>
    <s v="No"/>
    <s v="No"/>
    <x v="55"/>
    <s v="Yes"/>
    <s v="Yes"/>
    <x v="2"/>
    <s v="No internet service"/>
    <s v="No internet service"/>
    <s v="No internet service"/>
    <x v="2"/>
    <s v="No internet service"/>
    <s v="No internet service"/>
    <x v="2"/>
    <x v="1"/>
    <x v="3"/>
    <n v="25.7"/>
    <n v="826.1"/>
    <s v="No"/>
    <n v="0"/>
    <s v="25-48"/>
    <x v="0"/>
  </r>
  <r>
    <s v="2792-LSHWX"/>
    <s v="Female"/>
    <n v="0"/>
    <s v="No"/>
    <s v="No"/>
    <x v="0"/>
    <s v="Yes"/>
    <s v="No"/>
    <x v="1"/>
    <s v="Yes"/>
    <s v="Yes"/>
    <s v="No"/>
    <x v="1"/>
    <s v="No"/>
    <s v="No"/>
    <x v="0"/>
    <x v="0"/>
    <x v="1"/>
    <n v="83.4"/>
    <n v="83.4"/>
    <s v="No"/>
    <n v="0"/>
    <s v="0-11"/>
    <x v="2"/>
  </r>
  <r>
    <s v="5028-GZLDO"/>
    <s v="Male"/>
    <n v="0"/>
    <s v="No"/>
    <s v="No"/>
    <x v="2"/>
    <s v="Yes"/>
    <s v="No"/>
    <x v="1"/>
    <s v="No"/>
    <s v="No"/>
    <s v="No"/>
    <x v="0"/>
    <s v="No"/>
    <s v="No"/>
    <x v="0"/>
    <x v="1"/>
    <x v="3"/>
    <n v="70.7"/>
    <n v="140.69999999999999"/>
    <s v="Yes"/>
    <n v="1"/>
    <s v="0-11"/>
    <x v="2"/>
  </r>
  <r>
    <s v="0014-BMAQU"/>
    <s v="Male"/>
    <n v="0"/>
    <s v="Yes"/>
    <s v="No"/>
    <x v="28"/>
    <s v="Yes"/>
    <s v="Yes"/>
    <x v="1"/>
    <s v="Yes"/>
    <s v="No"/>
    <s v="No"/>
    <x v="1"/>
    <s v="No"/>
    <s v="No"/>
    <x v="2"/>
    <x v="0"/>
    <x v="3"/>
    <n v="84.65"/>
    <n v="5377.8"/>
    <s v="No"/>
    <n v="0"/>
    <s v="49-72"/>
    <x v="2"/>
  </r>
  <r>
    <s v="6861-XWTWQ"/>
    <s v="Male"/>
    <n v="1"/>
    <s v="Yes"/>
    <s v="No"/>
    <x v="40"/>
    <s v="Yes"/>
    <s v="Yes"/>
    <x v="1"/>
    <s v="No"/>
    <s v="No"/>
    <s v="Yes"/>
    <x v="0"/>
    <s v="Yes"/>
    <s v="Yes"/>
    <x v="0"/>
    <x v="0"/>
    <x v="0"/>
    <n v="99.25"/>
    <n v="665.45"/>
    <s v="Yes"/>
    <n v="1"/>
    <s v="0-11"/>
    <x v="2"/>
  </r>
  <r>
    <s v="9018-PCIOK"/>
    <s v="Female"/>
    <n v="0"/>
    <s v="No"/>
    <s v="No"/>
    <x v="49"/>
    <s v="Yes"/>
    <s v="No"/>
    <x v="0"/>
    <s v="No"/>
    <s v="Yes"/>
    <s v="Yes"/>
    <x v="0"/>
    <s v="No"/>
    <s v="Yes"/>
    <x v="2"/>
    <x v="0"/>
    <x v="1"/>
    <n v="64.75"/>
    <n v="3617.1"/>
    <s v="No"/>
    <n v="0"/>
    <s v="49-72"/>
    <x v="1"/>
  </r>
  <r>
    <s v="4837-QUSFT"/>
    <s v="Female"/>
    <n v="0"/>
    <s v="Yes"/>
    <s v="No"/>
    <x v="45"/>
    <s v="Yes"/>
    <s v="Yes"/>
    <x v="1"/>
    <s v="Yes"/>
    <s v="Yes"/>
    <s v="No"/>
    <x v="1"/>
    <s v="Yes"/>
    <s v="No"/>
    <x v="1"/>
    <x v="0"/>
    <x v="2"/>
    <n v="100.15"/>
    <n v="6643.5"/>
    <s v="No"/>
    <n v="0"/>
    <s v="49-72"/>
    <x v="3"/>
  </r>
  <r>
    <s v="6877-TJMBR"/>
    <s v="Male"/>
    <n v="0"/>
    <s v="Yes"/>
    <s v="No"/>
    <x v="0"/>
    <s v="Yes"/>
    <s v="No"/>
    <x v="1"/>
    <s v="No"/>
    <s v="No"/>
    <s v="No"/>
    <x v="1"/>
    <s v="Yes"/>
    <s v="No"/>
    <x v="0"/>
    <x v="0"/>
    <x v="0"/>
    <n v="84.8"/>
    <n v="84.8"/>
    <s v="Yes"/>
    <n v="1"/>
    <s v="0-11"/>
    <x v="2"/>
  </r>
  <r>
    <s v="9953-ZMKSM"/>
    <s v="Male"/>
    <n v="0"/>
    <s v="No"/>
    <s v="No"/>
    <x v="28"/>
    <s v="Yes"/>
    <s v="Yes"/>
    <x v="2"/>
    <s v="No internet service"/>
    <s v="No internet service"/>
    <s v="No internet service"/>
    <x v="2"/>
    <s v="No internet service"/>
    <s v="No internet service"/>
    <x v="2"/>
    <x v="1"/>
    <x v="1"/>
    <n v="25.25"/>
    <n v="1559.3"/>
    <s v="No"/>
    <n v="0"/>
    <s v="49-72"/>
    <x v="0"/>
  </r>
  <r>
    <s v="0907-HQNTS"/>
    <s v="Female"/>
    <n v="1"/>
    <s v="Yes"/>
    <s v="No"/>
    <x v="27"/>
    <s v="Yes"/>
    <s v="Yes"/>
    <x v="1"/>
    <s v="Yes"/>
    <s v="Yes"/>
    <s v="Yes"/>
    <x v="1"/>
    <s v="Yes"/>
    <s v="Yes"/>
    <x v="2"/>
    <x v="0"/>
    <x v="3"/>
    <n v="113"/>
    <n v="7987.6"/>
    <s v="No"/>
    <n v="0"/>
    <s v="49-72"/>
    <x v="3"/>
  </r>
  <r>
    <s v="7665-NKLAV"/>
    <s v="Female"/>
    <n v="0"/>
    <s v="Yes"/>
    <s v="Yes"/>
    <x v="51"/>
    <s v="No"/>
    <s v="No phone service"/>
    <x v="0"/>
    <s v="Yes"/>
    <s v="No"/>
    <s v="Yes"/>
    <x v="1"/>
    <s v="No"/>
    <s v="No"/>
    <x v="2"/>
    <x v="1"/>
    <x v="3"/>
    <n v="40.65"/>
    <n v="1547.35"/>
    <s v="No"/>
    <n v="0"/>
    <s v="25-48"/>
    <x v="1"/>
  </r>
  <r>
    <s v="6769-DCQLI"/>
    <s v="Male"/>
    <n v="0"/>
    <s v="No"/>
    <s v="No"/>
    <x v="15"/>
    <s v="Yes"/>
    <s v="No"/>
    <x v="1"/>
    <s v="No"/>
    <s v="Yes"/>
    <s v="Yes"/>
    <x v="1"/>
    <s v="Yes"/>
    <s v="Yes"/>
    <x v="1"/>
    <x v="0"/>
    <x v="2"/>
    <n v="105"/>
    <n v="5426.85"/>
    <s v="Yes"/>
    <n v="1"/>
    <s v="49-72"/>
    <x v="3"/>
  </r>
  <r>
    <s v="2433-KMEAS"/>
    <s v="Male"/>
    <n v="0"/>
    <s v="No"/>
    <s v="No"/>
    <x v="5"/>
    <s v="Yes"/>
    <s v="Yes"/>
    <x v="0"/>
    <s v="Yes"/>
    <s v="No"/>
    <s v="No"/>
    <x v="0"/>
    <s v="No"/>
    <s v="No"/>
    <x v="0"/>
    <x v="0"/>
    <x v="0"/>
    <n v="54.45"/>
    <n v="1127.3499999999999"/>
    <s v="Yes"/>
    <n v="1"/>
    <s v="12-24"/>
    <x v="1"/>
  </r>
  <r>
    <s v="4391-LNRXK"/>
    <s v="Male"/>
    <n v="0"/>
    <s v="No"/>
    <s v="No"/>
    <x v="5"/>
    <s v="Yes"/>
    <s v="No"/>
    <x v="1"/>
    <s v="No"/>
    <s v="Yes"/>
    <s v="Yes"/>
    <x v="1"/>
    <s v="No"/>
    <s v="Yes"/>
    <x v="0"/>
    <x v="0"/>
    <x v="2"/>
    <n v="94.95"/>
    <n v="2142.8000000000002"/>
    <s v="No"/>
    <n v="0"/>
    <s v="12-24"/>
    <x v="2"/>
  </r>
  <r>
    <s v="8250-ZNGGW"/>
    <s v="Female"/>
    <n v="1"/>
    <s v="No"/>
    <s v="No"/>
    <x v="24"/>
    <s v="Yes"/>
    <s v="No"/>
    <x v="0"/>
    <s v="Yes"/>
    <s v="Yes"/>
    <s v="No"/>
    <x v="1"/>
    <s v="No"/>
    <s v="No"/>
    <x v="0"/>
    <x v="1"/>
    <x v="3"/>
    <n v="59.9"/>
    <n v="287.85000000000002"/>
    <s v="No"/>
    <n v="0"/>
    <s v="0-11"/>
    <x v="1"/>
  </r>
  <r>
    <s v="2195-ZRVAX"/>
    <s v="Female"/>
    <n v="0"/>
    <s v="Yes"/>
    <s v="No"/>
    <x v="20"/>
    <s v="Yes"/>
    <s v="No"/>
    <x v="1"/>
    <s v="No"/>
    <s v="No"/>
    <s v="Yes"/>
    <x v="0"/>
    <s v="No"/>
    <s v="Yes"/>
    <x v="0"/>
    <x v="0"/>
    <x v="0"/>
    <n v="85.3"/>
    <n v="4045.65"/>
    <s v="Yes"/>
    <n v="1"/>
    <s v="25-48"/>
    <x v="2"/>
  </r>
  <r>
    <s v="3550-SAHFP"/>
    <s v="Female"/>
    <n v="0"/>
    <s v="No"/>
    <s v="No"/>
    <x v="55"/>
    <s v="Yes"/>
    <s v="Yes"/>
    <x v="1"/>
    <s v="No"/>
    <s v="No"/>
    <s v="No"/>
    <x v="0"/>
    <s v="No"/>
    <s v="Yes"/>
    <x v="0"/>
    <x v="0"/>
    <x v="0"/>
    <n v="83.35"/>
    <n v="2757.85"/>
    <s v="Yes"/>
    <n v="1"/>
    <s v="25-48"/>
    <x v="2"/>
  </r>
  <r>
    <s v="2011-TRQYE"/>
    <s v="Male"/>
    <n v="0"/>
    <s v="No"/>
    <s v="No"/>
    <x v="32"/>
    <s v="No"/>
    <s v="No phone service"/>
    <x v="0"/>
    <s v="No"/>
    <s v="Yes"/>
    <s v="Yes"/>
    <x v="0"/>
    <s v="No"/>
    <s v="No"/>
    <x v="0"/>
    <x v="0"/>
    <x v="3"/>
    <n v="33.5"/>
    <n v="600"/>
    <s v="Yes"/>
    <n v="1"/>
    <s v="12-24"/>
    <x v="0"/>
  </r>
  <r>
    <s v="8562-GHPPI"/>
    <s v="Female"/>
    <n v="0"/>
    <s v="No"/>
    <s v="No"/>
    <x v="0"/>
    <s v="Yes"/>
    <s v="No"/>
    <x v="2"/>
    <s v="No internet service"/>
    <s v="No internet service"/>
    <s v="No internet service"/>
    <x v="2"/>
    <s v="No internet service"/>
    <s v="No internet service"/>
    <x v="0"/>
    <x v="1"/>
    <x v="3"/>
    <n v="19.8"/>
    <n v="19.8"/>
    <s v="No"/>
    <n v="0"/>
    <s v="0-11"/>
    <x v="0"/>
  </r>
  <r>
    <s v="5893-PYOLZ"/>
    <s v="Male"/>
    <n v="0"/>
    <s v="No"/>
    <s v="No"/>
    <x v="39"/>
    <s v="Yes"/>
    <s v="No"/>
    <x v="0"/>
    <s v="No"/>
    <s v="Yes"/>
    <s v="Yes"/>
    <x v="1"/>
    <s v="Yes"/>
    <s v="Yes"/>
    <x v="2"/>
    <x v="0"/>
    <x v="3"/>
    <n v="81.8"/>
    <n v="4534.45"/>
    <s v="No"/>
    <n v="0"/>
    <s v="49-72"/>
    <x v="2"/>
  </r>
  <r>
    <s v="4986-MXSFP"/>
    <s v="Female"/>
    <n v="0"/>
    <s v="No"/>
    <s v="No"/>
    <x v="2"/>
    <s v="Yes"/>
    <s v="No"/>
    <x v="2"/>
    <s v="No internet service"/>
    <s v="No internet service"/>
    <s v="No internet service"/>
    <x v="2"/>
    <s v="No internet service"/>
    <s v="No internet service"/>
    <x v="0"/>
    <x v="0"/>
    <x v="1"/>
    <n v="20"/>
    <n v="40.9"/>
    <s v="No"/>
    <n v="0"/>
    <s v="0-11"/>
    <x v="0"/>
  </r>
  <r>
    <s v="6131-FOYAS"/>
    <s v="Male"/>
    <n v="0"/>
    <s v="No"/>
    <s v="No"/>
    <x v="42"/>
    <s v="Yes"/>
    <s v="Yes"/>
    <x v="0"/>
    <s v="Yes"/>
    <s v="No"/>
    <s v="Yes"/>
    <x v="0"/>
    <s v="No"/>
    <s v="No"/>
    <x v="0"/>
    <x v="0"/>
    <x v="0"/>
    <n v="59.6"/>
    <n v="2094.9"/>
    <s v="No"/>
    <n v="0"/>
    <s v="25-48"/>
    <x v="1"/>
  </r>
  <r>
    <s v="3027-YNWZU"/>
    <s v="Female"/>
    <n v="0"/>
    <s v="Yes"/>
    <s v="No"/>
    <x v="38"/>
    <s v="Yes"/>
    <s v="Yes"/>
    <x v="2"/>
    <s v="No internet service"/>
    <s v="No internet service"/>
    <s v="No internet service"/>
    <x v="2"/>
    <s v="No internet service"/>
    <s v="No internet service"/>
    <x v="2"/>
    <x v="1"/>
    <x v="3"/>
    <n v="25"/>
    <n v="1584.8"/>
    <s v="No"/>
    <n v="0"/>
    <s v="49-72"/>
    <x v="0"/>
  </r>
  <r>
    <s v="5609-IMCGG"/>
    <s v="Female"/>
    <n v="0"/>
    <s v="No"/>
    <s v="No"/>
    <x v="30"/>
    <s v="Yes"/>
    <s v="Yes"/>
    <x v="1"/>
    <s v="Yes"/>
    <s v="No"/>
    <s v="Yes"/>
    <x v="0"/>
    <s v="No"/>
    <s v="No"/>
    <x v="0"/>
    <x v="0"/>
    <x v="3"/>
    <n v="84.35"/>
    <n v="1302.6500000000001"/>
    <s v="No"/>
    <n v="0"/>
    <s v="12-24"/>
    <x v="2"/>
  </r>
  <r>
    <s v="4873-ILOLJ"/>
    <s v="Male"/>
    <n v="0"/>
    <s v="No"/>
    <s v="No"/>
    <x v="65"/>
    <s v="Yes"/>
    <s v="No"/>
    <x v="1"/>
    <s v="No"/>
    <s v="No"/>
    <s v="No"/>
    <x v="0"/>
    <s v="Yes"/>
    <s v="Yes"/>
    <x v="0"/>
    <x v="0"/>
    <x v="0"/>
    <n v="90.35"/>
    <n v="2238.5"/>
    <s v="Yes"/>
    <n v="1"/>
    <s v="12-24"/>
    <x v="2"/>
  </r>
  <r>
    <s v="4727-MCYZG"/>
    <s v="Male"/>
    <n v="0"/>
    <s v="No"/>
    <s v="No"/>
    <x v="0"/>
    <s v="Yes"/>
    <s v="No"/>
    <x v="0"/>
    <s v="No"/>
    <s v="No"/>
    <s v="No"/>
    <x v="0"/>
    <s v="No"/>
    <s v="Yes"/>
    <x v="0"/>
    <x v="1"/>
    <x v="1"/>
    <n v="55.55"/>
    <n v="55.55"/>
    <s v="No"/>
    <n v="0"/>
    <s v="0-11"/>
    <x v="1"/>
  </r>
  <r>
    <s v="9481-WHGWY"/>
    <s v="Female"/>
    <n v="0"/>
    <s v="Yes"/>
    <s v="Yes"/>
    <x v="27"/>
    <s v="Yes"/>
    <s v="No"/>
    <x v="0"/>
    <s v="Yes"/>
    <s v="No"/>
    <s v="No"/>
    <x v="1"/>
    <s v="Yes"/>
    <s v="Yes"/>
    <x v="2"/>
    <x v="1"/>
    <x v="3"/>
    <n v="75.349999999999994"/>
    <n v="5437.75"/>
    <s v="No"/>
    <n v="0"/>
    <s v="49-72"/>
    <x v="2"/>
  </r>
  <r>
    <s v="2725-KXXWT"/>
    <s v="Male"/>
    <n v="0"/>
    <s v="Yes"/>
    <s v="No"/>
    <x v="0"/>
    <s v="Yes"/>
    <s v="No"/>
    <x v="1"/>
    <s v="No"/>
    <s v="No"/>
    <s v="No"/>
    <x v="0"/>
    <s v="Yes"/>
    <s v="Yes"/>
    <x v="0"/>
    <x v="0"/>
    <x v="0"/>
    <n v="90.75"/>
    <n v="90.75"/>
    <s v="Yes"/>
    <n v="1"/>
    <s v="0-11"/>
    <x v="2"/>
  </r>
  <r>
    <s v="9565-DJPIB"/>
    <s v="Female"/>
    <n v="0"/>
    <s v="No"/>
    <s v="Yes"/>
    <x v="54"/>
    <s v="Yes"/>
    <s v="Yes"/>
    <x v="1"/>
    <s v="No"/>
    <s v="Yes"/>
    <s v="No"/>
    <x v="0"/>
    <s v="Yes"/>
    <s v="No"/>
    <x v="0"/>
    <x v="1"/>
    <x v="1"/>
    <n v="89.6"/>
    <n v="365.65"/>
    <s v="Yes"/>
    <n v="1"/>
    <s v="0-11"/>
    <x v="2"/>
  </r>
  <r>
    <s v="4328-VUFWD"/>
    <s v="Female"/>
    <n v="0"/>
    <s v="No"/>
    <s v="No"/>
    <x v="72"/>
    <s v="Yes"/>
    <s v="No"/>
    <x v="0"/>
    <s v="No"/>
    <s v="No"/>
    <s v="No"/>
    <x v="1"/>
    <s v="No"/>
    <s v="Yes"/>
    <x v="1"/>
    <x v="1"/>
    <x v="0"/>
    <n v="59.3"/>
    <n v="2209.15"/>
    <s v="No"/>
    <n v="0"/>
    <s v="25-48"/>
    <x v="1"/>
  </r>
  <r>
    <s v="3301-LSLWQ"/>
    <s v="Female"/>
    <n v="0"/>
    <s v="No"/>
    <s v="No"/>
    <x v="44"/>
    <s v="Yes"/>
    <s v="Yes"/>
    <x v="0"/>
    <s v="Yes"/>
    <s v="No"/>
    <s v="No"/>
    <x v="0"/>
    <s v="No"/>
    <s v="Yes"/>
    <x v="0"/>
    <x v="0"/>
    <x v="0"/>
    <n v="66.099999999999994"/>
    <n v="1912.15"/>
    <s v="No"/>
    <n v="0"/>
    <s v="25-48"/>
    <x v="1"/>
  </r>
  <r>
    <s v="7473-ZBDSN"/>
    <s v="Female"/>
    <n v="0"/>
    <s v="Yes"/>
    <s v="Yes"/>
    <x v="60"/>
    <s v="Yes"/>
    <s v="No"/>
    <x v="2"/>
    <s v="No internet service"/>
    <s v="No internet service"/>
    <s v="No internet service"/>
    <x v="2"/>
    <s v="No internet service"/>
    <s v="No internet service"/>
    <x v="2"/>
    <x v="1"/>
    <x v="1"/>
    <n v="18.8"/>
    <n v="255.55"/>
    <s v="No"/>
    <n v="0"/>
    <s v="12-24"/>
    <x v="0"/>
  </r>
  <r>
    <s v="3166-PNEOF"/>
    <s v="Female"/>
    <n v="0"/>
    <s v="No"/>
    <s v="No"/>
    <x v="59"/>
    <s v="Yes"/>
    <s v="Yes"/>
    <x v="0"/>
    <s v="Yes"/>
    <s v="No"/>
    <s v="Yes"/>
    <x v="1"/>
    <s v="Yes"/>
    <s v="Yes"/>
    <x v="2"/>
    <x v="1"/>
    <x v="3"/>
    <n v="86.45"/>
    <n v="5175.3"/>
    <s v="No"/>
    <n v="0"/>
    <s v="49-72"/>
    <x v="2"/>
  </r>
  <r>
    <s v="5639-NTUPK"/>
    <s v="Male"/>
    <n v="0"/>
    <s v="No"/>
    <s v="Yes"/>
    <x v="9"/>
    <s v="Yes"/>
    <s v="No"/>
    <x v="0"/>
    <s v="Yes"/>
    <s v="No"/>
    <s v="No"/>
    <x v="0"/>
    <s v="No"/>
    <s v="No"/>
    <x v="0"/>
    <x v="0"/>
    <x v="3"/>
    <n v="52.1"/>
    <n v="670.65"/>
    <s v="No"/>
    <n v="0"/>
    <s v="12-24"/>
    <x v="1"/>
  </r>
  <r>
    <s v="8780-YRMTT"/>
    <s v="Female"/>
    <n v="0"/>
    <s v="No"/>
    <s v="No"/>
    <x v="33"/>
    <s v="No"/>
    <s v="No phone service"/>
    <x v="0"/>
    <s v="Yes"/>
    <s v="Yes"/>
    <s v="Yes"/>
    <x v="1"/>
    <s v="No"/>
    <s v="No"/>
    <x v="2"/>
    <x v="0"/>
    <x v="1"/>
    <n v="47.4"/>
    <n v="3177.25"/>
    <s v="No"/>
    <n v="0"/>
    <s v="49-72"/>
    <x v="1"/>
  </r>
  <r>
    <s v="8348-HFYIV"/>
    <s v="Male"/>
    <n v="0"/>
    <s v="No"/>
    <s v="No"/>
    <x v="2"/>
    <s v="No"/>
    <s v="No phone service"/>
    <x v="0"/>
    <s v="No"/>
    <s v="No"/>
    <s v="Yes"/>
    <x v="0"/>
    <s v="Yes"/>
    <s v="Yes"/>
    <x v="0"/>
    <x v="0"/>
    <x v="0"/>
    <n v="49.25"/>
    <n v="90.35"/>
    <s v="Yes"/>
    <n v="1"/>
    <s v="0-11"/>
    <x v="1"/>
  </r>
  <r>
    <s v="5140-FOMCQ"/>
    <s v="Female"/>
    <n v="0"/>
    <s v="Yes"/>
    <s v="No"/>
    <x v="64"/>
    <s v="Yes"/>
    <s v="Yes"/>
    <x v="1"/>
    <s v="Yes"/>
    <s v="Yes"/>
    <s v="Yes"/>
    <x v="0"/>
    <s v="Yes"/>
    <s v="Yes"/>
    <x v="1"/>
    <x v="0"/>
    <x v="3"/>
    <n v="109.15"/>
    <n v="6557.75"/>
    <s v="No"/>
    <n v="0"/>
    <s v="49-72"/>
    <x v="3"/>
  </r>
  <r>
    <s v="6242-SGYTS"/>
    <s v="Male"/>
    <n v="0"/>
    <s v="Yes"/>
    <s v="Yes"/>
    <x v="8"/>
    <s v="Yes"/>
    <s v="Yes"/>
    <x v="1"/>
    <s v="Yes"/>
    <s v="Yes"/>
    <s v="No"/>
    <x v="0"/>
    <s v="Yes"/>
    <s v="No"/>
    <x v="1"/>
    <x v="0"/>
    <x v="3"/>
    <n v="94.95"/>
    <n v="5791.85"/>
    <s v="No"/>
    <n v="0"/>
    <s v="49-72"/>
    <x v="2"/>
  </r>
  <r>
    <s v="8166-ORCHU"/>
    <s v="Male"/>
    <n v="1"/>
    <s v="Yes"/>
    <s v="No"/>
    <x v="55"/>
    <s v="Yes"/>
    <s v="No"/>
    <x v="1"/>
    <s v="Yes"/>
    <s v="Yes"/>
    <s v="No"/>
    <x v="1"/>
    <s v="No"/>
    <s v="Yes"/>
    <x v="1"/>
    <x v="0"/>
    <x v="0"/>
    <n v="93.55"/>
    <n v="3055.5"/>
    <s v="No"/>
    <n v="0"/>
    <s v="25-48"/>
    <x v="2"/>
  </r>
  <r>
    <s v="8414-OOEEL"/>
    <s v="Male"/>
    <n v="0"/>
    <s v="No"/>
    <s v="Yes"/>
    <x v="33"/>
    <s v="Yes"/>
    <s v="No"/>
    <x v="0"/>
    <s v="No"/>
    <s v="Yes"/>
    <s v="Yes"/>
    <x v="1"/>
    <s v="Yes"/>
    <s v="Yes"/>
    <x v="2"/>
    <x v="0"/>
    <x v="3"/>
    <n v="79.5"/>
    <n v="5196.1000000000004"/>
    <s v="No"/>
    <n v="0"/>
    <s v="49-72"/>
    <x v="2"/>
  </r>
  <r>
    <s v="8454-AATJP"/>
    <s v="Female"/>
    <n v="0"/>
    <s v="No"/>
    <s v="No"/>
    <x v="21"/>
    <s v="Yes"/>
    <s v="Yes"/>
    <x v="1"/>
    <s v="Yes"/>
    <s v="Yes"/>
    <s v="Yes"/>
    <x v="1"/>
    <s v="Yes"/>
    <s v="Yes"/>
    <x v="2"/>
    <x v="1"/>
    <x v="3"/>
    <n v="115.05"/>
    <n v="8405"/>
    <s v="No"/>
    <n v="0"/>
    <s v="49-72"/>
    <x v="3"/>
  </r>
  <r>
    <s v="6849-WLEYG"/>
    <s v="Male"/>
    <n v="0"/>
    <s v="No"/>
    <s v="Yes"/>
    <x v="0"/>
    <s v="Yes"/>
    <s v="No"/>
    <x v="2"/>
    <s v="No internet service"/>
    <s v="No internet service"/>
    <s v="No internet service"/>
    <x v="2"/>
    <s v="No internet service"/>
    <s v="No internet service"/>
    <x v="0"/>
    <x v="1"/>
    <x v="1"/>
    <n v="19.75"/>
    <n v="19.75"/>
    <s v="Yes"/>
    <n v="1"/>
    <s v="0-11"/>
    <x v="0"/>
  </r>
  <r>
    <s v="4659-NZRUF"/>
    <s v="Female"/>
    <n v="0"/>
    <s v="No"/>
    <s v="No"/>
    <x v="67"/>
    <s v="Yes"/>
    <s v="Yes"/>
    <x v="1"/>
    <s v="Yes"/>
    <s v="Yes"/>
    <s v="No"/>
    <x v="0"/>
    <s v="No"/>
    <s v="Yes"/>
    <x v="0"/>
    <x v="0"/>
    <x v="0"/>
    <n v="95.15"/>
    <n v="1789.25"/>
    <s v="Yes"/>
    <n v="1"/>
    <s v="12-24"/>
    <x v="2"/>
  </r>
  <r>
    <s v="4531-AUZNK"/>
    <s v="Female"/>
    <n v="0"/>
    <s v="Yes"/>
    <s v="Yes"/>
    <x v="69"/>
    <s v="Yes"/>
    <s v="Yes"/>
    <x v="1"/>
    <s v="Yes"/>
    <s v="No"/>
    <s v="No"/>
    <x v="1"/>
    <s v="Yes"/>
    <s v="No"/>
    <x v="1"/>
    <x v="0"/>
    <x v="1"/>
    <n v="95.15"/>
    <n v="5000.05"/>
    <s v="No"/>
    <n v="0"/>
    <s v="49-72"/>
    <x v="2"/>
  </r>
  <r>
    <s v="4191-XOVOM"/>
    <s v="Male"/>
    <n v="0"/>
    <s v="No"/>
    <s v="No"/>
    <x v="28"/>
    <s v="Yes"/>
    <s v="Yes"/>
    <x v="1"/>
    <s v="No"/>
    <s v="Yes"/>
    <s v="No"/>
    <x v="1"/>
    <s v="Yes"/>
    <s v="Yes"/>
    <x v="0"/>
    <x v="1"/>
    <x v="0"/>
    <n v="105.4"/>
    <n v="6713.2"/>
    <s v="No"/>
    <n v="0"/>
    <s v="49-72"/>
    <x v="3"/>
  </r>
  <r>
    <s v="2150-OEGBV"/>
    <s v="Male"/>
    <n v="0"/>
    <s v="No"/>
    <s v="No"/>
    <x v="23"/>
    <s v="Yes"/>
    <s v="No"/>
    <x v="2"/>
    <s v="No internet service"/>
    <s v="No internet service"/>
    <s v="No internet service"/>
    <x v="2"/>
    <s v="No internet service"/>
    <s v="No internet service"/>
    <x v="1"/>
    <x v="1"/>
    <x v="2"/>
    <n v="20.100000000000001"/>
    <n v="562.6"/>
    <s v="No"/>
    <n v="0"/>
    <s v="25-48"/>
    <x v="0"/>
  </r>
  <r>
    <s v="8429-XIBUM"/>
    <s v="Male"/>
    <n v="0"/>
    <s v="No"/>
    <s v="No"/>
    <x v="5"/>
    <s v="Yes"/>
    <s v="Yes"/>
    <x v="1"/>
    <s v="Yes"/>
    <s v="No"/>
    <s v="No"/>
    <x v="0"/>
    <s v="Yes"/>
    <s v="Yes"/>
    <x v="0"/>
    <x v="0"/>
    <x v="2"/>
    <n v="101.35"/>
    <n v="2317.1"/>
    <s v="Yes"/>
    <n v="1"/>
    <s v="12-24"/>
    <x v="3"/>
  </r>
  <r>
    <s v="1855-CFULU"/>
    <s v="Female"/>
    <n v="1"/>
    <s v="No"/>
    <s v="No"/>
    <x v="54"/>
    <s v="Yes"/>
    <s v="No"/>
    <x v="2"/>
    <s v="No internet service"/>
    <s v="No internet service"/>
    <s v="No internet service"/>
    <x v="2"/>
    <s v="No internet service"/>
    <s v="No internet service"/>
    <x v="0"/>
    <x v="1"/>
    <x v="1"/>
    <n v="20.05"/>
    <n v="91.45"/>
    <s v="No"/>
    <n v="0"/>
    <s v="0-11"/>
    <x v="0"/>
  </r>
  <r>
    <s v="4878-BUNFV"/>
    <s v="Male"/>
    <n v="0"/>
    <s v="Yes"/>
    <s v="Yes"/>
    <x v="41"/>
    <s v="Yes"/>
    <s v="No"/>
    <x v="2"/>
    <s v="No internet service"/>
    <s v="No internet service"/>
    <s v="No internet service"/>
    <x v="2"/>
    <s v="No internet service"/>
    <s v="No internet service"/>
    <x v="2"/>
    <x v="1"/>
    <x v="1"/>
    <n v="20.7"/>
    <n v="828.85"/>
    <s v="No"/>
    <n v="0"/>
    <s v="25-48"/>
    <x v="0"/>
  </r>
  <r>
    <s v="1872-EBWSC"/>
    <s v="Female"/>
    <n v="0"/>
    <s v="No"/>
    <s v="No"/>
    <x v="44"/>
    <s v="Yes"/>
    <s v="No"/>
    <x v="2"/>
    <s v="No internet service"/>
    <s v="No internet service"/>
    <s v="No internet service"/>
    <x v="2"/>
    <s v="No internet service"/>
    <s v="No internet service"/>
    <x v="1"/>
    <x v="1"/>
    <x v="1"/>
    <n v="20.350000000000001"/>
    <n v="617.35"/>
    <s v="No"/>
    <n v="0"/>
    <s v="25-48"/>
    <x v="0"/>
  </r>
  <r>
    <s v="2608-BHKFN"/>
    <s v="Female"/>
    <n v="0"/>
    <s v="No"/>
    <s v="No"/>
    <x v="54"/>
    <s v="Yes"/>
    <s v="No"/>
    <x v="1"/>
    <s v="No"/>
    <s v="No"/>
    <s v="No"/>
    <x v="0"/>
    <s v="No"/>
    <s v="No"/>
    <x v="0"/>
    <x v="0"/>
    <x v="3"/>
    <n v="70.05"/>
    <n v="266.89999999999998"/>
    <s v="Yes"/>
    <n v="1"/>
    <s v="0-11"/>
    <x v="2"/>
  </r>
  <r>
    <s v="7026-YMSBE"/>
    <s v="Male"/>
    <n v="0"/>
    <s v="No"/>
    <s v="No"/>
    <x v="19"/>
    <s v="Yes"/>
    <s v="No"/>
    <x v="2"/>
    <s v="No internet service"/>
    <s v="No internet service"/>
    <s v="No internet service"/>
    <x v="2"/>
    <s v="No internet service"/>
    <s v="No internet service"/>
    <x v="1"/>
    <x v="1"/>
    <x v="1"/>
    <n v="19.7"/>
    <n v="625.04999999999995"/>
    <s v="No"/>
    <n v="0"/>
    <s v="25-48"/>
    <x v="0"/>
  </r>
  <r>
    <s v="7341-LXCAF"/>
    <s v="Male"/>
    <n v="0"/>
    <s v="Yes"/>
    <s v="No"/>
    <x v="54"/>
    <s v="Yes"/>
    <s v="Yes"/>
    <x v="1"/>
    <s v="No"/>
    <s v="No"/>
    <s v="No"/>
    <x v="0"/>
    <s v="No"/>
    <s v="No"/>
    <x v="0"/>
    <x v="0"/>
    <x v="0"/>
    <n v="74.650000000000006"/>
    <n v="301.39999999999998"/>
    <s v="Yes"/>
    <n v="1"/>
    <s v="0-11"/>
    <x v="2"/>
  </r>
  <r>
    <s v="6997-UVGOX"/>
    <s v="Male"/>
    <n v="0"/>
    <s v="Yes"/>
    <s v="Yes"/>
    <x v="16"/>
    <s v="Yes"/>
    <s v="No"/>
    <x v="0"/>
    <s v="Yes"/>
    <s v="Yes"/>
    <s v="Yes"/>
    <x v="1"/>
    <s v="Yes"/>
    <s v="Yes"/>
    <x v="2"/>
    <x v="1"/>
    <x v="2"/>
    <n v="85.45"/>
    <n v="6029.9"/>
    <s v="No"/>
    <n v="0"/>
    <s v="49-72"/>
    <x v="2"/>
  </r>
  <r>
    <s v="9674-EHPPG"/>
    <s v="Male"/>
    <n v="0"/>
    <s v="Yes"/>
    <s v="No"/>
    <x v="25"/>
    <s v="No"/>
    <s v="No phone service"/>
    <x v="0"/>
    <s v="Yes"/>
    <s v="No"/>
    <s v="Yes"/>
    <x v="1"/>
    <s v="No"/>
    <s v="No"/>
    <x v="2"/>
    <x v="1"/>
    <x v="3"/>
    <n v="40.4"/>
    <n v="1842.7"/>
    <s v="No"/>
    <n v="0"/>
    <s v="25-48"/>
    <x v="1"/>
  </r>
  <r>
    <s v="9462-MJUAW"/>
    <s v="Male"/>
    <n v="0"/>
    <s v="No"/>
    <s v="No"/>
    <x v="54"/>
    <s v="Yes"/>
    <s v="Yes"/>
    <x v="0"/>
    <s v="No"/>
    <s v="No"/>
    <s v="No"/>
    <x v="0"/>
    <s v="No"/>
    <s v="No"/>
    <x v="0"/>
    <x v="1"/>
    <x v="1"/>
    <n v="50.4"/>
    <n v="206.6"/>
    <s v="Yes"/>
    <n v="1"/>
    <s v="0-11"/>
    <x v="1"/>
  </r>
  <r>
    <s v="8128-YVJRG"/>
    <s v="Female"/>
    <n v="0"/>
    <s v="No"/>
    <s v="No"/>
    <x v="40"/>
    <s v="Yes"/>
    <s v="Yes"/>
    <x v="1"/>
    <s v="Yes"/>
    <s v="No"/>
    <s v="No"/>
    <x v="0"/>
    <s v="No"/>
    <s v="No"/>
    <x v="0"/>
    <x v="0"/>
    <x v="1"/>
    <n v="79.650000000000006"/>
    <n v="604.70000000000005"/>
    <s v="Yes"/>
    <n v="1"/>
    <s v="0-11"/>
    <x v="2"/>
  </r>
  <r>
    <s v="5440-VHLUL"/>
    <s v="Male"/>
    <n v="0"/>
    <s v="No"/>
    <s v="No"/>
    <x v="14"/>
    <s v="Yes"/>
    <s v="Yes"/>
    <x v="1"/>
    <s v="No"/>
    <s v="Yes"/>
    <s v="No"/>
    <x v="1"/>
    <s v="Yes"/>
    <s v="Yes"/>
    <x v="1"/>
    <x v="0"/>
    <x v="2"/>
    <n v="105.2"/>
    <n v="7386.05"/>
    <s v="No"/>
    <n v="0"/>
    <s v="49-72"/>
    <x v="3"/>
  </r>
  <r>
    <s v="5781-BKHOP"/>
    <s v="Female"/>
    <n v="0"/>
    <s v="Yes"/>
    <s v="No"/>
    <x v="21"/>
    <s v="Yes"/>
    <s v="Yes"/>
    <x v="1"/>
    <s v="Yes"/>
    <s v="Yes"/>
    <s v="Yes"/>
    <x v="0"/>
    <s v="Yes"/>
    <s v="No"/>
    <x v="2"/>
    <x v="1"/>
    <x v="2"/>
    <n v="100.65"/>
    <n v="7334.05"/>
    <s v="No"/>
    <n v="0"/>
    <s v="49-72"/>
    <x v="3"/>
  </r>
  <r>
    <s v="4283-FUTGF"/>
    <s v="Male"/>
    <n v="1"/>
    <s v="No"/>
    <s v="No"/>
    <x v="67"/>
    <s v="Yes"/>
    <s v="Yes"/>
    <x v="1"/>
    <s v="No"/>
    <s v="No"/>
    <s v="Yes"/>
    <x v="0"/>
    <s v="No"/>
    <s v="No"/>
    <x v="0"/>
    <x v="0"/>
    <x v="0"/>
    <n v="79.849999999999994"/>
    <n v="1471.75"/>
    <s v="Yes"/>
    <n v="1"/>
    <s v="12-24"/>
    <x v="2"/>
  </r>
  <r>
    <s v="5213-TWWJU"/>
    <s v="Male"/>
    <n v="0"/>
    <s v="No"/>
    <s v="No"/>
    <x v="7"/>
    <s v="Yes"/>
    <s v="No"/>
    <x v="1"/>
    <s v="No"/>
    <s v="No"/>
    <s v="Yes"/>
    <x v="1"/>
    <s v="No"/>
    <s v="Yes"/>
    <x v="0"/>
    <x v="1"/>
    <x v="0"/>
    <n v="91"/>
    <n v="2626.15"/>
    <s v="No"/>
    <n v="0"/>
    <s v="25-48"/>
    <x v="2"/>
  </r>
  <r>
    <s v="1569-TTNYJ"/>
    <s v="Male"/>
    <n v="0"/>
    <s v="Yes"/>
    <s v="No"/>
    <x v="24"/>
    <s v="Yes"/>
    <s v="Yes"/>
    <x v="1"/>
    <s v="No"/>
    <s v="Yes"/>
    <s v="No"/>
    <x v="0"/>
    <s v="No"/>
    <s v="No"/>
    <x v="0"/>
    <x v="0"/>
    <x v="0"/>
    <n v="78.75"/>
    <n v="412.1"/>
    <s v="Yes"/>
    <n v="1"/>
    <s v="0-11"/>
    <x v="2"/>
  </r>
  <r>
    <s v="8628-MFKAX"/>
    <s v="Female"/>
    <n v="1"/>
    <s v="Yes"/>
    <s v="No"/>
    <x v="21"/>
    <s v="Yes"/>
    <s v="Yes"/>
    <x v="1"/>
    <s v="Yes"/>
    <s v="Yes"/>
    <s v="Yes"/>
    <x v="1"/>
    <s v="Yes"/>
    <s v="Yes"/>
    <x v="2"/>
    <x v="0"/>
    <x v="3"/>
    <n v="116.75"/>
    <n v="8277.0499999999993"/>
    <s v="No"/>
    <n v="0"/>
    <s v="49-72"/>
    <x v="3"/>
  </r>
  <r>
    <s v="2397-BRLOM"/>
    <s v="Male"/>
    <n v="1"/>
    <s v="Yes"/>
    <s v="Yes"/>
    <x v="4"/>
    <s v="Yes"/>
    <s v="No"/>
    <x v="1"/>
    <s v="No"/>
    <s v="No"/>
    <s v="No"/>
    <x v="0"/>
    <s v="Yes"/>
    <s v="No"/>
    <x v="0"/>
    <x v="0"/>
    <x v="3"/>
    <n v="80.45"/>
    <n v="583.45000000000005"/>
    <s v="Yes"/>
    <n v="1"/>
    <s v="0-11"/>
    <x v="2"/>
  </r>
  <r>
    <s v="7629-WIXZF"/>
    <s v="Female"/>
    <n v="0"/>
    <s v="No"/>
    <s v="No"/>
    <x v="40"/>
    <s v="Yes"/>
    <s v="No"/>
    <x v="0"/>
    <s v="Yes"/>
    <s v="No"/>
    <s v="No"/>
    <x v="0"/>
    <s v="No"/>
    <s v="Yes"/>
    <x v="1"/>
    <x v="0"/>
    <x v="0"/>
    <n v="59.1"/>
    <n v="369.25"/>
    <s v="No"/>
    <n v="0"/>
    <s v="0-11"/>
    <x v="1"/>
  </r>
  <r>
    <s v="5445-GLVOT"/>
    <s v="Female"/>
    <n v="0"/>
    <s v="No"/>
    <s v="No"/>
    <x v="5"/>
    <s v="Yes"/>
    <s v="No"/>
    <x v="0"/>
    <s v="Yes"/>
    <s v="No"/>
    <s v="No"/>
    <x v="0"/>
    <s v="No"/>
    <s v="No"/>
    <x v="0"/>
    <x v="0"/>
    <x v="0"/>
    <n v="49.8"/>
    <n v="1049.05"/>
    <s v="No"/>
    <n v="0"/>
    <s v="12-24"/>
    <x v="1"/>
  </r>
  <r>
    <s v="3976-HXHCE"/>
    <s v="Male"/>
    <n v="0"/>
    <s v="No"/>
    <s v="No"/>
    <x v="21"/>
    <s v="Yes"/>
    <s v="No"/>
    <x v="2"/>
    <s v="No internet service"/>
    <s v="No internet service"/>
    <s v="No internet service"/>
    <x v="2"/>
    <s v="No internet service"/>
    <s v="No internet service"/>
    <x v="2"/>
    <x v="1"/>
    <x v="2"/>
    <n v="19.3"/>
    <n v="1414.8"/>
    <s v="No"/>
    <n v="0"/>
    <s v="49-72"/>
    <x v="0"/>
  </r>
  <r>
    <s v="2466-NEJOJ"/>
    <s v="Male"/>
    <n v="0"/>
    <s v="Yes"/>
    <s v="Yes"/>
    <x v="4"/>
    <s v="Yes"/>
    <s v="No"/>
    <x v="2"/>
    <s v="No internet service"/>
    <s v="No internet service"/>
    <s v="No internet service"/>
    <x v="2"/>
    <s v="No internet service"/>
    <s v="No internet service"/>
    <x v="0"/>
    <x v="1"/>
    <x v="3"/>
    <n v="19.649999999999999"/>
    <n v="169.75"/>
    <s v="No"/>
    <n v="0"/>
    <s v="0-11"/>
    <x v="0"/>
  </r>
  <r>
    <s v="0254-KCJGT"/>
    <s v="Male"/>
    <n v="0"/>
    <s v="Yes"/>
    <s v="No"/>
    <x v="15"/>
    <s v="Yes"/>
    <s v="Yes"/>
    <x v="0"/>
    <s v="Yes"/>
    <s v="Yes"/>
    <s v="Yes"/>
    <x v="1"/>
    <s v="No"/>
    <s v="Yes"/>
    <x v="1"/>
    <x v="0"/>
    <x v="3"/>
    <n v="81.400000000000006"/>
    <n v="4354.45"/>
    <s v="No"/>
    <n v="0"/>
    <s v="49-72"/>
    <x v="2"/>
  </r>
  <r>
    <s v="5472-CVMDX"/>
    <s v="Female"/>
    <n v="0"/>
    <s v="No"/>
    <s v="No"/>
    <x v="47"/>
    <s v="No"/>
    <s v="No phone service"/>
    <x v="0"/>
    <s v="Yes"/>
    <s v="No"/>
    <s v="Yes"/>
    <x v="1"/>
    <s v="No"/>
    <s v="No"/>
    <x v="2"/>
    <x v="1"/>
    <x v="1"/>
    <n v="38.9"/>
    <n v="2719.2"/>
    <s v="No"/>
    <n v="0"/>
    <s v="49-72"/>
    <x v="0"/>
  </r>
  <r>
    <s v="6461-SZMCV"/>
    <s v="Female"/>
    <n v="0"/>
    <s v="Yes"/>
    <s v="No"/>
    <x v="16"/>
    <s v="Yes"/>
    <s v="Yes"/>
    <x v="0"/>
    <s v="Yes"/>
    <s v="Yes"/>
    <s v="Yes"/>
    <x v="1"/>
    <s v="Yes"/>
    <s v="Yes"/>
    <x v="2"/>
    <x v="1"/>
    <x v="2"/>
    <n v="87.95"/>
    <n v="6365.35"/>
    <s v="No"/>
    <n v="0"/>
    <s v="49-72"/>
    <x v="2"/>
  </r>
  <r>
    <s v="8150-QUDFX"/>
    <s v="Male"/>
    <n v="0"/>
    <s v="No"/>
    <s v="No"/>
    <x v="2"/>
    <s v="Yes"/>
    <s v="No"/>
    <x v="2"/>
    <s v="No internet service"/>
    <s v="No internet service"/>
    <s v="No internet service"/>
    <x v="2"/>
    <s v="No internet service"/>
    <s v="No internet service"/>
    <x v="0"/>
    <x v="1"/>
    <x v="1"/>
    <n v="19.850000000000001"/>
    <n v="51.6"/>
    <s v="No"/>
    <n v="0"/>
    <s v="0-11"/>
    <x v="0"/>
  </r>
  <r>
    <s v="9508-ILZDG"/>
    <s v="Female"/>
    <n v="1"/>
    <s v="No"/>
    <s v="No"/>
    <x v="1"/>
    <s v="Yes"/>
    <s v="Yes"/>
    <x v="1"/>
    <s v="No"/>
    <s v="Yes"/>
    <s v="No"/>
    <x v="1"/>
    <s v="Yes"/>
    <s v="No"/>
    <x v="0"/>
    <x v="0"/>
    <x v="0"/>
    <n v="96.35"/>
    <n v="3190.25"/>
    <s v="No"/>
    <n v="0"/>
    <s v="25-48"/>
    <x v="2"/>
  </r>
  <r>
    <s v="2346-DJQTB"/>
    <s v="Female"/>
    <n v="0"/>
    <s v="No"/>
    <s v="No"/>
    <x v="42"/>
    <s v="No"/>
    <s v="No phone service"/>
    <x v="0"/>
    <s v="No"/>
    <s v="No"/>
    <s v="No"/>
    <x v="0"/>
    <s v="No"/>
    <s v="No"/>
    <x v="0"/>
    <x v="1"/>
    <x v="0"/>
    <n v="24.15"/>
    <n v="812.5"/>
    <s v="No"/>
    <n v="0"/>
    <s v="25-48"/>
    <x v="0"/>
  </r>
  <r>
    <s v="1697-LYYYX"/>
    <s v="Female"/>
    <n v="0"/>
    <s v="Yes"/>
    <s v="Yes"/>
    <x v="59"/>
    <s v="Yes"/>
    <s v="No"/>
    <x v="2"/>
    <s v="No internet service"/>
    <s v="No internet service"/>
    <s v="No internet service"/>
    <x v="2"/>
    <s v="No internet service"/>
    <s v="No internet service"/>
    <x v="1"/>
    <x v="1"/>
    <x v="3"/>
    <n v="19.100000000000001"/>
    <n v="1143.8"/>
    <s v="No"/>
    <n v="0"/>
    <s v="49-72"/>
    <x v="0"/>
  </r>
  <r>
    <s v="1942-OQFRW"/>
    <s v="Male"/>
    <n v="0"/>
    <s v="No"/>
    <s v="No"/>
    <x v="0"/>
    <s v="Yes"/>
    <s v="No"/>
    <x v="0"/>
    <s v="No"/>
    <s v="No"/>
    <s v="No"/>
    <x v="0"/>
    <s v="No"/>
    <s v="No"/>
    <x v="0"/>
    <x v="1"/>
    <x v="0"/>
    <n v="44"/>
    <n v="44"/>
    <s v="No"/>
    <n v="0"/>
    <s v="0-11"/>
    <x v="1"/>
  </r>
  <r>
    <s v="4749-VFKVB"/>
    <s v="Female"/>
    <n v="0"/>
    <s v="No"/>
    <s v="No"/>
    <x v="0"/>
    <s v="Yes"/>
    <s v="Yes"/>
    <x v="0"/>
    <s v="No"/>
    <s v="No"/>
    <s v="No"/>
    <x v="0"/>
    <s v="No"/>
    <s v="No"/>
    <x v="0"/>
    <x v="0"/>
    <x v="1"/>
    <n v="50.1"/>
    <n v="50.1"/>
    <s v="Yes"/>
    <n v="1"/>
    <s v="0-11"/>
    <x v="1"/>
  </r>
  <r>
    <s v="9640-ZSLDC"/>
    <s v="Female"/>
    <n v="0"/>
    <s v="Yes"/>
    <s v="Yes"/>
    <x v="62"/>
    <s v="Yes"/>
    <s v="No"/>
    <x v="0"/>
    <s v="No"/>
    <s v="No"/>
    <s v="Yes"/>
    <x v="0"/>
    <s v="No"/>
    <s v="Yes"/>
    <x v="1"/>
    <x v="1"/>
    <x v="3"/>
    <n v="60.6"/>
    <n v="3297"/>
    <s v="No"/>
    <n v="0"/>
    <s v="49-72"/>
    <x v="1"/>
  </r>
  <r>
    <s v="4231-LZUYM"/>
    <s v="Female"/>
    <n v="0"/>
    <s v="Yes"/>
    <s v="No"/>
    <x v="21"/>
    <s v="Yes"/>
    <s v="Yes"/>
    <x v="2"/>
    <s v="No internet service"/>
    <s v="No internet service"/>
    <s v="No internet service"/>
    <x v="2"/>
    <s v="No internet service"/>
    <s v="No internet service"/>
    <x v="2"/>
    <x v="1"/>
    <x v="2"/>
    <n v="25.65"/>
    <n v="1887"/>
    <s v="No"/>
    <n v="0"/>
    <s v="49-72"/>
    <x v="0"/>
  </r>
  <r>
    <s v="7598-UAASY"/>
    <s v="Male"/>
    <n v="0"/>
    <s v="Yes"/>
    <s v="No"/>
    <x v="2"/>
    <s v="Yes"/>
    <s v="No"/>
    <x v="1"/>
    <s v="No"/>
    <s v="No"/>
    <s v="Yes"/>
    <x v="0"/>
    <s v="No"/>
    <s v="No"/>
    <x v="0"/>
    <x v="1"/>
    <x v="0"/>
    <n v="76.400000000000006"/>
    <n v="151.80000000000001"/>
    <s v="Yes"/>
    <n v="1"/>
    <s v="0-11"/>
    <x v="2"/>
  </r>
  <r>
    <s v="7938-OUHIO"/>
    <s v="Male"/>
    <n v="0"/>
    <s v="No"/>
    <s v="No"/>
    <x v="35"/>
    <s v="Yes"/>
    <s v="No"/>
    <x v="1"/>
    <s v="No"/>
    <s v="No"/>
    <s v="Yes"/>
    <x v="1"/>
    <s v="Yes"/>
    <s v="Yes"/>
    <x v="0"/>
    <x v="0"/>
    <x v="0"/>
    <n v="98.7"/>
    <n v="293.64999999999998"/>
    <s v="Yes"/>
    <n v="1"/>
    <s v="0-11"/>
    <x v="2"/>
  </r>
  <r>
    <s v="8510-AWCXC"/>
    <s v="Female"/>
    <n v="1"/>
    <s v="No"/>
    <s v="No"/>
    <x v="9"/>
    <s v="Yes"/>
    <s v="Yes"/>
    <x v="1"/>
    <s v="Yes"/>
    <s v="No"/>
    <s v="No"/>
    <x v="0"/>
    <s v="Yes"/>
    <s v="Yes"/>
    <x v="0"/>
    <x v="0"/>
    <x v="0"/>
    <n v="100.8"/>
    <n v="1308.0999999999999"/>
    <s v="Yes"/>
    <n v="1"/>
    <s v="12-24"/>
    <x v="3"/>
  </r>
  <r>
    <s v="6128-AQBMT"/>
    <s v="Male"/>
    <n v="1"/>
    <s v="Yes"/>
    <s v="No"/>
    <x v="52"/>
    <s v="No"/>
    <s v="No phone service"/>
    <x v="0"/>
    <s v="No"/>
    <s v="Yes"/>
    <s v="Yes"/>
    <x v="0"/>
    <s v="Yes"/>
    <s v="Yes"/>
    <x v="0"/>
    <x v="0"/>
    <x v="0"/>
    <n v="53.95"/>
    <n v="2215.4"/>
    <s v="No"/>
    <n v="0"/>
    <s v="25-48"/>
    <x v="1"/>
  </r>
  <r>
    <s v="3594-BDSOA"/>
    <s v="Female"/>
    <n v="0"/>
    <s v="Yes"/>
    <s v="No"/>
    <x v="65"/>
    <s v="Yes"/>
    <s v="No"/>
    <x v="2"/>
    <s v="No internet service"/>
    <s v="No internet service"/>
    <s v="No internet service"/>
    <x v="2"/>
    <s v="No internet service"/>
    <s v="No internet service"/>
    <x v="1"/>
    <x v="1"/>
    <x v="3"/>
    <n v="20.399999999999999"/>
    <n v="482.8"/>
    <s v="No"/>
    <n v="0"/>
    <s v="12-24"/>
    <x v="0"/>
  </r>
  <r>
    <s v="0431-APWVY"/>
    <s v="Female"/>
    <n v="0"/>
    <s v="Yes"/>
    <s v="Yes"/>
    <x v="7"/>
    <s v="Yes"/>
    <s v="No"/>
    <x v="1"/>
    <s v="No"/>
    <s v="No"/>
    <s v="No"/>
    <x v="0"/>
    <s v="Yes"/>
    <s v="Yes"/>
    <x v="1"/>
    <x v="0"/>
    <x v="2"/>
    <n v="90.1"/>
    <n v="2598.9499999999998"/>
    <s v="Yes"/>
    <n v="1"/>
    <s v="25-48"/>
    <x v="2"/>
  </r>
  <r>
    <s v="5133-VRSAB"/>
    <s v="Male"/>
    <n v="0"/>
    <s v="No"/>
    <s v="No"/>
    <x v="4"/>
    <s v="No"/>
    <s v="No phone service"/>
    <x v="0"/>
    <s v="Yes"/>
    <s v="No"/>
    <s v="No"/>
    <x v="0"/>
    <s v="No"/>
    <s v="No"/>
    <x v="0"/>
    <x v="1"/>
    <x v="1"/>
    <n v="29.35"/>
    <n v="216.45"/>
    <s v="No"/>
    <n v="0"/>
    <s v="0-11"/>
    <x v="0"/>
  </r>
  <r>
    <s v="5996-DAOQL"/>
    <s v="Male"/>
    <n v="0"/>
    <s v="No"/>
    <s v="No"/>
    <x v="0"/>
    <s v="Yes"/>
    <s v="No"/>
    <x v="2"/>
    <s v="No internet service"/>
    <s v="No internet service"/>
    <s v="No internet service"/>
    <x v="2"/>
    <s v="No internet service"/>
    <s v="No internet service"/>
    <x v="0"/>
    <x v="0"/>
    <x v="1"/>
    <n v="20.45"/>
    <n v="20.45"/>
    <s v="No"/>
    <n v="0"/>
    <s v="0-11"/>
    <x v="0"/>
  </r>
  <r>
    <s v="6838-YAUVY"/>
    <s v="Female"/>
    <n v="0"/>
    <s v="No"/>
    <s v="No"/>
    <x v="68"/>
    <s v="Yes"/>
    <s v="Yes"/>
    <x v="1"/>
    <s v="No"/>
    <s v="No"/>
    <s v="Yes"/>
    <x v="1"/>
    <s v="No"/>
    <s v="Yes"/>
    <x v="2"/>
    <x v="0"/>
    <x v="2"/>
    <n v="95.1"/>
    <n v="5064.8500000000004"/>
    <s v="No"/>
    <n v="0"/>
    <s v="49-72"/>
    <x v="2"/>
  </r>
  <r>
    <s v="0484-JPBRU"/>
    <s v="Male"/>
    <n v="0"/>
    <s v="No"/>
    <s v="No"/>
    <x v="52"/>
    <s v="Yes"/>
    <s v="Yes"/>
    <x v="2"/>
    <s v="No internet service"/>
    <s v="No internet service"/>
    <s v="No internet service"/>
    <x v="2"/>
    <s v="No internet service"/>
    <s v="No internet service"/>
    <x v="0"/>
    <x v="0"/>
    <x v="2"/>
    <n v="25.25"/>
    <n v="996.45"/>
    <s v="No"/>
    <n v="0"/>
    <s v="25-48"/>
    <x v="0"/>
  </r>
  <r>
    <s v="7883-ROJOC"/>
    <s v="Female"/>
    <n v="0"/>
    <s v="Yes"/>
    <s v="No"/>
    <x v="67"/>
    <s v="Yes"/>
    <s v="No"/>
    <x v="0"/>
    <s v="No"/>
    <s v="No"/>
    <s v="No"/>
    <x v="0"/>
    <s v="No"/>
    <s v="No"/>
    <x v="0"/>
    <x v="1"/>
    <x v="1"/>
    <n v="44.9"/>
    <n v="839.65"/>
    <s v="No"/>
    <n v="0"/>
    <s v="12-24"/>
    <x v="1"/>
  </r>
  <r>
    <s v="0244-LGNFY"/>
    <s v="Female"/>
    <n v="0"/>
    <s v="Yes"/>
    <s v="Yes"/>
    <x v="21"/>
    <s v="Yes"/>
    <s v="Yes"/>
    <x v="0"/>
    <s v="Yes"/>
    <s v="Yes"/>
    <s v="Yes"/>
    <x v="1"/>
    <s v="Yes"/>
    <s v="Yes"/>
    <x v="2"/>
    <x v="1"/>
    <x v="2"/>
    <n v="92.65"/>
    <n v="6733"/>
    <s v="No"/>
    <n v="0"/>
    <s v="49-72"/>
    <x v="2"/>
  </r>
  <r>
    <s v="7274-CGTOD"/>
    <s v="Male"/>
    <n v="0"/>
    <s v="No"/>
    <s v="No"/>
    <x v="8"/>
    <s v="No"/>
    <s v="No phone service"/>
    <x v="0"/>
    <s v="Yes"/>
    <s v="Yes"/>
    <s v="Yes"/>
    <x v="1"/>
    <s v="No"/>
    <s v="No"/>
    <x v="2"/>
    <x v="0"/>
    <x v="2"/>
    <n v="43.7"/>
    <n v="2618.3000000000002"/>
    <s v="No"/>
    <n v="0"/>
    <s v="49-72"/>
    <x v="1"/>
  </r>
  <r>
    <s v="4295-YURET"/>
    <s v="Female"/>
    <n v="1"/>
    <s v="Yes"/>
    <s v="Yes"/>
    <x v="39"/>
    <s v="Yes"/>
    <s v="No"/>
    <x v="0"/>
    <s v="Yes"/>
    <s v="No"/>
    <s v="No"/>
    <x v="1"/>
    <s v="Yes"/>
    <s v="Yes"/>
    <x v="2"/>
    <x v="0"/>
    <x v="3"/>
    <n v="72.599999999999994"/>
    <n v="4084.35"/>
    <s v="No"/>
    <n v="0"/>
    <s v="49-72"/>
    <x v="2"/>
  </r>
  <r>
    <s v="3426-NIYYL"/>
    <s v="Male"/>
    <n v="0"/>
    <s v="No"/>
    <s v="No"/>
    <x v="30"/>
    <s v="Yes"/>
    <s v="Yes"/>
    <x v="0"/>
    <s v="No"/>
    <s v="No"/>
    <s v="No"/>
    <x v="0"/>
    <s v="No"/>
    <s v="No"/>
    <x v="0"/>
    <x v="1"/>
    <x v="0"/>
    <n v="51.55"/>
    <n v="765.5"/>
    <s v="Yes"/>
    <n v="1"/>
    <s v="12-24"/>
    <x v="1"/>
  </r>
  <r>
    <s v="8225-BTJAU"/>
    <s v="Male"/>
    <n v="1"/>
    <s v="No"/>
    <s v="No"/>
    <x v="6"/>
    <s v="Yes"/>
    <s v="No"/>
    <x v="1"/>
    <s v="No"/>
    <s v="No"/>
    <s v="No"/>
    <x v="0"/>
    <s v="No"/>
    <s v="Yes"/>
    <x v="0"/>
    <x v="0"/>
    <x v="0"/>
    <n v="79.25"/>
    <n v="793.55"/>
    <s v="Yes"/>
    <n v="1"/>
    <s v="0-11"/>
    <x v="2"/>
  </r>
  <r>
    <s v="4635-EJYPD"/>
    <s v="Male"/>
    <n v="0"/>
    <s v="Yes"/>
    <s v="Yes"/>
    <x v="48"/>
    <s v="Yes"/>
    <s v="No"/>
    <x v="2"/>
    <s v="No internet service"/>
    <s v="No internet service"/>
    <s v="No internet service"/>
    <x v="2"/>
    <s v="No internet service"/>
    <s v="No internet service"/>
    <x v="2"/>
    <x v="1"/>
    <x v="1"/>
    <n v="18.95"/>
    <n v="613.95000000000005"/>
    <s v="No"/>
    <n v="0"/>
    <s v="25-48"/>
    <x v="0"/>
  </r>
  <r>
    <s v="1866-ZSLJM"/>
    <s v="Male"/>
    <n v="0"/>
    <s v="No"/>
    <s v="No"/>
    <x v="17"/>
    <s v="Yes"/>
    <s v="No"/>
    <x v="2"/>
    <s v="No internet service"/>
    <s v="No internet service"/>
    <s v="No internet service"/>
    <x v="2"/>
    <s v="No internet service"/>
    <s v="No internet service"/>
    <x v="0"/>
    <x v="1"/>
    <x v="3"/>
    <n v="20.5"/>
    <n v="402.85"/>
    <s v="No"/>
    <n v="0"/>
    <s v="12-24"/>
    <x v="0"/>
  </r>
  <r>
    <s v="4636-TVXVG"/>
    <s v="Male"/>
    <n v="0"/>
    <s v="Yes"/>
    <s v="Yes"/>
    <x v="8"/>
    <s v="Yes"/>
    <s v="No"/>
    <x v="2"/>
    <s v="No internet service"/>
    <s v="No internet service"/>
    <s v="No internet service"/>
    <x v="2"/>
    <s v="No internet service"/>
    <s v="No internet service"/>
    <x v="1"/>
    <x v="1"/>
    <x v="2"/>
    <n v="19.95"/>
    <n v="1244.8"/>
    <s v="No"/>
    <n v="0"/>
    <s v="49-72"/>
    <x v="0"/>
  </r>
  <r>
    <s v="4236-UJPWO"/>
    <s v="Female"/>
    <n v="0"/>
    <s v="No"/>
    <s v="No"/>
    <x v="2"/>
    <s v="No"/>
    <s v="No phone service"/>
    <x v="0"/>
    <s v="No"/>
    <s v="No"/>
    <s v="No"/>
    <x v="0"/>
    <s v="No"/>
    <s v="No"/>
    <x v="0"/>
    <x v="1"/>
    <x v="0"/>
    <n v="24.5"/>
    <n v="46.4"/>
    <s v="No"/>
    <n v="0"/>
    <s v="0-11"/>
    <x v="0"/>
  </r>
  <r>
    <s v="9392-XBGTD"/>
    <s v="Male"/>
    <n v="0"/>
    <s v="No"/>
    <s v="Yes"/>
    <x v="23"/>
    <s v="Yes"/>
    <s v="No"/>
    <x v="2"/>
    <s v="No internet service"/>
    <s v="No internet service"/>
    <s v="No internet service"/>
    <x v="2"/>
    <s v="No internet service"/>
    <s v="No internet service"/>
    <x v="2"/>
    <x v="1"/>
    <x v="1"/>
    <n v="20.6"/>
    <n v="581.85"/>
    <s v="No"/>
    <n v="0"/>
    <s v="25-48"/>
    <x v="0"/>
  </r>
  <r>
    <s v="3387-VATUS"/>
    <s v="Male"/>
    <n v="0"/>
    <s v="No"/>
    <s v="No"/>
    <x v="24"/>
    <s v="Yes"/>
    <s v="Yes"/>
    <x v="1"/>
    <s v="No"/>
    <s v="No"/>
    <s v="No"/>
    <x v="0"/>
    <s v="Yes"/>
    <s v="Yes"/>
    <x v="0"/>
    <x v="0"/>
    <x v="2"/>
    <n v="94.85"/>
    <n v="462.8"/>
    <s v="Yes"/>
    <n v="1"/>
    <s v="0-11"/>
    <x v="2"/>
  </r>
  <r>
    <s v="6402-SSEJG"/>
    <s v="Female"/>
    <n v="0"/>
    <s v="No"/>
    <s v="No"/>
    <x v="13"/>
    <s v="No"/>
    <s v="No phone service"/>
    <x v="0"/>
    <s v="Yes"/>
    <s v="Yes"/>
    <s v="Yes"/>
    <x v="0"/>
    <s v="Yes"/>
    <s v="Yes"/>
    <x v="1"/>
    <x v="1"/>
    <x v="0"/>
    <n v="61.05"/>
    <n v="1540.2"/>
    <s v="No"/>
    <n v="0"/>
    <s v="25-48"/>
    <x v="1"/>
  </r>
  <r>
    <s v="1143-NMNQJ"/>
    <s v="Female"/>
    <n v="0"/>
    <s v="No"/>
    <s v="No"/>
    <x v="2"/>
    <s v="Yes"/>
    <s v="Yes"/>
    <x v="1"/>
    <s v="No"/>
    <s v="No"/>
    <s v="No"/>
    <x v="0"/>
    <s v="No"/>
    <s v="Yes"/>
    <x v="0"/>
    <x v="0"/>
    <x v="0"/>
    <n v="85.7"/>
    <n v="169.8"/>
    <s v="Yes"/>
    <n v="1"/>
    <s v="0-11"/>
    <x v="2"/>
  </r>
  <r>
    <s v="1169-SAOCL"/>
    <s v="Male"/>
    <n v="0"/>
    <s v="No"/>
    <s v="No"/>
    <x v="12"/>
    <s v="Yes"/>
    <s v="Yes"/>
    <x v="1"/>
    <s v="No"/>
    <s v="Yes"/>
    <s v="No"/>
    <x v="1"/>
    <s v="Yes"/>
    <s v="Yes"/>
    <x v="1"/>
    <x v="0"/>
    <x v="2"/>
    <n v="106.65"/>
    <n v="5168.1000000000004"/>
    <s v="No"/>
    <n v="0"/>
    <s v="49-72"/>
    <x v="3"/>
  </r>
  <r>
    <s v="1110-KYLGQ"/>
    <s v="Female"/>
    <n v="0"/>
    <s v="No"/>
    <s v="No"/>
    <x v="28"/>
    <s v="Yes"/>
    <s v="Yes"/>
    <x v="1"/>
    <s v="Yes"/>
    <s v="Yes"/>
    <s v="Yes"/>
    <x v="0"/>
    <s v="Yes"/>
    <s v="Yes"/>
    <x v="0"/>
    <x v="1"/>
    <x v="3"/>
    <n v="108.25"/>
    <n v="6780.1"/>
    <s v="No"/>
    <n v="0"/>
    <s v="49-72"/>
    <x v="3"/>
  </r>
  <r>
    <s v="9929-PLVPA"/>
    <s v="Female"/>
    <n v="0"/>
    <s v="No"/>
    <s v="Yes"/>
    <x v="54"/>
    <s v="Yes"/>
    <s v="No"/>
    <x v="2"/>
    <s v="No internet service"/>
    <s v="No internet service"/>
    <s v="No internet service"/>
    <x v="2"/>
    <s v="No internet service"/>
    <s v="No internet service"/>
    <x v="0"/>
    <x v="1"/>
    <x v="3"/>
    <n v="20.399999999999999"/>
    <n v="94.5"/>
    <s v="No"/>
    <n v="0"/>
    <s v="0-11"/>
    <x v="0"/>
  </r>
  <r>
    <s v="3518-PZXZQ"/>
    <s v="Female"/>
    <n v="0"/>
    <s v="Yes"/>
    <s v="No"/>
    <x v="0"/>
    <s v="Yes"/>
    <s v="No"/>
    <x v="0"/>
    <s v="No"/>
    <s v="No"/>
    <s v="No"/>
    <x v="0"/>
    <s v="Yes"/>
    <s v="No"/>
    <x v="0"/>
    <x v="0"/>
    <x v="1"/>
    <n v="55.3"/>
    <n v="55.3"/>
    <s v="No"/>
    <n v="0"/>
    <s v="0-11"/>
    <x v="1"/>
  </r>
  <r>
    <s v="2371-JUNGC"/>
    <s v="Male"/>
    <n v="0"/>
    <s v="No"/>
    <s v="No"/>
    <x v="26"/>
    <s v="Yes"/>
    <s v="No"/>
    <x v="2"/>
    <s v="No internet service"/>
    <s v="No internet service"/>
    <s v="No internet service"/>
    <x v="2"/>
    <s v="No internet service"/>
    <s v="No internet service"/>
    <x v="0"/>
    <x v="1"/>
    <x v="1"/>
    <n v="20.25"/>
    <n v="208"/>
    <s v="No"/>
    <n v="0"/>
    <s v="0-11"/>
    <x v="0"/>
  </r>
  <r>
    <s v="7693-QPEFS"/>
    <s v="Male"/>
    <n v="1"/>
    <s v="No"/>
    <s v="No"/>
    <x v="15"/>
    <s v="Yes"/>
    <s v="Yes"/>
    <x v="1"/>
    <s v="No"/>
    <s v="No"/>
    <s v="No"/>
    <x v="0"/>
    <s v="No"/>
    <s v="No"/>
    <x v="0"/>
    <x v="0"/>
    <x v="2"/>
    <n v="72.95"/>
    <n v="3829.75"/>
    <s v="No"/>
    <n v="0"/>
    <s v="49-72"/>
    <x v="2"/>
  </r>
  <r>
    <s v="0924-BJCRC"/>
    <s v="Female"/>
    <n v="1"/>
    <s v="Yes"/>
    <s v="No"/>
    <x v="31"/>
    <s v="Yes"/>
    <s v="Yes"/>
    <x v="1"/>
    <s v="No"/>
    <s v="Yes"/>
    <s v="No"/>
    <x v="0"/>
    <s v="No"/>
    <s v="Yes"/>
    <x v="0"/>
    <x v="1"/>
    <x v="0"/>
    <n v="89.45"/>
    <n v="5294.6"/>
    <s v="No"/>
    <n v="0"/>
    <s v="49-72"/>
    <x v="2"/>
  </r>
  <r>
    <s v="5074-FBGHB"/>
    <s v="Male"/>
    <n v="0"/>
    <s v="No"/>
    <s v="No"/>
    <x v="38"/>
    <s v="Yes"/>
    <s v="Yes"/>
    <x v="1"/>
    <s v="No"/>
    <s v="No"/>
    <s v="Yes"/>
    <x v="1"/>
    <s v="Yes"/>
    <s v="Yes"/>
    <x v="1"/>
    <x v="0"/>
    <x v="3"/>
    <n v="104.65"/>
    <n v="6889.8"/>
    <s v="No"/>
    <n v="0"/>
    <s v="49-72"/>
    <x v="3"/>
  </r>
  <r>
    <s v="2351-BKRZW"/>
    <s v="Female"/>
    <n v="0"/>
    <s v="Yes"/>
    <s v="Yes"/>
    <x v="29"/>
    <s v="Yes"/>
    <s v="No"/>
    <x v="0"/>
    <s v="Yes"/>
    <s v="No"/>
    <s v="Yes"/>
    <x v="0"/>
    <s v="Yes"/>
    <s v="Yes"/>
    <x v="2"/>
    <x v="1"/>
    <x v="2"/>
    <n v="75.2"/>
    <n v="3254.35"/>
    <s v="No"/>
    <n v="0"/>
    <s v="25-48"/>
    <x v="2"/>
  </r>
  <r>
    <s v="4455-BFSPD"/>
    <s v="Female"/>
    <n v="0"/>
    <s v="Yes"/>
    <s v="No"/>
    <x v="59"/>
    <s v="Yes"/>
    <s v="Yes"/>
    <x v="1"/>
    <s v="No"/>
    <s v="No"/>
    <s v="No"/>
    <x v="1"/>
    <s v="Yes"/>
    <s v="Yes"/>
    <x v="1"/>
    <x v="1"/>
    <x v="2"/>
    <n v="101.15"/>
    <n v="6383.9"/>
    <s v="No"/>
    <n v="0"/>
    <s v="49-72"/>
    <x v="3"/>
  </r>
  <r>
    <s v="0415-MOSGF"/>
    <s v="Female"/>
    <n v="0"/>
    <s v="No"/>
    <s v="No"/>
    <x v="0"/>
    <s v="Yes"/>
    <s v="No"/>
    <x v="0"/>
    <s v="No"/>
    <s v="No"/>
    <s v="No"/>
    <x v="0"/>
    <s v="No"/>
    <s v="No"/>
    <x v="0"/>
    <x v="1"/>
    <x v="1"/>
    <n v="44.4"/>
    <n v="44.4"/>
    <s v="Yes"/>
    <n v="1"/>
    <s v="0-11"/>
    <x v="1"/>
  </r>
  <r>
    <s v="1724-BQUHA"/>
    <s v="Male"/>
    <n v="1"/>
    <s v="No"/>
    <s v="No"/>
    <x v="24"/>
    <s v="Yes"/>
    <s v="No"/>
    <x v="1"/>
    <s v="No"/>
    <s v="No"/>
    <s v="No"/>
    <x v="0"/>
    <s v="Yes"/>
    <s v="Yes"/>
    <x v="0"/>
    <x v="0"/>
    <x v="0"/>
    <n v="89.5"/>
    <n v="477.7"/>
    <s v="Yes"/>
    <n v="1"/>
    <s v="0-11"/>
    <x v="2"/>
  </r>
  <r>
    <s v="3948-KXDUF"/>
    <s v="Male"/>
    <n v="0"/>
    <s v="No"/>
    <s v="No"/>
    <x v="33"/>
    <s v="Yes"/>
    <s v="Yes"/>
    <x v="0"/>
    <s v="Yes"/>
    <s v="Yes"/>
    <s v="Yes"/>
    <x v="1"/>
    <s v="No"/>
    <s v="No"/>
    <x v="2"/>
    <x v="1"/>
    <x v="2"/>
    <n v="68.75"/>
    <n v="4447.55"/>
    <s v="No"/>
    <n v="0"/>
    <s v="49-72"/>
    <x v="1"/>
  </r>
  <r>
    <s v="2323-ARSVR"/>
    <s v="Male"/>
    <n v="0"/>
    <s v="Yes"/>
    <s v="No"/>
    <x v="56"/>
    <s v="Yes"/>
    <s v="No"/>
    <x v="1"/>
    <s v="Yes"/>
    <s v="Yes"/>
    <s v="Yes"/>
    <x v="1"/>
    <s v="Yes"/>
    <s v="Yes"/>
    <x v="2"/>
    <x v="0"/>
    <x v="0"/>
    <n v="111.05"/>
    <n v="7321.05"/>
    <s v="No"/>
    <n v="0"/>
    <s v="49-72"/>
    <x v="3"/>
  </r>
  <r>
    <s v="0815-MFZGM"/>
    <s v="Female"/>
    <n v="0"/>
    <s v="Yes"/>
    <s v="No"/>
    <x v="41"/>
    <s v="Yes"/>
    <s v="No"/>
    <x v="1"/>
    <s v="No"/>
    <s v="No"/>
    <s v="Yes"/>
    <x v="1"/>
    <s v="Yes"/>
    <s v="Yes"/>
    <x v="2"/>
    <x v="0"/>
    <x v="3"/>
    <n v="99"/>
    <n v="4135"/>
    <s v="No"/>
    <n v="0"/>
    <s v="25-48"/>
    <x v="2"/>
  </r>
  <r>
    <s v="4826-XTSOH"/>
    <s v="Male"/>
    <n v="1"/>
    <s v="Yes"/>
    <s v="No"/>
    <x v="0"/>
    <s v="Yes"/>
    <s v="Yes"/>
    <x v="1"/>
    <s v="No"/>
    <s v="No"/>
    <s v="No"/>
    <x v="0"/>
    <s v="Yes"/>
    <s v="No"/>
    <x v="0"/>
    <x v="0"/>
    <x v="0"/>
    <n v="86.05"/>
    <n v="86.05"/>
    <s v="Yes"/>
    <n v="1"/>
    <s v="0-11"/>
    <x v="2"/>
  </r>
  <r>
    <s v="5480-XTFFL"/>
    <s v="Female"/>
    <n v="0"/>
    <s v="Yes"/>
    <s v="Yes"/>
    <x v="36"/>
    <s v="Yes"/>
    <s v="No"/>
    <x v="2"/>
    <s v="No internet service"/>
    <s v="No internet service"/>
    <s v="No internet service"/>
    <x v="2"/>
    <s v="No internet service"/>
    <s v="No internet service"/>
    <x v="2"/>
    <x v="1"/>
    <x v="1"/>
    <n v="21"/>
    <n v="697.7"/>
    <s v="No"/>
    <n v="0"/>
    <s v="25-48"/>
    <x v="0"/>
  </r>
  <r>
    <s v="8295-FHIVV"/>
    <s v="Male"/>
    <n v="0"/>
    <s v="No"/>
    <s v="No"/>
    <x v="40"/>
    <s v="Yes"/>
    <s v="No"/>
    <x v="2"/>
    <s v="No internet service"/>
    <s v="No internet service"/>
    <s v="No internet service"/>
    <x v="2"/>
    <s v="No internet service"/>
    <s v="No internet service"/>
    <x v="0"/>
    <x v="0"/>
    <x v="1"/>
    <n v="19.399999999999999"/>
    <n v="168.65"/>
    <s v="No"/>
    <n v="0"/>
    <s v="0-11"/>
    <x v="0"/>
  </r>
  <r>
    <s v="2495-INZWQ"/>
    <s v="Male"/>
    <n v="0"/>
    <s v="No"/>
    <s v="No"/>
    <x v="54"/>
    <s v="No"/>
    <s v="No phone service"/>
    <x v="0"/>
    <s v="No"/>
    <s v="No"/>
    <s v="No"/>
    <x v="0"/>
    <s v="Yes"/>
    <s v="Yes"/>
    <x v="0"/>
    <x v="0"/>
    <x v="0"/>
    <n v="44.55"/>
    <n v="174.3"/>
    <s v="Yes"/>
    <n v="1"/>
    <s v="0-11"/>
    <x v="1"/>
  </r>
  <r>
    <s v="9086-YJYXS"/>
    <s v="Male"/>
    <n v="0"/>
    <s v="Yes"/>
    <s v="Yes"/>
    <x v="1"/>
    <s v="Yes"/>
    <s v="Yes"/>
    <x v="0"/>
    <s v="No"/>
    <s v="No"/>
    <s v="Yes"/>
    <x v="0"/>
    <s v="Yes"/>
    <s v="Yes"/>
    <x v="1"/>
    <x v="1"/>
    <x v="2"/>
    <n v="77.2"/>
    <n v="2753.8"/>
    <s v="No"/>
    <n v="0"/>
    <s v="25-48"/>
    <x v="2"/>
  </r>
  <r>
    <s v="1179-INLAT"/>
    <s v="Male"/>
    <n v="0"/>
    <s v="No"/>
    <s v="No"/>
    <x v="35"/>
    <s v="Yes"/>
    <s v="No"/>
    <x v="2"/>
    <s v="No internet service"/>
    <s v="No internet service"/>
    <s v="No internet service"/>
    <x v="2"/>
    <s v="No internet service"/>
    <s v="No internet service"/>
    <x v="1"/>
    <x v="0"/>
    <x v="1"/>
    <n v="19.45"/>
    <n v="69.25"/>
    <s v="No"/>
    <n v="0"/>
    <s v="0-11"/>
    <x v="0"/>
  </r>
  <r>
    <s v="7909-FIOIY"/>
    <s v="Female"/>
    <n v="0"/>
    <s v="Yes"/>
    <s v="Yes"/>
    <x v="67"/>
    <s v="No"/>
    <s v="No phone service"/>
    <x v="0"/>
    <s v="No"/>
    <s v="No"/>
    <s v="No"/>
    <x v="0"/>
    <s v="No"/>
    <s v="No"/>
    <x v="0"/>
    <x v="0"/>
    <x v="1"/>
    <n v="24.85"/>
    <n v="434.8"/>
    <s v="No"/>
    <n v="0"/>
    <s v="12-24"/>
    <x v="0"/>
  </r>
  <r>
    <s v="4139-SUGLD"/>
    <s v="Male"/>
    <n v="0"/>
    <s v="Yes"/>
    <s v="Yes"/>
    <x v="36"/>
    <s v="No"/>
    <s v="No phone service"/>
    <x v="0"/>
    <s v="Yes"/>
    <s v="No"/>
    <s v="No"/>
    <x v="1"/>
    <s v="No"/>
    <s v="No"/>
    <x v="0"/>
    <x v="1"/>
    <x v="2"/>
    <n v="35.4"/>
    <n v="1077.5"/>
    <s v="Yes"/>
    <n v="1"/>
    <s v="25-48"/>
    <x v="0"/>
  </r>
  <r>
    <s v="6857-VWJDT"/>
    <s v="Female"/>
    <n v="0"/>
    <s v="No"/>
    <s v="No"/>
    <x v="0"/>
    <s v="Yes"/>
    <s v="Yes"/>
    <x v="1"/>
    <s v="No"/>
    <s v="No"/>
    <s v="No"/>
    <x v="0"/>
    <s v="Yes"/>
    <s v="Yes"/>
    <x v="0"/>
    <x v="1"/>
    <x v="1"/>
    <n v="95.65"/>
    <n v="95.65"/>
    <s v="Yes"/>
    <n v="1"/>
    <s v="0-11"/>
    <x v="2"/>
  </r>
  <r>
    <s v="6351-SCJKT"/>
    <s v="Male"/>
    <n v="0"/>
    <s v="No"/>
    <s v="No"/>
    <x v="35"/>
    <s v="No"/>
    <s v="No phone service"/>
    <x v="0"/>
    <s v="Yes"/>
    <s v="No"/>
    <s v="Yes"/>
    <x v="1"/>
    <s v="No"/>
    <s v="No"/>
    <x v="0"/>
    <x v="1"/>
    <x v="1"/>
    <n v="41.35"/>
    <n v="107.25"/>
    <s v="No"/>
    <n v="0"/>
    <s v="0-11"/>
    <x v="1"/>
  </r>
  <r>
    <s v="5468-BPMMO"/>
    <s v="Male"/>
    <n v="0"/>
    <s v="Yes"/>
    <s v="No"/>
    <x v="25"/>
    <s v="Yes"/>
    <s v="No"/>
    <x v="2"/>
    <s v="No internet service"/>
    <s v="No internet service"/>
    <s v="No internet service"/>
    <x v="2"/>
    <s v="No internet service"/>
    <s v="No internet service"/>
    <x v="0"/>
    <x v="1"/>
    <x v="0"/>
    <n v="19.600000000000001"/>
    <n v="851.2"/>
    <s v="No"/>
    <n v="0"/>
    <s v="25-48"/>
    <x v="0"/>
  </r>
  <r>
    <s v="5624-BQSSA"/>
    <s v="Female"/>
    <n v="0"/>
    <s v="No"/>
    <s v="No"/>
    <x v="0"/>
    <s v="Yes"/>
    <s v="No"/>
    <x v="2"/>
    <s v="No internet service"/>
    <s v="No internet service"/>
    <s v="No internet service"/>
    <x v="2"/>
    <s v="No internet service"/>
    <s v="No internet service"/>
    <x v="0"/>
    <x v="1"/>
    <x v="1"/>
    <n v="20.95"/>
    <n v="20.95"/>
    <s v="Yes"/>
    <n v="1"/>
    <s v="0-11"/>
    <x v="0"/>
  </r>
  <r>
    <s v="0197-PNKNK"/>
    <s v="Female"/>
    <n v="0"/>
    <s v="Yes"/>
    <s v="Yes"/>
    <x v="14"/>
    <s v="Yes"/>
    <s v="Yes"/>
    <x v="1"/>
    <s v="Yes"/>
    <s v="No"/>
    <s v="Yes"/>
    <x v="0"/>
    <s v="No"/>
    <s v="No"/>
    <x v="1"/>
    <x v="1"/>
    <x v="2"/>
    <n v="84.45"/>
    <n v="5848.6"/>
    <s v="No"/>
    <n v="0"/>
    <s v="49-72"/>
    <x v="2"/>
  </r>
  <r>
    <s v="2439-QKJUL"/>
    <s v="Male"/>
    <n v="0"/>
    <s v="No"/>
    <s v="No"/>
    <x v="24"/>
    <s v="Yes"/>
    <s v="No"/>
    <x v="2"/>
    <s v="No internet service"/>
    <s v="No internet service"/>
    <s v="No internet service"/>
    <x v="2"/>
    <s v="No internet service"/>
    <s v="No internet service"/>
    <x v="0"/>
    <x v="1"/>
    <x v="1"/>
    <n v="20.25"/>
    <n v="109.8"/>
    <s v="No"/>
    <n v="0"/>
    <s v="0-11"/>
    <x v="0"/>
  </r>
  <r>
    <s v="1194-SPVSP"/>
    <s v="Male"/>
    <n v="0"/>
    <s v="No"/>
    <s v="No"/>
    <x v="0"/>
    <s v="Yes"/>
    <s v="No"/>
    <x v="2"/>
    <s v="No internet service"/>
    <s v="No internet service"/>
    <s v="No internet service"/>
    <x v="2"/>
    <s v="No internet service"/>
    <s v="No internet service"/>
    <x v="0"/>
    <x v="1"/>
    <x v="2"/>
    <n v="19.649999999999999"/>
    <n v="19.649999999999999"/>
    <s v="No"/>
    <n v="0"/>
    <s v="0-11"/>
    <x v="0"/>
  </r>
  <r>
    <s v="9534-NSXEM"/>
    <s v="Male"/>
    <n v="0"/>
    <s v="No"/>
    <s v="No"/>
    <x v="70"/>
    <s v="Yes"/>
    <s v="No"/>
    <x v="2"/>
    <s v="No internet service"/>
    <s v="No internet service"/>
    <s v="No internet service"/>
    <x v="2"/>
    <s v="No internet service"/>
    <s v="No internet service"/>
    <x v="1"/>
    <x v="0"/>
    <x v="3"/>
    <n v="20.65"/>
    <n v="595.5"/>
    <s v="No"/>
    <n v="0"/>
    <s v="25-48"/>
    <x v="0"/>
  </r>
  <r>
    <s v="2408-WITXK"/>
    <s v="Female"/>
    <n v="1"/>
    <s v="No"/>
    <s v="No"/>
    <x v="6"/>
    <s v="No"/>
    <s v="No phone service"/>
    <x v="0"/>
    <s v="No"/>
    <s v="No"/>
    <s v="No"/>
    <x v="0"/>
    <s v="No"/>
    <s v="Yes"/>
    <x v="0"/>
    <x v="0"/>
    <x v="0"/>
    <n v="34.700000000000003"/>
    <n v="329.8"/>
    <s v="Yes"/>
    <n v="1"/>
    <s v="0-11"/>
    <x v="0"/>
  </r>
  <r>
    <s v="8929-KSWIH"/>
    <s v="Male"/>
    <n v="0"/>
    <s v="No"/>
    <s v="No"/>
    <x v="13"/>
    <s v="Yes"/>
    <s v="No"/>
    <x v="1"/>
    <s v="No"/>
    <s v="No"/>
    <s v="Yes"/>
    <x v="1"/>
    <s v="Yes"/>
    <s v="Yes"/>
    <x v="2"/>
    <x v="1"/>
    <x v="2"/>
    <n v="99.3"/>
    <n v="2513.5"/>
    <s v="No"/>
    <n v="0"/>
    <s v="25-48"/>
    <x v="2"/>
  </r>
  <r>
    <s v="2250-IVBWA"/>
    <s v="Male"/>
    <n v="0"/>
    <s v="Yes"/>
    <s v="Yes"/>
    <x v="38"/>
    <s v="Yes"/>
    <s v="No"/>
    <x v="1"/>
    <s v="Yes"/>
    <s v="Yes"/>
    <s v="No"/>
    <x v="0"/>
    <s v="No"/>
    <s v="No"/>
    <x v="0"/>
    <x v="1"/>
    <x v="0"/>
    <n v="81.05"/>
    <n v="5135.3500000000004"/>
    <s v="No"/>
    <n v="0"/>
    <s v="49-72"/>
    <x v="2"/>
  </r>
  <r>
    <s v="1810-MVMAI"/>
    <s v="Male"/>
    <n v="0"/>
    <s v="Yes"/>
    <s v="Yes"/>
    <x v="19"/>
    <s v="Yes"/>
    <s v="Yes"/>
    <x v="0"/>
    <s v="Yes"/>
    <s v="Yes"/>
    <s v="Yes"/>
    <x v="1"/>
    <s v="No"/>
    <s v="No"/>
    <x v="0"/>
    <x v="1"/>
    <x v="0"/>
    <n v="67.599999999999994"/>
    <n v="2000.2"/>
    <s v="No"/>
    <n v="0"/>
    <s v="25-48"/>
    <x v="1"/>
  </r>
  <r>
    <s v="9506-UXUSK"/>
    <s v="Male"/>
    <n v="0"/>
    <s v="No"/>
    <s v="No"/>
    <x v="9"/>
    <s v="Yes"/>
    <s v="No"/>
    <x v="1"/>
    <s v="No"/>
    <s v="No"/>
    <s v="No"/>
    <x v="0"/>
    <s v="No"/>
    <s v="No"/>
    <x v="0"/>
    <x v="0"/>
    <x v="0"/>
    <n v="70.150000000000006"/>
    <n v="931.75"/>
    <s v="No"/>
    <n v="0"/>
    <s v="12-24"/>
    <x v="2"/>
  </r>
  <r>
    <s v="1229-RCALF"/>
    <s v="Female"/>
    <n v="0"/>
    <s v="Yes"/>
    <s v="No"/>
    <x v="38"/>
    <s v="Yes"/>
    <s v="Yes"/>
    <x v="1"/>
    <s v="Yes"/>
    <s v="Yes"/>
    <s v="Yes"/>
    <x v="1"/>
    <s v="Yes"/>
    <s v="Yes"/>
    <x v="1"/>
    <x v="0"/>
    <x v="0"/>
    <n v="115"/>
    <n v="7396.15"/>
    <s v="No"/>
    <n v="0"/>
    <s v="49-72"/>
    <x v="3"/>
  </r>
  <r>
    <s v="3572-UOLYZ"/>
    <s v="Female"/>
    <n v="0"/>
    <s v="No"/>
    <s v="Yes"/>
    <x v="25"/>
    <s v="Yes"/>
    <s v="Yes"/>
    <x v="1"/>
    <s v="No"/>
    <s v="No"/>
    <s v="Yes"/>
    <x v="1"/>
    <s v="No"/>
    <s v="No"/>
    <x v="0"/>
    <x v="0"/>
    <x v="2"/>
    <n v="84.8"/>
    <n v="3958.85"/>
    <s v="No"/>
    <n v="0"/>
    <s v="25-48"/>
    <x v="2"/>
  </r>
  <r>
    <s v="1429-UYJSV"/>
    <s v="Female"/>
    <n v="0"/>
    <s v="No"/>
    <s v="No"/>
    <x v="18"/>
    <s v="Yes"/>
    <s v="No"/>
    <x v="2"/>
    <s v="No internet service"/>
    <s v="No internet service"/>
    <s v="No internet service"/>
    <x v="2"/>
    <s v="No internet service"/>
    <s v="No internet service"/>
    <x v="1"/>
    <x v="1"/>
    <x v="1"/>
    <n v="19.7"/>
    <n v="260.89999999999998"/>
    <s v="No"/>
    <n v="0"/>
    <s v="12-24"/>
    <x v="0"/>
  </r>
  <r>
    <s v="5577-OTWWW"/>
    <s v="Female"/>
    <n v="0"/>
    <s v="No"/>
    <s v="No"/>
    <x v="30"/>
    <s v="Yes"/>
    <s v="No"/>
    <x v="2"/>
    <s v="No internet service"/>
    <s v="No internet service"/>
    <s v="No internet service"/>
    <x v="2"/>
    <s v="No internet service"/>
    <s v="No internet service"/>
    <x v="0"/>
    <x v="1"/>
    <x v="2"/>
    <n v="19.75"/>
    <n v="297.3"/>
    <s v="Yes"/>
    <n v="1"/>
    <s v="12-24"/>
    <x v="0"/>
  </r>
  <r>
    <s v="6100-QQHEB"/>
    <s v="Male"/>
    <n v="0"/>
    <s v="Yes"/>
    <s v="Yes"/>
    <x v="22"/>
    <s v="Yes"/>
    <s v="Yes"/>
    <x v="1"/>
    <s v="No"/>
    <s v="No"/>
    <s v="No"/>
    <x v="0"/>
    <s v="Yes"/>
    <s v="Yes"/>
    <x v="0"/>
    <x v="0"/>
    <x v="0"/>
    <n v="92.55"/>
    <n v="1515.1"/>
    <s v="Yes"/>
    <n v="1"/>
    <s v="12-24"/>
    <x v="2"/>
  </r>
  <r>
    <s v="6366-XIVKZ"/>
    <s v="Female"/>
    <n v="0"/>
    <s v="Yes"/>
    <s v="Yes"/>
    <x v="9"/>
    <s v="Yes"/>
    <s v="No"/>
    <x v="0"/>
    <s v="Yes"/>
    <s v="No"/>
    <s v="Yes"/>
    <x v="0"/>
    <s v="No"/>
    <s v="Yes"/>
    <x v="0"/>
    <x v="0"/>
    <x v="1"/>
    <n v="63.15"/>
    <n v="816.8"/>
    <s v="No"/>
    <n v="0"/>
    <s v="12-24"/>
    <x v="1"/>
  </r>
  <r>
    <s v="3470-OBUET"/>
    <s v="Female"/>
    <n v="0"/>
    <s v="Yes"/>
    <s v="Yes"/>
    <x v="56"/>
    <s v="Yes"/>
    <s v="Yes"/>
    <x v="0"/>
    <s v="Yes"/>
    <s v="Yes"/>
    <s v="No"/>
    <x v="1"/>
    <s v="Yes"/>
    <s v="No"/>
    <x v="2"/>
    <x v="1"/>
    <x v="3"/>
    <n v="74"/>
    <n v="4868.3999999999996"/>
    <s v="No"/>
    <n v="0"/>
    <s v="49-72"/>
    <x v="2"/>
  </r>
  <r>
    <s v="2770-NSVDG"/>
    <s v="Male"/>
    <n v="0"/>
    <s v="Yes"/>
    <s v="No"/>
    <x v="65"/>
    <s v="No"/>
    <s v="No phone service"/>
    <x v="0"/>
    <s v="No"/>
    <s v="No"/>
    <s v="Yes"/>
    <x v="0"/>
    <s v="No"/>
    <s v="No"/>
    <x v="0"/>
    <x v="1"/>
    <x v="0"/>
    <n v="29.1"/>
    <n v="688"/>
    <s v="No"/>
    <n v="0"/>
    <s v="12-24"/>
    <x v="0"/>
  </r>
  <r>
    <s v="9375-MHRRS"/>
    <s v="Male"/>
    <n v="0"/>
    <s v="No"/>
    <s v="No"/>
    <x v="53"/>
    <s v="Yes"/>
    <s v="No"/>
    <x v="0"/>
    <s v="No"/>
    <s v="No"/>
    <s v="No"/>
    <x v="1"/>
    <s v="No"/>
    <s v="No"/>
    <x v="0"/>
    <x v="1"/>
    <x v="1"/>
    <n v="50.05"/>
    <n v="288.35000000000002"/>
    <s v="No"/>
    <n v="0"/>
    <s v="0-11"/>
    <x v="1"/>
  </r>
  <r>
    <s v="2634-HCZGT"/>
    <s v="Male"/>
    <n v="1"/>
    <s v="Yes"/>
    <s v="No"/>
    <x v="62"/>
    <s v="Yes"/>
    <s v="Yes"/>
    <x v="0"/>
    <s v="Yes"/>
    <s v="No"/>
    <s v="No"/>
    <x v="1"/>
    <s v="No"/>
    <s v="No"/>
    <x v="1"/>
    <x v="0"/>
    <x v="0"/>
    <n v="60.05"/>
    <n v="3229.65"/>
    <s v="Yes"/>
    <n v="1"/>
    <s v="49-72"/>
    <x v="1"/>
  </r>
  <r>
    <s v="7503-QQRVF"/>
    <s v="Male"/>
    <n v="1"/>
    <s v="Yes"/>
    <s v="No"/>
    <x v="10"/>
    <s v="Yes"/>
    <s v="No"/>
    <x v="1"/>
    <s v="No"/>
    <s v="Yes"/>
    <s v="No"/>
    <x v="0"/>
    <s v="No"/>
    <s v="No"/>
    <x v="0"/>
    <x v="0"/>
    <x v="3"/>
    <n v="74.3"/>
    <n v="1178.25"/>
    <s v="Yes"/>
    <n v="1"/>
    <s v="12-24"/>
    <x v="2"/>
  </r>
  <r>
    <s v="4860-YZGZM"/>
    <s v="Male"/>
    <n v="0"/>
    <s v="No"/>
    <s v="No"/>
    <x v="6"/>
    <s v="Yes"/>
    <s v="No"/>
    <x v="2"/>
    <s v="No internet service"/>
    <s v="No internet service"/>
    <s v="No internet service"/>
    <x v="2"/>
    <s v="No internet service"/>
    <s v="No internet service"/>
    <x v="0"/>
    <x v="1"/>
    <x v="0"/>
    <n v="20"/>
    <n v="185.4"/>
    <s v="No"/>
    <n v="0"/>
    <s v="0-11"/>
    <x v="0"/>
  </r>
  <r>
    <s v="6599-GZWCM"/>
    <s v="Female"/>
    <n v="0"/>
    <s v="No"/>
    <s v="No"/>
    <x v="9"/>
    <s v="Yes"/>
    <s v="No"/>
    <x v="1"/>
    <s v="No"/>
    <s v="Yes"/>
    <s v="No"/>
    <x v="0"/>
    <s v="No"/>
    <s v="No"/>
    <x v="1"/>
    <x v="0"/>
    <x v="1"/>
    <n v="74.650000000000006"/>
    <n v="966.25"/>
    <s v="No"/>
    <n v="0"/>
    <s v="12-24"/>
    <x v="2"/>
  </r>
  <r>
    <s v="2691-NZETQ"/>
    <s v="Male"/>
    <n v="0"/>
    <s v="No"/>
    <s v="No"/>
    <x v="34"/>
    <s v="Yes"/>
    <s v="Yes"/>
    <x v="1"/>
    <s v="No"/>
    <s v="No"/>
    <s v="No"/>
    <x v="0"/>
    <s v="Yes"/>
    <s v="No"/>
    <x v="0"/>
    <x v="0"/>
    <x v="0"/>
    <n v="85.35"/>
    <n v="758.6"/>
    <s v="Yes"/>
    <n v="1"/>
    <s v="0-11"/>
    <x v="2"/>
  </r>
  <r>
    <s v="4404-HIBDJ"/>
    <s v="Female"/>
    <n v="0"/>
    <s v="No"/>
    <s v="No"/>
    <x v="13"/>
    <s v="Yes"/>
    <s v="No"/>
    <x v="0"/>
    <s v="Yes"/>
    <s v="Yes"/>
    <s v="Yes"/>
    <x v="1"/>
    <s v="Yes"/>
    <s v="No"/>
    <x v="1"/>
    <x v="1"/>
    <x v="1"/>
    <n v="74.3"/>
    <n v="1863.8"/>
    <s v="Yes"/>
    <n v="1"/>
    <s v="25-48"/>
    <x v="2"/>
  </r>
  <r>
    <s v="5533-NHFRF"/>
    <s v="Male"/>
    <n v="1"/>
    <s v="No"/>
    <s v="No"/>
    <x v="40"/>
    <s v="No"/>
    <s v="No phone service"/>
    <x v="0"/>
    <s v="No"/>
    <s v="Yes"/>
    <s v="No"/>
    <x v="1"/>
    <s v="No"/>
    <s v="Yes"/>
    <x v="0"/>
    <x v="0"/>
    <x v="0"/>
    <n v="44.4"/>
    <n v="265.8"/>
    <s v="No"/>
    <n v="0"/>
    <s v="0-11"/>
    <x v="1"/>
  </r>
  <r>
    <s v="7037-MTYVW"/>
    <s v="Male"/>
    <n v="0"/>
    <s v="Yes"/>
    <s v="Yes"/>
    <x v="46"/>
    <s v="Yes"/>
    <s v="Yes"/>
    <x v="0"/>
    <s v="Yes"/>
    <s v="No"/>
    <s v="Yes"/>
    <x v="1"/>
    <s v="Yes"/>
    <s v="Yes"/>
    <x v="2"/>
    <x v="0"/>
    <x v="2"/>
    <n v="85.4"/>
    <n v="3297"/>
    <s v="No"/>
    <n v="0"/>
    <s v="25-48"/>
    <x v="2"/>
  </r>
  <r>
    <s v="4760-THGOT"/>
    <s v="Female"/>
    <n v="0"/>
    <s v="Yes"/>
    <s v="No"/>
    <x v="29"/>
    <s v="Yes"/>
    <s v="Yes"/>
    <x v="1"/>
    <s v="Yes"/>
    <s v="Yes"/>
    <s v="No"/>
    <x v="0"/>
    <s v="No"/>
    <s v="Yes"/>
    <x v="0"/>
    <x v="0"/>
    <x v="0"/>
    <n v="94.1"/>
    <n v="4107.3"/>
    <s v="No"/>
    <n v="0"/>
    <s v="25-48"/>
    <x v="2"/>
  </r>
  <r>
    <s v="7295-JOMMD"/>
    <s v="Female"/>
    <n v="0"/>
    <s v="No"/>
    <s v="Yes"/>
    <x v="54"/>
    <s v="Yes"/>
    <s v="No"/>
    <x v="1"/>
    <s v="No"/>
    <s v="No"/>
    <s v="Yes"/>
    <x v="1"/>
    <s v="Yes"/>
    <s v="Yes"/>
    <x v="0"/>
    <x v="0"/>
    <x v="2"/>
    <n v="98.1"/>
    <n v="396.3"/>
    <s v="Yes"/>
    <n v="1"/>
    <s v="0-11"/>
    <x v="2"/>
  </r>
  <r>
    <s v="4016-BJKTZ"/>
    <s v="Female"/>
    <n v="0"/>
    <s v="No"/>
    <s v="No"/>
    <x v="13"/>
    <s v="Yes"/>
    <s v="Yes"/>
    <x v="1"/>
    <s v="No"/>
    <s v="Yes"/>
    <s v="Yes"/>
    <x v="1"/>
    <s v="Yes"/>
    <s v="Yes"/>
    <x v="2"/>
    <x v="1"/>
    <x v="0"/>
    <n v="108.9"/>
    <n v="2809.05"/>
    <s v="No"/>
    <n v="0"/>
    <s v="25-48"/>
    <x v="3"/>
  </r>
  <r>
    <s v="6584-VQMYT"/>
    <s v="Male"/>
    <n v="0"/>
    <s v="No"/>
    <s v="Yes"/>
    <x v="23"/>
    <s v="Yes"/>
    <s v="No"/>
    <x v="0"/>
    <s v="Yes"/>
    <s v="Yes"/>
    <s v="No"/>
    <x v="0"/>
    <s v="No"/>
    <s v="No"/>
    <x v="1"/>
    <x v="1"/>
    <x v="1"/>
    <n v="56.2"/>
    <n v="1567.55"/>
    <s v="No"/>
    <n v="0"/>
    <s v="25-48"/>
    <x v="1"/>
  </r>
  <r>
    <s v="9838-BFCQT"/>
    <s v="Male"/>
    <n v="0"/>
    <s v="Yes"/>
    <s v="Yes"/>
    <x v="21"/>
    <s v="Yes"/>
    <s v="Yes"/>
    <x v="2"/>
    <s v="No internet service"/>
    <s v="No internet service"/>
    <s v="No internet service"/>
    <x v="2"/>
    <s v="No internet service"/>
    <s v="No internet service"/>
    <x v="2"/>
    <x v="1"/>
    <x v="1"/>
    <n v="26.1"/>
    <n v="1851.45"/>
    <s v="No"/>
    <n v="0"/>
    <s v="49-72"/>
    <x v="0"/>
  </r>
  <r>
    <s v="2790-XUYMV"/>
    <s v="Male"/>
    <n v="0"/>
    <s v="No"/>
    <s v="Yes"/>
    <x v="16"/>
    <s v="Yes"/>
    <s v="Yes"/>
    <x v="1"/>
    <s v="Yes"/>
    <s v="Yes"/>
    <s v="No"/>
    <x v="0"/>
    <s v="No"/>
    <s v="No"/>
    <x v="1"/>
    <x v="0"/>
    <x v="3"/>
    <n v="85.45"/>
    <n v="6028.95"/>
    <s v="No"/>
    <n v="0"/>
    <s v="49-72"/>
    <x v="2"/>
  </r>
  <r>
    <s v="0581-MDMPW"/>
    <s v="Female"/>
    <n v="0"/>
    <s v="No"/>
    <s v="No"/>
    <x v="65"/>
    <s v="Yes"/>
    <s v="Yes"/>
    <x v="1"/>
    <s v="No"/>
    <s v="No"/>
    <s v="Yes"/>
    <x v="0"/>
    <s v="Yes"/>
    <s v="No"/>
    <x v="0"/>
    <x v="0"/>
    <x v="3"/>
    <n v="88.95"/>
    <n v="2072.75"/>
    <s v="No"/>
    <n v="0"/>
    <s v="12-24"/>
    <x v="2"/>
  </r>
  <r>
    <s v="5013-SBUIH"/>
    <s v="Female"/>
    <n v="0"/>
    <s v="No"/>
    <s v="No"/>
    <x v="37"/>
    <s v="Yes"/>
    <s v="Yes"/>
    <x v="1"/>
    <s v="Yes"/>
    <s v="Yes"/>
    <s v="No"/>
    <x v="1"/>
    <s v="Yes"/>
    <s v="Yes"/>
    <x v="2"/>
    <x v="0"/>
    <x v="0"/>
    <n v="109.65"/>
    <n v="5551.15"/>
    <s v="Yes"/>
    <n v="1"/>
    <s v="49-72"/>
    <x v="3"/>
  </r>
  <r>
    <s v="1023-BQXZE"/>
    <s v="Male"/>
    <n v="0"/>
    <s v="No"/>
    <s v="No"/>
    <x v="58"/>
    <s v="Yes"/>
    <s v="No"/>
    <x v="0"/>
    <s v="Yes"/>
    <s v="No"/>
    <s v="Yes"/>
    <x v="0"/>
    <s v="Yes"/>
    <s v="Yes"/>
    <x v="2"/>
    <x v="0"/>
    <x v="2"/>
    <n v="74.349999999999994"/>
    <n v="4317.3500000000004"/>
    <s v="No"/>
    <n v="0"/>
    <s v="49-72"/>
    <x v="2"/>
  </r>
  <r>
    <s v="9163-GHAYE"/>
    <s v="Female"/>
    <n v="0"/>
    <s v="No"/>
    <s v="No"/>
    <x v="30"/>
    <s v="Yes"/>
    <s v="No"/>
    <x v="0"/>
    <s v="No"/>
    <s v="Yes"/>
    <s v="No"/>
    <x v="0"/>
    <s v="No"/>
    <s v="No"/>
    <x v="0"/>
    <x v="1"/>
    <x v="0"/>
    <n v="48.85"/>
    <n v="736.8"/>
    <s v="No"/>
    <n v="0"/>
    <s v="12-24"/>
    <x v="1"/>
  </r>
  <r>
    <s v="3904-UKFRE"/>
    <s v="Male"/>
    <n v="0"/>
    <s v="No"/>
    <s v="No"/>
    <x v="54"/>
    <s v="Yes"/>
    <s v="Yes"/>
    <x v="1"/>
    <s v="Yes"/>
    <s v="No"/>
    <s v="No"/>
    <x v="0"/>
    <s v="No"/>
    <s v="No"/>
    <x v="0"/>
    <x v="0"/>
    <x v="0"/>
    <n v="80.099999999999994"/>
    <n v="336.15"/>
    <s v="No"/>
    <n v="0"/>
    <s v="0-11"/>
    <x v="2"/>
  </r>
  <r>
    <s v="5353-WILCI"/>
    <s v="Female"/>
    <n v="0"/>
    <s v="No"/>
    <s v="No"/>
    <x v="7"/>
    <s v="Yes"/>
    <s v="No"/>
    <x v="0"/>
    <s v="Yes"/>
    <s v="Yes"/>
    <s v="No"/>
    <x v="0"/>
    <s v="No"/>
    <s v="No"/>
    <x v="0"/>
    <x v="1"/>
    <x v="0"/>
    <n v="56.05"/>
    <n v="1522.65"/>
    <s v="No"/>
    <n v="0"/>
    <s v="25-48"/>
    <x v="1"/>
  </r>
  <r>
    <s v="0709-TVGUR"/>
    <s v="Female"/>
    <n v="1"/>
    <s v="No"/>
    <s v="No"/>
    <x v="34"/>
    <s v="Yes"/>
    <s v="Yes"/>
    <x v="1"/>
    <s v="No"/>
    <s v="No"/>
    <s v="No"/>
    <x v="0"/>
    <s v="No"/>
    <s v="No"/>
    <x v="0"/>
    <x v="0"/>
    <x v="0"/>
    <n v="74.55"/>
    <n v="622.9"/>
    <s v="Yes"/>
    <n v="1"/>
    <s v="0-11"/>
    <x v="2"/>
  </r>
  <r>
    <s v="0058-EVZWM"/>
    <s v="Female"/>
    <n v="0"/>
    <s v="Yes"/>
    <s v="No"/>
    <x v="49"/>
    <s v="Yes"/>
    <s v="Yes"/>
    <x v="1"/>
    <s v="Yes"/>
    <s v="No"/>
    <s v="No"/>
    <x v="0"/>
    <s v="Yes"/>
    <s v="No"/>
    <x v="0"/>
    <x v="0"/>
    <x v="2"/>
    <n v="89.8"/>
    <n v="4959.6000000000004"/>
    <s v="No"/>
    <n v="0"/>
    <s v="49-72"/>
    <x v="2"/>
  </r>
  <r>
    <s v="6023-YEBUP"/>
    <s v="Male"/>
    <n v="0"/>
    <s v="No"/>
    <s v="No"/>
    <x v="35"/>
    <s v="Yes"/>
    <s v="Yes"/>
    <x v="1"/>
    <s v="No"/>
    <s v="No"/>
    <s v="Yes"/>
    <x v="0"/>
    <s v="Yes"/>
    <s v="Yes"/>
    <x v="0"/>
    <x v="0"/>
    <x v="0"/>
    <n v="100.95"/>
    <n v="329.95"/>
    <s v="Yes"/>
    <n v="1"/>
    <s v="0-11"/>
    <x v="3"/>
  </r>
  <r>
    <s v="7209-JCUDS"/>
    <s v="Male"/>
    <n v="0"/>
    <s v="No"/>
    <s v="No"/>
    <x v="6"/>
    <s v="Yes"/>
    <s v="No"/>
    <x v="1"/>
    <s v="No"/>
    <s v="No"/>
    <s v="Yes"/>
    <x v="0"/>
    <s v="Yes"/>
    <s v="Yes"/>
    <x v="0"/>
    <x v="0"/>
    <x v="0"/>
    <n v="94.9"/>
    <n v="1048.8499999999999"/>
    <s v="Yes"/>
    <n v="1"/>
    <s v="0-11"/>
    <x v="2"/>
  </r>
  <r>
    <s v="7009-PCARS"/>
    <s v="Male"/>
    <n v="0"/>
    <s v="No"/>
    <s v="Yes"/>
    <x v="49"/>
    <s v="Yes"/>
    <s v="No"/>
    <x v="2"/>
    <s v="No internet service"/>
    <s v="No internet service"/>
    <s v="No internet service"/>
    <x v="2"/>
    <s v="No internet service"/>
    <s v="No internet service"/>
    <x v="1"/>
    <x v="1"/>
    <x v="2"/>
    <n v="19.100000000000001"/>
    <n v="1001.5"/>
    <s v="No"/>
    <n v="0"/>
    <s v="49-72"/>
    <x v="0"/>
  </r>
  <r>
    <s v="0519-DRGTI"/>
    <s v="Female"/>
    <n v="0"/>
    <s v="Yes"/>
    <s v="Yes"/>
    <x v="61"/>
    <s v="Yes"/>
    <s v="No"/>
    <x v="2"/>
    <s v="No internet service"/>
    <s v="No internet service"/>
    <s v="No internet service"/>
    <x v="2"/>
    <s v="No internet service"/>
    <s v="No internet service"/>
    <x v="0"/>
    <x v="1"/>
    <x v="1"/>
    <n v="20.350000000000001"/>
    <n v="442.6"/>
    <s v="No"/>
    <n v="0"/>
    <s v="12-24"/>
    <x v="0"/>
  </r>
  <r>
    <s v="1017-FBQMM"/>
    <s v="Female"/>
    <n v="0"/>
    <s v="Yes"/>
    <s v="Yes"/>
    <x v="8"/>
    <s v="Yes"/>
    <s v="Yes"/>
    <x v="1"/>
    <s v="No"/>
    <s v="Yes"/>
    <s v="No"/>
    <x v="1"/>
    <s v="Yes"/>
    <s v="Yes"/>
    <x v="1"/>
    <x v="0"/>
    <x v="3"/>
    <n v="106.05"/>
    <n v="6703.5"/>
    <s v="No"/>
    <n v="0"/>
    <s v="49-72"/>
    <x v="3"/>
  </r>
  <r>
    <s v="3001-CBHLQ"/>
    <s v="Male"/>
    <n v="1"/>
    <s v="Yes"/>
    <s v="No"/>
    <x v="48"/>
    <s v="Yes"/>
    <s v="Yes"/>
    <x v="1"/>
    <s v="No"/>
    <s v="No"/>
    <s v="Yes"/>
    <x v="1"/>
    <s v="Yes"/>
    <s v="Yes"/>
    <x v="0"/>
    <x v="0"/>
    <x v="0"/>
    <n v="104.9"/>
    <n v="3351.55"/>
    <s v="Yes"/>
    <n v="1"/>
    <s v="25-48"/>
    <x v="3"/>
  </r>
  <r>
    <s v="1985-MBRYP"/>
    <s v="Female"/>
    <n v="0"/>
    <s v="No"/>
    <s v="No"/>
    <x v="29"/>
    <s v="Yes"/>
    <s v="No"/>
    <x v="2"/>
    <s v="No internet service"/>
    <s v="No internet service"/>
    <s v="No internet service"/>
    <x v="2"/>
    <s v="No internet service"/>
    <s v="No internet service"/>
    <x v="2"/>
    <x v="0"/>
    <x v="2"/>
    <n v="19.649999999999999"/>
    <n v="779.25"/>
    <s v="No"/>
    <n v="0"/>
    <s v="25-48"/>
    <x v="0"/>
  </r>
  <r>
    <s v="6158-DWPZT"/>
    <s v="Male"/>
    <n v="0"/>
    <s v="Yes"/>
    <s v="No"/>
    <x v="34"/>
    <s v="No"/>
    <s v="No phone service"/>
    <x v="0"/>
    <s v="No"/>
    <s v="No"/>
    <s v="No"/>
    <x v="0"/>
    <s v="No"/>
    <s v="No"/>
    <x v="1"/>
    <x v="1"/>
    <x v="2"/>
    <n v="24.1"/>
    <n v="259.8"/>
    <s v="Yes"/>
    <n v="1"/>
    <s v="0-11"/>
    <x v="0"/>
  </r>
  <r>
    <s v="9372-TXXPS"/>
    <s v="Female"/>
    <n v="0"/>
    <s v="Yes"/>
    <s v="No"/>
    <x v="31"/>
    <s v="Yes"/>
    <s v="No"/>
    <x v="0"/>
    <s v="Yes"/>
    <s v="Yes"/>
    <s v="No"/>
    <x v="1"/>
    <s v="No"/>
    <s v="No"/>
    <x v="2"/>
    <x v="1"/>
    <x v="2"/>
    <n v="59.85"/>
    <n v="3483.45"/>
    <s v="No"/>
    <n v="0"/>
    <s v="49-72"/>
    <x v="1"/>
  </r>
  <r>
    <s v="3259-QMXUN"/>
    <s v="Male"/>
    <n v="0"/>
    <s v="Yes"/>
    <s v="No"/>
    <x v="11"/>
    <s v="Yes"/>
    <s v="Yes"/>
    <x v="0"/>
    <s v="Yes"/>
    <s v="Yes"/>
    <s v="Yes"/>
    <x v="0"/>
    <s v="Yes"/>
    <s v="Yes"/>
    <x v="2"/>
    <x v="0"/>
    <x v="0"/>
    <n v="86.1"/>
    <n v="4890.5"/>
    <s v="No"/>
    <n v="0"/>
    <s v="49-72"/>
    <x v="2"/>
  </r>
  <r>
    <s v="1015-JPFYW"/>
    <s v="Male"/>
    <n v="0"/>
    <s v="No"/>
    <s v="Yes"/>
    <x v="40"/>
    <s v="Yes"/>
    <s v="No"/>
    <x v="2"/>
    <s v="No internet service"/>
    <s v="No internet service"/>
    <s v="No internet service"/>
    <x v="2"/>
    <s v="No internet service"/>
    <s v="No internet service"/>
    <x v="1"/>
    <x v="1"/>
    <x v="1"/>
    <n v="19.45"/>
    <n v="136.75"/>
    <s v="No"/>
    <n v="0"/>
    <s v="0-11"/>
    <x v="0"/>
  </r>
  <r>
    <s v="6645-MXQJT"/>
    <s v="Male"/>
    <n v="0"/>
    <s v="Yes"/>
    <s v="Yes"/>
    <x v="2"/>
    <s v="Yes"/>
    <s v="No"/>
    <x v="1"/>
    <s v="Yes"/>
    <s v="No"/>
    <s v="No"/>
    <x v="0"/>
    <s v="Yes"/>
    <s v="Yes"/>
    <x v="0"/>
    <x v="1"/>
    <x v="0"/>
    <n v="97.1"/>
    <n v="184.15"/>
    <s v="No"/>
    <n v="0"/>
    <s v="0-11"/>
    <x v="2"/>
  </r>
  <r>
    <s v="4360-QRAVE"/>
    <s v="Male"/>
    <n v="1"/>
    <s v="No"/>
    <s v="No"/>
    <x v="50"/>
    <s v="No"/>
    <s v="No phone service"/>
    <x v="0"/>
    <s v="No"/>
    <s v="Yes"/>
    <s v="Yes"/>
    <x v="0"/>
    <s v="No"/>
    <s v="No"/>
    <x v="0"/>
    <x v="1"/>
    <x v="0"/>
    <n v="36.65"/>
    <n v="1315"/>
    <s v="No"/>
    <n v="0"/>
    <s v="25-48"/>
    <x v="0"/>
  </r>
  <r>
    <s v="8433-WPJTV"/>
    <s v="Female"/>
    <n v="1"/>
    <s v="Yes"/>
    <s v="Yes"/>
    <x v="45"/>
    <s v="Yes"/>
    <s v="Yes"/>
    <x v="1"/>
    <s v="No"/>
    <s v="No"/>
    <s v="Yes"/>
    <x v="1"/>
    <s v="Yes"/>
    <s v="Yes"/>
    <x v="1"/>
    <x v="0"/>
    <x v="2"/>
    <n v="103.9"/>
    <n v="6767.1"/>
    <s v="No"/>
    <n v="0"/>
    <s v="49-72"/>
    <x v="3"/>
  </r>
  <r>
    <s v="5804-JMYIO"/>
    <s v="Female"/>
    <n v="0"/>
    <s v="Yes"/>
    <s v="Yes"/>
    <x v="72"/>
    <s v="Yes"/>
    <s v="No"/>
    <x v="2"/>
    <s v="No internet service"/>
    <s v="No internet service"/>
    <s v="No internet service"/>
    <x v="2"/>
    <s v="No internet service"/>
    <s v="No internet service"/>
    <x v="2"/>
    <x v="1"/>
    <x v="1"/>
    <n v="19.75"/>
    <n v="757.95"/>
    <s v="No"/>
    <n v="0"/>
    <s v="25-48"/>
    <x v="0"/>
  </r>
  <r>
    <s v="3763-GCZHZ"/>
    <s v="Male"/>
    <n v="0"/>
    <s v="Yes"/>
    <s v="No"/>
    <x v="33"/>
    <s v="Yes"/>
    <s v="Yes"/>
    <x v="1"/>
    <s v="No"/>
    <s v="Yes"/>
    <s v="No"/>
    <x v="1"/>
    <s v="Yes"/>
    <s v="Yes"/>
    <x v="1"/>
    <x v="0"/>
    <x v="0"/>
    <n v="104.05"/>
    <n v="6890"/>
    <s v="Yes"/>
    <n v="1"/>
    <s v="49-72"/>
    <x v="3"/>
  </r>
  <r>
    <s v="6484-LATFU"/>
    <s v="Male"/>
    <n v="0"/>
    <s v="No"/>
    <s v="No"/>
    <x v="47"/>
    <s v="Yes"/>
    <s v="Yes"/>
    <x v="2"/>
    <s v="No internet service"/>
    <s v="No internet service"/>
    <s v="No internet service"/>
    <x v="2"/>
    <s v="No internet service"/>
    <s v="No internet service"/>
    <x v="2"/>
    <x v="1"/>
    <x v="1"/>
    <n v="24.55"/>
    <n v="1657.4"/>
    <s v="No"/>
    <n v="0"/>
    <s v="49-72"/>
    <x v="0"/>
  </r>
  <r>
    <s v="7599-NTMDP"/>
    <s v="Female"/>
    <n v="0"/>
    <s v="Yes"/>
    <s v="Yes"/>
    <x v="8"/>
    <s v="No"/>
    <s v="No phone service"/>
    <x v="0"/>
    <s v="Yes"/>
    <s v="Yes"/>
    <s v="No"/>
    <x v="1"/>
    <s v="Yes"/>
    <s v="No"/>
    <x v="2"/>
    <x v="1"/>
    <x v="2"/>
    <n v="48.7"/>
    <n v="3008.55"/>
    <s v="No"/>
    <n v="0"/>
    <s v="49-72"/>
    <x v="1"/>
  </r>
  <r>
    <s v="0772-GYEQQ"/>
    <s v="Male"/>
    <n v="0"/>
    <s v="No"/>
    <s v="No"/>
    <x v="35"/>
    <s v="Yes"/>
    <s v="No"/>
    <x v="1"/>
    <s v="No"/>
    <s v="No"/>
    <s v="Yes"/>
    <x v="1"/>
    <s v="Yes"/>
    <s v="No"/>
    <x v="0"/>
    <x v="0"/>
    <x v="1"/>
    <n v="88.35"/>
    <n v="262.05"/>
    <s v="Yes"/>
    <n v="1"/>
    <s v="0-11"/>
    <x v="2"/>
  </r>
  <r>
    <s v="0536-ACXIP"/>
    <s v="Female"/>
    <n v="0"/>
    <s v="Yes"/>
    <s v="No"/>
    <x v="21"/>
    <s v="Yes"/>
    <s v="Yes"/>
    <x v="1"/>
    <s v="Yes"/>
    <s v="Yes"/>
    <s v="Yes"/>
    <x v="0"/>
    <s v="Yes"/>
    <s v="Yes"/>
    <x v="2"/>
    <x v="0"/>
    <x v="0"/>
    <n v="109.55"/>
    <n v="8165.1"/>
    <s v="No"/>
    <n v="0"/>
    <s v="49-72"/>
    <x v="3"/>
  </r>
  <r>
    <s v="0936-NQLJU"/>
    <s v="Female"/>
    <n v="0"/>
    <s v="Yes"/>
    <s v="No"/>
    <x v="52"/>
    <s v="Yes"/>
    <s v="No"/>
    <x v="2"/>
    <s v="No internet service"/>
    <s v="No internet service"/>
    <s v="No internet service"/>
    <x v="2"/>
    <s v="No internet service"/>
    <s v="No internet service"/>
    <x v="2"/>
    <x v="1"/>
    <x v="3"/>
    <n v="20.65"/>
    <n v="875.55"/>
    <s v="No"/>
    <n v="0"/>
    <s v="25-48"/>
    <x v="0"/>
  </r>
  <r>
    <s v="4831-EOBFE"/>
    <s v="Male"/>
    <n v="0"/>
    <s v="Yes"/>
    <s v="Yes"/>
    <x v="44"/>
    <s v="Yes"/>
    <s v="No"/>
    <x v="1"/>
    <s v="Yes"/>
    <s v="No"/>
    <s v="No"/>
    <x v="0"/>
    <s v="Yes"/>
    <s v="Yes"/>
    <x v="0"/>
    <x v="1"/>
    <x v="3"/>
    <n v="94.65"/>
    <n v="2649.15"/>
    <s v="Yes"/>
    <n v="1"/>
    <s v="25-48"/>
    <x v="2"/>
  </r>
  <r>
    <s v="1575-KRZZE"/>
    <s v="Female"/>
    <n v="0"/>
    <s v="No"/>
    <s v="No"/>
    <x v="54"/>
    <s v="Yes"/>
    <s v="No"/>
    <x v="0"/>
    <s v="Yes"/>
    <s v="Yes"/>
    <s v="No"/>
    <x v="0"/>
    <s v="No"/>
    <s v="No"/>
    <x v="0"/>
    <x v="1"/>
    <x v="0"/>
    <n v="55.2"/>
    <n v="220.65"/>
    <s v="No"/>
    <n v="0"/>
    <s v="0-11"/>
    <x v="1"/>
  </r>
  <r>
    <s v="3251-YMVWZ"/>
    <s v="Male"/>
    <n v="0"/>
    <s v="No"/>
    <s v="No"/>
    <x v="62"/>
    <s v="Yes"/>
    <s v="Yes"/>
    <x v="2"/>
    <s v="No internet service"/>
    <s v="No internet service"/>
    <s v="No internet service"/>
    <x v="2"/>
    <s v="No internet service"/>
    <s v="No internet service"/>
    <x v="1"/>
    <x v="1"/>
    <x v="2"/>
    <n v="24.05"/>
    <n v="1301.9000000000001"/>
    <s v="No"/>
    <n v="0"/>
    <s v="49-72"/>
    <x v="0"/>
  </r>
  <r>
    <s v="4102-OQUPX"/>
    <s v="Male"/>
    <n v="1"/>
    <s v="Yes"/>
    <s v="No"/>
    <x v="0"/>
    <s v="Yes"/>
    <s v="Yes"/>
    <x v="1"/>
    <s v="No"/>
    <s v="No"/>
    <s v="No"/>
    <x v="0"/>
    <s v="No"/>
    <s v="No"/>
    <x v="0"/>
    <x v="0"/>
    <x v="0"/>
    <n v="74.400000000000006"/>
    <n v="74.400000000000006"/>
    <s v="Yes"/>
    <n v="1"/>
    <s v="0-11"/>
    <x v="2"/>
  </r>
  <r>
    <s v="9170-GYZJC"/>
    <s v="Female"/>
    <n v="0"/>
    <s v="Yes"/>
    <s v="Yes"/>
    <x v="52"/>
    <s v="Yes"/>
    <s v="Yes"/>
    <x v="0"/>
    <s v="Yes"/>
    <s v="Yes"/>
    <s v="Yes"/>
    <x v="1"/>
    <s v="No"/>
    <s v="Yes"/>
    <x v="0"/>
    <x v="1"/>
    <x v="3"/>
    <n v="79.900000000000006"/>
    <n v="3326.2"/>
    <s v="Yes"/>
    <n v="1"/>
    <s v="25-48"/>
    <x v="2"/>
  </r>
  <r>
    <s v="4884-LEVMQ"/>
    <s v="Male"/>
    <n v="0"/>
    <s v="Yes"/>
    <s v="No"/>
    <x v="72"/>
    <s v="Yes"/>
    <s v="No"/>
    <x v="2"/>
    <s v="No internet service"/>
    <s v="No internet service"/>
    <s v="No internet service"/>
    <x v="2"/>
    <s v="No internet service"/>
    <s v="No internet service"/>
    <x v="2"/>
    <x v="0"/>
    <x v="2"/>
    <n v="20.45"/>
    <n v="790"/>
    <s v="No"/>
    <n v="0"/>
    <s v="25-48"/>
    <x v="0"/>
  </r>
  <r>
    <s v="8857-CUPFQ"/>
    <s v="Male"/>
    <n v="0"/>
    <s v="Yes"/>
    <s v="No"/>
    <x v="28"/>
    <s v="Yes"/>
    <s v="No"/>
    <x v="2"/>
    <s v="No internet service"/>
    <s v="No internet service"/>
    <s v="No internet service"/>
    <x v="2"/>
    <s v="No internet service"/>
    <s v="No internet service"/>
    <x v="2"/>
    <x v="1"/>
    <x v="1"/>
    <n v="19.25"/>
    <n v="1237.6500000000001"/>
    <s v="No"/>
    <n v="0"/>
    <s v="49-72"/>
    <x v="0"/>
  </r>
  <r>
    <s v="7610-TVOPG"/>
    <s v="Male"/>
    <n v="0"/>
    <s v="No"/>
    <s v="No"/>
    <x v="30"/>
    <s v="Yes"/>
    <s v="Yes"/>
    <x v="2"/>
    <s v="No internet service"/>
    <s v="No internet service"/>
    <s v="No internet service"/>
    <x v="2"/>
    <s v="No internet service"/>
    <s v="No internet service"/>
    <x v="0"/>
    <x v="0"/>
    <x v="0"/>
    <n v="26.35"/>
    <n v="378.6"/>
    <s v="No"/>
    <n v="0"/>
    <s v="12-24"/>
    <x v="0"/>
  </r>
  <r>
    <s v="3638-DIMPH"/>
    <s v="Female"/>
    <n v="0"/>
    <s v="Yes"/>
    <s v="No"/>
    <x v="9"/>
    <s v="Yes"/>
    <s v="No"/>
    <x v="0"/>
    <s v="No"/>
    <s v="No"/>
    <s v="No"/>
    <x v="0"/>
    <s v="No"/>
    <s v="No"/>
    <x v="1"/>
    <x v="1"/>
    <x v="0"/>
    <n v="43.8"/>
    <n v="592.65"/>
    <s v="No"/>
    <n v="0"/>
    <s v="12-24"/>
    <x v="1"/>
  </r>
  <r>
    <s v="1845-ZLLIG"/>
    <s v="Male"/>
    <n v="0"/>
    <s v="No"/>
    <s v="No"/>
    <x v="0"/>
    <s v="Yes"/>
    <s v="No"/>
    <x v="0"/>
    <s v="No"/>
    <s v="Yes"/>
    <s v="No"/>
    <x v="0"/>
    <s v="No"/>
    <s v="No"/>
    <x v="0"/>
    <x v="0"/>
    <x v="1"/>
    <n v="50.15"/>
    <n v="50.15"/>
    <s v="No"/>
    <n v="0"/>
    <s v="0-11"/>
    <x v="1"/>
  </r>
  <r>
    <s v="8559-WNQZS"/>
    <s v="Male"/>
    <n v="0"/>
    <s v="No"/>
    <s v="No"/>
    <x v="0"/>
    <s v="Yes"/>
    <s v="No"/>
    <x v="2"/>
    <s v="No internet service"/>
    <s v="No internet service"/>
    <s v="No internet service"/>
    <x v="2"/>
    <s v="No internet service"/>
    <s v="No internet service"/>
    <x v="2"/>
    <x v="1"/>
    <x v="1"/>
    <n v="20.45"/>
    <n v="20.45"/>
    <s v="No"/>
    <n v="0"/>
    <s v="0-11"/>
    <x v="0"/>
  </r>
  <r>
    <s v="3999-QGRJH"/>
    <s v="Male"/>
    <n v="1"/>
    <s v="No"/>
    <s v="No"/>
    <x v="4"/>
    <s v="Yes"/>
    <s v="No"/>
    <x v="1"/>
    <s v="No"/>
    <s v="No"/>
    <s v="No"/>
    <x v="0"/>
    <s v="No"/>
    <s v="No"/>
    <x v="0"/>
    <x v="0"/>
    <x v="0"/>
    <n v="69.7"/>
    <n v="560.85"/>
    <s v="Yes"/>
    <n v="1"/>
    <s v="0-11"/>
    <x v="1"/>
  </r>
  <r>
    <s v="1699-UOTXU"/>
    <s v="Male"/>
    <n v="0"/>
    <s v="No"/>
    <s v="No"/>
    <x v="31"/>
    <s v="Yes"/>
    <s v="No"/>
    <x v="0"/>
    <s v="Yes"/>
    <s v="Yes"/>
    <s v="Yes"/>
    <x v="0"/>
    <s v="No"/>
    <s v="No"/>
    <x v="2"/>
    <x v="1"/>
    <x v="0"/>
    <n v="61.4"/>
    <n v="3638.25"/>
    <s v="No"/>
    <n v="0"/>
    <s v="49-72"/>
    <x v="1"/>
  </r>
  <r>
    <s v="2454-RPBRZ"/>
    <s v="Female"/>
    <n v="1"/>
    <s v="Yes"/>
    <s v="No"/>
    <x v="18"/>
    <s v="Yes"/>
    <s v="Yes"/>
    <x v="1"/>
    <s v="No"/>
    <s v="Yes"/>
    <s v="Yes"/>
    <x v="0"/>
    <s v="Yes"/>
    <s v="No"/>
    <x v="0"/>
    <x v="0"/>
    <x v="0"/>
    <n v="98.1"/>
    <n v="1060.2"/>
    <s v="Yes"/>
    <n v="1"/>
    <s v="12-24"/>
    <x v="2"/>
  </r>
  <r>
    <s v="0635-WKOLD"/>
    <s v="Male"/>
    <n v="0"/>
    <s v="Yes"/>
    <s v="No"/>
    <x v="63"/>
    <s v="Yes"/>
    <s v="Yes"/>
    <x v="0"/>
    <s v="No"/>
    <s v="Yes"/>
    <s v="No"/>
    <x v="1"/>
    <s v="Yes"/>
    <s v="No"/>
    <x v="1"/>
    <x v="1"/>
    <x v="3"/>
    <n v="70.75"/>
    <n v="2921.75"/>
    <s v="No"/>
    <n v="0"/>
    <s v="25-48"/>
    <x v="2"/>
  </r>
  <r>
    <s v="5993-JSUWV"/>
    <s v="Female"/>
    <n v="0"/>
    <s v="No"/>
    <s v="No"/>
    <x v="33"/>
    <s v="Yes"/>
    <s v="No"/>
    <x v="0"/>
    <s v="Yes"/>
    <s v="Yes"/>
    <s v="Yes"/>
    <x v="0"/>
    <s v="No"/>
    <s v="No"/>
    <x v="2"/>
    <x v="0"/>
    <x v="2"/>
    <n v="61.15"/>
    <n v="4017.45"/>
    <s v="No"/>
    <n v="0"/>
    <s v="49-72"/>
    <x v="1"/>
  </r>
  <r>
    <s v="4518-FZBSX"/>
    <s v="Male"/>
    <n v="0"/>
    <s v="Yes"/>
    <s v="Yes"/>
    <x v="41"/>
    <s v="Yes"/>
    <s v="No"/>
    <x v="2"/>
    <s v="No internet service"/>
    <s v="No internet service"/>
    <s v="No internet service"/>
    <x v="2"/>
    <s v="No internet service"/>
    <s v="No internet service"/>
    <x v="1"/>
    <x v="1"/>
    <x v="1"/>
    <n v="20.25"/>
    <n v="854.9"/>
    <s v="No"/>
    <n v="0"/>
    <s v="25-48"/>
    <x v="0"/>
  </r>
  <r>
    <s v="5387-ASZNZ"/>
    <s v="Female"/>
    <n v="1"/>
    <s v="No"/>
    <s v="No"/>
    <x v="33"/>
    <s v="Yes"/>
    <s v="Yes"/>
    <x v="0"/>
    <s v="Yes"/>
    <s v="Yes"/>
    <s v="No"/>
    <x v="1"/>
    <s v="No"/>
    <s v="No"/>
    <x v="1"/>
    <x v="0"/>
    <x v="3"/>
    <n v="63.85"/>
    <n v="4174.3500000000004"/>
    <s v="No"/>
    <n v="0"/>
    <s v="49-72"/>
    <x v="1"/>
  </r>
  <r>
    <s v="6988-CJEYV"/>
    <s v="Male"/>
    <n v="0"/>
    <s v="No"/>
    <s v="No"/>
    <x v="12"/>
    <s v="Yes"/>
    <s v="Yes"/>
    <x v="1"/>
    <s v="No"/>
    <s v="Yes"/>
    <s v="No"/>
    <x v="0"/>
    <s v="Yes"/>
    <s v="Yes"/>
    <x v="0"/>
    <x v="1"/>
    <x v="0"/>
    <n v="98.7"/>
    <n v="4920.55"/>
    <s v="No"/>
    <n v="0"/>
    <s v="49-72"/>
    <x v="2"/>
  </r>
  <r>
    <s v="2002-MZHWP"/>
    <s v="Female"/>
    <n v="0"/>
    <s v="No"/>
    <s v="No"/>
    <x v="0"/>
    <s v="Yes"/>
    <s v="No"/>
    <x v="2"/>
    <s v="No internet service"/>
    <s v="No internet service"/>
    <s v="No internet service"/>
    <x v="2"/>
    <s v="No internet service"/>
    <s v="No internet service"/>
    <x v="0"/>
    <x v="1"/>
    <x v="1"/>
    <n v="20.5"/>
    <n v="20.5"/>
    <s v="Yes"/>
    <n v="1"/>
    <s v="0-11"/>
    <x v="0"/>
  </r>
  <r>
    <s v="3097-FQTVJ"/>
    <s v="Female"/>
    <n v="0"/>
    <s v="No"/>
    <s v="No"/>
    <x v="52"/>
    <s v="Yes"/>
    <s v="No"/>
    <x v="2"/>
    <s v="No internet service"/>
    <s v="No internet service"/>
    <s v="No internet service"/>
    <x v="2"/>
    <s v="No internet service"/>
    <s v="No internet service"/>
    <x v="2"/>
    <x v="1"/>
    <x v="1"/>
    <n v="20"/>
    <n v="810.3"/>
    <s v="No"/>
    <n v="0"/>
    <s v="25-48"/>
    <x v="0"/>
  </r>
  <r>
    <s v="5465-BUBFA"/>
    <s v="Female"/>
    <n v="0"/>
    <s v="Yes"/>
    <s v="Yes"/>
    <x v="52"/>
    <s v="Yes"/>
    <s v="No"/>
    <x v="2"/>
    <s v="No internet service"/>
    <s v="No internet service"/>
    <s v="No internet service"/>
    <x v="2"/>
    <s v="No internet service"/>
    <s v="No internet service"/>
    <x v="2"/>
    <x v="1"/>
    <x v="2"/>
    <n v="19.3"/>
    <n v="772.4"/>
    <s v="No"/>
    <n v="0"/>
    <s v="25-48"/>
    <x v="0"/>
  </r>
  <r>
    <s v="7299-GNVPL"/>
    <s v="Female"/>
    <n v="0"/>
    <s v="Yes"/>
    <s v="Yes"/>
    <x v="57"/>
    <s v="Yes"/>
    <s v="No"/>
    <x v="1"/>
    <s v="Yes"/>
    <s v="Yes"/>
    <s v="No"/>
    <x v="1"/>
    <s v="No"/>
    <s v="No"/>
    <x v="0"/>
    <x v="1"/>
    <x v="1"/>
    <n v="84.4"/>
    <n v="1936.85"/>
    <s v="No"/>
    <n v="0"/>
    <s v="12-24"/>
    <x v="2"/>
  </r>
  <r>
    <s v="9743-DQKQW"/>
    <s v="Male"/>
    <n v="0"/>
    <s v="No"/>
    <s v="No"/>
    <x v="35"/>
    <s v="No"/>
    <s v="No phone service"/>
    <x v="0"/>
    <s v="No"/>
    <s v="No"/>
    <s v="No"/>
    <x v="0"/>
    <s v="No"/>
    <s v="No"/>
    <x v="0"/>
    <x v="1"/>
    <x v="0"/>
    <n v="25.1"/>
    <n v="79.8"/>
    <s v="No"/>
    <n v="0"/>
    <s v="0-11"/>
    <x v="0"/>
  </r>
  <r>
    <s v="1215-VFYVK"/>
    <s v="Female"/>
    <n v="0"/>
    <s v="No"/>
    <s v="No"/>
    <x v="54"/>
    <s v="No"/>
    <s v="No phone service"/>
    <x v="0"/>
    <s v="Yes"/>
    <s v="No"/>
    <s v="Yes"/>
    <x v="1"/>
    <s v="No"/>
    <s v="Yes"/>
    <x v="0"/>
    <x v="1"/>
    <x v="1"/>
    <n v="48.25"/>
    <n v="202.25"/>
    <s v="No"/>
    <n v="0"/>
    <s v="0-11"/>
    <x v="1"/>
  </r>
  <r>
    <s v="9371-BITHB"/>
    <s v="Female"/>
    <n v="0"/>
    <s v="Yes"/>
    <s v="Yes"/>
    <x v="15"/>
    <s v="Yes"/>
    <s v="No"/>
    <x v="2"/>
    <s v="No internet service"/>
    <s v="No internet service"/>
    <s v="No internet service"/>
    <x v="2"/>
    <s v="No internet service"/>
    <s v="No internet service"/>
    <x v="2"/>
    <x v="1"/>
    <x v="1"/>
    <n v="19.850000000000001"/>
    <n v="1070.5"/>
    <s v="No"/>
    <n v="0"/>
    <s v="49-72"/>
    <x v="0"/>
  </r>
  <r>
    <s v="2265-CYWIV"/>
    <s v="Female"/>
    <n v="1"/>
    <s v="Yes"/>
    <s v="No"/>
    <x v="54"/>
    <s v="Yes"/>
    <s v="Yes"/>
    <x v="1"/>
    <s v="Yes"/>
    <s v="No"/>
    <s v="No"/>
    <x v="0"/>
    <s v="Yes"/>
    <s v="Yes"/>
    <x v="0"/>
    <x v="0"/>
    <x v="0"/>
    <n v="99.6"/>
    <n v="347.65"/>
    <s v="Yes"/>
    <n v="1"/>
    <s v="0-11"/>
    <x v="2"/>
  </r>
  <r>
    <s v="9093-FPDLG"/>
    <s v="Female"/>
    <n v="0"/>
    <s v="No"/>
    <s v="No"/>
    <x v="26"/>
    <s v="Yes"/>
    <s v="No"/>
    <x v="1"/>
    <s v="No"/>
    <s v="Yes"/>
    <s v="Yes"/>
    <x v="1"/>
    <s v="No"/>
    <s v="Yes"/>
    <x v="0"/>
    <x v="0"/>
    <x v="0"/>
    <n v="94.2"/>
    <n v="999.9"/>
    <s v="No"/>
    <n v="0"/>
    <s v="0-11"/>
    <x v="2"/>
  </r>
  <r>
    <s v="0541-FITGH"/>
    <s v="Female"/>
    <n v="0"/>
    <s v="Yes"/>
    <s v="No"/>
    <x v="2"/>
    <s v="Yes"/>
    <s v="No"/>
    <x v="0"/>
    <s v="Yes"/>
    <s v="No"/>
    <s v="No"/>
    <x v="0"/>
    <s v="No"/>
    <s v="Yes"/>
    <x v="0"/>
    <x v="0"/>
    <x v="1"/>
    <n v="62.15"/>
    <n v="113.1"/>
    <s v="No"/>
    <n v="0"/>
    <s v="0-11"/>
    <x v="1"/>
  </r>
  <r>
    <s v="6985-HAYWX"/>
    <s v="Female"/>
    <n v="0"/>
    <s v="Yes"/>
    <s v="No"/>
    <x v="70"/>
    <s v="Yes"/>
    <s v="Yes"/>
    <x v="1"/>
    <s v="No"/>
    <s v="Yes"/>
    <s v="No"/>
    <x v="0"/>
    <s v="No"/>
    <s v="No"/>
    <x v="0"/>
    <x v="1"/>
    <x v="2"/>
    <n v="79.3"/>
    <n v="2015.8"/>
    <s v="No"/>
    <n v="0"/>
    <s v="25-48"/>
    <x v="2"/>
  </r>
  <r>
    <s v="7508-KBIMB"/>
    <s v="Male"/>
    <n v="0"/>
    <s v="Yes"/>
    <s v="Yes"/>
    <x v="65"/>
    <s v="Yes"/>
    <s v="No"/>
    <x v="0"/>
    <s v="Yes"/>
    <s v="No"/>
    <s v="Yes"/>
    <x v="0"/>
    <s v="No"/>
    <s v="No"/>
    <x v="1"/>
    <x v="0"/>
    <x v="3"/>
    <n v="56.25"/>
    <n v="1454.25"/>
    <s v="No"/>
    <n v="0"/>
    <s v="12-24"/>
    <x v="1"/>
  </r>
  <r>
    <s v="6838-HVLXG"/>
    <s v="Female"/>
    <n v="0"/>
    <s v="No"/>
    <s v="No"/>
    <x v="18"/>
    <s v="Yes"/>
    <s v="No"/>
    <x v="2"/>
    <s v="No internet service"/>
    <s v="No internet service"/>
    <s v="No internet service"/>
    <x v="2"/>
    <s v="No internet service"/>
    <s v="No internet service"/>
    <x v="0"/>
    <x v="1"/>
    <x v="1"/>
    <n v="20.3"/>
    <n v="246.7"/>
    <s v="No"/>
    <n v="0"/>
    <s v="12-24"/>
    <x v="0"/>
  </r>
  <r>
    <s v="2277-DJJDL"/>
    <s v="Male"/>
    <n v="1"/>
    <s v="Yes"/>
    <s v="No"/>
    <x v="31"/>
    <s v="Yes"/>
    <s v="Yes"/>
    <x v="1"/>
    <s v="No"/>
    <s v="No"/>
    <s v="No"/>
    <x v="1"/>
    <s v="Yes"/>
    <s v="Yes"/>
    <x v="0"/>
    <x v="0"/>
    <x v="0"/>
    <n v="99"/>
    <n v="6017.9"/>
    <s v="No"/>
    <n v="0"/>
    <s v="49-72"/>
    <x v="2"/>
  </r>
  <r>
    <s v="1897-OKVMW"/>
    <s v="Female"/>
    <n v="0"/>
    <s v="Yes"/>
    <s v="Yes"/>
    <x v="38"/>
    <s v="Yes"/>
    <s v="Yes"/>
    <x v="0"/>
    <s v="Yes"/>
    <s v="Yes"/>
    <s v="Yes"/>
    <x v="1"/>
    <s v="Yes"/>
    <s v="Yes"/>
    <x v="2"/>
    <x v="0"/>
    <x v="1"/>
    <n v="90.6"/>
    <n v="5817.45"/>
    <s v="No"/>
    <n v="0"/>
    <s v="49-72"/>
    <x v="2"/>
  </r>
  <r>
    <s v="5485-ITNPC"/>
    <s v="Male"/>
    <n v="0"/>
    <s v="Yes"/>
    <s v="No"/>
    <x v="33"/>
    <s v="Yes"/>
    <s v="No"/>
    <x v="0"/>
    <s v="Yes"/>
    <s v="Yes"/>
    <s v="Yes"/>
    <x v="1"/>
    <s v="Yes"/>
    <s v="Yes"/>
    <x v="2"/>
    <x v="0"/>
    <x v="2"/>
    <n v="85.9"/>
    <n v="5595.3"/>
    <s v="No"/>
    <n v="0"/>
    <s v="49-72"/>
    <x v="2"/>
  </r>
  <r>
    <s v="0233-FTHAV"/>
    <s v="Female"/>
    <n v="0"/>
    <s v="No"/>
    <s v="No"/>
    <x v="31"/>
    <s v="Yes"/>
    <s v="Yes"/>
    <x v="1"/>
    <s v="No"/>
    <s v="No"/>
    <s v="Yes"/>
    <x v="0"/>
    <s v="No"/>
    <s v="No"/>
    <x v="1"/>
    <x v="0"/>
    <x v="2"/>
    <n v="79.2"/>
    <n v="4765"/>
    <s v="No"/>
    <n v="0"/>
    <s v="49-72"/>
    <x v="2"/>
  </r>
  <r>
    <s v="4644-PIZRT"/>
    <s v="Male"/>
    <n v="0"/>
    <s v="Yes"/>
    <s v="Yes"/>
    <x v="22"/>
    <s v="Yes"/>
    <s v="Yes"/>
    <x v="0"/>
    <s v="Yes"/>
    <s v="No"/>
    <s v="Yes"/>
    <x v="0"/>
    <s v="Yes"/>
    <s v="No"/>
    <x v="1"/>
    <x v="0"/>
    <x v="2"/>
    <n v="70.349999999999994"/>
    <n v="1201.6500000000001"/>
    <s v="No"/>
    <n v="0"/>
    <s v="12-24"/>
    <x v="2"/>
  </r>
  <r>
    <s v="8922-NPKBJ"/>
    <s v="Male"/>
    <n v="0"/>
    <s v="Yes"/>
    <s v="Yes"/>
    <x v="41"/>
    <s v="Yes"/>
    <s v="No"/>
    <x v="2"/>
    <s v="No internet service"/>
    <s v="No internet service"/>
    <s v="No internet service"/>
    <x v="2"/>
    <s v="No internet service"/>
    <s v="No internet service"/>
    <x v="2"/>
    <x v="1"/>
    <x v="1"/>
    <n v="19.350000000000001"/>
    <n v="867.3"/>
    <s v="No"/>
    <n v="0"/>
    <s v="25-48"/>
    <x v="0"/>
  </r>
  <r>
    <s v="2740-TVLFN"/>
    <s v="Male"/>
    <n v="0"/>
    <s v="No"/>
    <s v="No"/>
    <x v="0"/>
    <s v="Yes"/>
    <s v="Yes"/>
    <x v="0"/>
    <s v="No"/>
    <s v="No"/>
    <s v="No"/>
    <x v="0"/>
    <s v="No"/>
    <s v="No"/>
    <x v="0"/>
    <x v="0"/>
    <x v="0"/>
    <n v="50.15"/>
    <n v="50.15"/>
    <s v="No"/>
    <n v="0"/>
    <s v="0-11"/>
    <x v="1"/>
  </r>
  <r>
    <s v="7771-CFQRQ"/>
    <s v="Female"/>
    <n v="0"/>
    <s v="Yes"/>
    <s v="Yes"/>
    <x v="20"/>
    <s v="Yes"/>
    <s v="No"/>
    <x v="0"/>
    <s v="No"/>
    <s v="Yes"/>
    <s v="No"/>
    <x v="1"/>
    <s v="No"/>
    <s v="Yes"/>
    <x v="2"/>
    <x v="1"/>
    <x v="2"/>
    <n v="63.8"/>
    <n v="3007.25"/>
    <s v="No"/>
    <n v="0"/>
    <s v="25-48"/>
    <x v="1"/>
  </r>
  <r>
    <s v="9512-PHSMG"/>
    <s v="Female"/>
    <n v="0"/>
    <s v="Yes"/>
    <s v="No"/>
    <x v="6"/>
    <s v="Yes"/>
    <s v="No"/>
    <x v="2"/>
    <s v="No internet service"/>
    <s v="No internet service"/>
    <s v="No internet service"/>
    <x v="2"/>
    <s v="No internet service"/>
    <s v="No internet service"/>
    <x v="0"/>
    <x v="0"/>
    <x v="1"/>
    <n v="20.55"/>
    <n v="252.75"/>
    <s v="No"/>
    <n v="0"/>
    <s v="0-11"/>
    <x v="0"/>
  </r>
  <r>
    <s v="6963-EZQEE"/>
    <s v="Male"/>
    <n v="1"/>
    <s v="Yes"/>
    <s v="No"/>
    <x v="27"/>
    <s v="Yes"/>
    <s v="Yes"/>
    <x v="0"/>
    <s v="Yes"/>
    <s v="Yes"/>
    <s v="Yes"/>
    <x v="1"/>
    <s v="Yes"/>
    <s v="Yes"/>
    <x v="2"/>
    <x v="0"/>
    <x v="3"/>
    <n v="88.55"/>
    <n v="6306.5"/>
    <s v="No"/>
    <n v="0"/>
    <s v="49-72"/>
    <x v="2"/>
  </r>
  <r>
    <s v="2452-KDRRH"/>
    <s v="Male"/>
    <n v="1"/>
    <s v="No"/>
    <s v="No"/>
    <x v="56"/>
    <s v="Yes"/>
    <s v="Yes"/>
    <x v="1"/>
    <s v="No"/>
    <s v="No"/>
    <s v="Yes"/>
    <x v="0"/>
    <s v="Yes"/>
    <s v="Yes"/>
    <x v="0"/>
    <x v="0"/>
    <x v="3"/>
    <n v="101.4"/>
    <n v="6841.05"/>
    <s v="No"/>
    <n v="0"/>
    <s v="49-72"/>
    <x v="3"/>
  </r>
  <r>
    <s v="2004-OCQXK"/>
    <s v="Female"/>
    <n v="0"/>
    <s v="No"/>
    <s v="No"/>
    <x v="0"/>
    <s v="Yes"/>
    <s v="No"/>
    <x v="1"/>
    <s v="No"/>
    <s v="No"/>
    <s v="No"/>
    <x v="0"/>
    <s v="No"/>
    <s v="Yes"/>
    <x v="0"/>
    <x v="0"/>
    <x v="0"/>
    <n v="81.95"/>
    <n v="81.95"/>
    <s v="Yes"/>
    <n v="1"/>
    <s v="0-11"/>
    <x v="2"/>
  </r>
  <r>
    <s v="5027-QPKTE"/>
    <s v="Male"/>
    <n v="0"/>
    <s v="Yes"/>
    <s v="No"/>
    <x v="40"/>
    <s v="Yes"/>
    <s v="No"/>
    <x v="1"/>
    <s v="No"/>
    <s v="No"/>
    <s v="No"/>
    <x v="0"/>
    <s v="No"/>
    <s v="No"/>
    <x v="0"/>
    <x v="0"/>
    <x v="0"/>
    <n v="69.349999999999994"/>
    <n v="451.1"/>
    <s v="Yes"/>
    <n v="1"/>
    <s v="0-11"/>
    <x v="1"/>
  </r>
  <r>
    <s v="4146-SVFUD"/>
    <s v="Male"/>
    <n v="0"/>
    <s v="No"/>
    <s v="No"/>
    <x v="0"/>
    <s v="Yes"/>
    <s v="No"/>
    <x v="0"/>
    <s v="No"/>
    <s v="No"/>
    <s v="No"/>
    <x v="0"/>
    <s v="No"/>
    <s v="No"/>
    <x v="0"/>
    <x v="1"/>
    <x v="1"/>
    <n v="44.6"/>
    <n v="44.6"/>
    <s v="No"/>
    <n v="0"/>
    <s v="0-11"/>
    <x v="1"/>
  </r>
  <r>
    <s v="1564-HJUVY"/>
    <s v="Male"/>
    <n v="0"/>
    <s v="No"/>
    <s v="No"/>
    <x v="54"/>
    <s v="Yes"/>
    <s v="No"/>
    <x v="0"/>
    <s v="No"/>
    <s v="Yes"/>
    <s v="No"/>
    <x v="1"/>
    <s v="Yes"/>
    <s v="No"/>
    <x v="0"/>
    <x v="0"/>
    <x v="2"/>
    <n v="63.75"/>
    <n v="226.2"/>
    <s v="No"/>
    <n v="0"/>
    <s v="0-11"/>
    <x v="1"/>
  </r>
  <r>
    <s v="3617-XLSGQ"/>
    <s v="Female"/>
    <n v="0"/>
    <s v="Yes"/>
    <s v="Yes"/>
    <x v="33"/>
    <s v="Yes"/>
    <s v="Yes"/>
    <x v="1"/>
    <s v="Yes"/>
    <s v="Yes"/>
    <s v="Yes"/>
    <x v="0"/>
    <s v="Yes"/>
    <s v="Yes"/>
    <x v="2"/>
    <x v="1"/>
    <x v="2"/>
    <n v="109.25"/>
    <n v="7082.5"/>
    <s v="No"/>
    <n v="0"/>
    <s v="49-72"/>
    <x v="3"/>
  </r>
  <r>
    <s v="7517-LDMPS"/>
    <s v="Female"/>
    <n v="0"/>
    <s v="No"/>
    <s v="No"/>
    <x v="18"/>
    <s v="Yes"/>
    <s v="No"/>
    <x v="1"/>
    <s v="No"/>
    <s v="Yes"/>
    <s v="No"/>
    <x v="0"/>
    <s v="No"/>
    <s v="Yes"/>
    <x v="0"/>
    <x v="0"/>
    <x v="0"/>
    <n v="84.6"/>
    <n v="1017.35"/>
    <s v="No"/>
    <n v="0"/>
    <s v="12-24"/>
    <x v="2"/>
  </r>
  <r>
    <s v="7244-KXYZN"/>
    <s v="Female"/>
    <n v="0"/>
    <s v="No"/>
    <s v="No"/>
    <x v="65"/>
    <s v="Yes"/>
    <s v="No"/>
    <x v="2"/>
    <s v="No internet service"/>
    <s v="No internet service"/>
    <s v="No internet service"/>
    <x v="2"/>
    <s v="No internet service"/>
    <s v="No internet service"/>
    <x v="1"/>
    <x v="1"/>
    <x v="3"/>
    <n v="20.45"/>
    <n v="527.35"/>
    <s v="No"/>
    <n v="0"/>
    <s v="12-24"/>
    <x v="0"/>
  </r>
  <r>
    <s v="5226-NOZFC"/>
    <s v="Male"/>
    <n v="0"/>
    <s v="No"/>
    <s v="No"/>
    <x v="70"/>
    <s v="Yes"/>
    <s v="No"/>
    <x v="1"/>
    <s v="No"/>
    <s v="Yes"/>
    <s v="No"/>
    <x v="0"/>
    <s v="Yes"/>
    <s v="No"/>
    <x v="0"/>
    <x v="0"/>
    <x v="0"/>
    <n v="85.75"/>
    <n v="2146.5"/>
    <s v="No"/>
    <n v="0"/>
    <s v="25-48"/>
    <x v="2"/>
  </r>
  <r>
    <s v="2672-HUYVI"/>
    <s v="Female"/>
    <n v="0"/>
    <s v="No"/>
    <s v="No"/>
    <x v="53"/>
    <s v="Yes"/>
    <s v="No"/>
    <x v="1"/>
    <s v="No"/>
    <s v="No"/>
    <s v="No"/>
    <x v="0"/>
    <s v="Yes"/>
    <s v="Yes"/>
    <x v="0"/>
    <x v="0"/>
    <x v="0"/>
    <n v="91.1"/>
    <n v="455.3"/>
    <s v="Yes"/>
    <n v="1"/>
    <s v="0-11"/>
    <x v="2"/>
  </r>
  <r>
    <s v="1400-WIVLL"/>
    <s v="Male"/>
    <n v="0"/>
    <s v="Yes"/>
    <s v="No"/>
    <x v="58"/>
    <s v="Yes"/>
    <s v="Yes"/>
    <x v="1"/>
    <s v="No"/>
    <s v="No"/>
    <s v="Yes"/>
    <x v="1"/>
    <s v="Yes"/>
    <s v="Yes"/>
    <x v="2"/>
    <x v="1"/>
    <x v="0"/>
    <n v="107.95"/>
    <n v="5969.85"/>
    <s v="No"/>
    <n v="0"/>
    <s v="49-72"/>
    <x v="3"/>
  </r>
  <r>
    <s v="7508-MYBOG"/>
    <s v="Male"/>
    <n v="0"/>
    <s v="Yes"/>
    <s v="No"/>
    <x v="60"/>
    <s v="Yes"/>
    <s v="Yes"/>
    <x v="1"/>
    <s v="No"/>
    <s v="No"/>
    <s v="No"/>
    <x v="0"/>
    <s v="Yes"/>
    <s v="No"/>
    <x v="0"/>
    <x v="0"/>
    <x v="0"/>
    <n v="86.1"/>
    <n v="1235.55"/>
    <s v="Yes"/>
    <n v="1"/>
    <s v="12-24"/>
    <x v="2"/>
  </r>
  <r>
    <s v="8148-NLEGT"/>
    <s v="Female"/>
    <n v="0"/>
    <s v="Yes"/>
    <s v="Yes"/>
    <x v="41"/>
    <s v="Yes"/>
    <s v="Yes"/>
    <x v="2"/>
    <s v="No internet service"/>
    <s v="No internet service"/>
    <s v="No internet service"/>
    <x v="2"/>
    <s v="No internet service"/>
    <s v="No internet service"/>
    <x v="2"/>
    <x v="1"/>
    <x v="0"/>
    <n v="22.95"/>
    <n v="1014.25"/>
    <s v="No"/>
    <n v="0"/>
    <s v="25-48"/>
    <x v="0"/>
  </r>
  <r>
    <s v="0148-DCDOS"/>
    <s v="Male"/>
    <n v="0"/>
    <s v="No"/>
    <s v="No"/>
    <x v="13"/>
    <s v="Yes"/>
    <s v="Yes"/>
    <x v="1"/>
    <s v="No"/>
    <s v="No"/>
    <s v="No"/>
    <x v="0"/>
    <s v="Yes"/>
    <s v="Yes"/>
    <x v="0"/>
    <x v="0"/>
    <x v="2"/>
    <n v="94.7"/>
    <n v="2362.1"/>
    <s v="Yes"/>
    <n v="1"/>
    <s v="25-48"/>
    <x v="2"/>
  </r>
  <r>
    <s v="8347-GDTMP"/>
    <s v="Female"/>
    <n v="0"/>
    <s v="Yes"/>
    <s v="No"/>
    <x v="38"/>
    <s v="Yes"/>
    <s v="No"/>
    <x v="2"/>
    <s v="No internet service"/>
    <s v="No internet service"/>
    <s v="No internet service"/>
    <x v="2"/>
    <s v="No internet service"/>
    <s v="No internet service"/>
    <x v="2"/>
    <x v="1"/>
    <x v="3"/>
    <n v="19.45"/>
    <n v="1225.6500000000001"/>
    <s v="No"/>
    <n v="0"/>
    <s v="49-72"/>
    <x v="0"/>
  </r>
  <r>
    <s v="9992-RRAMN"/>
    <s v="Male"/>
    <n v="0"/>
    <s v="Yes"/>
    <s v="No"/>
    <x v="5"/>
    <s v="Yes"/>
    <s v="Yes"/>
    <x v="1"/>
    <s v="No"/>
    <s v="No"/>
    <s v="No"/>
    <x v="0"/>
    <s v="No"/>
    <s v="Yes"/>
    <x v="0"/>
    <x v="0"/>
    <x v="0"/>
    <n v="85.1"/>
    <n v="1873.7"/>
    <s v="Yes"/>
    <n v="1"/>
    <s v="12-24"/>
    <x v="2"/>
  </r>
  <r>
    <s v="6746-WAUWT"/>
    <s v="Male"/>
    <n v="0"/>
    <s v="No"/>
    <s v="No"/>
    <x v="67"/>
    <s v="Yes"/>
    <s v="No"/>
    <x v="2"/>
    <s v="No internet service"/>
    <s v="No internet service"/>
    <s v="No internet service"/>
    <x v="2"/>
    <s v="No internet service"/>
    <s v="No internet service"/>
    <x v="1"/>
    <x v="0"/>
    <x v="3"/>
    <n v="19.7"/>
    <n v="386.5"/>
    <s v="No"/>
    <n v="0"/>
    <s v="12-24"/>
    <x v="0"/>
  </r>
  <r>
    <s v="0310-MVLET"/>
    <s v="Female"/>
    <n v="0"/>
    <s v="Yes"/>
    <s v="Yes"/>
    <x v="59"/>
    <s v="Yes"/>
    <s v="Yes"/>
    <x v="1"/>
    <s v="No"/>
    <s v="Yes"/>
    <s v="No"/>
    <x v="0"/>
    <s v="Yes"/>
    <s v="Yes"/>
    <x v="0"/>
    <x v="0"/>
    <x v="0"/>
    <n v="99.15"/>
    <n v="6010.05"/>
    <s v="Yes"/>
    <n v="1"/>
    <s v="49-72"/>
    <x v="2"/>
  </r>
  <r>
    <s v="0428-IKYCP"/>
    <s v="Male"/>
    <n v="0"/>
    <s v="Yes"/>
    <s v="No"/>
    <x v="5"/>
    <s v="Yes"/>
    <s v="No"/>
    <x v="1"/>
    <s v="No"/>
    <s v="No"/>
    <s v="Yes"/>
    <x v="0"/>
    <s v="Yes"/>
    <s v="No"/>
    <x v="0"/>
    <x v="0"/>
    <x v="2"/>
    <n v="87"/>
    <n v="1850.65"/>
    <s v="No"/>
    <n v="0"/>
    <s v="12-24"/>
    <x v="2"/>
  </r>
  <r>
    <s v="4550-VBOFE"/>
    <s v="Male"/>
    <n v="1"/>
    <s v="Yes"/>
    <s v="No"/>
    <x v="27"/>
    <s v="Yes"/>
    <s v="Yes"/>
    <x v="1"/>
    <s v="No"/>
    <s v="Yes"/>
    <s v="Yes"/>
    <x v="0"/>
    <s v="Yes"/>
    <s v="Yes"/>
    <x v="0"/>
    <x v="0"/>
    <x v="0"/>
    <n v="102.95"/>
    <n v="7101.5"/>
    <s v="Yes"/>
    <n v="1"/>
    <s v="49-72"/>
    <x v="3"/>
  </r>
  <r>
    <s v="2187-PKZAY"/>
    <s v="Male"/>
    <n v="0"/>
    <s v="No"/>
    <s v="No"/>
    <x v="18"/>
    <s v="Yes"/>
    <s v="No"/>
    <x v="1"/>
    <s v="No"/>
    <s v="No"/>
    <s v="No"/>
    <x v="0"/>
    <s v="No"/>
    <s v="Yes"/>
    <x v="0"/>
    <x v="0"/>
    <x v="2"/>
    <n v="79.95"/>
    <n v="1043.4000000000001"/>
    <s v="No"/>
    <n v="0"/>
    <s v="12-24"/>
    <x v="2"/>
  </r>
  <r>
    <s v="4003-OCTMP"/>
    <s v="Female"/>
    <n v="0"/>
    <s v="Yes"/>
    <s v="No"/>
    <x v="36"/>
    <s v="Yes"/>
    <s v="No"/>
    <x v="0"/>
    <s v="Yes"/>
    <s v="No"/>
    <s v="No"/>
    <x v="1"/>
    <s v="No"/>
    <s v="Yes"/>
    <x v="1"/>
    <x v="0"/>
    <x v="0"/>
    <n v="64"/>
    <n v="1910.75"/>
    <s v="No"/>
    <n v="0"/>
    <s v="25-48"/>
    <x v="1"/>
  </r>
  <r>
    <s v="6652-YFFJO"/>
    <s v="Female"/>
    <n v="0"/>
    <s v="No"/>
    <s v="No"/>
    <x v="26"/>
    <s v="Yes"/>
    <s v="No"/>
    <x v="0"/>
    <s v="No"/>
    <s v="No"/>
    <s v="No"/>
    <x v="0"/>
    <s v="Yes"/>
    <s v="Yes"/>
    <x v="0"/>
    <x v="0"/>
    <x v="0"/>
    <n v="64.900000000000006"/>
    <n v="716.1"/>
    <s v="No"/>
    <n v="0"/>
    <s v="0-11"/>
    <x v="1"/>
  </r>
  <r>
    <s v="7225-IILWY"/>
    <s v="Male"/>
    <n v="0"/>
    <s v="Yes"/>
    <s v="Yes"/>
    <x v="47"/>
    <s v="Yes"/>
    <s v="Yes"/>
    <x v="2"/>
    <s v="No internet service"/>
    <s v="No internet service"/>
    <s v="No internet service"/>
    <x v="2"/>
    <s v="No internet service"/>
    <s v="No internet service"/>
    <x v="2"/>
    <x v="1"/>
    <x v="1"/>
    <n v="25.75"/>
    <n v="1686.15"/>
    <s v="No"/>
    <n v="0"/>
    <s v="49-72"/>
    <x v="0"/>
  </r>
  <r>
    <s v="5248-RPYWW"/>
    <s v="Female"/>
    <n v="1"/>
    <s v="Yes"/>
    <s v="Yes"/>
    <x v="21"/>
    <s v="Yes"/>
    <s v="Yes"/>
    <x v="0"/>
    <s v="Yes"/>
    <s v="Yes"/>
    <s v="Yes"/>
    <x v="1"/>
    <s v="Yes"/>
    <s v="Yes"/>
    <x v="2"/>
    <x v="0"/>
    <x v="2"/>
    <n v="90.15"/>
    <n v="6716.45"/>
    <s v="No"/>
    <n v="0"/>
    <s v="49-72"/>
    <x v="2"/>
  </r>
  <r>
    <s v="7923-IYJWY"/>
    <s v="Male"/>
    <n v="1"/>
    <s v="No"/>
    <s v="No"/>
    <x v="56"/>
    <s v="Yes"/>
    <s v="Yes"/>
    <x v="1"/>
    <s v="Yes"/>
    <s v="Yes"/>
    <s v="Yes"/>
    <x v="1"/>
    <s v="Yes"/>
    <s v="Yes"/>
    <x v="2"/>
    <x v="0"/>
    <x v="3"/>
    <n v="116.1"/>
    <n v="7839.85"/>
    <s v="No"/>
    <n v="0"/>
    <s v="49-72"/>
    <x v="3"/>
  </r>
  <r>
    <s v="3170-GWYKC"/>
    <s v="Female"/>
    <n v="0"/>
    <s v="No"/>
    <s v="No"/>
    <x v="31"/>
    <s v="Yes"/>
    <s v="No"/>
    <x v="1"/>
    <s v="Yes"/>
    <s v="No"/>
    <s v="Yes"/>
    <x v="1"/>
    <s v="Yes"/>
    <s v="Yes"/>
    <x v="0"/>
    <x v="0"/>
    <x v="2"/>
    <n v="104.95"/>
    <n v="6236.75"/>
    <s v="No"/>
    <n v="0"/>
    <s v="49-72"/>
    <x v="3"/>
  </r>
  <r>
    <s v="5696-QURRL"/>
    <s v="Male"/>
    <n v="0"/>
    <s v="No"/>
    <s v="No"/>
    <x v="0"/>
    <s v="Yes"/>
    <s v="No"/>
    <x v="0"/>
    <s v="No"/>
    <s v="No"/>
    <s v="No"/>
    <x v="0"/>
    <s v="No"/>
    <s v="No"/>
    <x v="0"/>
    <x v="0"/>
    <x v="1"/>
    <n v="45.05"/>
    <n v="45.05"/>
    <s v="Yes"/>
    <n v="1"/>
    <s v="0-11"/>
    <x v="1"/>
  </r>
  <r>
    <s v="7409-KIUTL"/>
    <s v="Female"/>
    <n v="1"/>
    <s v="No"/>
    <s v="Yes"/>
    <x v="0"/>
    <s v="Yes"/>
    <s v="No"/>
    <x v="1"/>
    <s v="No"/>
    <s v="No"/>
    <s v="No"/>
    <x v="0"/>
    <s v="No"/>
    <s v="No"/>
    <x v="0"/>
    <x v="0"/>
    <x v="0"/>
    <n v="71"/>
    <n v="71"/>
    <s v="Yes"/>
    <n v="1"/>
    <s v="0-11"/>
    <x v="2"/>
  </r>
  <r>
    <s v="9830-ECLEN"/>
    <s v="Male"/>
    <n v="0"/>
    <s v="Yes"/>
    <s v="Yes"/>
    <x v="11"/>
    <s v="No"/>
    <s v="No phone service"/>
    <x v="0"/>
    <s v="Yes"/>
    <s v="Yes"/>
    <s v="Yes"/>
    <x v="0"/>
    <s v="Yes"/>
    <s v="No"/>
    <x v="1"/>
    <x v="1"/>
    <x v="1"/>
    <n v="50"/>
    <n v="2919.85"/>
    <s v="No"/>
    <n v="0"/>
    <s v="49-72"/>
    <x v="1"/>
  </r>
  <r>
    <s v="1732-VHUBQ"/>
    <s v="Female"/>
    <n v="1"/>
    <s v="Yes"/>
    <s v="Yes"/>
    <x v="20"/>
    <s v="Yes"/>
    <s v="No"/>
    <x v="1"/>
    <s v="No"/>
    <s v="No"/>
    <s v="No"/>
    <x v="0"/>
    <s v="No"/>
    <s v="No"/>
    <x v="0"/>
    <x v="1"/>
    <x v="2"/>
    <n v="70.55"/>
    <n v="3309.25"/>
    <s v="Yes"/>
    <n v="1"/>
    <s v="25-48"/>
    <x v="2"/>
  </r>
  <r>
    <s v="0495-RVCBF"/>
    <s v="Female"/>
    <n v="0"/>
    <s v="No"/>
    <s v="No"/>
    <x v="0"/>
    <s v="Yes"/>
    <s v="No"/>
    <x v="1"/>
    <s v="No"/>
    <s v="No"/>
    <s v="No"/>
    <x v="0"/>
    <s v="No"/>
    <s v="Yes"/>
    <x v="0"/>
    <x v="0"/>
    <x v="0"/>
    <n v="79.7"/>
    <n v="79.7"/>
    <s v="Yes"/>
    <n v="1"/>
    <s v="0-11"/>
    <x v="2"/>
  </r>
  <r>
    <s v="2668-TZSPS"/>
    <s v="Male"/>
    <n v="0"/>
    <s v="No"/>
    <s v="No"/>
    <x v="0"/>
    <s v="Yes"/>
    <s v="No"/>
    <x v="2"/>
    <s v="No internet service"/>
    <s v="No internet service"/>
    <s v="No internet service"/>
    <x v="2"/>
    <s v="No internet service"/>
    <s v="No internet service"/>
    <x v="0"/>
    <x v="1"/>
    <x v="1"/>
    <n v="20.45"/>
    <n v="20.45"/>
    <s v="No"/>
    <n v="0"/>
    <s v="0-11"/>
    <x v="0"/>
  </r>
  <r>
    <s v="7854-EDSSA"/>
    <s v="Male"/>
    <n v="0"/>
    <s v="No"/>
    <s v="No"/>
    <x v="5"/>
    <s v="Yes"/>
    <s v="Yes"/>
    <x v="0"/>
    <s v="Yes"/>
    <s v="Yes"/>
    <s v="No"/>
    <x v="0"/>
    <s v="No"/>
    <s v="No"/>
    <x v="0"/>
    <x v="1"/>
    <x v="0"/>
    <n v="59"/>
    <n v="1254.7"/>
    <s v="Yes"/>
    <n v="1"/>
    <s v="12-24"/>
    <x v="1"/>
  </r>
  <r>
    <s v="8869-TORSS"/>
    <s v="Female"/>
    <n v="0"/>
    <s v="No"/>
    <s v="No"/>
    <x v="43"/>
    <s v="Yes"/>
    <s v="No"/>
    <x v="0"/>
    <s v="Yes"/>
    <s v="No"/>
    <s v="Yes"/>
    <x v="1"/>
    <s v="No"/>
    <s v="No"/>
    <x v="1"/>
    <x v="0"/>
    <x v="3"/>
    <n v="60.35"/>
    <n v="2896.4"/>
    <s v="Yes"/>
    <n v="1"/>
    <s v="25-48"/>
    <x v="1"/>
  </r>
  <r>
    <s v="7446-SFAOA"/>
    <s v="Female"/>
    <n v="0"/>
    <s v="Yes"/>
    <s v="No"/>
    <x v="50"/>
    <s v="Yes"/>
    <s v="No"/>
    <x v="2"/>
    <s v="No internet service"/>
    <s v="No internet service"/>
    <s v="No internet service"/>
    <x v="2"/>
    <s v="No internet service"/>
    <s v="No internet service"/>
    <x v="1"/>
    <x v="0"/>
    <x v="2"/>
    <n v="19.850000000000001"/>
    <n v="717.5"/>
    <s v="No"/>
    <n v="0"/>
    <s v="25-48"/>
    <x v="0"/>
  </r>
  <r>
    <s v="9522-ZSINC"/>
    <s v="Male"/>
    <n v="0"/>
    <s v="No"/>
    <s v="No"/>
    <x v="9"/>
    <s v="Yes"/>
    <s v="No"/>
    <x v="2"/>
    <s v="No internet service"/>
    <s v="No internet service"/>
    <s v="No internet service"/>
    <x v="2"/>
    <s v="No internet service"/>
    <s v="No internet service"/>
    <x v="1"/>
    <x v="0"/>
    <x v="0"/>
    <n v="19.95"/>
    <n v="253.8"/>
    <s v="No"/>
    <n v="0"/>
    <s v="12-24"/>
    <x v="0"/>
  </r>
  <r>
    <s v="8234-GSZYK"/>
    <s v="Male"/>
    <n v="0"/>
    <s v="No"/>
    <s v="No"/>
    <x v="29"/>
    <s v="Yes"/>
    <s v="Yes"/>
    <x v="2"/>
    <s v="No internet service"/>
    <s v="No internet service"/>
    <s v="No internet service"/>
    <x v="2"/>
    <s v="No internet service"/>
    <s v="No internet service"/>
    <x v="2"/>
    <x v="1"/>
    <x v="2"/>
    <n v="26.45"/>
    <n v="1110.05"/>
    <s v="No"/>
    <n v="0"/>
    <s v="25-48"/>
    <x v="0"/>
  </r>
  <r>
    <s v="6505-OZNPG"/>
    <s v="Female"/>
    <n v="0"/>
    <s v="No"/>
    <s v="No"/>
    <x v="53"/>
    <s v="No"/>
    <s v="No phone service"/>
    <x v="0"/>
    <s v="Yes"/>
    <s v="Yes"/>
    <s v="Yes"/>
    <x v="1"/>
    <s v="Yes"/>
    <s v="Yes"/>
    <x v="2"/>
    <x v="0"/>
    <x v="1"/>
    <n v="63.4"/>
    <n v="348.8"/>
    <s v="No"/>
    <n v="0"/>
    <s v="0-11"/>
    <x v="1"/>
  </r>
  <r>
    <s v="6164-HAQTX"/>
    <s v="Male"/>
    <n v="0"/>
    <s v="No"/>
    <s v="No"/>
    <x v="16"/>
    <s v="No"/>
    <s v="No phone service"/>
    <x v="0"/>
    <s v="Yes"/>
    <s v="Yes"/>
    <s v="Yes"/>
    <x v="1"/>
    <s v="Yes"/>
    <s v="No"/>
    <x v="2"/>
    <x v="1"/>
    <x v="2"/>
    <n v="53.95"/>
    <n v="3888.65"/>
    <s v="No"/>
    <n v="0"/>
    <s v="49-72"/>
    <x v="1"/>
  </r>
  <r>
    <s v="0679-IDSTG"/>
    <s v="Female"/>
    <n v="1"/>
    <s v="Yes"/>
    <s v="Yes"/>
    <x v="0"/>
    <s v="Yes"/>
    <s v="No"/>
    <x v="1"/>
    <s v="No"/>
    <s v="No"/>
    <s v="No"/>
    <x v="0"/>
    <s v="No"/>
    <s v="No"/>
    <x v="0"/>
    <x v="0"/>
    <x v="0"/>
    <n v="69.25"/>
    <n v="69.25"/>
    <s v="Yes"/>
    <n v="1"/>
    <s v="0-11"/>
    <x v="1"/>
  </r>
  <r>
    <s v="7765-LWVVH"/>
    <s v="Female"/>
    <n v="0"/>
    <s v="Yes"/>
    <s v="Yes"/>
    <x v="21"/>
    <s v="Yes"/>
    <s v="Yes"/>
    <x v="1"/>
    <s v="Yes"/>
    <s v="Yes"/>
    <s v="No"/>
    <x v="0"/>
    <s v="Yes"/>
    <s v="No"/>
    <x v="2"/>
    <x v="0"/>
    <x v="0"/>
    <n v="95.1"/>
    <n v="6843.15"/>
    <s v="No"/>
    <n v="0"/>
    <s v="49-72"/>
    <x v="2"/>
  </r>
  <r>
    <s v="1658-TJVOA"/>
    <s v="Female"/>
    <n v="1"/>
    <s v="No"/>
    <s v="No"/>
    <x v="53"/>
    <s v="Yes"/>
    <s v="No"/>
    <x v="1"/>
    <s v="Yes"/>
    <s v="No"/>
    <s v="No"/>
    <x v="0"/>
    <s v="No"/>
    <s v="No"/>
    <x v="0"/>
    <x v="0"/>
    <x v="0"/>
    <n v="74.099999999999994"/>
    <n v="450.9"/>
    <s v="No"/>
    <n v="0"/>
    <s v="0-11"/>
    <x v="2"/>
  </r>
  <r>
    <s v="0953-LGOVU"/>
    <s v="Male"/>
    <n v="0"/>
    <s v="Yes"/>
    <s v="Yes"/>
    <x v="18"/>
    <s v="No"/>
    <s v="No phone service"/>
    <x v="0"/>
    <s v="No"/>
    <s v="Yes"/>
    <s v="No"/>
    <x v="1"/>
    <s v="No"/>
    <s v="No"/>
    <x v="0"/>
    <x v="1"/>
    <x v="1"/>
    <n v="35.5"/>
    <n v="432.25"/>
    <s v="No"/>
    <n v="0"/>
    <s v="12-24"/>
    <x v="0"/>
  </r>
  <r>
    <s v="2115-BFTIW"/>
    <s v="Male"/>
    <n v="0"/>
    <s v="No"/>
    <s v="No"/>
    <x v="13"/>
    <s v="Yes"/>
    <s v="No"/>
    <x v="1"/>
    <s v="No"/>
    <s v="No"/>
    <s v="No"/>
    <x v="0"/>
    <s v="No"/>
    <s v="No"/>
    <x v="0"/>
    <x v="1"/>
    <x v="1"/>
    <n v="70.95"/>
    <n v="1767.35"/>
    <s v="Yes"/>
    <n v="1"/>
    <s v="25-48"/>
    <x v="2"/>
  </r>
  <r>
    <s v="4692-NNQRU"/>
    <s v="Female"/>
    <n v="0"/>
    <s v="Yes"/>
    <s v="No"/>
    <x v="17"/>
    <s v="Yes"/>
    <s v="No"/>
    <x v="1"/>
    <s v="No"/>
    <s v="No"/>
    <s v="Yes"/>
    <x v="1"/>
    <s v="No"/>
    <s v="No"/>
    <x v="1"/>
    <x v="1"/>
    <x v="0"/>
    <n v="79.2"/>
    <n v="1742.45"/>
    <s v="No"/>
    <n v="0"/>
    <s v="12-24"/>
    <x v="2"/>
  </r>
  <r>
    <s v="7742-MYPGI"/>
    <s v="Female"/>
    <n v="0"/>
    <s v="Yes"/>
    <s v="Yes"/>
    <x v="53"/>
    <s v="Yes"/>
    <s v="No"/>
    <x v="0"/>
    <s v="No"/>
    <s v="No"/>
    <s v="No"/>
    <x v="1"/>
    <s v="No"/>
    <s v="No"/>
    <x v="0"/>
    <x v="0"/>
    <x v="1"/>
    <n v="48.8"/>
    <n v="297.35000000000002"/>
    <s v="No"/>
    <n v="0"/>
    <s v="0-11"/>
    <x v="1"/>
  </r>
  <r>
    <s v="0611-DFXKO"/>
    <s v="Male"/>
    <n v="0"/>
    <s v="Yes"/>
    <s v="No"/>
    <x v="61"/>
    <s v="Yes"/>
    <s v="No"/>
    <x v="1"/>
    <s v="No"/>
    <s v="No"/>
    <s v="No"/>
    <x v="0"/>
    <s v="Yes"/>
    <s v="Yes"/>
    <x v="0"/>
    <x v="0"/>
    <x v="1"/>
    <n v="89"/>
    <n v="1820.45"/>
    <s v="Yes"/>
    <n v="1"/>
    <s v="12-24"/>
    <x v="2"/>
  </r>
  <r>
    <s v="7780-OTDSO"/>
    <s v="Male"/>
    <n v="0"/>
    <s v="Yes"/>
    <s v="No"/>
    <x v="32"/>
    <s v="Yes"/>
    <s v="Yes"/>
    <x v="1"/>
    <s v="Yes"/>
    <s v="No"/>
    <s v="No"/>
    <x v="0"/>
    <s v="Yes"/>
    <s v="Yes"/>
    <x v="0"/>
    <x v="0"/>
    <x v="0"/>
    <n v="99.4"/>
    <n v="1742.95"/>
    <s v="Yes"/>
    <n v="1"/>
    <s v="12-24"/>
    <x v="2"/>
  </r>
  <r>
    <s v="9619-GSATL"/>
    <s v="Female"/>
    <n v="0"/>
    <s v="No"/>
    <s v="No"/>
    <x v="29"/>
    <s v="Yes"/>
    <s v="No"/>
    <x v="0"/>
    <s v="No"/>
    <s v="Yes"/>
    <s v="No"/>
    <x v="1"/>
    <s v="No"/>
    <s v="No"/>
    <x v="1"/>
    <x v="1"/>
    <x v="0"/>
    <n v="55.45"/>
    <n v="2444.25"/>
    <s v="No"/>
    <n v="0"/>
    <s v="25-48"/>
    <x v="1"/>
  </r>
  <r>
    <s v="5622-UEJFI"/>
    <s v="Female"/>
    <n v="0"/>
    <s v="Yes"/>
    <s v="Yes"/>
    <x v="42"/>
    <s v="Yes"/>
    <s v="Yes"/>
    <x v="2"/>
    <s v="No internet service"/>
    <s v="No internet service"/>
    <s v="No internet service"/>
    <x v="2"/>
    <s v="No internet service"/>
    <s v="No internet service"/>
    <x v="2"/>
    <x v="0"/>
    <x v="3"/>
    <n v="25.4"/>
    <n v="949.8"/>
    <s v="No"/>
    <n v="0"/>
    <s v="25-48"/>
    <x v="0"/>
  </r>
  <r>
    <s v="9747-DDZOS"/>
    <s v="Female"/>
    <n v="0"/>
    <s v="No"/>
    <s v="No"/>
    <x v="0"/>
    <s v="Yes"/>
    <s v="No"/>
    <x v="1"/>
    <s v="No"/>
    <s v="No"/>
    <s v="Yes"/>
    <x v="0"/>
    <s v="No"/>
    <s v="No"/>
    <x v="0"/>
    <x v="1"/>
    <x v="2"/>
    <n v="73.5"/>
    <n v="73.5"/>
    <s v="Yes"/>
    <n v="1"/>
    <s v="0-11"/>
    <x v="2"/>
  </r>
  <r>
    <s v="0674-DGMAQ"/>
    <s v="Male"/>
    <n v="1"/>
    <s v="Yes"/>
    <s v="No"/>
    <x v="48"/>
    <s v="Yes"/>
    <s v="Yes"/>
    <x v="1"/>
    <s v="No"/>
    <s v="Yes"/>
    <s v="Yes"/>
    <x v="0"/>
    <s v="No"/>
    <s v="Yes"/>
    <x v="0"/>
    <x v="0"/>
    <x v="0"/>
    <n v="93.5"/>
    <n v="2970.8"/>
    <s v="No"/>
    <n v="0"/>
    <s v="25-48"/>
    <x v="2"/>
  </r>
  <r>
    <s v="6203-HBZPA"/>
    <s v="Male"/>
    <n v="0"/>
    <s v="No"/>
    <s v="No"/>
    <x v="15"/>
    <s v="No"/>
    <s v="No phone service"/>
    <x v="0"/>
    <s v="Yes"/>
    <s v="Yes"/>
    <s v="Yes"/>
    <x v="1"/>
    <s v="Yes"/>
    <s v="Yes"/>
    <x v="2"/>
    <x v="1"/>
    <x v="3"/>
    <n v="63.9"/>
    <n v="3334.95"/>
    <s v="No"/>
    <n v="0"/>
    <s v="49-72"/>
    <x v="1"/>
  </r>
  <r>
    <s v="0484-FFVBJ"/>
    <s v="Male"/>
    <n v="0"/>
    <s v="No"/>
    <s v="No"/>
    <x v="48"/>
    <s v="Yes"/>
    <s v="No"/>
    <x v="0"/>
    <s v="No"/>
    <s v="No"/>
    <s v="No"/>
    <x v="0"/>
    <s v="Yes"/>
    <s v="Yes"/>
    <x v="1"/>
    <x v="0"/>
    <x v="2"/>
    <n v="64.849999999999994"/>
    <n v="2010.95"/>
    <s v="No"/>
    <n v="0"/>
    <s v="25-48"/>
    <x v="1"/>
  </r>
  <r>
    <s v="0301-FIDRB"/>
    <s v="Female"/>
    <n v="0"/>
    <s v="Yes"/>
    <s v="Yes"/>
    <x v="21"/>
    <s v="No"/>
    <s v="No phone service"/>
    <x v="0"/>
    <s v="Yes"/>
    <s v="Yes"/>
    <s v="Yes"/>
    <x v="1"/>
    <s v="Yes"/>
    <s v="Yes"/>
    <x v="2"/>
    <x v="0"/>
    <x v="2"/>
    <n v="63.8"/>
    <n v="4684.3"/>
    <s v="No"/>
    <n v="0"/>
    <s v="49-72"/>
    <x v="1"/>
  </r>
  <r>
    <s v="4139-JPIAM"/>
    <s v="Male"/>
    <n v="0"/>
    <s v="No"/>
    <s v="No"/>
    <x v="69"/>
    <s v="No"/>
    <s v="No phone service"/>
    <x v="0"/>
    <s v="Yes"/>
    <s v="No"/>
    <s v="No"/>
    <x v="1"/>
    <s v="No"/>
    <s v="Yes"/>
    <x v="0"/>
    <x v="0"/>
    <x v="3"/>
    <n v="44.45"/>
    <n v="2181.5500000000002"/>
    <s v="No"/>
    <n v="0"/>
    <s v="49-72"/>
    <x v="1"/>
  </r>
  <r>
    <s v="2181-TIDSV"/>
    <s v="Male"/>
    <n v="0"/>
    <s v="Yes"/>
    <s v="Yes"/>
    <x v="47"/>
    <s v="Yes"/>
    <s v="No"/>
    <x v="2"/>
    <s v="No internet service"/>
    <s v="No internet service"/>
    <s v="No internet service"/>
    <x v="2"/>
    <s v="No internet service"/>
    <s v="No internet service"/>
    <x v="2"/>
    <x v="0"/>
    <x v="2"/>
    <n v="19.95"/>
    <n v="1303.25"/>
    <s v="No"/>
    <n v="0"/>
    <s v="49-72"/>
    <x v="0"/>
  </r>
  <r>
    <s v="2761-XECQW"/>
    <s v="Male"/>
    <n v="1"/>
    <s v="Yes"/>
    <s v="No"/>
    <x v="4"/>
    <s v="No"/>
    <s v="No phone service"/>
    <x v="0"/>
    <s v="No"/>
    <s v="Yes"/>
    <s v="Yes"/>
    <x v="0"/>
    <s v="No"/>
    <s v="Yes"/>
    <x v="0"/>
    <x v="0"/>
    <x v="1"/>
    <n v="43.35"/>
    <n v="371.4"/>
    <s v="No"/>
    <n v="0"/>
    <s v="0-11"/>
    <x v="1"/>
  </r>
  <r>
    <s v="1936-CZAKF"/>
    <s v="Male"/>
    <n v="0"/>
    <s v="Yes"/>
    <s v="No"/>
    <x v="12"/>
    <s v="No"/>
    <s v="No phone service"/>
    <x v="0"/>
    <s v="No"/>
    <s v="Yes"/>
    <s v="No"/>
    <x v="0"/>
    <s v="Yes"/>
    <s v="Yes"/>
    <x v="2"/>
    <x v="1"/>
    <x v="3"/>
    <n v="49.65"/>
    <n v="2409.9"/>
    <s v="No"/>
    <n v="0"/>
    <s v="49-72"/>
    <x v="1"/>
  </r>
  <r>
    <s v="9453-PATOS"/>
    <s v="Female"/>
    <n v="0"/>
    <s v="Yes"/>
    <s v="No"/>
    <x v="21"/>
    <s v="Yes"/>
    <s v="No"/>
    <x v="0"/>
    <s v="Yes"/>
    <s v="Yes"/>
    <s v="Yes"/>
    <x v="1"/>
    <s v="Yes"/>
    <s v="Yes"/>
    <x v="2"/>
    <x v="1"/>
    <x v="1"/>
    <n v="85.1"/>
    <n v="6155.4"/>
    <s v="No"/>
    <n v="0"/>
    <s v="49-72"/>
    <x v="2"/>
  </r>
  <r>
    <s v="0564-JJHGS"/>
    <s v="Male"/>
    <n v="0"/>
    <s v="No"/>
    <s v="No"/>
    <x v="34"/>
    <s v="Yes"/>
    <s v="Yes"/>
    <x v="1"/>
    <s v="No"/>
    <s v="No"/>
    <s v="No"/>
    <x v="0"/>
    <s v="Yes"/>
    <s v="Yes"/>
    <x v="0"/>
    <x v="0"/>
    <x v="0"/>
    <n v="95.5"/>
    <n v="829.1"/>
    <s v="Yes"/>
    <n v="1"/>
    <s v="0-11"/>
    <x v="2"/>
  </r>
  <r>
    <s v="3348-CFRNX"/>
    <s v="Female"/>
    <n v="0"/>
    <s v="Yes"/>
    <s v="No"/>
    <x v="7"/>
    <s v="Yes"/>
    <s v="No"/>
    <x v="1"/>
    <s v="Yes"/>
    <s v="No"/>
    <s v="No"/>
    <x v="0"/>
    <s v="Yes"/>
    <s v="Yes"/>
    <x v="0"/>
    <x v="0"/>
    <x v="1"/>
    <n v="92.35"/>
    <n v="2602.9"/>
    <s v="Yes"/>
    <n v="1"/>
    <s v="25-48"/>
    <x v="2"/>
  </r>
  <r>
    <s v="4402-FTBXC"/>
    <s v="Male"/>
    <n v="0"/>
    <s v="No"/>
    <s v="No"/>
    <x v="68"/>
    <s v="Yes"/>
    <s v="No"/>
    <x v="1"/>
    <s v="Yes"/>
    <s v="No"/>
    <s v="Yes"/>
    <x v="0"/>
    <s v="Yes"/>
    <s v="No"/>
    <x v="0"/>
    <x v="1"/>
    <x v="1"/>
    <n v="89.8"/>
    <n v="4667"/>
    <s v="No"/>
    <n v="0"/>
    <s v="49-72"/>
    <x v="2"/>
  </r>
  <r>
    <s v="1428-GTBJJ"/>
    <s v="Male"/>
    <n v="0"/>
    <s v="No"/>
    <s v="No"/>
    <x v="26"/>
    <s v="Yes"/>
    <s v="No"/>
    <x v="1"/>
    <s v="No"/>
    <s v="Yes"/>
    <s v="No"/>
    <x v="0"/>
    <s v="No"/>
    <s v="No"/>
    <x v="0"/>
    <x v="0"/>
    <x v="0"/>
    <n v="74.55"/>
    <n v="824.75"/>
    <s v="Yes"/>
    <n v="1"/>
    <s v="0-11"/>
    <x v="2"/>
  </r>
  <r>
    <s v="2931-XIQBR"/>
    <s v="Female"/>
    <n v="0"/>
    <s v="Yes"/>
    <s v="Yes"/>
    <x v="37"/>
    <s v="Yes"/>
    <s v="No"/>
    <x v="1"/>
    <s v="No"/>
    <s v="No"/>
    <s v="Yes"/>
    <x v="1"/>
    <s v="Yes"/>
    <s v="Yes"/>
    <x v="1"/>
    <x v="1"/>
    <x v="1"/>
    <n v="103.05"/>
    <n v="5153.5"/>
    <s v="No"/>
    <n v="0"/>
    <s v="49-72"/>
    <x v="3"/>
  </r>
  <r>
    <s v="0106-UGRDO"/>
    <s v="Female"/>
    <n v="0"/>
    <s v="Yes"/>
    <s v="No"/>
    <x v="14"/>
    <s v="Yes"/>
    <s v="Yes"/>
    <x v="1"/>
    <s v="Yes"/>
    <s v="Yes"/>
    <s v="Yes"/>
    <x v="1"/>
    <s v="Yes"/>
    <s v="Yes"/>
    <x v="2"/>
    <x v="0"/>
    <x v="0"/>
    <n v="116"/>
    <n v="8182.85"/>
    <s v="No"/>
    <n v="0"/>
    <s v="49-72"/>
    <x v="3"/>
  </r>
  <r>
    <s v="5542-TBBWB"/>
    <s v="Male"/>
    <n v="0"/>
    <s v="No"/>
    <s v="No"/>
    <x v="0"/>
    <s v="Yes"/>
    <s v="No"/>
    <x v="1"/>
    <s v="No"/>
    <s v="No"/>
    <s v="No"/>
    <x v="0"/>
    <s v="No"/>
    <s v="No"/>
    <x v="0"/>
    <x v="0"/>
    <x v="0"/>
    <n v="69.900000000000006"/>
    <n v="69.900000000000006"/>
    <s v="No"/>
    <n v="0"/>
    <s v="0-11"/>
    <x v="1"/>
  </r>
  <r>
    <s v="1930-QPBVZ"/>
    <s v="Male"/>
    <n v="0"/>
    <s v="Yes"/>
    <s v="Yes"/>
    <x v="47"/>
    <s v="Yes"/>
    <s v="No"/>
    <x v="1"/>
    <s v="Yes"/>
    <s v="Yes"/>
    <s v="No"/>
    <x v="1"/>
    <s v="No"/>
    <s v="Yes"/>
    <x v="2"/>
    <x v="1"/>
    <x v="2"/>
    <n v="95.1"/>
    <n v="6683.4"/>
    <s v="No"/>
    <n v="0"/>
    <s v="49-72"/>
    <x v="2"/>
  </r>
  <r>
    <s v="2606-PKWJB"/>
    <s v="Male"/>
    <n v="0"/>
    <s v="No"/>
    <s v="Yes"/>
    <x v="63"/>
    <s v="No"/>
    <s v="No phone service"/>
    <x v="0"/>
    <s v="Yes"/>
    <s v="Yes"/>
    <s v="No"/>
    <x v="1"/>
    <s v="No"/>
    <s v="No"/>
    <x v="1"/>
    <x v="1"/>
    <x v="1"/>
    <n v="40.25"/>
    <n v="1564.05"/>
    <s v="No"/>
    <n v="0"/>
    <s v="25-48"/>
    <x v="1"/>
  </r>
  <r>
    <s v="5322-ZSMZY"/>
    <s v="Male"/>
    <n v="0"/>
    <s v="Yes"/>
    <s v="Yes"/>
    <x v="36"/>
    <s v="Yes"/>
    <s v="Yes"/>
    <x v="2"/>
    <s v="No internet service"/>
    <s v="No internet service"/>
    <s v="No internet service"/>
    <x v="2"/>
    <s v="No internet service"/>
    <s v="No internet service"/>
    <x v="2"/>
    <x v="1"/>
    <x v="1"/>
    <n v="25.75"/>
    <n v="755.6"/>
    <s v="No"/>
    <n v="0"/>
    <s v="25-48"/>
    <x v="0"/>
  </r>
  <r>
    <s v="8059-UDZFY"/>
    <s v="Female"/>
    <n v="1"/>
    <s v="No"/>
    <s v="Yes"/>
    <x v="55"/>
    <s v="Yes"/>
    <s v="Yes"/>
    <x v="1"/>
    <s v="No"/>
    <s v="Yes"/>
    <s v="Yes"/>
    <x v="0"/>
    <s v="Yes"/>
    <s v="Yes"/>
    <x v="0"/>
    <x v="0"/>
    <x v="2"/>
    <n v="105.35"/>
    <n v="3465.05"/>
    <s v="No"/>
    <n v="0"/>
    <s v="25-48"/>
    <x v="3"/>
  </r>
  <r>
    <s v="7740-BTPUX"/>
    <s v="Male"/>
    <n v="1"/>
    <s v="Yes"/>
    <s v="No"/>
    <x v="49"/>
    <s v="Yes"/>
    <s v="Yes"/>
    <x v="1"/>
    <s v="No"/>
    <s v="Yes"/>
    <s v="Yes"/>
    <x v="1"/>
    <s v="Yes"/>
    <s v="Yes"/>
    <x v="2"/>
    <x v="0"/>
    <x v="0"/>
    <n v="113.6"/>
    <n v="6292.7"/>
    <s v="No"/>
    <n v="0"/>
    <s v="49-72"/>
    <x v="3"/>
  </r>
  <r>
    <s v="5220-AGAAX"/>
    <s v="Male"/>
    <n v="0"/>
    <s v="Yes"/>
    <s v="Yes"/>
    <x v="47"/>
    <s v="Yes"/>
    <s v="Yes"/>
    <x v="2"/>
    <s v="No internet service"/>
    <s v="No internet service"/>
    <s v="No internet service"/>
    <x v="2"/>
    <s v="No internet service"/>
    <s v="No internet service"/>
    <x v="2"/>
    <x v="0"/>
    <x v="2"/>
    <n v="24"/>
    <n v="1664.3"/>
    <s v="No"/>
    <n v="0"/>
    <s v="49-72"/>
    <x v="0"/>
  </r>
  <r>
    <s v="0208-BPQEJ"/>
    <s v="Female"/>
    <n v="0"/>
    <s v="Yes"/>
    <s v="Yes"/>
    <x v="18"/>
    <s v="Yes"/>
    <s v="No"/>
    <x v="2"/>
    <s v="No internet service"/>
    <s v="No internet service"/>
    <s v="No internet service"/>
    <x v="2"/>
    <s v="No internet service"/>
    <s v="No internet service"/>
    <x v="0"/>
    <x v="1"/>
    <x v="2"/>
    <n v="19.399999999999999"/>
    <n v="198.1"/>
    <s v="No"/>
    <n v="0"/>
    <s v="12-24"/>
    <x v="0"/>
  </r>
  <r>
    <s v="9435-JMLSX"/>
    <s v="Male"/>
    <n v="0"/>
    <s v="Yes"/>
    <s v="No"/>
    <x v="16"/>
    <s v="Yes"/>
    <s v="No"/>
    <x v="0"/>
    <s v="Yes"/>
    <s v="Yes"/>
    <s v="Yes"/>
    <x v="1"/>
    <s v="Yes"/>
    <s v="Yes"/>
    <x v="2"/>
    <x v="0"/>
    <x v="2"/>
    <n v="86.1"/>
    <n v="6045.9"/>
    <s v="No"/>
    <n v="0"/>
    <s v="49-72"/>
    <x v="2"/>
  </r>
  <r>
    <s v="3352-ALMCK"/>
    <s v="Male"/>
    <n v="0"/>
    <s v="No"/>
    <s v="No"/>
    <x v="63"/>
    <s v="Yes"/>
    <s v="Yes"/>
    <x v="1"/>
    <s v="No"/>
    <s v="Yes"/>
    <s v="Yes"/>
    <x v="0"/>
    <s v="Yes"/>
    <s v="Yes"/>
    <x v="0"/>
    <x v="0"/>
    <x v="1"/>
    <n v="102.65"/>
    <n v="4108.1499999999996"/>
    <s v="No"/>
    <n v="0"/>
    <s v="25-48"/>
    <x v="3"/>
  </r>
  <r>
    <s v="5312-IRCFR"/>
    <s v="Female"/>
    <n v="0"/>
    <s v="Yes"/>
    <s v="Yes"/>
    <x v="38"/>
    <s v="Yes"/>
    <s v="Yes"/>
    <x v="1"/>
    <s v="No"/>
    <s v="Yes"/>
    <s v="Yes"/>
    <x v="0"/>
    <s v="No"/>
    <s v="Yes"/>
    <x v="1"/>
    <x v="0"/>
    <x v="0"/>
    <n v="92.85"/>
    <n v="5980.75"/>
    <s v="No"/>
    <n v="0"/>
    <s v="49-72"/>
    <x v="2"/>
  </r>
  <r>
    <s v="5294-IMHHT"/>
    <s v="Male"/>
    <n v="0"/>
    <s v="Yes"/>
    <s v="No"/>
    <x v="62"/>
    <s v="Yes"/>
    <s v="Yes"/>
    <x v="1"/>
    <s v="No"/>
    <s v="Yes"/>
    <s v="No"/>
    <x v="1"/>
    <s v="No"/>
    <s v="Yes"/>
    <x v="1"/>
    <x v="1"/>
    <x v="2"/>
    <n v="97.75"/>
    <n v="5043.2"/>
    <s v="No"/>
    <n v="0"/>
    <s v="49-72"/>
    <x v="2"/>
  </r>
  <r>
    <s v="8802-UNOJF"/>
    <s v="Male"/>
    <n v="1"/>
    <s v="No"/>
    <s v="No"/>
    <x v="18"/>
    <s v="Yes"/>
    <s v="No"/>
    <x v="1"/>
    <s v="No"/>
    <s v="Yes"/>
    <s v="Yes"/>
    <x v="1"/>
    <s v="No"/>
    <s v="No"/>
    <x v="0"/>
    <x v="0"/>
    <x v="1"/>
    <n v="83.8"/>
    <n v="1029.75"/>
    <s v="Yes"/>
    <n v="1"/>
    <s v="12-24"/>
    <x v="2"/>
  </r>
  <r>
    <s v="6313-GIDIT"/>
    <s v="Male"/>
    <n v="1"/>
    <s v="No"/>
    <s v="No"/>
    <x v="62"/>
    <s v="No"/>
    <s v="No phone service"/>
    <x v="0"/>
    <s v="No"/>
    <s v="Yes"/>
    <s v="Yes"/>
    <x v="0"/>
    <s v="Yes"/>
    <s v="Yes"/>
    <x v="0"/>
    <x v="0"/>
    <x v="0"/>
    <n v="54.45"/>
    <n v="2854.55"/>
    <s v="Yes"/>
    <n v="1"/>
    <s v="49-72"/>
    <x v="1"/>
  </r>
  <r>
    <s v="6176-YJWAS"/>
    <s v="Male"/>
    <n v="0"/>
    <s v="Yes"/>
    <s v="No"/>
    <x v="21"/>
    <s v="Yes"/>
    <s v="Yes"/>
    <x v="1"/>
    <s v="Yes"/>
    <s v="Yes"/>
    <s v="Yes"/>
    <x v="0"/>
    <s v="Yes"/>
    <s v="No"/>
    <x v="2"/>
    <x v="0"/>
    <x v="3"/>
    <n v="97.95"/>
    <n v="7114.25"/>
    <s v="No"/>
    <n v="0"/>
    <s v="49-72"/>
    <x v="2"/>
  </r>
  <r>
    <s v="5310-NOOVA"/>
    <s v="Male"/>
    <n v="0"/>
    <s v="No"/>
    <s v="No"/>
    <x v="25"/>
    <s v="Yes"/>
    <s v="No"/>
    <x v="2"/>
    <s v="No internet service"/>
    <s v="No internet service"/>
    <s v="No internet service"/>
    <x v="2"/>
    <s v="No internet service"/>
    <s v="No internet service"/>
    <x v="2"/>
    <x v="1"/>
    <x v="0"/>
    <n v="19.95"/>
    <n v="907.05"/>
    <s v="No"/>
    <n v="0"/>
    <s v="25-48"/>
    <x v="0"/>
  </r>
  <r>
    <s v="4526-EXKKN"/>
    <s v="Male"/>
    <n v="0"/>
    <s v="No"/>
    <s v="No"/>
    <x v="63"/>
    <s v="Yes"/>
    <s v="Yes"/>
    <x v="2"/>
    <s v="No internet service"/>
    <s v="No internet service"/>
    <s v="No internet service"/>
    <x v="2"/>
    <s v="No internet service"/>
    <s v="No internet service"/>
    <x v="2"/>
    <x v="0"/>
    <x v="1"/>
    <n v="24.6"/>
    <n v="973.95"/>
    <s v="No"/>
    <n v="0"/>
    <s v="25-48"/>
    <x v="0"/>
  </r>
  <r>
    <s v="5311-IHLEI"/>
    <s v="Male"/>
    <n v="0"/>
    <s v="No"/>
    <s v="No"/>
    <x v="18"/>
    <s v="No"/>
    <s v="No phone service"/>
    <x v="0"/>
    <s v="Yes"/>
    <s v="Yes"/>
    <s v="No"/>
    <x v="1"/>
    <s v="Yes"/>
    <s v="No"/>
    <x v="0"/>
    <x v="0"/>
    <x v="2"/>
    <n v="50.95"/>
    <n v="605.75"/>
    <s v="No"/>
    <n v="0"/>
    <s v="12-24"/>
    <x v="1"/>
  </r>
  <r>
    <s v="3987-KQDDU"/>
    <s v="Male"/>
    <n v="0"/>
    <s v="No"/>
    <s v="No"/>
    <x v="34"/>
    <s v="Yes"/>
    <s v="No"/>
    <x v="1"/>
    <s v="Yes"/>
    <s v="No"/>
    <s v="No"/>
    <x v="0"/>
    <s v="No"/>
    <s v="No"/>
    <x v="0"/>
    <x v="1"/>
    <x v="0"/>
    <n v="75.599999999999994"/>
    <n v="661.55"/>
    <s v="No"/>
    <n v="0"/>
    <s v="0-11"/>
    <x v="2"/>
  </r>
  <r>
    <s v="3404-JNXAX"/>
    <s v="Female"/>
    <n v="0"/>
    <s v="Yes"/>
    <s v="Yes"/>
    <x v="69"/>
    <s v="Yes"/>
    <s v="Yes"/>
    <x v="1"/>
    <s v="No"/>
    <s v="No"/>
    <s v="No"/>
    <x v="1"/>
    <s v="No"/>
    <s v="No"/>
    <x v="0"/>
    <x v="0"/>
    <x v="0"/>
    <n v="80.75"/>
    <n v="4116.8999999999996"/>
    <s v="No"/>
    <n v="0"/>
    <s v="49-72"/>
    <x v="2"/>
  </r>
  <r>
    <s v="5131-PONJI"/>
    <s v="Male"/>
    <n v="0"/>
    <s v="Yes"/>
    <s v="Yes"/>
    <x v="12"/>
    <s v="Yes"/>
    <s v="No"/>
    <x v="1"/>
    <s v="No"/>
    <s v="Yes"/>
    <s v="Yes"/>
    <x v="0"/>
    <s v="Yes"/>
    <s v="No"/>
    <x v="0"/>
    <x v="0"/>
    <x v="3"/>
    <n v="90.4"/>
    <n v="4494.6499999999996"/>
    <s v="No"/>
    <n v="0"/>
    <s v="49-72"/>
    <x v="2"/>
  </r>
  <r>
    <s v="2845-AFFTX"/>
    <s v="Male"/>
    <n v="1"/>
    <s v="Yes"/>
    <s v="No"/>
    <x v="52"/>
    <s v="Yes"/>
    <s v="Yes"/>
    <x v="1"/>
    <s v="No"/>
    <s v="No"/>
    <s v="Yes"/>
    <x v="0"/>
    <s v="Yes"/>
    <s v="Yes"/>
    <x v="0"/>
    <x v="0"/>
    <x v="0"/>
    <n v="99.8"/>
    <n v="4259.3"/>
    <s v="Yes"/>
    <n v="1"/>
    <s v="25-48"/>
    <x v="2"/>
  </r>
  <r>
    <s v="3489-VSFRD"/>
    <s v="Female"/>
    <n v="0"/>
    <s v="No"/>
    <s v="No"/>
    <x v="39"/>
    <s v="Yes"/>
    <s v="No"/>
    <x v="0"/>
    <s v="Yes"/>
    <s v="No"/>
    <s v="Yes"/>
    <x v="1"/>
    <s v="No"/>
    <s v="No"/>
    <x v="1"/>
    <x v="0"/>
    <x v="3"/>
    <n v="60.25"/>
    <n v="3282.75"/>
    <s v="No"/>
    <n v="0"/>
    <s v="49-72"/>
    <x v="1"/>
  </r>
  <r>
    <s v="3345-JHUEO"/>
    <s v="Male"/>
    <n v="0"/>
    <s v="No"/>
    <s v="No"/>
    <x v="54"/>
    <s v="Yes"/>
    <s v="No"/>
    <x v="2"/>
    <s v="No internet service"/>
    <s v="No internet service"/>
    <s v="No internet service"/>
    <x v="2"/>
    <s v="No internet service"/>
    <s v="No internet service"/>
    <x v="0"/>
    <x v="0"/>
    <x v="0"/>
    <n v="20.2"/>
    <n v="55.7"/>
    <s v="No"/>
    <n v="0"/>
    <s v="0-11"/>
    <x v="0"/>
  </r>
  <r>
    <s v="5815-HGGHV"/>
    <s v="Male"/>
    <n v="0"/>
    <s v="Yes"/>
    <s v="No"/>
    <x v="61"/>
    <s v="Yes"/>
    <s v="No"/>
    <x v="0"/>
    <s v="Yes"/>
    <s v="No"/>
    <s v="No"/>
    <x v="1"/>
    <s v="No"/>
    <s v="Yes"/>
    <x v="1"/>
    <x v="0"/>
    <x v="1"/>
    <n v="64.150000000000006"/>
    <n v="1274.45"/>
    <s v="No"/>
    <n v="0"/>
    <s v="12-24"/>
    <x v="1"/>
  </r>
  <r>
    <s v="5260-UMPWX"/>
    <s v="Female"/>
    <n v="0"/>
    <s v="Yes"/>
    <s v="Yes"/>
    <x v="70"/>
    <s v="Yes"/>
    <s v="No"/>
    <x v="2"/>
    <s v="No internet service"/>
    <s v="No internet service"/>
    <s v="No internet service"/>
    <x v="2"/>
    <s v="No internet service"/>
    <s v="No internet service"/>
    <x v="0"/>
    <x v="0"/>
    <x v="3"/>
    <n v="20.25"/>
    <n v="493.95"/>
    <s v="No"/>
    <n v="0"/>
    <s v="25-48"/>
    <x v="0"/>
  </r>
  <r>
    <s v="2249-YPRNG"/>
    <s v="Female"/>
    <n v="0"/>
    <s v="Yes"/>
    <s v="Yes"/>
    <x v="61"/>
    <s v="Yes"/>
    <s v="Yes"/>
    <x v="1"/>
    <s v="No"/>
    <s v="Yes"/>
    <s v="Yes"/>
    <x v="0"/>
    <s v="Yes"/>
    <s v="Yes"/>
    <x v="0"/>
    <x v="0"/>
    <x v="2"/>
    <n v="105.85"/>
    <n v="2239.65"/>
    <s v="Yes"/>
    <n v="1"/>
    <s v="12-24"/>
    <x v="3"/>
  </r>
  <r>
    <s v="7410-YTJIK"/>
    <s v="Female"/>
    <n v="0"/>
    <s v="No"/>
    <s v="No"/>
    <x v="40"/>
    <s v="Yes"/>
    <s v="Yes"/>
    <x v="1"/>
    <s v="No"/>
    <s v="No"/>
    <s v="No"/>
    <x v="0"/>
    <s v="No"/>
    <s v="No"/>
    <x v="0"/>
    <x v="1"/>
    <x v="1"/>
    <n v="75.45"/>
    <n v="480.75"/>
    <s v="Yes"/>
    <n v="1"/>
    <s v="0-11"/>
    <x v="2"/>
  </r>
  <r>
    <s v="4626-GYCZP"/>
    <s v="Male"/>
    <n v="0"/>
    <s v="No"/>
    <s v="No"/>
    <x v="40"/>
    <s v="Yes"/>
    <s v="Yes"/>
    <x v="1"/>
    <s v="No"/>
    <s v="No"/>
    <s v="No"/>
    <x v="0"/>
    <s v="Yes"/>
    <s v="Yes"/>
    <x v="0"/>
    <x v="0"/>
    <x v="0"/>
    <n v="93.85"/>
    <n v="635.6"/>
    <s v="Yes"/>
    <n v="1"/>
    <s v="0-11"/>
    <x v="2"/>
  </r>
  <r>
    <s v="5649-RXQTV"/>
    <s v="Male"/>
    <n v="0"/>
    <s v="No"/>
    <s v="No"/>
    <x v="69"/>
    <s v="Yes"/>
    <s v="No"/>
    <x v="1"/>
    <s v="No"/>
    <s v="Yes"/>
    <s v="Yes"/>
    <x v="0"/>
    <s v="Yes"/>
    <s v="Yes"/>
    <x v="0"/>
    <x v="0"/>
    <x v="0"/>
    <n v="99"/>
    <n v="5038.1499999999996"/>
    <s v="No"/>
    <n v="0"/>
    <s v="49-72"/>
    <x v="2"/>
  </r>
  <r>
    <s v="2674-MIAHT"/>
    <s v="Female"/>
    <n v="0"/>
    <s v="No"/>
    <s v="No"/>
    <x v="54"/>
    <s v="Yes"/>
    <s v="Yes"/>
    <x v="1"/>
    <s v="No"/>
    <s v="Yes"/>
    <s v="No"/>
    <x v="0"/>
    <s v="No"/>
    <s v="No"/>
    <x v="0"/>
    <x v="0"/>
    <x v="1"/>
    <n v="80.3"/>
    <n v="324.2"/>
    <s v="No"/>
    <n v="0"/>
    <s v="0-11"/>
    <x v="2"/>
  </r>
  <r>
    <s v="2576-HXMPA"/>
    <s v="Female"/>
    <n v="0"/>
    <s v="No"/>
    <s v="No"/>
    <x v="0"/>
    <s v="Yes"/>
    <s v="No"/>
    <x v="2"/>
    <s v="No internet service"/>
    <s v="No internet service"/>
    <s v="No internet service"/>
    <x v="2"/>
    <s v="No internet service"/>
    <s v="No internet service"/>
    <x v="0"/>
    <x v="1"/>
    <x v="3"/>
    <n v="19.55"/>
    <n v="19.55"/>
    <s v="No"/>
    <n v="0"/>
    <s v="0-11"/>
    <x v="0"/>
  </r>
  <r>
    <s v="7587-AOVVU"/>
    <s v="Male"/>
    <n v="0"/>
    <s v="Yes"/>
    <s v="Yes"/>
    <x v="23"/>
    <s v="Yes"/>
    <s v="Yes"/>
    <x v="1"/>
    <s v="Yes"/>
    <s v="Yes"/>
    <s v="No"/>
    <x v="1"/>
    <s v="Yes"/>
    <s v="No"/>
    <x v="0"/>
    <x v="1"/>
    <x v="0"/>
    <n v="100.75"/>
    <n v="2793.55"/>
    <s v="No"/>
    <n v="0"/>
    <s v="25-48"/>
    <x v="3"/>
  </r>
  <r>
    <s v="5590-BYNII"/>
    <s v="Male"/>
    <n v="0"/>
    <s v="No"/>
    <s v="No"/>
    <x v="5"/>
    <s v="Yes"/>
    <s v="Yes"/>
    <x v="1"/>
    <s v="Yes"/>
    <s v="No"/>
    <s v="No"/>
    <x v="0"/>
    <s v="Yes"/>
    <s v="Yes"/>
    <x v="0"/>
    <x v="0"/>
    <x v="0"/>
    <n v="100.75"/>
    <n v="2095"/>
    <s v="Yes"/>
    <n v="1"/>
    <s v="12-24"/>
    <x v="3"/>
  </r>
  <r>
    <s v="6898-MDLZW"/>
    <s v="Male"/>
    <n v="0"/>
    <s v="No"/>
    <s v="No"/>
    <x v="18"/>
    <s v="Yes"/>
    <s v="No"/>
    <x v="0"/>
    <s v="No"/>
    <s v="Yes"/>
    <s v="No"/>
    <x v="1"/>
    <s v="No"/>
    <s v="No"/>
    <x v="0"/>
    <x v="0"/>
    <x v="1"/>
    <n v="53.75"/>
    <n v="648.65"/>
    <s v="No"/>
    <n v="0"/>
    <s v="12-24"/>
    <x v="1"/>
  </r>
  <r>
    <s v="3237-AJGEH"/>
    <s v="Female"/>
    <n v="0"/>
    <s v="Yes"/>
    <s v="Yes"/>
    <x v="35"/>
    <s v="No"/>
    <s v="No phone service"/>
    <x v="0"/>
    <s v="No"/>
    <s v="No"/>
    <s v="No"/>
    <x v="1"/>
    <s v="No"/>
    <s v="No"/>
    <x v="0"/>
    <x v="0"/>
    <x v="1"/>
    <n v="31"/>
    <n v="95.05"/>
    <s v="Yes"/>
    <n v="1"/>
    <s v="0-11"/>
    <x v="0"/>
  </r>
  <r>
    <s v="4707-YNOQA"/>
    <s v="Female"/>
    <n v="0"/>
    <s v="Yes"/>
    <s v="Yes"/>
    <x v="1"/>
    <s v="Yes"/>
    <s v="Yes"/>
    <x v="2"/>
    <s v="No internet service"/>
    <s v="No internet service"/>
    <s v="No internet service"/>
    <x v="2"/>
    <s v="No internet service"/>
    <s v="No internet service"/>
    <x v="1"/>
    <x v="0"/>
    <x v="3"/>
    <n v="25.6"/>
    <n v="917.15"/>
    <s v="No"/>
    <n v="0"/>
    <s v="25-48"/>
    <x v="0"/>
  </r>
  <r>
    <s v="9357-UJRUN"/>
    <s v="Male"/>
    <n v="0"/>
    <s v="Yes"/>
    <s v="No"/>
    <x v="65"/>
    <s v="Yes"/>
    <s v="Yes"/>
    <x v="0"/>
    <s v="Yes"/>
    <s v="No"/>
    <s v="No"/>
    <x v="1"/>
    <s v="No"/>
    <s v="No"/>
    <x v="1"/>
    <x v="0"/>
    <x v="0"/>
    <n v="58.35"/>
    <n v="1346.9"/>
    <s v="No"/>
    <n v="0"/>
    <s v="12-24"/>
    <x v="1"/>
  </r>
  <r>
    <s v="1591-NFNLQ"/>
    <s v="Male"/>
    <n v="0"/>
    <s v="No"/>
    <s v="No"/>
    <x v="69"/>
    <s v="Yes"/>
    <s v="Yes"/>
    <x v="1"/>
    <s v="No"/>
    <s v="No"/>
    <s v="Yes"/>
    <x v="0"/>
    <s v="No"/>
    <s v="No"/>
    <x v="0"/>
    <x v="1"/>
    <x v="3"/>
    <n v="80"/>
    <n v="4242.3500000000004"/>
    <s v="Yes"/>
    <n v="1"/>
    <s v="49-72"/>
    <x v="2"/>
  </r>
  <r>
    <s v="8648-PFRMP"/>
    <s v="Female"/>
    <n v="1"/>
    <s v="No"/>
    <s v="No"/>
    <x v="60"/>
    <s v="No"/>
    <s v="No phone service"/>
    <x v="0"/>
    <s v="No"/>
    <s v="No"/>
    <s v="No"/>
    <x v="0"/>
    <s v="Yes"/>
    <s v="Yes"/>
    <x v="0"/>
    <x v="0"/>
    <x v="0"/>
    <n v="46.35"/>
    <n v="672.7"/>
    <s v="No"/>
    <n v="0"/>
    <s v="12-24"/>
    <x v="1"/>
  </r>
  <r>
    <s v="7663-CUXZB"/>
    <s v="Male"/>
    <n v="0"/>
    <s v="Yes"/>
    <s v="No"/>
    <x v="64"/>
    <s v="Yes"/>
    <s v="Yes"/>
    <x v="1"/>
    <s v="Yes"/>
    <s v="Yes"/>
    <s v="Yes"/>
    <x v="1"/>
    <s v="Yes"/>
    <s v="Yes"/>
    <x v="2"/>
    <x v="1"/>
    <x v="0"/>
    <n v="113.75"/>
    <n v="6561.25"/>
    <s v="No"/>
    <n v="0"/>
    <s v="49-72"/>
    <x v="3"/>
  </r>
  <r>
    <s v="0258-NOKBL"/>
    <s v="Male"/>
    <n v="0"/>
    <s v="No"/>
    <s v="No"/>
    <x v="35"/>
    <s v="Yes"/>
    <s v="No"/>
    <x v="1"/>
    <s v="No"/>
    <s v="Yes"/>
    <s v="Yes"/>
    <x v="0"/>
    <s v="No"/>
    <s v="Yes"/>
    <x v="0"/>
    <x v="1"/>
    <x v="0"/>
    <n v="90.4"/>
    <n v="268.45"/>
    <s v="No"/>
    <n v="0"/>
    <s v="0-11"/>
    <x v="2"/>
  </r>
  <r>
    <s v="1163-VIPRI"/>
    <s v="Female"/>
    <n v="0"/>
    <s v="Yes"/>
    <s v="Yes"/>
    <x v="45"/>
    <s v="Yes"/>
    <s v="Yes"/>
    <x v="1"/>
    <s v="Yes"/>
    <s v="No"/>
    <s v="Yes"/>
    <x v="1"/>
    <s v="Yes"/>
    <s v="Yes"/>
    <x v="2"/>
    <x v="1"/>
    <x v="0"/>
    <n v="109.3"/>
    <n v="7337.55"/>
    <s v="No"/>
    <n v="0"/>
    <s v="49-72"/>
    <x v="3"/>
  </r>
  <r>
    <s v="2815-CPTUL"/>
    <s v="Male"/>
    <n v="1"/>
    <s v="No"/>
    <s v="No"/>
    <x v="24"/>
    <s v="Yes"/>
    <s v="No"/>
    <x v="1"/>
    <s v="No"/>
    <s v="No"/>
    <s v="No"/>
    <x v="0"/>
    <s v="No"/>
    <s v="No"/>
    <x v="0"/>
    <x v="0"/>
    <x v="1"/>
    <n v="70.25"/>
    <n v="331.9"/>
    <s v="Yes"/>
    <n v="1"/>
    <s v="0-11"/>
    <x v="2"/>
  </r>
  <r>
    <s v="9348-ROUAI"/>
    <s v="Female"/>
    <n v="0"/>
    <s v="Yes"/>
    <s v="Yes"/>
    <x v="64"/>
    <s v="Yes"/>
    <s v="Yes"/>
    <x v="0"/>
    <s v="Yes"/>
    <s v="Yes"/>
    <s v="Yes"/>
    <x v="1"/>
    <s v="Yes"/>
    <s v="Yes"/>
    <x v="2"/>
    <x v="1"/>
    <x v="3"/>
    <n v="90.3"/>
    <n v="5194.05"/>
    <s v="No"/>
    <n v="0"/>
    <s v="49-72"/>
    <x v="2"/>
  </r>
  <r>
    <s v="9443-JUBUO"/>
    <s v="Male"/>
    <n v="0"/>
    <s v="Yes"/>
    <s v="Yes"/>
    <x v="21"/>
    <s v="No"/>
    <s v="No phone service"/>
    <x v="0"/>
    <s v="Yes"/>
    <s v="Yes"/>
    <s v="Yes"/>
    <x v="1"/>
    <s v="Yes"/>
    <s v="Yes"/>
    <x v="2"/>
    <x v="0"/>
    <x v="3"/>
    <n v="65.25"/>
    <n v="4478.8500000000004"/>
    <s v="No"/>
    <n v="0"/>
    <s v="49-72"/>
    <x v="1"/>
  </r>
  <r>
    <s v="0596-BQCEQ"/>
    <s v="Female"/>
    <n v="0"/>
    <s v="Yes"/>
    <s v="Yes"/>
    <x v="8"/>
    <s v="Yes"/>
    <s v="No"/>
    <x v="1"/>
    <s v="No"/>
    <s v="Yes"/>
    <s v="Yes"/>
    <x v="0"/>
    <s v="Yes"/>
    <s v="Yes"/>
    <x v="0"/>
    <x v="0"/>
    <x v="0"/>
    <n v="100.15"/>
    <n v="6283.3"/>
    <s v="Yes"/>
    <n v="1"/>
    <s v="49-72"/>
    <x v="3"/>
  </r>
  <r>
    <s v="1481-ZUWZA"/>
    <s v="Male"/>
    <n v="0"/>
    <s v="No"/>
    <s v="No"/>
    <x v="7"/>
    <s v="Yes"/>
    <s v="Yes"/>
    <x v="1"/>
    <s v="Yes"/>
    <s v="Yes"/>
    <s v="No"/>
    <x v="0"/>
    <s v="No"/>
    <s v="Yes"/>
    <x v="0"/>
    <x v="0"/>
    <x v="3"/>
    <n v="94.5"/>
    <n v="2659.4"/>
    <s v="Yes"/>
    <n v="1"/>
    <s v="25-48"/>
    <x v="2"/>
  </r>
  <r>
    <s v="3043-TYBNO"/>
    <s v="Male"/>
    <n v="0"/>
    <s v="No"/>
    <s v="No"/>
    <x v="35"/>
    <s v="Yes"/>
    <s v="No"/>
    <x v="0"/>
    <s v="No"/>
    <s v="No"/>
    <s v="No"/>
    <x v="1"/>
    <s v="No"/>
    <s v="Yes"/>
    <x v="0"/>
    <x v="1"/>
    <x v="1"/>
    <n v="60.65"/>
    <n v="196.9"/>
    <s v="No"/>
    <n v="0"/>
    <s v="0-11"/>
    <x v="1"/>
  </r>
  <r>
    <s v="4830-FAXFM"/>
    <s v="Male"/>
    <n v="0"/>
    <s v="No"/>
    <s v="Yes"/>
    <x v="67"/>
    <s v="Yes"/>
    <s v="Yes"/>
    <x v="2"/>
    <s v="No internet service"/>
    <s v="No internet service"/>
    <s v="No internet service"/>
    <x v="2"/>
    <s v="No internet service"/>
    <s v="No internet service"/>
    <x v="0"/>
    <x v="0"/>
    <x v="3"/>
    <n v="24.1"/>
    <n v="439.2"/>
    <s v="No"/>
    <n v="0"/>
    <s v="12-24"/>
    <x v="0"/>
  </r>
  <r>
    <s v="5906-BFOZT"/>
    <s v="Male"/>
    <n v="0"/>
    <s v="No"/>
    <s v="No"/>
    <x v="0"/>
    <s v="Yes"/>
    <s v="No"/>
    <x v="2"/>
    <s v="No internet service"/>
    <s v="No internet service"/>
    <s v="No internet service"/>
    <x v="2"/>
    <s v="No internet service"/>
    <s v="No internet service"/>
    <x v="0"/>
    <x v="0"/>
    <x v="1"/>
    <n v="19.5"/>
    <n v="19.5"/>
    <s v="No"/>
    <n v="0"/>
    <s v="0-11"/>
    <x v="0"/>
  </r>
  <r>
    <s v="2960-NKRSO"/>
    <s v="Male"/>
    <n v="0"/>
    <s v="No"/>
    <s v="No"/>
    <x v="65"/>
    <s v="Yes"/>
    <s v="No"/>
    <x v="1"/>
    <s v="No"/>
    <s v="Yes"/>
    <s v="Yes"/>
    <x v="1"/>
    <s v="No"/>
    <s v="No"/>
    <x v="0"/>
    <x v="0"/>
    <x v="0"/>
    <n v="85.95"/>
    <n v="2107.15"/>
    <s v="No"/>
    <n v="0"/>
    <s v="12-24"/>
    <x v="2"/>
  </r>
  <r>
    <s v="8996-ZROXE"/>
    <s v="Male"/>
    <n v="1"/>
    <s v="No"/>
    <s v="No"/>
    <x v="58"/>
    <s v="Yes"/>
    <s v="No"/>
    <x v="0"/>
    <s v="No"/>
    <s v="No"/>
    <s v="Yes"/>
    <x v="1"/>
    <s v="No"/>
    <s v="No"/>
    <x v="1"/>
    <x v="0"/>
    <x v="0"/>
    <n v="53.5"/>
    <n v="3035.8"/>
    <s v="No"/>
    <n v="0"/>
    <s v="49-72"/>
    <x v="1"/>
  </r>
  <r>
    <s v="5598-IKHQQ"/>
    <s v="Female"/>
    <n v="0"/>
    <s v="No"/>
    <s v="No"/>
    <x v="21"/>
    <s v="Yes"/>
    <s v="Yes"/>
    <x v="2"/>
    <s v="No internet service"/>
    <s v="No internet service"/>
    <s v="No internet service"/>
    <x v="2"/>
    <s v="No internet service"/>
    <s v="No internet service"/>
    <x v="2"/>
    <x v="1"/>
    <x v="3"/>
    <n v="25.45"/>
    <n v="1866.45"/>
    <s v="No"/>
    <n v="0"/>
    <s v="49-72"/>
    <x v="0"/>
  </r>
  <r>
    <s v="0397-ZXWQF"/>
    <s v="Male"/>
    <n v="0"/>
    <s v="No"/>
    <s v="No"/>
    <x v="56"/>
    <s v="Yes"/>
    <s v="No"/>
    <x v="2"/>
    <s v="No internet service"/>
    <s v="No internet service"/>
    <s v="No internet service"/>
    <x v="2"/>
    <s v="No internet service"/>
    <s v="No internet service"/>
    <x v="2"/>
    <x v="1"/>
    <x v="2"/>
    <n v="20.5"/>
    <n v="1430.95"/>
    <s v="No"/>
    <n v="0"/>
    <s v="49-72"/>
    <x v="0"/>
  </r>
  <r>
    <s v="5266-PFRQK"/>
    <s v="Male"/>
    <n v="0"/>
    <s v="Yes"/>
    <s v="Yes"/>
    <x v="15"/>
    <s v="Yes"/>
    <s v="No"/>
    <x v="2"/>
    <s v="No internet service"/>
    <s v="No internet service"/>
    <s v="No internet service"/>
    <x v="2"/>
    <s v="No internet service"/>
    <s v="No internet service"/>
    <x v="1"/>
    <x v="0"/>
    <x v="3"/>
    <n v="20.85"/>
    <n v="1071.5999999999999"/>
    <s v="No"/>
    <n v="0"/>
    <s v="49-72"/>
    <x v="0"/>
  </r>
  <r>
    <s v="4674-HGNUA"/>
    <s v="Male"/>
    <n v="0"/>
    <s v="Yes"/>
    <s v="Yes"/>
    <x v="16"/>
    <s v="Yes"/>
    <s v="Yes"/>
    <x v="0"/>
    <s v="Yes"/>
    <s v="Yes"/>
    <s v="Yes"/>
    <x v="1"/>
    <s v="Yes"/>
    <s v="Yes"/>
    <x v="2"/>
    <x v="1"/>
    <x v="3"/>
    <n v="89.9"/>
    <n v="6457.15"/>
    <s v="No"/>
    <n v="0"/>
    <s v="49-72"/>
    <x v="2"/>
  </r>
  <r>
    <s v="6765-MBQNU"/>
    <s v="Female"/>
    <n v="0"/>
    <s v="Yes"/>
    <s v="No"/>
    <x v="70"/>
    <s v="Yes"/>
    <s v="Yes"/>
    <x v="2"/>
    <s v="No internet service"/>
    <s v="No internet service"/>
    <s v="No internet service"/>
    <x v="2"/>
    <s v="No internet service"/>
    <s v="No internet service"/>
    <x v="1"/>
    <x v="1"/>
    <x v="1"/>
    <n v="26"/>
    <n v="684.05"/>
    <s v="No"/>
    <n v="0"/>
    <s v="25-48"/>
    <x v="0"/>
  </r>
  <r>
    <s v="9786-IJYDL"/>
    <s v="Female"/>
    <n v="0"/>
    <s v="No"/>
    <s v="No"/>
    <x v="42"/>
    <s v="Yes"/>
    <s v="Yes"/>
    <x v="1"/>
    <s v="Yes"/>
    <s v="Yes"/>
    <s v="Yes"/>
    <x v="1"/>
    <s v="Yes"/>
    <s v="Yes"/>
    <x v="2"/>
    <x v="0"/>
    <x v="1"/>
    <n v="113.2"/>
    <n v="3914.05"/>
    <s v="No"/>
    <n v="0"/>
    <s v="25-48"/>
    <x v="3"/>
  </r>
  <r>
    <s v="1303-SRDOK"/>
    <s v="Female"/>
    <n v="0"/>
    <s v="Yes"/>
    <s v="Yes"/>
    <x v="49"/>
    <s v="Yes"/>
    <s v="No"/>
    <x v="1"/>
    <s v="No"/>
    <s v="No"/>
    <s v="No"/>
    <x v="0"/>
    <s v="No"/>
    <s v="No"/>
    <x v="2"/>
    <x v="0"/>
    <x v="3"/>
    <n v="69.05"/>
    <n v="3842.6"/>
    <s v="No"/>
    <n v="0"/>
    <s v="49-72"/>
    <x v="1"/>
  </r>
  <r>
    <s v="3769-MHZNV"/>
    <s v="Female"/>
    <n v="0"/>
    <s v="Yes"/>
    <s v="Yes"/>
    <x v="55"/>
    <s v="Yes"/>
    <s v="No"/>
    <x v="2"/>
    <s v="No internet service"/>
    <s v="No internet service"/>
    <s v="No internet service"/>
    <x v="2"/>
    <s v="No internet service"/>
    <s v="No internet service"/>
    <x v="2"/>
    <x v="1"/>
    <x v="1"/>
    <n v="20.100000000000001"/>
    <n v="670.35"/>
    <s v="No"/>
    <n v="0"/>
    <s v="25-48"/>
    <x v="0"/>
  </r>
  <r>
    <s v="6295-OSINB"/>
    <s v="Male"/>
    <n v="0"/>
    <s v="Yes"/>
    <s v="No"/>
    <x v="21"/>
    <s v="Yes"/>
    <s v="Yes"/>
    <x v="1"/>
    <s v="Yes"/>
    <s v="Yes"/>
    <s v="Yes"/>
    <x v="0"/>
    <s v="Yes"/>
    <s v="Yes"/>
    <x v="2"/>
    <x v="0"/>
    <x v="0"/>
    <n v="109.65"/>
    <n v="7880.25"/>
    <s v="No"/>
    <n v="0"/>
    <s v="49-72"/>
    <x v="3"/>
  </r>
  <r>
    <s v="3308-MHOOC"/>
    <s v="Male"/>
    <n v="0"/>
    <s v="No"/>
    <s v="Yes"/>
    <x v="0"/>
    <s v="Yes"/>
    <s v="No"/>
    <x v="2"/>
    <s v="No internet service"/>
    <s v="No internet service"/>
    <s v="No internet service"/>
    <x v="2"/>
    <s v="No internet service"/>
    <s v="No internet service"/>
    <x v="0"/>
    <x v="0"/>
    <x v="1"/>
    <n v="19.2"/>
    <n v="19.2"/>
    <s v="No"/>
    <n v="0"/>
    <s v="0-11"/>
    <x v="0"/>
  </r>
  <r>
    <s v="2309-OSFEU"/>
    <s v="Male"/>
    <n v="0"/>
    <s v="No"/>
    <s v="No"/>
    <x v="6"/>
    <s v="No"/>
    <s v="No phone service"/>
    <x v="0"/>
    <s v="No"/>
    <s v="No"/>
    <s v="No"/>
    <x v="0"/>
    <s v="No"/>
    <s v="Yes"/>
    <x v="0"/>
    <x v="0"/>
    <x v="1"/>
    <n v="33.9"/>
    <n v="298.45"/>
    <s v="Yes"/>
    <n v="1"/>
    <s v="0-11"/>
    <x v="0"/>
  </r>
  <r>
    <s v="2207-QPJED"/>
    <s v="Female"/>
    <n v="1"/>
    <s v="Yes"/>
    <s v="No"/>
    <x v="50"/>
    <s v="Yes"/>
    <s v="No"/>
    <x v="1"/>
    <s v="No"/>
    <s v="No"/>
    <s v="Yes"/>
    <x v="1"/>
    <s v="Yes"/>
    <s v="No"/>
    <x v="0"/>
    <x v="1"/>
    <x v="0"/>
    <n v="90"/>
    <n v="3371.75"/>
    <s v="No"/>
    <n v="0"/>
    <s v="25-48"/>
    <x v="2"/>
  </r>
  <r>
    <s v="4177-JPDFU"/>
    <s v="Male"/>
    <n v="0"/>
    <s v="No"/>
    <s v="No"/>
    <x v="18"/>
    <s v="No"/>
    <s v="No phone service"/>
    <x v="0"/>
    <s v="No"/>
    <s v="Yes"/>
    <s v="No"/>
    <x v="1"/>
    <s v="No"/>
    <s v="No"/>
    <x v="0"/>
    <x v="1"/>
    <x v="1"/>
    <n v="34"/>
    <n v="442.45"/>
    <s v="No"/>
    <n v="0"/>
    <s v="12-24"/>
    <x v="0"/>
  </r>
  <r>
    <s v="2239-CFOUJ"/>
    <s v="Male"/>
    <n v="0"/>
    <s v="Yes"/>
    <s v="Yes"/>
    <x v="0"/>
    <s v="Yes"/>
    <s v="No"/>
    <x v="2"/>
    <s v="No internet service"/>
    <s v="No internet service"/>
    <s v="No internet service"/>
    <x v="2"/>
    <s v="No internet service"/>
    <s v="No internet service"/>
    <x v="1"/>
    <x v="1"/>
    <x v="1"/>
    <n v="20.399999999999999"/>
    <n v="20.399999999999999"/>
    <s v="No"/>
    <n v="0"/>
    <s v="0-11"/>
    <x v="0"/>
  </r>
  <r>
    <s v="8046-DNVTL"/>
    <s v="Male"/>
    <n v="0"/>
    <s v="Yes"/>
    <s v="No"/>
    <x v="8"/>
    <s v="No"/>
    <s v="No phone service"/>
    <x v="0"/>
    <s v="Yes"/>
    <s v="Yes"/>
    <s v="No"/>
    <x v="1"/>
    <s v="No"/>
    <s v="No"/>
    <x v="2"/>
    <x v="0"/>
    <x v="3"/>
    <n v="38.6"/>
    <n v="2345.5500000000002"/>
    <s v="No"/>
    <n v="0"/>
    <s v="49-72"/>
    <x v="0"/>
  </r>
  <r>
    <s v="2209-XADXF"/>
    <s v="Female"/>
    <n v="0"/>
    <s v="No"/>
    <s v="No"/>
    <x v="0"/>
    <s v="No"/>
    <s v="No phone service"/>
    <x v="0"/>
    <s v="No"/>
    <s v="No"/>
    <s v="No"/>
    <x v="0"/>
    <s v="No"/>
    <s v="No"/>
    <x v="0"/>
    <x v="1"/>
    <x v="2"/>
    <n v="25.25"/>
    <n v="25.25"/>
    <s v="No"/>
    <n v="0"/>
    <s v="0-11"/>
    <x v="0"/>
  </r>
  <r>
    <s v="6620-JDYNW"/>
    <s v="Female"/>
    <n v="0"/>
    <s v="No"/>
    <s v="No"/>
    <x v="32"/>
    <s v="Yes"/>
    <s v="Yes"/>
    <x v="0"/>
    <s v="Yes"/>
    <s v="No"/>
    <s v="Yes"/>
    <x v="0"/>
    <s v="No"/>
    <s v="No"/>
    <x v="0"/>
    <x v="0"/>
    <x v="1"/>
    <n v="60.6"/>
    <n v="1156.3499999999999"/>
    <s v="No"/>
    <n v="0"/>
    <s v="12-24"/>
    <x v="1"/>
  </r>
  <r>
    <s v="1891-FZYSA"/>
    <s v="Male"/>
    <n v="1"/>
    <s v="Yes"/>
    <s v="No"/>
    <x v="14"/>
    <s v="Yes"/>
    <s v="Yes"/>
    <x v="1"/>
    <s v="No"/>
    <s v="Yes"/>
    <s v="No"/>
    <x v="0"/>
    <s v="Yes"/>
    <s v="No"/>
    <x v="0"/>
    <x v="0"/>
    <x v="0"/>
    <n v="89.95"/>
    <n v="6143.15"/>
    <s v="Yes"/>
    <n v="1"/>
    <s v="49-72"/>
    <x v="2"/>
  </r>
  <r>
    <s v="4770-UEZOX"/>
    <s v="Male"/>
    <n v="0"/>
    <s v="No"/>
    <s v="No"/>
    <x v="2"/>
    <s v="Yes"/>
    <s v="No"/>
    <x v="1"/>
    <s v="No"/>
    <s v="Yes"/>
    <s v="No"/>
    <x v="0"/>
    <s v="No"/>
    <s v="No"/>
    <x v="0"/>
    <x v="0"/>
    <x v="0"/>
    <n v="74.75"/>
    <n v="144.80000000000001"/>
    <s v="No"/>
    <n v="0"/>
    <s v="0-11"/>
    <x v="2"/>
  </r>
  <r>
    <s v="1038-RQOST"/>
    <s v="Male"/>
    <n v="0"/>
    <s v="Yes"/>
    <s v="Yes"/>
    <x v="67"/>
    <s v="Yes"/>
    <s v="No"/>
    <x v="2"/>
    <s v="No internet service"/>
    <s v="No internet service"/>
    <s v="No internet service"/>
    <x v="2"/>
    <s v="No internet service"/>
    <s v="No internet service"/>
    <x v="0"/>
    <x v="1"/>
    <x v="1"/>
    <n v="20.6"/>
    <n v="414.95"/>
    <s v="No"/>
    <n v="0"/>
    <s v="12-24"/>
    <x v="0"/>
  </r>
  <r>
    <s v="7613-LLQFO"/>
    <s v="Male"/>
    <n v="0"/>
    <s v="No"/>
    <s v="No"/>
    <x v="18"/>
    <s v="Yes"/>
    <s v="Yes"/>
    <x v="1"/>
    <s v="No"/>
    <s v="No"/>
    <s v="No"/>
    <x v="0"/>
    <s v="Yes"/>
    <s v="No"/>
    <x v="0"/>
    <x v="0"/>
    <x v="0"/>
    <n v="84.45"/>
    <n v="1059.55"/>
    <s v="Yes"/>
    <n v="1"/>
    <s v="12-24"/>
    <x v="2"/>
  </r>
  <r>
    <s v="4568-TTZRT"/>
    <s v="Male"/>
    <n v="0"/>
    <s v="No"/>
    <s v="No"/>
    <x v="34"/>
    <s v="Yes"/>
    <s v="No"/>
    <x v="2"/>
    <s v="No internet service"/>
    <s v="No internet service"/>
    <s v="No internet service"/>
    <x v="2"/>
    <s v="No internet service"/>
    <s v="No internet service"/>
    <x v="0"/>
    <x v="1"/>
    <x v="1"/>
    <n v="20.399999999999999"/>
    <n v="181.8"/>
    <s v="No"/>
    <n v="0"/>
    <s v="0-11"/>
    <x v="0"/>
  </r>
  <r>
    <s v="9513-DXHDA"/>
    <s v="Male"/>
    <n v="0"/>
    <s v="No"/>
    <s v="No"/>
    <x v="23"/>
    <s v="Yes"/>
    <s v="No"/>
    <x v="0"/>
    <s v="Yes"/>
    <s v="No"/>
    <s v="Yes"/>
    <x v="1"/>
    <s v="Yes"/>
    <s v="Yes"/>
    <x v="1"/>
    <x v="1"/>
    <x v="0"/>
    <n v="81.7"/>
    <n v="2212.5500000000002"/>
    <s v="No"/>
    <n v="0"/>
    <s v="25-48"/>
    <x v="2"/>
  </r>
  <r>
    <s v="2640-PMGFL"/>
    <s v="Male"/>
    <n v="0"/>
    <s v="No"/>
    <s v="Yes"/>
    <x v="23"/>
    <s v="Yes"/>
    <s v="Yes"/>
    <x v="1"/>
    <s v="No"/>
    <s v="No"/>
    <s v="No"/>
    <x v="1"/>
    <s v="No"/>
    <s v="No"/>
    <x v="0"/>
    <x v="0"/>
    <x v="0"/>
    <n v="79.5"/>
    <n v="2180.5500000000002"/>
    <s v="Yes"/>
    <n v="1"/>
    <s v="25-48"/>
    <x v="2"/>
  </r>
  <r>
    <s v="3801-HMYNL"/>
    <s v="Male"/>
    <n v="0"/>
    <s v="Yes"/>
    <s v="Yes"/>
    <x v="0"/>
    <s v="Yes"/>
    <s v="No"/>
    <x v="1"/>
    <s v="No"/>
    <s v="No"/>
    <s v="No"/>
    <x v="0"/>
    <s v="Yes"/>
    <s v="Yes"/>
    <x v="0"/>
    <x v="1"/>
    <x v="1"/>
    <n v="89.15"/>
    <n v="89.15"/>
    <s v="Yes"/>
    <n v="1"/>
    <s v="0-11"/>
    <x v="2"/>
  </r>
  <r>
    <s v="0516-QREYC"/>
    <s v="Female"/>
    <n v="1"/>
    <s v="No"/>
    <s v="No"/>
    <x v="65"/>
    <s v="Yes"/>
    <s v="No"/>
    <x v="2"/>
    <s v="No internet service"/>
    <s v="No internet service"/>
    <s v="No internet service"/>
    <x v="2"/>
    <s v="No internet service"/>
    <s v="No internet service"/>
    <x v="0"/>
    <x v="0"/>
    <x v="1"/>
    <n v="20.3"/>
    <n v="459.95"/>
    <s v="No"/>
    <n v="0"/>
    <s v="12-24"/>
    <x v="0"/>
  </r>
  <r>
    <s v="9685-WKZGT"/>
    <s v="Male"/>
    <n v="1"/>
    <s v="No"/>
    <s v="No"/>
    <x v="60"/>
    <s v="Yes"/>
    <s v="Yes"/>
    <x v="1"/>
    <s v="No"/>
    <s v="No"/>
    <s v="No"/>
    <x v="0"/>
    <s v="No"/>
    <s v="No"/>
    <x v="0"/>
    <x v="0"/>
    <x v="0"/>
    <n v="74.95"/>
    <n v="1036.75"/>
    <s v="Yes"/>
    <n v="1"/>
    <s v="12-24"/>
    <x v="2"/>
  </r>
  <r>
    <s v="6022-UGGSO"/>
    <s v="Female"/>
    <n v="1"/>
    <s v="No"/>
    <s v="No"/>
    <x v="48"/>
    <s v="Yes"/>
    <s v="No"/>
    <x v="1"/>
    <s v="No"/>
    <s v="Yes"/>
    <s v="No"/>
    <x v="0"/>
    <s v="No"/>
    <s v="No"/>
    <x v="0"/>
    <x v="0"/>
    <x v="0"/>
    <n v="74.400000000000006"/>
    <n v="2276.9499999999998"/>
    <s v="Yes"/>
    <n v="1"/>
    <s v="25-48"/>
    <x v="2"/>
  </r>
  <r>
    <s v="8084-OIVBS"/>
    <s v="Female"/>
    <n v="0"/>
    <s v="No"/>
    <s v="No"/>
    <x v="26"/>
    <s v="Yes"/>
    <s v="No"/>
    <x v="2"/>
    <s v="No internet service"/>
    <s v="No internet service"/>
    <s v="No internet service"/>
    <x v="2"/>
    <s v="No internet service"/>
    <s v="No internet service"/>
    <x v="1"/>
    <x v="1"/>
    <x v="1"/>
    <n v="20"/>
    <n v="211.95"/>
    <s v="No"/>
    <n v="0"/>
    <s v="0-11"/>
    <x v="0"/>
  </r>
  <r>
    <s v="8896-BQTTI"/>
    <s v="Male"/>
    <n v="0"/>
    <s v="No"/>
    <s v="No"/>
    <x v="0"/>
    <s v="Yes"/>
    <s v="Yes"/>
    <x v="2"/>
    <s v="No internet service"/>
    <s v="No internet service"/>
    <s v="No internet service"/>
    <x v="2"/>
    <s v="No internet service"/>
    <s v="No internet service"/>
    <x v="0"/>
    <x v="0"/>
    <x v="1"/>
    <n v="25"/>
    <n v="25"/>
    <s v="No"/>
    <n v="0"/>
    <s v="0-11"/>
    <x v="0"/>
  </r>
  <r>
    <s v="3865-QBWSJ"/>
    <s v="Male"/>
    <n v="1"/>
    <s v="No"/>
    <s v="Yes"/>
    <x v="46"/>
    <s v="Yes"/>
    <s v="Yes"/>
    <x v="1"/>
    <s v="Yes"/>
    <s v="No"/>
    <s v="No"/>
    <x v="0"/>
    <s v="No"/>
    <s v="No"/>
    <x v="0"/>
    <x v="0"/>
    <x v="1"/>
    <n v="80.45"/>
    <n v="3162.65"/>
    <s v="No"/>
    <n v="0"/>
    <s v="25-48"/>
    <x v="2"/>
  </r>
  <r>
    <s v="3352-RICWQ"/>
    <s v="Female"/>
    <n v="0"/>
    <s v="Yes"/>
    <s v="Yes"/>
    <x v="34"/>
    <s v="Yes"/>
    <s v="No"/>
    <x v="2"/>
    <s v="No internet service"/>
    <s v="No internet service"/>
    <s v="No internet service"/>
    <x v="2"/>
    <s v="No internet service"/>
    <s v="No internet service"/>
    <x v="2"/>
    <x v="1"/>
    <x v="1"/>
    <n v="19.75"/>
    <n v="210.65"/>
    <s v="No"/>
    <n v="0"/>
    <s v="0-11"/>
    <x v="0"/>
  </r>
  <r>
    <s v="2160-GPFXD"/>
    <s v="Male"/>
    <n v="0"/>
    <s v="Yes"/>
    <s v="Yes"/>
    <x v="68"/>
    <s v="Yes"/>
    <s v="Yes"/>
    <x v="0"/>
    <s v="Yes"/>
    <s v="Yes"/>
    <s v="No"/>
    <x v="1"/>
    <s v="No"/>
    <s v="No"/>
    <x v="2"/>
    <x v="0"/>
    <x v="3"/>
    <n v="65.650000000000006"/>
    <n v="3566.7"/>
    <s v="No"/>
    <n v="0"/>
    <s v="49-72"/>
    <x v="1"/>
  </r>
  <r>
    <s v="2065-MMKGR"/>
    <s v="Female"/>
    <n v="0"/>
    <s v="No"/>
    <s v="No"/>
    <x v="44"/>
    <s v="Yes"/>
    <s v="Yes"/>
    <x v="0"/>
    <s v="No"/>
    <s v="No"/>
    <s v="No"/>
    <x v="0"/>
    <s v="Yes"/>
    <s v="Yes"/>
    <x v="1"/>
    <x v="0"/>
    <x v="3"/>
    <n v="71"/>
    <n v="2080.1"/>
    <s v="No"/>
    <n v="0"/>
    <s v="25-48"/>
    <x v="2"/>
  </r>
  <r>
    <s v="5857-TYBCJ"/>
    <s v="Male"/>
    <n v="1"/>
    <s v="Yes"/>
    <s v="No"/>
    <x v="66"/>
    <s v="Yes"/>
    <s v="Yes"/>
    <x v="1"/>
    <s v="No"/>
    <s v="No"/>
    <s v="Yes"/>
    <x v="0"/>
    <s v="Yes"/>
    <s v="No"/>
    <x v="0"/>
    <x v="0"/>
    <x v="0"/>
    <n v="89.2"/>
    <n v="4040.2"/>
    <s v="No"/>
    <n v="0"/>
    <s v="25-48"/>
    <x v="2"/>
  </r>
  <r>
    <s v="1498-NHTLT"/>
    <s v="Male"/>
    <n v="0"/>
    <s v="Yes"/>
    <s v="Yes"/>
    <x v="64"/>
    <s v="Yes"/>
    <s v="No"/>
    <x v="0"/>
    <s v="Yes"/>
    <s v="Yes"/>
    <s v="Yes"/>
    <x v="1"/>
    <s v="Yes"/>
    <s v="Yes"/>
    <x v="2"/>
    <x v="0"/>
    <x v="0"/>
    <n v="86.75"/>
    <n v="5186"/>
    <s v="No"/>
    <n v="0"/>
    <s v="49-72"/>
    <x v="2"/>
  </r>
  <r>
    <s v="4484-CGXFK"/>
    <s v="Female"/>
    <n v="0"/>
    <s v="No"/>
    <s v="No"/>
    <x v="35"/>
    <s v="Yes"/>
    <s v="No"/>
    <x v="0"/>
    <s v="No"/>
    <s v="No"/>
    <s v="No"/>
    <x v="0"/>
    <s v="No"/>
    <s v="Yes"/>
    <x v="0"/>
    <x v="0"/>
    <x v="0"/>
    <n v="55.3"/>
    <n v="196.15"/>
    <s v="Yes"/>
    <n v="1"/>
    <s v="0-11"/>
    <x v="1"/>
  </r>
  <r>
    <s v="1402-PTHGN"/>
    <s v="Female"/>
    <n v="0"/>
    <s v="Yes"/>
    <s v="Yes"/>
    <x v="32"/>
    <s v="Yes"/>
    <s v="No"/>
    <x v="0"/>
    <s v="Yes"/>
    <s v="Yes"/>
    <s v="No"/>
    <x v="1"/>
    <s v="No"/>
    <s v="No"/>
    <x v="1"/>
    <x v="0"/>
    <x v="1"/>
    <n v="61.5"/>
    <n v="1087.45"/>
    <s v="No"/>
    <n v="0"/>
    <s v="12-24"/>
    <x v="1"/>
  </r>
  <r>
    <s v="4176-RELJR"/>
    <s v="Male"/>
    <n v="1"/>
    <s v="No"/>
    <s v="No"/>
    <x v="56"/>
    <s v="Yes"/>
    <s v="Yes"/>
    <x v="2"/>
    <s v="No internet service"/>
    <s v="No internet service"/>
    <s v="No internet service"/>
    <x v="2"/>
    <s v="No internet service"/>
    <s v="No internet service"/>
    <x v="2"/>
    <x v="1"/>
    <x v="3"/>
    <n v="25.1"/>
    <n v="1672.15"/>
    <s v="No"/>
    <n v="0"/>
    <s v="49-72"/>
    <x v="0"/>
  </r>
  <r>
    <s v="6214-EDAKZ"/>
    <s v="Female"/>
    <n v="0"/>
    <s v="Yes"/>
    <s v="Yes"/>
    <x v="5"/>
    <s v="Yes"/>
    <s v="No"/>
    <x v="0"/>
    <s v="No"/>
    <s v="Yes"/>
    <s v="No"/>
    <x v="1"/>
    <s v="No"/>
    <s v="No"/>
    <x v="0"/>
    <x v="1"/>
    <x v="0"/>
    <n v="55.15"/>
    <n v="1206.05"/>
    <s v="Yes"/>
    <n v="1"/>
    <s v="12-24"/>
    <x v="1"/>
  </r>
  <r>
    <s v="5199-FPUSP"/>
    <s v="Male"/>
    <n v="0"/>
    <s v="No"/>
    <s v="Yes"/>
    <x v="55"/>
    <s v="No"/>
    <s v="No phone service"/>
    <x v="0"/>
    <s v="Yes"/>
    <s v="No"/>
    <s v="No"/>
    <x v="1"/>
    <s v="No"/>
    <s v="No"/>
    <x v="1"/>
    <x v="1"/>
    <x v="3"/>
    <n v="34.049999999999997"/>
    <n v="1113.95"/>
    <s v="No"/>
    <n v="0"/>
    <s v="25-48"/>
    <x v="0"/>
  </r>
  <r>
    <s v="6377-KSLXC"/>
    <s v="Male"/>
    <n v="0"/>
    <s v="No"/>
    <s v="No"/>
    <x v="24"/>
    <s v="Yes"/>
    <s v="No"/>
    <x v="2"/>
    <s v="No internet service"/>
    <s v="No internet service"/>
    <s v="No internet service"/>
    <x v="2"/>
    <s v="No internet service"/>
    <s v="No internet service"/>
    <x v="0"/>
    <x v="1"/>
    <x v="1"/>
    <n v="19.95"/>
    <n v="107.05"/>
    <s v="No"/>
    <n v="0"/>
    <s v="0-11"/>
    <x v="0"/>
  </r>
  <r>
    <s v="1796-JANOW"/>
    <s v="Female"/>
    <n v="0"/>
    <s v="No"/>
    <s v="No"/>
    <x v="2"/>
    <s v="Yes"/>
    <s v="No"/>
    <x v="2"/>
    <s v="No internet service"/>
    <s v="No internet service"/>
    <s v="No internet service"/>
    <x v="2"/>
    <s v="No internet service"/>
    <s v="No internet service"/>
    <x v="0"/>
    <x v="1"/>
    <x v="1"/>
    <n v="19.95"/>
    <n v="38.15"/>
    <s v="No"/>
    <n v="0"/>
    <s v="0-11"/>
    <x v="0"/>
  </r>
  <r>
    <s v="0238-WHBIQ"/>
    <s v="Male"/>
    <n v="0"/>
    <s v="Yes"/>
    <s v="Yes"/>
    <x v="21"/>
    <s v="Yes"/>
    <s v="Yes"/>
    <x v="0"/>
    <s v="Yes"/>
    <s v="Yes"/>
    <s v="Yes"/>
    <x v="1"/>
    <s v="Yes"/>
    <s v="Yes"/>
    <x v="2"/>
    <x v="1"/>
    <x v="3"/>
    <n v="89.7"/>
    <n v="6339.3"/>
    <s v="No"/>
    <n v="0"/>
    <s v="49-72"/>
    <x v="2"/>
  </r>
  <r>
    <s v="8735-NBLWT"/>
    <s v="Male"/>
    <n v="0"/>
    <s v="No"/>
    <s v="Yes"/>
    <x v="34"/>
    <s v="Yes"/>
    <s v="No"/>
    <x v="2"/>
    <s v="No internet service"/>
    <s v="No internet service"/>
    <s v="No internet service"/>
    <x v="2"/>
    <s v="No internet service"/>
    <s v="No internet service"/>
    <x v="0"/>
    <x v="1"/>
    <x v="1"/>
    <n v="20.399999999999999"/>
    <n v="184.1"/>
    <s v="No"/>
    <n v="0"/>
    <s v="0-11"/>
    <x v="0"/>
  </r>
  <r>
    <s v="6651-RLGGM"/>
    <s v="Male"/>
    <n v="0"/>
    <s v="Yes"/>
    <s v="Yes"/>
    <x v="56"/>
    <s v="Yes"/>
    <s v="Yes"/>
    <x v="2"/>
    <s v="No internet service"/>
    <s v="No internet service"/>
    <s v="No internet service"/>
    <x v="2"/>
    <s v="No internet service"/>
    <s v="No internet service"/>
    <x v="2"/>
    <x v="1"/>
    <x v="1"/>
    <n v="26.3"/>
    <n v="1688.9"/>
    <s v="No"/>
    <n v="0"/>
    <s v="49-72"/>
    <x v="0"/>
  </r>
  <r>
    <s v="6127-ISGTU"/>
    <s v="Female"/>
    <n v="0"/>
    <s v="Yes"/>
    <s v="No"/>
    <x v="10"/>
    <s v="Yes"/>
    <s v="Yes"/>
    <x v="1"/>
    <s v="No"/>
    <s v="No"/>
    <s v="No"/>
    <x v="0"/>
    <s v="Yes"/>
    <s v="No"/>
    <x v="0"/>
    <x v="0"/>
    <x v="0"/>
    <n v="84.95"/>
    <n v="1378.25"/>
    <s v="Yes"/>
    <n v="1"/>
    <s v="12-24"/>
    <x v="2"/>
  </r>
  <r>
    <s v="1614-JBEBI"/>
    <s v="Female"/>
    <n v="0"/>
    <s v="No"/>
    <s v="No"/>
    <x v="4"/>
    <s v="Yes"/>
    <s v="No"/>
    <x v="2"/>
    <s v="No internet service"/>
    <s v="No internet service"/>
    <s v="No internet service"/>
    <x v="2"/>
    <s v="No internet service"/>
    <s v="No internet service"/>
    <x v="0"/>
    <x v="0"/>
    <x v="1"/>
    <n v="20.7"/>
    <n v="137.6"/>
    <s v="No"/>
    <n v="0"/>
    <s v="0-11"/>
    <x v="0"/>
  </r>
  <r>
    <s v="8740-XLHDR"/>
    <s v="Male"/>
    <n v="0"/>
    <s v="No"/>
    <s v="No"/>
    <x v="24"/>
    <s v="No"/>
    <s v="No phone service"/>
    <x v="0"/>
    <s v="Yes"/>
    <s v="Yes"/>
    <s v="Yes"/>
    <x v="1"/>
    <s v="No"/>
    <s v="No"/>
    <x v="0"/>
    <x v="0"/>
    <x v="1"/>
    <n v="43.25"/>
    <n v="219"/>
    <s v="Yes"/>
    <n v="1"/>
    <s v="0-11"/>
    <x v="1"/>
  </r>
  <r>
    <s v="1208-DNHLN"/>
    <s v="Male"/>
    <n v="0"/>
    <s v="Yes"/>
    <s v="Yes"/>
    <x v="57"/>
    <s v="Yes"/>
    <s v="Yes"/>
    <x v="0"/>
    <s v="No"/>
    <s v="No"/>
    <s v="No"/>
    <x v="0"/>
    <s v="No"/>
    <s v="No"/>
    <x v="1"/>
    <x v="0"/>
    <x v="3"/>
    <n v="48.35"/>
    <n v="1067.1500000000001"/>
    <s v="Yes"/>
    <n v="1"/>
    <s v="12-24"/>
    <x v="1"/>
  </r>
  <r>
    <s v="1761-AEZZR"/>
    <s v="Male"/>
    <n v="0"/>
    <s v="No"/>
    <s v="No"/>
    <x v="0"/>
    <s v="Yes"/>
    <s v="No"/>
    <x v="1"/>
    <s v="No"/>
    <s v="No"/>
    <s v="No"/>
    <x v="0"/>
    <s v="Yes"/>
    <s v="No"/>
    <x v="0"/>
    <x v="0"/>
    <x v="0"/>
    <n v="79.55"/>
    <n v="79.55"/>
    <s v="Yes"/>
    <n v="1"/>
    <s v="0-11"/>
    <x v="2"/>
  </r>
  <r>
    <s v="3923-CSIHK"/>
    <s v="Female"/>
    <n v="1"/>
    <s v="Yes"/>
    <s v="No"/>
    <x v="37"/>
    <s v="Yes"/>
    <s v="No"/>
    <x v="1"/>
    <s v="No"/>
    <s v="No"/>
    <s v="No"/>
    <x v="0"/>
    <s v="No"/>
    <s v="No"/>
    <x v="0"/>
    <x v="0"/>
    <x v="0"/>
    <n v="71.05"/>
    <n v="3444.85"/>
    <s v="Yes"/>
    <n v="1"/>
    <s v="49-72"/>
    <x v="2"/>
  </r>
  <r>
    <s v="5696-EXCYS"/>
    <s v="Male"/>
    <n v="0"/>
    <s v="No"/>
    <s v="No"/>
    <x v="22"/>
    <s v="Yes"/>
    <s v="No"/>
    <x v="2"/>
    <s v="No internet service"/>
    <s v="No internet service"/>
    <s v="No internet service"/>
    <x v="2"/>
    <s v="No internet service"/>
    <s v="No internet service"/>
    <x v="2"/>
    <x v="1"/>
    <x v="3"/>
    <n v="19.45"/>
    <n v="369.05"/>
    <s v="No"/>
    <n v="0"/>
    <s v="12-24"/>
    <x v="0"/>
  </r>
  <r>
    <s v="5795-KTGUD"/>
    <s v="Female"/>
    <n v="0"/>
    <s v="Yes"/>
    <s v="No"/>
    <x v="47"/>
    <s v="Yes"/>
    <s v="Yes"/>
    <x v="1"/>
    <s v="Yes"/>
    <s v="Yes"/>
    <s v="Yes"/>
    <x v="0"/>
    <s v="Yes"/>
    <s v="Yes"/>
    <x v="2"/>
    <x v="0"/>
    <x v="2"/>
    <n v="110.8"/>
    <n v="7553.6"/>
    <s v="No"/>
    <n v="0"/>
    <s v="49-72"/>
    <x v="3"/>
  </r>
  <r>
    <s v="7120-RFMVS"/>
    <s v="Male"/>
    <n v="0"/>
    <s v="No"/>
    <s v="No"/>
    <x v="0"/>
    <s v="Yes"/>
    <s v="Yes"/>
    <x v="1"/>
    <s v="No"/>
    <s v="No"/>
    <s v="No"/>
    <x v="0"/>
    <s v="Yes"/>
    <s v="No"/>
    <x v="0"/>
    <x v="1"/>
    <x v="0"/>
    <n v="84.5"/>
    <n v="84.5"/>
    <s v="Yes"/>
    <n v="1"/>
    <s v="0-11"/>
    <x v="2"/>
  </r>
  <r>
    <s v="7924-GJZFI"/>
    <s v="Female"/>
    <n v="1"/>
    <s v="Yes"/>
    <s v="No"/>
    <x v="13"/>
    <s v="Yes"/>
    <s v="No"/>
    <x v="1"/>
    <s v="No"/>
    <s v="No"/>
    <s v="No"/>
    <x v="0"/>
    <s v="No"/>
    <s v="No"/>
    <x v="0"/>
    <x v="0"/>
    <x v="0"/>
    <n v="69.3"/>
    <n v="1813.1"/>
    <s v="No"/>
    <n v="0"/>
    <s v="25-48"/>
    <x v="1"/>
  </r>
  <r>
    <s v="4702-HDRKD"/>
    <s v="Male"/>
    <n v="0"/>
    <s v="No"/>
    <s v="No"/>
    <x v="56"/>
    <s v="No"/>
    <s v="No phone service"/>
    <x v="0"/>
    <s v="Yes"/>
    <s v="No"/>
    <s v="Yes"/>
    <x v="1"/>
    <s v="Yes"/>
    <s v="No"/>
    <x v="1"/>
    <x v="0"/>
    <x v="2"/>
    <n v="49.35"/>
    <n v="3321.35"/>
    <s v="No"/>
    <n v="0"/>
    <s v="49-72"/>
    <x v="1"/>
  </r>
  <r>
    <s v="8512-WIWYV"/>
    <s v="Male"/>
    <n v="0"/>
    <s v="No"/>
    <s v="No"/>
    <x v="48"/>
    <s v="Yes"/>
    <s v="No"/>
    <x v="2"/>
    <s v="No internet service"/>
    <s v="No internet service"/>
    <s v="No internet service"/>
    <x v="2"/>
    <s v="No internet service"/>
    <s v="No internet service"/>
    <x v="1"/>
    <x v="1"/>
    <x v="3"/>
    <n v="20.350000000000001"/>
    <n v="707.5"/>
    <s v="No"/>
    <n v="0"/>
    <s v="25-48"/>
    <x v="0"/>
  </r>
  <r>
    <s v="5897-ZYEKH"/>
    <s v="Female"/>
    <n v="1"/>
    <s v="Yes"/>
    <s v="No"/>
    <x v="56"/>
    <s v="Yes"/>
    <s v="Yes"/>
    <x v="1"/>
    <s v="Yes"/>
    <s v="Yes"/>
    <s v="No"/>
    <x v="0"/>
    <s v="Yes"/>
    <s v="Yes"/>
    <x v="1"/>
    <x v="0"/>
    <x v="0"/>
    <n v="105.6"/>
    <n v="7112.15"/>
    <s v="No"/>
    <n v="0"/>
    <s v="49-72"/>
    <x v="3"/>
  </r>
  <r>
    <s v="5456-ITGIC"/>
    <s v="Male"/>
    <n v="1"/>
    <s v="Yes"/>
    <s v="No"/>
    <x v="21"/>
    <s v="No"/>
    <s v="No phone service"/>
    <x v="0"/>
    <s v="Yes"/>
    <s v="Yes"/>
    <s v="Yes"/>
    <x v="1"/>
    <s v="Yes"/>
    <s v="Yes"/>
    <x v="2"/>
    <x v="0"/>
    <x v="3"/>
    <n v="64.45"/>
    <n v="4641.1000000000004"/>
    <s v="No"/>
    <n v="0"/>
    <s v="49-72"/>
    <x v="1"/>
  </r>
  <r>
    <s v="7317-GGVPB"/>
    <s v="Male"/>
    <n v="0"/>
    <s v="Yes"/>
    <s v="No"/>
    <x v="16"/>
    <s v="Yes"/>
    <s v="Yes"/>
    <x v="1"/>
    <s v="No"/>
    <s v="Yes"/>
    <s v="Yes"/>
    <x v="1"/>
    <s v="Yes"/>
    <s v="Yes"/>
    <x v="2"/>
    <x v="0"/>
    <x v="3"/>
    <n v="108.6"/>
    <n v="7690.9"/>
    <s v="Yes"/>
    <n v="1"/>
    <s v="49-72"/>
    <x v="3"/>
  </r>
  <r>
    <s v="1406-PUQVY"/>
    <s v="Male"/>
    <n v="0"/>
    <s v="No"/>
    <s v="Yes"/>
    <x v="0"/>
    <s v="Yes"/>
    <s v="No"/>
    <x v="0"/>
    <s v="No"/>
    <s v="Yes"/>
    <s v="No"/>
    <x v="0"/>
    <s v="No"/>
    <s v="No"/>
    <x v="0"/>
    <x v="0"/>
    <x v="0"/>
    <n v="49.9"/>
    <n v="49.9"/>
    <s v="No"/>
    <n v="0"/>
    <s v="0-11"/>
    <x v="1"/>
  </r>
  <r>
    <s v="1322-AGOQM"/>
    <s v="Male"/>
    <n v="0"/>
    <s v="No"/>
    <s v="No"/>
    <x v="25"/>
    <s v="No"/>
    <s v="No phone service"/>
    <x v="0"/>
    <s v="No"/>
    <s v="Yes"/>
    <s v="No"/>
    <x v="0"/>
    <s v="No"/>
    <s v="No"/>
    <x v="0"/>
    <x v="1"/>
    <x v="2"/>
    <n v="30.3"/>
    <n v="1380.1"/>
    <s v="Yes"/>
    <n v="1"/>
    <s v="25-48"/>
    <x v="0"/>
  </r>
  <r>
    <s v="3677-IYRBF"/>
    <s v="Female"/>
    <n v="1"/>
    <s v="No"/>
    <s v="No"/>
    <x v="2"/>
    <s v="No"/>
    <s v="No phone service"/>
    <x v="0"/>
    <s v="No"/>
    <s v="No"/>
    <s v="Yes"/>
    <x v="0"/>
    <s v="No"/>
    <s v="No"/>
    <x v="0"/>
    <x v="0"/>
    <x v="0"/>
    <n v="30.4"/>
    <n v="78.650000000000006"/>
    <s v="Yes"/>
    <n v="1"/>
    <s v="0-11"/>
    <x v="0"/>
  </r>
  <r>
    <s v="5692-FPTAH"/>
    <s v="Female"/>
    <n v="0"/>
    <s v="No"/>
    <s v="No"/>
    <x v="0"/>
    <s v="Yes"/>
    <s v="No"/>
    <x v="0"/>
    <s v="No"/>
    <s v="No"/>
    <s v="No"/>
    <x v="0"/>
    <s v="No"/>
    <s v="No"/>
    <x v="0"/>
    <x v="0"/>
    <x v="1"/>
    <n v="45.4"/>
    <n v="45.4"/>
    <s v="Yes"/>
    <n v="1"/>
    <s v="0-11"/>
    <x v="1"/>
  </r>
  <r>
    <s v="9114-AAFQH"/>
    <s v="Female"/>
    <n v="0"/>
    <s v="Yes"/>
    <s v="No"/>
    <x v="43"/>
    <s v="Yes"/>
    <s v="No"/>
    <x v="0"/>
    <s v="No"/>
    <s v="Yes"/>
    <s v="Yes"/>
    <x v="0"/>
    <s v="No"/>
    <s v="Yes"/>
    <x v="1"/>
    <x v="0"/>
    <x v="0"/>
    <n v="65.650000000000006"/>
    <n v="3094.65"/>
    <s v="No"/>
    <n v="0"/>
    <s v="25-48"/>
    <x v="1"/>
  </r>
  <r>
    <s v="8715-KKTFG"/>
    <s v="Female"/>
    <n v="0"/>
    <s v="Yes"/>
    <s v="No"/>
    <x v="59"/>
    <s v="Yes"/>
    <s v="Yes"/>
    <x v="1"/>
    <s v="No"/>
    <s v="No"/>
    <s v="Yes"/>
    <x v="1"/>
    <s v="Yes"/>
    <s v="Yes"/>
    <x v="1"/>
    <x v="0"/>
    <x v="2"/>
    <n v="103.3"/>
    <n v="6518.35"/>
    <s v="No"/>
    <n v="0"/>
    <s v="49-72"/>
    <x v="3"/>
  </r>
  <r>
    <s v="1550-LOAHA"/>
    <s v="Female"/>
    <n v="0"/>
    <s v="Yes"/>
    <s v="No"/>
    <x v="48"/>
    <s v="Yes"/>
    <s v="No"/>
    <x v="1"/>
    <s v="No"/>
    <s v="Yes"/>
    <s v="No"/>
    <x v="0"/>
    <s v="No"/>
    <s v="Yes"/>
    <x v="0"/>
    <x v="1"/>
    <x v="2"/>
    <n v="84.15"/>
    <n v="2585.9499999999998"/>
    <s v="Yes"/>
    <n v="1"/>
    <s v="25-48"/>
    <x v="2"/>
  </r>
  <r>
    <s v="1728-BQDMA"/>
    <s v="Female"/>
    <n v="0"/>
    <s v="No"/>
    <s v="No"/>
    <x v="2"/>
    <s v="Yes"/>
    <s v="No"/>
    <x v="0"/>
    <s v="No"/>
    <s v="No"/>
    <s v="No"/>
    <x v="0"/>
    <s v="No"/>
    <s v="No"/>
    <x v="0"/>
    <x v="1"/>
    <x v="0"/>
    <n v="44.45"/>
    <n v="82.7"/>
    <s v="No"/>
    <n v="0"/>
    <s v="0-11"/>
    <x v="1"/>
  </r>
  <r>
    <s v="0268-QKIWO"/>
    <s v="Female"/>
    <n v="0"/>
    <s v="No"/>
    <s v="No"/>
    <x v="35"/>
    <s v="Yes"/>
    <s v="No"/>
    <x v="2"/>
    <s v="No internet service"/>
    <s v="No internet service"/>
    <s v="No internet service"/>
    <x v="2"/>
    <s v="No internet service"/>
    <s v="No internet service"/>
    <x v="0"/>
    <x v="1"/>
    <x v="0"/>
    <n v="19.75"/>
    <n v="58.85"/>
    <s v="Yes"/>
    <n v="1"/>
    <s v="0-11"/>
    <x v="0"/>
  </r>
  <r>
    <s v="0876-WDUUZ"/>
    <s v="Female"/>
    <n v="0"/>
    <s v="No"/>
    <s v="No"/>
    <x v="24"/>
    <s v="Yes"/>
    <s v="No"/>
    <x v="1"/>
    <s v="No"/>
    <s v="No"/>
    <s v="No"/>
    <x v="1"/>
    <s v="No"/>
    <s v="Yes"/>
    <x v="0"/>
    <x v="0"/>
    <x v="3"/>
    <n v="85.4"/>
    <n v="425.9"/>
    <s v="Yes"/>
    <n v="1"/>
    <s v="0-11"/>
    <x v="2"/>
  </r>
  <r>
    <s v="5117-ZSMHQ"/>
    <s v="Female"/>
    <n v="0"/>
    <s v="Yes"/>
    <s v="Yes"/>
    <x v="16"/>
    <s v="Yes"/>
    <s v="Yes"/>
    <x v="0"/>
    <s v="Yes"/>
    <s v="Yes"/>
    <s v="Yes"/>
    <x v="1"/>
    <s v="Yes"/>
    <s v="Yes"/>
    <x v="2"/>
    <x v="1"/>
    <x v="2"/>
    <n v="89.9"/>
    <n v="6342.7"/>
    <s v="No"/>
    <n v="0"/>
    <s v="49-72"/>
    <x v="2"/>
  </r>
  <r>
    <s v="5151-HQRDG"/>
    <s v="Male"/>
    <n v="0"/>
    <s v="Yes"/>
    <s v="No"/>
    <x v="50"/>
    <s v="Yes"/>
    <s v="Yes"/>
    <x v="0"/>
    <s v="Yes"/>
    <s v="No"/>
    <s v="No"/>
    <x v="0"/>
    <s v="No"/>
    <s v="No"/>
    <x v="0"/>
    <x v="0"/>
    <x v="1"/>
    <n v="55.05"/>
    <n v="2030.75"/>
    <s v="No"/>
    <n v="0"/>
    <s v="25-48"/>
    <x v="1"/>
  </r>
  <r>
    <s v="0960-HUWBM"/>
    <s v="Male"/>
    <n v="0"/>
    <s v="Yes"/>
    <s v="Yes"/>
    <x v="45"/>
    <s v="Yes"/>
    <s v="Yes"/>
    <x v="1"/>
    <s v="No"/>
    <s v="No"/>
    <s v="Yes"/>
    <x v="1"/>
    <s v="Yes"/>
    <s v="Yes"/>
    <x v="2"/>
    <x v="0"/>
    <x v="2"/>
    <n v="104.1"/>
    <n v="6700.05"/>
    <s v="No"/>
    <n v="0"/>
    <s v="49-72"/>
    <x v="3"/>
  </r>
  <r>
    <s v="6465-GSRCL"/>
    <s v="Female"/>
    <n v="0"/>
    <s v="No"/>
    <s v="Yes"/>
    <x v="56"/>
    <s v="Yes"/>
    <s v="Yes"/>
    <x v="1"/>
    <s v="No"/>
    <s v="Yes"/>
    <s v="No"/>
    <x v="1"/>
    <s v="Yes"/>
    <s v="Yes"/>
    <x v="1"/>
    <x v="0"/>
    <x v="2"/>
    <n v="106.6"/>
    <n v="7244.7"/>
    <s v="No"/>
    <n v="0"/>
    <s v="49-72"/>
    <x v="3"/>
  </r>
  <r>
    <s v="0617-FHSGK"/>
    <s v="Male"/>
    <n v="0"/>
    <s v="No"/>
    <s v="Yes"/>
    <x v="12"/>
    <s v="Yes"/>
    <s v="Yes"/>
    <x v="1"/>
    <s v="No"/>
    <s v="No"/>
    <s v="No"/>
    <x v="0"/>
    <s v="No"/>
    <s v="No"/>
    <x v="0"/>
    <x v="1"/>
    <x v="3"/>
    <n v="75.2"/>
    <n v="3678.3"/>
    <s v="Yes"/>
    <n v="1"/>
    <s v="49-72"/>
    <x v="2"/>
  </r>
  <r>
    <s v="0263-FJTQO"/>
    <s v="Male"/>
    <n v="0"/>
    <s v="Yes"/>
    <s v="Yes"/>
    <x v="37"/>
    <s v="Yes"/>
    <s v="Yes"/>
    <x v="0"/>
    <s v="Yes"/>
    <s v="No"/>
    <s v="No"/>
    <x v="1"/>
    <s v="Yes"/>
    <s v="No"/>
    <x v="2"/>
    <x v="0"/>
    <x v="3"/>
    <n v="70.5"/>
    <n v="3486.65"/>
    <s v="No"/>
    <n v="0"/>
    <s v="49-72"/>
    <x v="2"/>
  </r>
  <r>
    <s v="7319-ZNRTR"/>
    <s v="Male"/>
    <n v="0"/>
    <s v="Yes"/>
    <s v="Yes"/>
    <x v="13"/>
    <s v="Yes"/>
    <s v="No"/>
    <x v="2"/>
    <s v="No internet service"/>
    <s v="No internet service"/>
    <s v="No internet service"/>
    <x v="2"/>
    <s v="No internet service"/>
    <s v="No internet service"/>
    <x v="1"/>
    <x v="1"/>
    <x v="0"/>
    <n v="19.600000000000001"/>
    <n v="411.15"/>
    <s v="No"/>
    <n v="0"/>
    <s v="25-48"/>
    <x v="0"/>
  </r>
  <r>
    <s v="2858-MOFSQ"/>
    <s v="Female"/>
    <n v="0"/>
    <s v="No"/>
    <s v="Yes"/>
    <x v="22"/>
    <s v="Yes"/>
    <s v="Yes"/>
    <x v="0"/>
    <s v="No"/>
    <s v="No"/>
    <s v="Yes"/>
    <x v="0"/>
    <s v="No"/>
    <s v="No"/>
    <x v="1"/>
    <x v="0"/>
    <x v="1"/>
    <n v="55.85"/>
    <n v="937.5"/>
    <s v="Yes"/>
    <n v="1"/>
    <s v="12-24"/>
    <x v="1"/>
  </r>
  <r>
    <s v="7503-EPSZW"/>
    <s v="Female"/>
    <n v="0"/>
    <s v="Yes"/>
    <s v="Yes"/>
    <x v="38"/>
    <s v="Yes"/>
    <s v="Yes"/>
    <x v="2"/>
    <s v="No internet service"/>
    <s v="No internet service"/>
    <s v="No internet service"/>
    <x v="2"/>
    <s v="No internet service"/>
    <s v="No internet service"/>
    <x v="2"/>
    <x v="0"/>
    <x v="1"/>
    <n v="24.05"/>
    <n v="1559.15"/>
    <s v="No"/>
    <n v="0"/>
    <s v="49-72"/>
    <x v="0"/>
  </r>
  <r>
    <s v="7089-XXAYG"/>
    <s v="Male"/>
    <n v="0"/>
    <s v="Yes"/>
    <s v="No"/>
    <x v="13"/>
    <s v="No"/>
    <s v="No phone service"/>
    <x v="0"/>
    <s v="No"/>
    <s v="No"/>
    <s v="Yes"/>
    <x v="0"/>
    <s v="Yes"/>
    <s v="No"/>
    <x v="1"/>
    <x v="0"/>
    <x v="3"/>
    <n v="38.1"/>
    <n v="970.4"/>
    <s v="No"/>
    <n v="0"/>
    <s v="25-48"/>
    <x v="0"/>
  </r>
  <r>
    <s v="8118-LSUEL"/>
    <s v="Male"/>
    <n v="1"/>
    <s v="No"/>
    <s v="No"/>
    <x v="57"/>
    <s v="Yes"/>
    <s v="Yes"/>
    <x v="1"/>
    <s v="No"/>
    <s v="Yes"/>
    <s v="Yes"/>
    <x v="0"/>
    <s v="Yes"/>
    <s v="Yes"/>
    <x v="0"/>
    <x v="0"/>
    <x v="0"/>
    <n v="106.4"/>
    <n v="2483.5"/>
    <s v="Yes"/>
    <n v="1"/>
    <s v="12-24"/>
    <x v="3"/>
  </r>
  <r>
    <s v="8070-AAWZP"/>
    <s v="Male"/>
    <n v="1"/>
    <s v="Yes"/>
    <s v="No"/>
    <x v="65"/>
    <s v="No"/>
    <s v="No phone service"/>
    <x v="0"/>
    <s v="No"/>
    <s v="No"/>
    <s v="Yes"/>
    <x v="1"/>
    <s v="No"/>
    <s v="No"/>
    <x v="0"/>
    <x v="1"/>
    <x v="1"/>
    <n v="34.25"/>
    <n v="828.2"/>
    <s v="No"/>
    <n v="0"/>
    <s v="12-24"/>
    <x v="0"/>
  </r>
  <r>
    <s v="1666-JXLKU"/>
    <s v="Female"/>
    <n v="0"/>
    <s v="No"/>
    <s v="No"/>
    <x v="50"/>
    <s v="Yes"/>
    <s v="Yes"/>
    <x v="1"/>
    <s v="No"/>
    <s v="No"/>
    <s v="Yes"/>
    <x v="0"/>
    <s v="Yes"/>
    <s v="Yes"/>
    <x v="0"/>
    <x v="0"/>
    <x v="0"/>
    <n v="100.05"/>
    <n v="3810.55"/>
    <s v="No"/>
    <n v="0"/>
    <s v="25-48"/>
    <x v="3"/>
  </r>
  <r>
    <s v="7855-DIWPO"/>
    <s v="Female"/>
    <n v="0"/>
    <s v="No"/>
    <s v="No"/>
    <x v="17"/>
    <s v="Yes"/>
    <s v="No"/>
    <x v="1"/>
    <s v="No"/>
    <s v="No"/>
    <s v="No"/>
    <x v="0"/>
    <s v="No"/>
    <s v="No"/>
    <x v="0"/>
    <x v="0"/>
    <x v="0"/>
    <n v="68.650000000000006"/>
    <n v="1493.2"/>
    <s v="No"/>
    <n v="0"/>
    <s v="12-24"/>
    <x v="1"/>
  </r>
  <r>
    <s v="5133-POWUA"/>
    <s v="Male"/>
    <n v="0"/>
    <s v="No"/>
    <s v="No"/>
    <x v="0"/>
    <s v="Yes"/>
    <s v="No"/>
    <x v="0"/>
    <s v="No"/>
    <s v="No"/>
    <s v="No"/>
    <x v="0"/>
    <s v="No"/>
    <s v="No"/>
    <x v="0"/>
    <x v="0"/>
    <x v="1"/>
    <n v="45.8"/>
    <n v="45.8"/>
    <s v="No"/>
    <n v="0"/>
    <s v="0-11"/>
    <x v="1"/>
  </r>
  <r>
    <s v="5652-MSDEY"/>
    <s v="Female"/>
    <n v="0"/>
    <s v="No"/>
    <s v="No"/>
    <x v="6"/>
    <s v="Yes"/>
    <s v="Yes"/>
    <x v="1"/>
    <s v="No"/>
    <s v="No"/>
    <s v="No"/>
    <x v="0"/>
    <s v="No"/>
    <s v="No"/>
    <x v="0"/>
    <x v="0"/>
    <x v="1"/>
    <n v="75.75"/>
    <n v="777.3"/>
    <s v="No"/>
    <n v="0"/>
    <s v="0-11"/>
    <x v="2"/>
  </r>
  <r>
    <s v="7005-CCBKV"/>
    <s v="Male"/>
    <n v="0"/>
    <s v="No"/>
    <s v="No"/>
    <x v="53"/>
    <s v="Yes"/>
    <s v="No"/>
    <x v="1"/>
    <s v="No"/>
    <s v="Yes"/>
    <s v="No"/>
    <x v="0"/>
    <s v="No"/>
    <s v="Yes"/>
    <x v="0"/>
    <x v="0"/>
    <x v="0"/>
    <n v="84.4"/>
    <n v="556.35"/>
    <s v="Yes"/>
    <n v="1"/>
    <s v="0-11"/>
    <x v="2"/>
  </r>
  <r>
    <s v="1810-BOHSY"/>
    <s v="Male"/>
    <n v="0"/>
    <s v="Yes"/>
    <s v="No"/>
    <x v="69"/>
    <s v="Yes"/>
    <s v="Yes"/>
    <x v="1"/>
    <s v="Yes"/>
    <s v="Yes"/>
    <s v="No"/>
    <x v="0"/>
    <s v="No"/>
    <s v="Yes"/>
    <x v="1"/>
    <x v="0"/>
    <x v="3"/>
    <n v="96.4"/>
    <n v="4911.05"/>
    <s v="No"/>
    <n v="0"/>
    <s v="49-72"/>
    <x v="2"/>
  </r>
  <r>
    <s v="1784-BXEFA"/>
    <s v="Female"/>
    <n v="0"/>
    <s v="No"/>
    <s v="No"/>
    <x v="6"/>
    <s v="Yes"/>
    <s v="No"/>
    <x v="2"/>
    <s v="No internet service"/>
    <s v="No internet service"/>
    <s v="No internet service"/>
    <x v="2"/>
    <s v="No internet service"/>
    <s v="No internet service"/>
    <x v="0"/>
    <x v="0"/>
    <x v="1"/>
    <n v="20.55"/>
    <n v="187.35"/>
    <s v="No"/>
    <n v="0"/>
    <s v="0-11"/>
    <x v="0"/>
  </r>
  <r>
    <s v="7351-MHQVU"/>
    <s v="Female"/>
    <n v="0"/>
    <s v="No"/>
    <s v="No"/>
    <x v="53"/>
    <s v="No"/>
    <s v="No phone service"/>
    <x v="0"/>
    <s v="Yes"/>
    <s v="Yes"/>
    <s v="No"/>
    <x v="1"/>
    <s v="No"/>
    <s v="Yes"/>
    <x v="0"/>
    <x v="1"/>
    <x v="3"/>
    <n v="50.95"/>
    <n v="307.60000000000002"/>
    <s v="No"/>
    <n v="0"/>
    <s v="0-11"/>
    <x v="1"/>
  </r>
  <r>
    <s v="9224-VTYID"/>
    <s v="Male"/>
    <n v="0"/>
    <s v="Yes"/>
    <s v="Yes"/>
    <x v="20"/>
    <s v="Yes"/>
    <s v="Yes"/>
    <x v="0"/>
    <s v="Yes"/>
    <s v="Yes"/>
    <s v="Yes"/>
    <x v="1"/>
    <s v="Yes"/>
    <s v="Yes"/>
    <x v="2"/>
    <x v="0"/>
    <x v="1"/>
    <n v="90.5"/>
    <n v="4318.3500000000004"/>
    <s v="No"/>
    <n v="0"/>
    <s v="25-48"/>
    <x v="2"/>
  </r>
  <r>
    <s v="9500-IWPXQ"/>
    <s v="Female"/>
    <n v="0"/>
    <s v="Yes"/>
    <s v="Yes"/>
    <x v="59"/>
    <s v="Yes"/>
    <s v="Yes"/>
    <x v="0"/>
    <s v="Yes"/>
    <s v="Yes"/>
    <s v="Yes"/>
    <x v="1"/>
    <s v="No"/>
    <s v="Yes"/>
    <x v="1"/>
    <x v="0"/>
    <x v="0"/>
    <n v="79.400000000000006"/>
    <n v="4820.55"/>
    <s v="No"/>
    <n v="0"/>
    <s v="49-72"/>
    <x v="2"/>
  </r>
  <r>
    <s v="5762-TJXGK"/>
    <s v="Female"/>
    <n v="0"/>
    <s v="No"/>
    <s v="No"/>
    <x v="15"/>
    <s v="No"/>
    <s v="No phone service"/>
    <x v="0"/>
    <s v="Yes"/>
    <s v="Yes"/>
    <s v="Yes"/>
    <x v="0"/>
    <s v="Yes"/>
    <s v="Yes"/>
    <x v="2"/>
    <x v="0"/>
    <x v="2"/>
    <n v="58.75"/>
    <n v="3038.55"/>
    <s v="No"/>
    <n v="0"/>
    <s v="49-72"/>
    <x v="1"/>
  </r>
  <r>
    <s v="4504-YOULA"/>
    <s v="Female"/>
    <n v="0"/>
    <s v="Yes"/>
    <s v="Yes"/>
    <x v="42"/>
    <s v="Yes"/>
    <s v="Yes"/>
    <x v="0"/>
    <s v="Yes"/>
    <s v="Yes"/>
    <s v="No"/>
    <x v="0"/>
    <s v="No"/>
    <s v="No"/>
    <x v="0"/>
    <x v="0"/>
    <x v="3"/>
    <n v="59.45"/>
    <n v="2136.9"/>
    <s v="No"/>
    <n v="0"/>
    <s v="25-48"/>
    <x v="1"/>
  </r>
  <r>
    <s v="5569-IDSEY"/>
    <s v="Male"/>
    <n v="0"/>
    <s v="Yes"/>
    <s v="No"/>
    <x v="16"/>
    <s v="Yes"/>
    <s v="Yes"/>
    <x v="1"/>
    <s v="No"/>
    <s v="Yes"/>
    <s v="Yes"/>
    <x v="0"/>
    <s v="Yes"/>
    <s v="Yes"/>
    <x v="1"/>
    <x v="0"/>
    <x v="2"/>
    <n v="105.7"/>
    <n v="7472.15"/>
    <s v="No"/>
    <n v="0"/>
    <s v="49-72"/>
    <x v="3"/>
  </r>
  <r>
    <s v="4250-FDVOU"/>
    <s v="Female"/>
    <n v="0"/>
    <s v="No"/>
    <s v="No"/>
    <x v="53"/>
    <s v="Yes"/>
    <s v="No"/>
    <x v="0"/>
    <s v="Yes"/>
    <s v="Yes"/>
    <s v="No"/>
    <x v="0"/>
    <s v="No"/>
    <s v="No"/>
    <x v="0"/>
    <x v="1"/>
    <x v="0"/>
    <n v="56.25"/>
    <n v="389.1"/>
    <s v="Yes"/>
    <n v="1"/>
    <s v="0-11"/>
    <x v="1"/>
  </r>
  <r>
    <s v="7284-ZZLOH"/>
    <s v="Male"/>
    <n v="0"/>
    <s v="Yes"/>
    <s v="No"/>
    <x v="3"/>
    <s v="Yes"/>
    <s v="No"/>
    <x v="0"/>
    <s v="Yes"/>
    <s v="No"/>
    <s v="Yes"/>
    <x v="0"/>
    <s v="No"/>
    <s v="No"/>
    <x v="2"/>
    <x v="1"/>
    <x v="3"/>
    <n v="53.3"/>
    <n v="2296.25"/>
    <s v="No"/>
    <n v="0"/>
    <s v="25-48"/>
    <x v="1"/>
  </r>
  <r>
    <s v="5277-ZLOOR"/>
    <s v="Female"/>
    <n v="1"/>
    <s v="No"/>
    <s v="No"/>
    <x v="2"/>
    <s v="Yes"/>
    <s v="Yes"/>
    <x v="1"/>
    <s v="No"/>
    <s v="No"/>
    <s v="No"/>
    <x v="0"/>
    <s v="Yes"/>
    <s v="No"/>
    <x v="0"/>
    <x v="0"/>
    <x v="0"/>
    <n v="85.55"/>
    <n v="187.45"/>
    <s v="Yes"/>
    <n v="1"/>
    <s v="0-11"/>
    <x v="2"/>
  </r>
  <r>
    <s v="2141-RRYGO"/>
    <s v="Female"/>
    <n v="0"/>
    <s v="No"/>
    <s v="No"/>
    <x v="54"/>
    <s v="Yes"/>
    <s v="No"/>
    <x v="0"/>
    <s v="No"/>
    <s v="Yes"/>
    <s v="No"/>
    <x v="0"/>
    <s v="Yes"/>
    <s v="Yes"/>
    <x v="0"/>
    <x v="0"/>
    <x v="2"/>
    <n v="68.650000000000006"/>
    <n v="261.25"/>
    <s v="Yes"/>
    <n v="1"/>
    <s v="0-11"/>
    <x v="1"/>
  </r>
  <r>
    <s v="1777-JYQPJ"/>
    <s v="Male"/>
    <n v="0"/>
    <s v="No"/>
    <s v="No"/>
    <x v="2"/>
    <s v="No"/>
    <s v="No phone service"/>
    <x v="0"/>
    <s v="No"/>
    <s v="No"/>
    <s v="No"/>
    <x v="0"/>
    <s v="No"/>
    <s v="No"/>
    <x v="0"/>
    <x v="1"/>
    <x v="1"/>
    <n v="24.3"/>
    <n v="38.450000000000003"/>
    <s v="No"/>
    <n v="0"/>
    <s v="0-11"/>
    <x v="0"/>
  </r>
  <r>
    <s v="6376-GAHQE"/>
    <s v="Male"/>
    <n v="0"/>
    <s v="No"/>
    <s v="No"/>
    <x v="54"/>
    <s v="Yes"/>
    <s v="No"/>
    <x v="1"/>
    <s v="No"/>
    <s v="No"/>
    <s v="No"/>
    <x v="0"/>
    <s v="Yes"/>
    <s v="No"/>
    <x v="0"/>
    <x v="1"/>
    <x v="0"/>
    <n v="77.849999999999994"/>
    <n v="299.2"/>
    <s v="Yes"/>
    <n v="1"/>
    <s v="0-11"/>
    <x v="2"/>
  </r>
  <r>
    <s v="3401-URHDA"/>
    <s v="Male"/>
    <n v="0"/>
    <s v="No"/>
    <s v="No"/>
    <x v="69"/>
    <s v="Yes"/>
    <s v="Yes"/>
    <x v="0"/>
    <s v="Yes"/>
    <s v="No"/>
    <s v="No"/>
    <x v="1"/>
    <s v="No"/>
    <s v="No"/>
    <x v="1"/>
    <x v="1"/>
    <x v="3"/>
    <n v="59.9"/>
    <n v="3043.6"/>
    <s v="No"/>
    <n v="0"/>
    <s v="49-72"/>
    <x v="1"/>
  </r>
  <r>
    <s v="1599-EAHXY"/>
    <s v="Male"/>
    <n v="0"/>
    <s v="Yes"/>
    <s v="Yes"/>
    <x v="31"/>
    <s v="Yes"/>
    <s v="Yes"/>
    <x v="2"/>
    <s v="No internet service"/>
    <s v="No internet service"/>
    <s v="No internet service"/>
    <x v="2"/>
    <s v="No internet service"/>
    <s v="No internet service"/>
    <x v="1"/>
    <x v="1"/>
    <x v="3"/>
    <n v="23.95"/>
    <n v="1506.4"/>
    <s v="No"/>
    <n v="0"/>
    <s v="49-72"/>
    <x v="0"/>
  </r>
  <r>
    <s v="8631-XVRZL"/>
    <s v="Male"/>
    <n v="0"/>
    <s v="No"/>
    <s v="No"/>
    <x v="34"/>
    <s v="Yes"/>
    <s v="No"/>
    <x v="2"/>
    <s v="No internet service"/>
    <s v="No internet service"/>
    <s v="No internet service"/>
    <x v="2"/>
    <s v="No internet service"/>
    <s v="No internet service"/>
    <x v="1"/>
    <x v="0"/>
    <x v="1"/>
    <n v="20.149999999999999"/>
    <n v="163.69999999999999"/>
    <s v="No"/>
    <n v="0"/>
    <s v="0-11"/>
    <x v="0"/>
  </r>
  <r>
    <s v="5052-PNLOS"/>
    <s v="Male"/>
    <n v="0"/>
    <s v="No"/>
    <s v="No"/>
    <x v="35"/>
    <s v="Yes"/>
    <s v="Yes"/>
    <x v="1"/>
    <s v="No"/>
    <s v="Yes"/>
    <s v="Yes"/>
    <x v="0"/>
    <s v="Yes"/>
    <s v="Yes"/>
    <x v="0"/>
    <x v="0"/>
    <x v="2"/>
    <n v="105.35"/>
    <n v="323.25"/>
    <s v="Yes"/>
    <n v="1"/>
    <s v="0-11"/>
    <x v="3"/>
  </r>
  <r>
    <s v="3853-LYGAM"/>
    <s v="Male"/>
    <n v="0"/>
    <s v="No"/>
    <s v="No"/>
    <x v="22"/>
    <s v="Yes"/>
    <s v="Yes"/>
    <x v="1"/>
    <s v="No"/>
    <s v="No"/>
    <s v="Yes"/>
    <x v="1"/>
    <s v="No"/>
    <s v="Yes"/>
    <x v="0"/>
    <x v="0"/>
    <x v="2"/>
    <n v="95.65"/>
    <n v="1640"/>
    <s v="No"/>
    <n v="0"/>
    <s v="12-24"/>
    <x v="2"/>
  </r>
  <r>
    <s v="6979-ZNSFF"/>
    <s v="Female"/>
    <n v="0"/>
    <s v="No"/>
    <s v="No"/>
    <x v="4"/>
    <s v="Yes"/>
    <s v="Yes"/>
    <x v="1"/>
    <s v="No"/>
    <s v="No"/>
    <s v="No"/>
    <x v="0"/>
    <s v="Yes"/>
    <s v="No"/>
    <x v="0"/>
    <x v="0"/>
    <x v="0"/>
    <n v="87.05"/>
    <n v="762.1"/>
    <s v="Yes"/>
    <n v="1"/>
    <s v="0-11"/>
    <x v="2"/>
  </r>
  <r>
    <s v="5751-USDBL"/>
    <s v="Male"/>
    <n v="0"/>
    <s v="Yes"/>
    <s v="Yes"/>
    <x v="25"/>
    <s v="Yes"/>
    <s v="No"/>
    <x v="0"/>
    <s v="Yes"/>
    <s v="No"/>
    <s v="Yes"/>
    <x v="1"/>
    <s v="Yes"/>
    <s v="Yes"/>
    <x v="2"/>
    <x v="1"/>
    <x v="1"/>
    <n v="81"/>
    <n v="3846.35"/>
    <s v="No"/>
    <n v="0"/>
    <s v="25-48"/>
    <x v="2"/>
  </r>
  <r>
    <s v="5680-LQOGP"/>
    <s v="Female"/>
    <n v="0"/>
    <s v="No"/>
    <s v="No"/>
    <x v="47"/>
    <s v="Yes"/>
    <s v="No"/>
    <x v="0"/>
    <s v="Yes"/>
    <s v="Yes"/>
    <s v="Yes"/>
    <x v="1"/>
    <s v="Yes"/>
    <s v="Yes"/>
    <x v="2"/>
    <x v="0"/>
    <x v="3"/>
    <n v="82.45"/>
    <n v="5646.6"/>
    <s v="No"/>
    <n v="0"/>
    <s v="49-72"/>
    <x v="2"/>
  </r>
  <r>
    <s v="2386-LAHRK"/>
    <s v="Male"/>
    <n v="0"/>
    <s v="No"/>
    <s v="No"/>
    <x v="0"/>
    <s v="Yes"/>
    <s v="No"/>
    <x v="0"/>
    <s v="No"/>
    <s v="No"/>
    <s v="No"/>
    <x v="0"/>
    <s v="Yes"/>
    <s v="No"/>
    <x v="0"/>
    <x v="0"/>
    <x v="1"/>
    <n v="53.5"/>
    <n v="53.5"/>
    <s v="Yes"/>
    <n v="1"/>
    <s v="0-11"/>
    <x v="1"/>
  </r>
  <r>
    <s v="8189-DUKMV"/>
    <s v="Female"/>
    <n v="0"/>
    <s v="Yes"/>
    <s v="No"/>
    <x v="54"/>
    <s v="Yes"/>
    <s v="No"/>
    <x v="2"/>
    <s v="No internet service"/>
    <s v="No internet service"/>
    <s v="No internet service"/>
    <x v="2"/>
    <s v="No internet service"/>
    <s v="No internet service"/>
    <x v="1"/>
    <x v="1"/>
    <x v="2"/>
    <n v="20.5"/>
    <n v="79.05"/>
    <s v="No"/>
    <n v="0"/>
    <s v="0-11"/>
    <x v="0"/>
  </r>
  <r>
    <s v="6032-IGALN"/>
    <s v="Female"/>
    <n v="0"/>
    <s v="No"/>
    <s v="No"/>
    <x v="0"/>
    <s v="No"/>
    <s v="No phone service"/>
    <x v="0"/>
    <s v="No"/>
    <s v="No"/>
    <s v="No"/>
    <x v="0"/>
    <s v="No"/>
    <s v="No"/>
    <x v="0"/>
    <x v="0"/>
    <x v="1"/>
    <n v="25.1"/>
    <n v="25.1"/>
    <s v="Yes"/>
    <n v="1"/>
    <s v="0-11"/>
    <x v="0"/>
  </r>
  <r>
    <s v="9931-DCEZH"/>
    <s v="Male"/>
    <n v="0"/>
    <s v="No"/>
    <s v="Yes"/>
    <x v="7"/>
    <s v="Yes"/>
    <s v="No"/>
    <x v="0"/>
    <s v="No"/>
    <s v="Yes"/>
    <s v="No"/>
    <x v="1"/>
    <s v="No"/>
    <s v="No"/>
    <x v="1"/>
    <x v="0"/>
    <x v="3"/>
    <n v="54.4"/>
    <n v="1516.6"/>
    <s v="No"/>
    <n v="0"/>
    <s v="25-48"/>
    <x v="1"/>
  </r>
  <r>
    <s v="1898-JSNDC"/>
    <s v="Female"/>
    <n v="0"/>
    <s v="No"/>
    <s v="No"/>
    <x v="72"/>
    <s v="Yes"/>
    <s v="No"/>
    <x v="0"/>
    <s v="No"/>
    <s v="Yes"/>
    <s v="No"/>
    <x v="0"/>
    <s v="Yes"/>
    <s v="No"/>
    <x v="1"/>
    <x v="0"/>
    <x v="3"/>
    <n v="58.6"/>
    <n v="2224.5"/>
    <s v="No"/>
    <n v="0"/>
    <s v="25-48"/>
    <x v="1"/>
  </r>
  <r>
    <s v="0315-LVCRK"/>
    <s v="Male"/>
    <n v="0"/>
    <s v="No"/>
    <s v="No"/>
    <x v="26"/>
    <s v="Yes"/>
    <s v="No"/>
    <x v="1"/>
    <s v="No"/>
    <s v="No"/>
    <s v="Yes"/>
    <x v="0"/>
    <s v="No"/>
    <s v="Yes"/>
    <x v="0"/>
    <x v="1"/>
    <x v="0"/>
    <n v="84.8"/>
    <n v="888.75"/>
    <s v="No"/>
    <n v="0"/>
    <s v="0-11"/>
    <x v="2"/>
  </r>
  <r>
    <s v="3911-RSNHI"/>
    <s v="Female"/>
    <n v="0"/>
    <s v="Yes"/>
    <s v="No"/>
    <x v="16"/>
    <s v="No"/>
    <s v="No phone service"/>
    <x v="0"/>
    <s v="No"/>
    <s v="Yes"/>
    <s v="Yes"/>
    <x v="1"/>
    <s v="Yes"/>
    <s v="Yes"/>
    <x v="2"/>
    <x v="0"/>
    <x v="3"/>
    <n v="61.4"/>
    <n v="4310.3500000000004"/>
    <s v="No"/>
    <n v="0"/>
    <s v="49-72"/>
    <x v="1"/>
  </r>
  <r>
    <s v="2410-CIYFZ"/>
    <s v="Male"/>
    <n v="0"/>
    <s v="No"/>
    <s v="Yes"/>
    <x v="2"/>
    <s v="Yes"/>
    <s v="No"/>
    <x v="2"/>
    <s v="No internet service"/>
    <s v="No internet service"/>
    <s v="No internet service"/>
    <x v="2"/>
    <s v="No internet service"/>
    <s v="No internet service"/>
    <x v="0"/>
    <x v="1"/>
    <x v="1"/>
    <n v="20.399999999999999"/>
    <n v="42.9"/>
    <s v="No"/>
    <n v="0"/>
    <s v="0-11"/>
    <x v="0"/>
  </r>
  <r>
    <s v="4248-HCETZ"/>
    <s v="Male"/>
    <n v="1"/>
    <s v="Yes"/>
    <s v="No"/>
    <x v="19"/>
    <s v="Yes"/>
    <s v="No"/>
    <x v="1"/>
    <s v="No"/>
    <s v="Yes"/>
    <s v="Yes"/>
    <x v="0"/>
    <s v="No"/>
    <s v="No"/>
    <x v="0"/>
    <x v="0"/>
    <x v="1"/>
    <n v="79.650000000000006"/>
    <n v="2365.15"/>
    <s v="Yes"/>
    <n v="1"/>
    <s v="25-48"/>
    <x v="2"/>
  </r>
  <r>
    <s v="5505-OVWQW"/>
    <s v="Female"/>
    <n v="0"/>
    <s v="No"/>
    <s v="No"/>
    <x v="22"/>
    <s v="Yes"/>
    <s v="No"/>
    <x v="2"/>
    <s v="No internet service"/>
    <s v="No internet service"/>
    <s v="No internet service"/>
    <x v="2"/>
    <s v="No internet service"/>
    <s v="No internet service"/>
    <x v="1"/>
    <x v="1"/>
    <x v="1"/>
    <n v="20.149999999999999"/>
    <n v="353.65"/>
    <s v="No"/>
    <n v="0"/>
    <s v="12-24"/>
    <x v="0"/>
  </r>
  <r>
    <s v="7271-AJDTL"/>
    <s v="Female"/>
    <n v="0"/>
    <s v="Yes"/>
    <s v="No"/>
    <x v="49"/>
    <s v="Yes"/>
    <s v="Yes"/>
    <x v="1"/>
    <s v="No"/>
    <s v="Yes"/>
    <s v="Yes"/>
    <x v="0"/>
    <s v="Yes"/>
    <s v="No"/>
    <x v="0"/>
    <x v="0"/>
    <x v="3"/>
    <n v="94.45"/>
    <n v="5073.1000000000004"/>
    <s v="No"/>
    <n v="0"/>
    <s v="49-72"/>
    <x v="2"/>
  </r>
  <r>
    <s v="1867-TJHTS"/>
    <s v="Female"/>
    <n v="0"/>
    <s v="No"/>
    <s v="No"/>
    <x v="11"/>
    <s v="Yes"/>
    <s v="Yes"/>
    <x v="1"/>
    <s v="Yes"/>
    <s v="No"/>
    <s v="No"/>
    <x v="0"/>
    <s v="No"/>
    <s v="No"/>
    <x v="0"/>
    <x v="0"/>
    <x v="2"/>
    <n v="79.8"/>
    <n v="4526.8500000000004"/>
    <s v="No"/>
    <n v="0"/>
    <s v="49-72"/>
    <x v="2"/>
  </r>
  <r>
    <s v="0516-WJVXC"/>
    <s v="Female"/>
    <n v="0"/>
    <s v="No"/>
    <s v="No"/>
    <x v="24"/>
    <s v="Yes"/>
    <s v="No"/>
    <x v="0"/>
    <s v="Yes"/>
    <s v="No"/>
    <s v="No"/>
    <x v="1"/>
    <s v="No"/>
    <s v="No"/>
    <x v="0"/>
    <x v="1"/>
    <x v="0"/>
    <n v="54.2"/>
    <n v="308.25"/>
    <s v="Yes"/>
    <n v="1"/>
    <s v="0-11"/>
    <x v="1"/>
  </r>
  <r>
    <s v="9174-FKWZE"/>
    <s v="Female"/>
    <n v="1"/>
    <s v="No"/>
    <s v="No"/>
    <x v="0"/>
    <s v="Yes"/>
    <s v="No"/>
    <x v="2"/>
    <s v="No internet service"/>
    <s v="No internet service"/>
    <s v="No internet service"/>
    <x v="2"/>
    <s v="No internet service"/>
    <s v="No internet service"/>
    <x v="0"/>
    <x v="0"/>
    <x v="0"/>
    <n v="19.45"/>
    <n v="19.45"/>
    <s v="Yes"/>
    <n v="1"/>
    <s v="0-11"/>
    <x v="0"/>
  </r>
  <r>
    <s v="6860-YRJZP"/>
    <s v="Male"/>
    <n v="1"/>
    <s v="No"/>
    <s v="No"/>
    <x v="34"/>
    <s v="Yes"/>
    <s v="Yes"/>
    <x v="1"/>
    <s v="No"/>
    <s v="No"/>
    <s v="No"/>
    <x v="0"/>
    <s v="No"/>
    <s v="No"/>
    <x v="0"/>
    <x v="0"/>
    <x v="0"/>
    <n v="74.05"/>
    <n v="678.45"/>
    <s v="No"/>
    <n v="0"/>
    <s v="0-11"/>
    <x v="2"/>
  </r>
  <r>
    <s v="4429-WYGFR"/>
    <s v="Male"/>
    <n v="0"/>
    <s v="No"/>
    <s v="No"/>
    <x v="70"/>
    <s v="Yes"/>
    <s v="No"/>
    <x v="0"/>
    <s v="No"/>
    <s v="No"/>
    <s v="No"/>
    <x v="1"/>
    <s v="No"/>
    <s v="No"/>
    <x v="0"/>
    <x v="1"/>
    <x v="2"/>
    <n v="49.15"/>
    <n v="1237.3"/>
    <s v="No"/>
    <n v="0"/>
    <s v="25-48"/>
    <x v="1"/>
  </r>
  <r>
    <s v="2817-LVCPP"/>
    <s v="Female"/>
    <n v="0"/>
    <s v="No"/>
    <s v="No"/>
    <x v="37"/>
    <s v="Yes"/>
    <s v="No"/>
    <x v="2"/>
    <s v="No internet service"/>
    <s v="No internet service"/>
    <s v="No internet service"/>
    <x v="2"/>
    <s v="No internet service"/>
    <s v="No internet service"/>
    <x v="2"/>
    <x v="1"/>
    <x v="3"/>
    <n v="19.399999999999999"/>
    <n v="1023.95"/>
    <s v="No"/>
    <n v="0"/>
    <s v="49-72"/>
    <x v="0"/>
  </r>
  <r>
    <s v="5038-ETMLM"/>
    <s v="Female"/>
    <n v="0"/>
    <s v="Yes"/>
    <s v="No"/>
    <x v="21"/>
    <s v="Yes"/>
    <s v="Yes"/>
    <x v="1"/>
    <s v="Yes"/>
    <s v="Yes"/>
    <s v="Yes"/>
    <x v="1"/>
    <s v="Yes"/>
    <s v="Yes"/>
    <x v="2"/>
    <x v="0"/>
    <x v="2"/>
    <n v="113.65"/>
    <n v="8182.75"/>
    <s v="No"/>
    <n v="0"/>
    <s v="49-72"/>
    <x v="3"/>
  </r>
  <r>
    <s v="5056-FIMPT"/>
    <s v="Female"/>
    <n v="0"/>
    <s v="No"/>
    <s v="Yes"/>
    <x v="29"/>
    <s v="Yes"/>
    <s v="No"/>
    <x v="1"/>
    <s v="Yes"/>
    <s v="Yes"/>
    <s v="No"/>
    <x v="1"/>
    <s v="Yes"/>
    <s v="Yes"/>
    <x v="1"/>
    <x v="0"/>
    <x v="3"/>
    <n v="106"/>
    <n v="4532.3"/>
    <s v="No"/>
    <n v="0"/>
    <s v="25-48"/>
    <x v="3"/>
  </r>
  <r>
    <s v="4521-WFJAI"/>
    <s v="Male"/>
    <n v="0"/>
    <s v="No"/>
    <s v="No"/>
    <x v="39"/>
    <s v="Yes"/>
    <s v="Yes"/>
    <x v="2"/>
    <s v="No internet service"/>
    <s v="No internet service"/>
    <s v="No internet service"/>
    <x v="2"/>
    <s v="No internet service"/>
    <s v="No internet service"/>
    <x v="2"/>
    <x v="0"/>
    <x v="2"/>
    <n v="25.95"/>
    <n v="1444.05"/>
    <s v="No"/>
    <n v="0"/>
    <s v="49-72"/>
    <x v="0"/>
  </r>
  <r>
    <s v="6569-KTMDU"/>
    <s v="Female"/>
    <n v="0"/>
    <s v="No"/>
    <s v="No"/>
    <x v="0"/>
    <s v="Yes"/>
    <s v="No"/>
    <x v="2"/>
    <s v="No internet service"/>
    <s v="No internet service"/>
    <s v="No internet service"/>
    <x v="2"/>
    <s v="No internet service"/>
    <s v="No internet service"/>
    <x v="0"/>
    <x v="1"/>
    <x v="1"/>
    <n v="19.100000000000001"/>
    <n v="19.100000000000001"/>
    <s v="No"/>
    <n v="0"/>
    <s v="0-11"/>
    <x v="0"/>
  </r>
  <r>
    <s v="8809-RIHDD"/>
    <s v="Male"/>
    <n v="0"/>
    <s v="Yes"/>
    <s v="Yes"/>
    <x v="21"/>
    <s v="Yes"/>
    <s v="Yes"/>
    <x v="1"/>
    <s v="No"/>
    <s v="Yes"/>
    <s v="Yes"/>
    <x v="0"/>
    <s v="Yes"/>
    <s v="Yes"/>
    <x v="2"/>
    <x v="0"/>
    <x v="0"/>
    <n v="103.4"/>
    <n v="7372.65"/>
    <s v="Yes"/>
    <n v="1"/>
    <s v="49-72"/>
    <x v="3"/>
  </r>
  <r>
    <s v="8809-XKHMD"/>
    <s v="Male"/>
    <n v="0"/>
    <s v="Yes"/>
    <s v="No"/>
    <x v="21"/>
    <s v="Yes"/>
    <s v="Yes"/>
    <x v="1"/>
    <s v="Yes"/>
    <s v="Yes"/>
    <s v="No"/>
    <x v="1"/>
    <s v="No"/>
    <s v="Yes"/>
    <x v="2"/>
    <x v="0"/>
    <x v="2"/>
    <n v="100.55"/>
    <n v="7325.1"/>
    <s v="No"/>
    <n v="0"/>
    <s v="49-72"/>
    <x v="3"/>
  </r>
  <r>
    <s v="0396-YCHWO"/>
    <s v="Male"/>
    <n v="0"/>
    <s v="Yes"/>
    <s v="No"/>
    <x v="51"/>
    <s v="Yes"/>
    <s v="Yes"/>
    <x v="1"/>
    <s v="No"/>
    <s v="No"/>
    <s v="No"/>
    <x v="0"/>
    <s v="Yes"/>
    <s v="Yes"/>
    <x v="0"/>
    <x v="0"/>
    <x v="0"/>
    <n v="95.4"/>
    <n v="3474.2"/>
    <s v="No"/>
    <n v="0"/>
    <s v="25-48"/>
    <x v="2"/>
  </r>
  <r>
    <s v="0867-LDTTC"/>
    <s v="Male"/>
    <n v="0"/>
    <s v="No"/>
    <s v="No"/>
    <x v="24"/>
    <s v="Yes"/>
    <s v="No"/>
    <x v="0"/>
    <s v="No"/>
    <s v="No"/>
    <s v="Yes"/>
    <x v="1"/>
    <s v="Yes"/>
    <s v="Yes"/>
    <x v="0"/>
    <x v="1"/>
    <x v="2"/>
    <n v="75.150000000000006"/>
    <n v="392.65"/>
    <s v="No"/>
    <n v="0"/>
    <s v="0-11"/>
    <x v="2"/>
  </r>
  <r>
    <s v="4822-NGOCH"/>
    <s v="Female"/>
    <n v="0"/>
    <s v="No"/>
    <s v="No"/>
    <x v="9"/>
    <s v="Yes"/>
    <s v="Yes"/>
    <x v="1"/>
    <s v="No"/>
    <s v="Yes"/>
    <s v="Yes"/>
    <x v="0"/>
    <s v="No"/>
    <s v="No"/>
    <x v="0"/>
    <x v="0"/>
    <x v="0"/>
    <n v="84.45"/>
    <n v="1058.5999999999999"/>
    <s v="Yes"/>
    <n v="1"/>
    <s v="12-24"/>
    <x v="2"/>
  </r>
  <r>
    <s v="9391-DXGGG"/>
    <s v="Female"/>
    <n v="1"/>
    <s v="No"/>
    <s v="No"/>
    <x v="66"/>
    <s v="Yes"/>
    <s v="No"/>
    <x v="1"/>
    <s v="No"/>
    <s v="Yes"/>
    <s v="Yes"/>
    <x v="0"/>
    <s v="No"/>
    <s v="Yes"/>
    <x v="1"/>
    <x v="1"/>
    <x v="3"/>
    <n v="89.15"/>
    <n v="3990.75"/>
    <s v="No"/>
    <n v="0"/>
    <s v="25-48"/>
    <x v="2"/>
  </r>
  <r>
    <s v="9844-FELAJ"/>
    <s v="Female"/>
    <n v="1"/>
    <s v="Yes"/>
    <s v="Yes"/>
    <x v="27"/>
    <s v="Yes"/>
    <s v="Yes"/>
    <x v="1"/>
    <s v="No"/>
    <s v="Yes"/>
    <s v="Yes"/>
    <x v="1"/>
    <s v="Yes"/>
    <s v="Yes"/>
    <x v="1"/>
    <x v="0"/>
    <x v="0"/>
    <n v="107.9"/>
    <n v="7475.85"/>
    <s v="No"/>
    <n v="0"/>
    <s v="49-72"/>
    <x v="3"/>
  </r>
  <r>
    <s v="2122-SZZZD"/>
    <s v="Male"/>
    <n v="0"/>
    <s v="No"/>
    <s v="No"/>
    <x v="66"/>
    <s v="Yes"/>
    <s v="No"/>
    <x v="2"/>
    <s v="No internet service"/>
    <s v="No internet service"/>
    <s v="No internet service"/>
    <x v="2"/>
    <s v="No internet service"/>
    <s v="No internet service"/>
    <x v="1"/>
    <x v="1"/>
    <x v="3"/>
    <n v="19.5"/>
    <n v="835.5"/>
    <s v="No"/>
    <n v="0"/>
    <s v="25-48"/>
    <x v="0"/>
  </r>
  <r>
    <s v="5307-DZCVC"/>
    <s v="Female"/>
    <n v="1"/>
    <s v="Yes"/>
    <s v="No"/>
    <x v="48"/>
    <s v="Yes"/>
    <s v="Yes"/>
    <x v="1"/>
    <s v="No"/>
    <s v="No"/>
    <s v="No"/>
    <x v="0"/>
    <s v="Yes"/>
    <s v="No"/>
    <x v="0"/>
    <x v="0"/>
    <x v="3"/>
    <n v="85.95"/>
    <n v="2628.6"/>
    <s v="Yes"/>
    <n v="1"/>
    <s v="25-48"/>
    <x v="2"/>
  </r>
  <r>
    <s v="3148-AOIQT"/>
    <s v="Female"/>
    <n v="0"/>
    <s v="Yes"/>
    <s v="No"/>
    <x v="14"/>
    <s v="Yes"/>
    <s v="Yes"/>
    <x v="2"/>
    <s v="No internet service"/>
    <s v="No internet service"/>
    <s v="No internet service"/>
    <x v="2"/>
    <s v="No internet service"/>
    <s v="No internet service"/>
    <x v="2"/>
    <x v="0"/>
    <x v="3"/>
    <n v="24.95"/>
    <n v="1718.35"/>
    <s v="No"/>
    <n v="0"/>
    <s v="49-72"/>
    <x v="0"/>
  </r>
  <r>
    <s v="8679-JOEVF"/>
    <s v="Female"/>
    <n v="1"/>
    <s v="No"/>
    <s v="No"/>
    <x v="10"/>
    <s v="Yes"/>
    <s v="No"/>
    <x v="0"/>
    <s v="No"/>
    <s v="No"/>
    <s v="No"/>
    <x v="1"/>
    <s v="Yes"/>
    <s v="No"/>
    <x v="0"/>
    <x v="1"/>
    <x v="0"/>
    <n v="59.4"/>
    <n v="1023.9"/>
    <s v="Yes"/>
    <n v="1"/>
    <s v="12-24"/>
    <x v="1"/>
  </r>
  <r>
    <s v="8395-ETZKQ"/>
    <s v="Male"/>
    <n v="1"/>
    <s v="Yes"/>
    <s v="Yes"/>
    <x v="47"/>
    <s v="Yes"/>
    <s v="No"/>
    <x v="2"/>
    <s v="No internet service"/>
    <s v="No internet service"/>
    <s v="No internet service"/>
    <x v="2"/>
    <s v="No internet service"/>
    <s v="No internet service"/>
    <x v="1"/>
    <x v="1"/>
    <x v="2"/>
    <n v="19.5"/>
    <n v="1193.55"/>
    <s v="No"/>
    <n v="0"/>
    <s v="49-72"/>
    <x v="0"/>
  </r>
  <r>
    <s v="6692-YQHXC"/>
    <s v="Male"/>
    <n v="0"/>
    <s v="No"/>
    <s v="No"/>
    <x v="10"/>
    <s v="Yes"/>
    <s v="No"/>
    <x v="1"/>
    <s v="No"/>
    <s v="No"/>
    <s v="No"/>
    <x v="0"/>
    <s v="No"/>
    <s v="No"/>
    <x v="0"/>
    <x v="0"/>
    <x v="3"/>
    <n v="69.95"/>
    <n v="1205.5"/>
    <s v="No"/>
    <n v="0"/>
    <s v="12-24"/>
    <x v="1"/>
  </r>
  <r>
    <s v="3889-VWBID"/>
    <s v="Male"/>
    <n v="0"/>
    <s v="Yes"/>
    <s v="Yes"/>
    <x v="47"/>
    <s v="Yes"/>
    <s v="No"/>
    <x v="0"/>
    <s v="Yes"/>
    <s v="Yes"/>
    <s v="No"/>
    <x v="1"/>
    <s v="Yes"/>
    <s v="Yes"/>
    <x v="2"/>
    <x v="1"/>
    <x v="2"/>
    <n v="82.85"/>
    <n v="5776.45"/>
    <s v="No"/>
    <n v="0"/>
    <s v="49-72"/>
    <x v="2"/>
  </r>
  <r>
    <s v="5222-JCXZT"/>
    <s v="Male"/>
    <n v="0"/>
    <s v="No"/>
    <s v="No"/>
    <x v="54"/>
    <s v="Yes"/>
    <s v="No"/>
    <x v="2"/>
    <s v="No internet service"/>
    <s v="No internet service"/>
    <s v="No internet service"/>
    <x v="2"/>
    <s v="No internet service"/>
    <s v="No internet service"/>
    <x v="0"/>
    <x v="1"/>
    <x v="1"/>
    <n v="19"/>
    <n v="78.900000000000006"/>
    <s v="No"/>
    <n v="0"/>
    <s v="0-11"/>
    <x v="0"/>
  </r>
  <r>
    <s v="9754-CLVZW"/>
    <s v="Female"/>
    <n v="0"/>
    <s v="Yes"/>
    <s v="Yes"/>
    <x v="70"/>
    <s v="No"/>
    <s v="No phone service"/>
    <x v="0"/>
    <s v="Yes"/>
    <s v="Yes"/>
    <s v="No"/>
    <x v="1"/>
    <s v="No"/>
    <s v="No"/>
    <x v="0"/>
    <x v="1"/>
    <x v="3"/>
    <n v="38.85"/>
    <n v="1025.1500000000001"/>
    <s v="No"/>
    <n v="0"/>
    <s v="25-48"/>
    <x v="0"/>
  </r>
  <r>
    <s v="1432-FPAXX"/>
    <s v="Female"/>
    <n v="0"/>
    <s v="No"/>
    <s v="No"/>
    <x v="44"/>
    <s v="No"/>
    <s v="No phone service"/>
    <x v="0"/>
    <s v="No"/>
    <s v="Yes"/>
    <s v="No"/>
    <x v="0"/>
    <s v="No"/>
    <s v="No"/>
    <x v="0"/>
    <x v="0"/>
    <x v="0"/>
    <n v="30.6"/>
    <n v="856.35"/>
    <s v="Yes"/>
    <n v="1"/>
    <s v="25-48"/>
    <x v="0"/>
  </r>
  <r>
    <s v="2739-CCZMB"/>
    <s v="Male"/>
    <n v="0"/>
    <s v="No"/>
    <s v="Yes"/>
    <x v="24"/>
    <s v="Yes"/>
    <s v="No"/>
    <x v="2"/>
    <s v="No internet service"/>
    <s v="No internet service"/>
    <s v="No internet service"/>
    <x v="2"/>
    <s v="No internet service"/>
    <s v="No internet service"/>
    <x v="0"/>
    <x v="1"/>
    <x v="3"/>
    <n v="20.350000000000001"/>
    <n v="122"/>
    <s v="No"/>
    <n v="0"/>
    <s v="0-11"/>
    <x v="0"/>
  </r>
  <r>
    <s v="7080-TNUWP"/>
    <s v="Male"/>
    <n v="0"/>
    <s v="Yes"/>
    <s v="No"/>
    <x v="27"/>
    <s v="Yes"/>
    <s v="Yes"/>
    <x v="1"/>
    <s v="No"/>
    <s v="Yes"/>
    <s v="Yes"/>
    <x v="0"/>
    <s v="Yes"/>
    <s v="No"/>
    <x v="1"/>
    <x v="0"/>
    <x v="2"/>
    <n v="95"/>
    <n v="6602.9"/>
    <s v="No"/>
    <n v="0"/>
    <s v="49-72"/>
    <x v="2"/>
  </r>
  <r>
    <s v="0496-AHOOK"/>
    <s v="Male"/>
    <n v="0"/>
    <s v="Yes"/>
    <s v="No"/>
    <x v="65"/>
    <s v="Yes"/>
    <s v="No"/>
    <x v="0"/>
    <s v="Yes"/>
    <s v="No"/>
    <s v="No"/>
    <x v="1"/>
    <s v="Yes"/>
    <s v="Yes"/>
    <x v="1"/>
    <x v="1"/>
    <x v="2"/>
    <n v="74.400000000000006"/>
    <n v="1712.9"/>
    <s v="No"/>
    <n v="0"/>
    <s v="12-24"/>
    <x v="2"/>
  </r>
  <r>
    <s v="8336-TAVKX"/>
    <s v="Female"/>
    <n v="1"/>
    <s v="Yes"/>
    <s v="No"/>
    <x v="21"/>
    <s v="Yes"/>
    <s v="Yes"/>
    <x v="0"/>
    <s v="Yes"/>
    <s v="Yes"/>
    <s v="Yes"/>
    <x v="1"/>
    <s v="No"/>
    <s v="Yes"/>
    <x v="2"/>
    <x v="1"/>
    <x v="2"/>
    <n v="78.45"/>
    <n v="5682.25"/>
    <s v="No"/>
    <n v="0"/>
    <s v="49-72"/>
    <x v="2"/>
  </r>
  <r>
    <s v="2468-SJFLM"/>
    <s v="Male"/>
    <n v="0"/>
    <s v="No"/>
    <s v="No"/>
    <x v="0"/>
    <s v="Yes"/>
    <s v="No"/>
    <x v="1"/>
    <s v="No"/>
    <s v="No"/>
    <s v="No"/>
    <x v="1"/>
    <s v="No"/>
    <s v="No"/>
    <x v="0"/>
    <x v="0"/>
    <x v="1"/>
    <n v="74.3"/>
    <n v="74.3"/>
    <s v="No"/>
    <n v="0"/>
    <s v="0-11"/>
    <x v="2"/>
  </r>
  <r>
    <s v="3181-VTHOE"/>
    <s v="Male"/>
    <n v="0"/>
    <s v="Yes"/>
    <s v="No"/>
    <x v="27"/>
    <s v="No"/>
    <s v="No phone service"/>
    <x v="0"/>
    <s v="No"/>
    <s v="Yes"/>
    <s v="Yes"/>
    <x v="1"/>
    <s v="No"/>
    <s v="Yes"/>
    <x v="1"/>
    <x v="0"/>
    <x v="2"/>
    <n v="51.05"/>
    <n v="3635.15"/>
    <s v="No"/>
    <n v="0"/>
    <s v="49-72"/>
    <x v="1"/>
  </r>
  <r>
    <s v="7168-HDQHG"/>
    <s v="Female"/>
    <n v="0"/>
    <s v="Yes"/>
    <s v="Yes"/>
    <x v="51"/>
    <s v="Yes"/>
    <s v="No"/>
    <x v="2"/>
    <s v="No internet service"/>
    <s v="No internet service"/>
    <s v="No internet service"/>
    <x v="2"/>
    <s v="No internet service"/>
    <s v="No internet service"/>
    <x v="0"/>
    <x v="1"/>
    <x v="2"/>
    <n v="19.2"/>
    <n v="702.9"/>
    <s v="No"/>
    <n v="0"/>
    <s v="25-48"/>
    <x v="0"/>
  </r>
  <r>
    <s v="4803-AXVYP"/>
    <s v="Female"/>
    <n v="1"/>
    <s v="No"/>
    <s v="No"/>
    <x v="46"/>
    <s v="Yes"/>
    <s v="Yes"/>
    <x v="1"/>
    <s v="No"/>
    <s v="No"/>
    <s v="No"/>
    <x v="1"/>
    <s v="Yes"/>
    <s v="Yes"/>
    <x v="0"/>
    <x v="0"/>
    <x v="0"/>
    <n v="99.55"/>
    <n v="3734.25"/>
    <s v="Yes"/>
    <n v="1"/>
    <s v="25-48"/>
    <x v="2"/>
  </r>
  <r>
    <s v="3884-HCSWG"/>
    <s v="Female"/>
    <n v="0"/>
    <s v="No"/>
    <s v="No"/>
    <x v="22"/>
    <s v="Yes"/>
    <s v="No"/>
    <x v="1"/>
    <s v="No"/>
    <s v="No"/>
    <s v="No"/>
    <x v="0"/>
    <s v="No"/>
    <s v="No"/>
    <x v="0"/>
    <x v="0"/>
    <x v="0"/>
    <n v="70"/>
    <n v="1144.5"/>
    <s v="Yes"/>
    <n v="1"/>
    <s v="12-24"/>
    <x v="2"/>
  </r>
  <r>
    <s v="4567-AKPIA"/>
    <s v="Female"/>
    <n v="0"/>
    <s v="Yes"/>
    <s v="Yes"/>
    <x v="52"/>
    <s v="Yes"/>
    <s v="Yes"/>
    <x v="1"/>
    <s v="No"/>
    <s v="Yes"/>
    <s v="Yes"/>
    <x v="1"/>
    <s v="Yes"/>
    <s v="Yes"/>
    <x v="1"/>
    <x v="0"/>
    <x v="2"/>
    <n v="109.1"/>
    <n v="4454.25"/>
    <s v="No"/>
    <n v="0"/>
    <s v="25-48"/>
    <x v="3"/>
  </r>
  <r>
    <s v="5077-DXTCG"/>
    <s v="Female"/>
    <n v="0"/>
    <s v="No"/>
    <s v="No"/>
    <x v="0"/>
    <s v="Yes"/>
    <s v="No"/>
    <x v="0"/>
    <s v="No"/>
    <s v="No"/>
    <s v="No"/>
    <x v="0"/>
    <s v="No"/>
    <s v="No"/>
    <x v="0"/>
    <x v="0"/>
    <x v="0"/>
    <n v="45.3"/>
    <n v="45.3"/>
    <s v="Yes"/>
    <n v="1"/>
    <s v="0-11"/>
    <x v="1"/>
  </r>
  <r>
    <s v="1142-WACZW"/>
    <s v="Male"/>
    <n v="0"/>
    <s v="No"/>
    <s v="No"/>
    <x v="2"/>
    <s v="No"/>
    <s v="No phone service"/>
    <x v="0"/>
    <s v="No"/>
    <s v="No"/>
    <s v="No"/>
    <x v="1"/>
    <s v="No"/>
    <s v="No"/>
    <x v="0"/>
    <x v="1"/>
    <x v="2"/>
    <n v="29.85"/>
    <n v="75.599999999999994"/>
    <s v="Yes"/>
    <n v="1"/>
    <s v="0-11"/>
    <x v="0"/>
  </r>
  <r>
    <s v="7901-HXJVA"/>
    <s v="Male"/>
    <n v="0"/>
    <s v="No"/>
    <s v="No"/>
    <x v="60"/>
    <s v="Yes"/>
    <s v="No"/>
    <x v="1"/>
    <s v="No"/>
    <s v="No"/>
    <s v="Yes"/>
    <x v="0"/>
    <s v="No"/>
    <s v="No"/>
    <x v="0"/>
    <x v="1"/>
    <x v="0"/>
    <n v="76.45"/>
    <n v="1117.55"/>
    <s v="No"/>
    <n v="0"/>
    <s v="12-24"/>
    <x v="2"/>
  </r>
  <r>
    <s v="5649-ANRML"/>
    <s v="Male"/>
    <n v="1"/>
    <s v="No"/>
    <s v="No"/>
    <x v="2"/>
    <s v="Yes"/>
    <s v="No"/>
    <x v="1"/>
    <s v="No"/>
    <s v="Yes"/>
    <s v="Yes"/>
    <x v="1"/>
    <s v="No"/>
    <s v="Yes"/>
    <x v="0"/>
    <x v="0"/>
    <x v="3"/>
    <n v="95.1"/>
    <n v="180.25"/>
    <s v="Yes"/>
    <n v="1"/>
    <s v="0-11"/>
    <x v="2"/>
  </r>
  <r>
    <s v="4892-VLANZ"/>
    <s v="Male"/>
    <n v="0"/>
    <s v="No"/>
    <s v="No"/>
    <x v="0"/>
    <s v="Yes"/>
    <s v="No"/>
    <x v="2"/>
    <s v="No internet service"/>
    <s v="No internet service"/>
    <s v="No internet service"/>
    <x v="2"/>
    <s v="No internet service"/>
    <s v="No internet service"/>
    <x v="0"/>
    <x v="1"/>
    <x v="1"/>
    <n v="19.8"/>
    <n v="19.8"/>
    <s v="Yes"/>
    <n v="1"/>
    <s v="0-11"/>
    <x v="0"/>
  </r>
  <r>
    <s v="5924-IFQTT"/>
    <s v="Male"/>
    <n v="0"/>
    <s v="Yes"/>
    <s v="Yes"/>
    <x v="9"/>
    <s v="Yes"/>
    <s v="Yes"/>
    <x v="0"/>
    <s v="No"/>
    <s v="Yes"/>
    <s v="Yes"/>
    <x v="1"/>
    <s v="Yes"/>
    <s v="No"/>
    <x v="0"/>
    <x v="0"/>
    <x v="0"/>
    <n v="72.8"/>
    <n v="930.05"/>
    <s v="No"/>
    <n v="0"/>
    <s v="12-24"/>
    <x v="2"/>
  </r>
  <r>
    <s v="7968-QUXNS"/>
    <s v="Male"/>
    <n v="0"/>
    <s v="No"/>
    <s v="No"/>
    <x v="53"/>
    <s v="Yes"/>
    <s v="No"/>
    <x v="2"/>
    <s v="No internet service"/>
    <s v="No internet service"/>
    <s v="No internet service"/>
    <x v="2"/>
    <s v="No internet service"/>
    <s v="No internet service"/>
    <x v="0"/>
    <x v="1"/>
    <x v="1"/>
    <n v="18.95"/>
    <n v="110.15"/>
    <s v="No"/>
    <n v="0"/>
    <s v="0-11"/>
    <x v="0"/>
  </r>
  <r>
    <s v="2919-HBCJO"/>
    <s v="Female"/>
    <n v="0"/>
    <s v="No"/>
    <s v="No"/>
    <x v="54"/>
    <s v="Yes"/>
    <s v="No"/>
    <x v="1"/>
    <s v="No"/>
    <s v="Yes"/>
    <s v="No"/>
    <x v="0"/>
    <s v="No"/>
    <s v="No"/>
    <x v="0"/>
    <x v="0"/>
    <x v="2"/>
    <n v="76.650000000000006"/>
    <n v="333.6"/>
    <s v="Yes"/>
    <n v="1"/>
    <s v="0-11"/>
    <x v="2"/>
  </r>
  <r>
    <s v="4236-XPXAV"/>
    <s v="Female"/>
    <n v="0"/>
    <s v="Yes"/>
    <s v="Yes"/>
    <x v="24"/>
    <s v="Yes"/>
    <s v="No"/>
    <x v="1"/>
    <s v="No"/>
    <s v="Yes"/>
    <s v="No"/>
    <x v="1"/>
    <s v="Yes"/>
    <s v="Yes"/>
    <x v="0"/>
    <x v="0"/>
    <x v="1"/>
    <n v="99.15"/>
    <n v="465.05"/>
    <s v="Yes"/>
    <n v="1"/>
    <s v="0-11"/>
    <x v="2"/>
  </r>
  <r>
    <s v="8903-WMRNW"/>
    <s v="Female"/>
    <n v="0"/>
    <s v="Yes"/>
    <s v="No"/>
    <x v="30"/>
    <s v="Yes"/>
    <s v="No"/>
    <x v="1"/>
    <s v="Yes"/>
    <s v="No"/>
    <s v="Yes"/>
    <x v="0"/>
    <s v="Yes"/>
    <s v="Yes"/>
    <x v="0"/>
    <x v="1"/>
    <x v="0"/>
    <n v="101.75"/>
    <n v="1669.4"/>
    <s v="No"/>
    <n v="0"/>
    <s v="12-24"/>
    <x v="3"/>
  </r>
  <r>
    <s v="2452-SNHFZ"/>
    <s v="Female"/>
    <n v="0"/>
    <s v="No"/>
    <s v="No"/>
    <x v="20"/>
    <s v="Yes"/>
    <s v="No"/>
    <x v="1"/>
    <s v="Yes"/>
    <s v="No"/>
    <s v="No"/>
    <x v="0"/>
    <s v="No"/>
    <s v="No"/>
    <x v="0"/>
    <x v="1"/>
    <x v="3"/>
    <n v="75.45"/>
    <n v="3545.1"/>
    <s v="No"/>
    <n v="0"/>
    <s v="25-48"/>
    <x v="2"/>
  </r>
  <r>
    <s v="3629-WEAAM"/>
    <s v="Female"/>
    <n v="0"/>
    <s v="No"/>
    <s v="No"/>
    <x v="4"/>
    <s v="Yes"/>
    <s v="No"/>
    <x v="0"/>
    <s v="No"/>
    <s v="No"/>
    <s v="Yes"/>
    <x v="1"/>
    <s v="No"/>
    <s v="Yes"/>
    <x v="0"/>
    <x v="1"/>
    <x v="1"/>
    <n v="64.099999999999994"/>
    <n v="504.05"/>
    <s v="No"/>
    <n v="0"/>
    <s v="0-11"/>
    <x v="1"/>
  </r>
  <r>
    <s v="6029-CSMJE"/>
    <s v="Male"/>
    <n v="0"/>
    <s v="No"/>
    <s v="No"/>
    <x v="22"/>
    <s v="No"/>
    <s v="No phone service"/>
    <x v="0"/>
    <s v="No"/>
    <s v="No"/>
    <s v="No"/>
    <x v="0"/>
    <s v="No"/>
    <s v="No"/>
    <x v="0"/>
    <x v="0"/>
    <x v="1"/>
    <n v="25.65"/>
    <n v="440.2"/>
    <s v="No"/>
    <n v="0"/>
    <s v="12-24"/>
    <x v="0"/>
  </r>
  <r>
    <s v="7993-NQLJE"/>
    <s v="Male"/>
    <n v="0"/>
    <s v="Yes"/>
    <s v="Yes"/>
    <x v="30"/>
    <s v="Yes"/>
    <s v="No"/>
    <x v="1"/>
    <s v="Yes"/>
    <s v="No"/>
    <s v="No"/>
    <x v="0"/>
    <s v="No"/>
    <s v="No"/>
    <x v="0"/>
    <x v="1"/>
    <x v="1"/>
    <n v="75.099999999999994"/>
    <n v="1151.55"/>
    <s v="No"/>
    <n v="0"/>
    <s v="12-24"/>
    <x v="2"/>
  </r>
  <r>
    <s v="9909-DFRJA"/>
    <s v="Female"/>
    <n v="0"/>
    <s v="No"/>
    <s v="No"/>
    <x v="70"/>
    <s v="Yes"/>
    <s v="No"/>
    <x v="1"/>
    <s v="Yes"/>
    <s v="No"/>
    <s v="Yes"/>
    <x v="1"/>
    <s v="No"/>
    <s v="Yes"/>
    <x v="1"/>
    <x v="0"/>
    <x v="2"/>
    <n v="95.85"/>
    <n v="2475.35"/>
    <s v="No"/>
    <n v="0"/>
    <s v="25-48"/>
    <x v="2"/>
  </r>
  <r>
    <s v="9099-FTUHS"/>
    <s v="Female"/>
    <n v="0"/>
    <s v="No"/>
    <s v="No"/>
    <x v="57"/>
    <s v="Yes"/>
    <s v="Yes"/>
    <x v="0"/>
    <s v="Yes"/>
    <s v="No"/>
    <s v="No"/>
    <x v="0"/>
    <s v="No"/>
    <s v="No"/>
    <x v="0"/>
    <x v="1"/>
    <x v="0"/>
    <n v="54.4"/>
    <n v="1249.25"/>
    <s v="No"/>
    <n v="0"/>
    <s v="12-24"/>
    <x v="1"/>
  </r>
  <r>
    <s v="0581-BXBUB"/>
    <s v="Female"/>
    <n v="1"/>
    <s v="No"/>
    <s v="No"/>
    <x v="54"/>
    <s v="Yes"/>
    <s v="No"/>
    <x v="1"/>
    <s v="No"/>
    <s v="Yes"/>
    <s v="No"/>
    <x v="0"/>
    <s v="No"/>
    <s v="No"/>
    <x v="0"/>
    <x v="1"/>
    <x v="0"/>
    <n v="72.75"/>
    <n v="317.75"/>
    <s v="No"/>
    <n v="0"/>
    <s v="0-11"/>
    <x v="2"/>
  </r>
  <r>
    <s v="4962-CHQPW"/>
    <s v="Male"/>
    <n v="0"/>
    <s v="No"/>
    <s v="Yes"/>
    <x v="44"/>
    <s v="Yes"/>
    <s v="No"/>
    <x v="2"/>
    <s v="No internet service"/>
    <s v="No internet service"/>
    <s v="No internet service"/>
    <x v="2"/>
    <s v="No internet service"/>
    <s v="No internet service"/>
    <x v="1"/>
    <x v="1"/>
    <x v="1"/>
    <n v="19.850000000000001"/>
    <n v="535.04999999999995"/>
    <s v="No"/>
    <n v="0"/>
    <s v="25-48"/>
    <x v="0"/>
  </r>
  <r>
    <s v="9467-ROOLM"/>
    <s v="Female"/>
    <n v="0"/>
    <s v="No"/>
    <s v="No"/>
    <x v="13"/>
    <s v="Yes"/>
    <s v="No"/>
    <x v="2"/>
    <s v="No internet service"/>
    <s v="No internet service"/>
    <s v="No internet service"/>
    <x v="2"/>
    <s v="No internet service"/>
    <s v="No internet service"/>
    <x v="0"/>
    <x v="1"/>
    <x v="1"/>
    <n v="19.05"/>
    <n v="461.3"/>
    <s v="No"/>
    <n v="0"/>
    <s v="25-48"/>
    <x v="0"/>
  </r>
  <r>
    <s v="3030-YZADT"/>
    <s v="Male"/>
    <n v="0"/>
    <s v="No"/>
    <s v="No"/>
    <x v="34"/>
    <s v="Yes"/>
    <s v="No"/>
    <x v="0"/>
    <s v="No"/>
    <s v="No"/>
    <s v="No"/>
    <x v="0"/>
    <s v="No"/>
    <s v="No"/>
    <x v="0"/>
    <x v="1"/>
    <x v="1"/>
    <n v="44.95"/>
    <n v="431"/>
    <s v="Yes"/>
    <n v="1"/>
    <s v="0-11"/>
    <x v="1"/>
  </r>
  <r>
    <s v="7410-KTVFV"/>
    <s v="Male"/>
    <n v="0"/>
    <s v="Yes"/>
    <s v="No"/>
    <x v="32"/>
    <s v="Yes"/>
    <s v="No"/>
    <x v="0"/>
    <s v="No"/>
    <s v="No"/>
    <s v="Yes"/>
    <x v="0"/>
    <s v="No"/>
    <s v="No"/>
    <x v="0"/>
    <x v="0"/>
    <x v="1"/>
    <n v="49.55"/>
    <n v="878.35"/>
    <s v="Yes"/>
    <n v="1"/>
    <s v="12-24"/>
    <x v="1"/>
  </r>
  <r>
    <s v="5150-ITWWB"/>
    <s v="Male"/>
    <n v="1"/>
    <s v="No"/>
    <s v="No"/>
    <x v="35"/>
    <s v="Yes"/>
    <s v="Yes"/>
    <x v="1"/>
    <s v="No"/>
    <s v="No"/>
    <s v="No"/>
    <x v="0"/>
    <s v="Yes"/>
    <s v="Yes"/>
    <x v="0"/>
    <x v="0"/>
    <x v="0"/>
    <n v="94.85"/>
    <n v="335.75"/>
    <s v="No"/>
    <n v="0"/>
    <s v="0-11"/>
    <x v="2"/>
  </r>
  <r>
    <s v="2253-KPMNB"/>
    <s v="Female"/>
    <n v="0"/>
    <s v="Yes"/>
    <s v="Yes"/>
    <x v="14"/>
    <s v="No"/>
    <s v="No phone service"/>
    <x v="0"/>
    <s v="Yes"/>
    <s v="Yes"/>
    <s v="Yes"/>
    <x v="1"/>
    <s v="No"/>
    <s v="No"/>
    <x v="2"/>
    <x v="1"/>
    <x v="2"/>
    <n v="46.25"/>
    <n v="3121.4"/>
    <s v="No"/>
    <n v="0"/>
    <s v="49-72"/>
    <x v="1"/>
  </r>
  <r>
    <s v="1345-ZUKID"/>
    <s v="Male"/>
    <n v="0"/>
    <s v="No"/>
    <s v="No"/>
    <x v="60"/>
    <s v="Yes"/>
    <s v="No"/>
    <x v="2"/>
    <s v="No internet service"/>
    <s v="No internet service"/>
    <s v="No internet service"/>
    <x v="2"/>
    <s v="No internet service"/>
    <s v="No internet service"/>
    <x v="1"/>
    <x v="1"/>
    <x v="1"/>
    <n v="19.350000000000001"/>
    <n v="324.8"/>
    <s v="No"/>
    <n v="0"/>
    <s v="12-24"/>
    <x v="0"/>
  </r>
  <r>
    <s v="6429-SHBCB"/>
    <s v="Male"/>
    <n v="0"/>
    <s v="No"/>
    <s v="No"/>
    <x v="67"/>
    <s v="Yes"/>
    <s v="Yes"/>
    <x v="0"/>
    <s v="No"/>
    <s v="No"/>
    <s v="No"/>
    <x v="0"/>
    <s v="Yes"/>
    <s v="Yes"/>
    <x v="0"/>
    <x v="1"/>
    <x v="1"/>
    <n v="69.599999999999994"/>
    <n v="1394.55"/>
    <s v="No"/>
    <n v="0"/>
    <s v="12-24"/>
    <x v="1"/>
  </r>
  <r>
    <s v="9281-OFDMF"/>
    <s v="Male"/>
    <n v="1"/>
    <s v="No"/>
    <s v="No"/>
    <x v="72"/>
    <s v="Yes"/>
    <s v="Yes"/>
    <x v="1"/>
    <s v="No"/>
    <s v="Yes"/>
    <s v="No"/>
    <x v="0"/>
    <s v="No"/>
    <s v="Yes"/>
    <x v="0"/>
    <x v="1"/>
    <x v="0"/>
    <n v="90.7"/>
    <n v="3413.25"/>
    <s v="No"/>
    <n v="0"/>
    <s v="25-48"/>
    <x v="2"/>
  </r>
  <r>
    <s v="2603-HVKCG"/>
    <s v="Male"/>
    <n v="0"/>
    <s v="No"/>
    <s v="No"/>
    <x v="36"/>
    <s v="Yes"/>
    <s v="No"/>
    <x v="1"/>
    <s v="No"/>
    <s v="Yes"/>
    <s v="Yes"/>
    <x v="0"/>
    <s v="Yes"/>
    <s v="Yes"/>
    <x v="0"/>
    <x v="0"/>
    <x v="0"/>
    <n v="101.4"/>
    <n v="3143.65"/>
    <s v="No"/>
    <n v="0"/>
    <s v="25-48"/>
    <x v="3"/>
  </r>
  <r>
    <s v="1834-WULEG"/>
    <s v="Male"/>
    <n v="0"/>
    <s v="Yes"/>
    <s v="Yes"/>
    <x v="65"/>
    <s v="Yes"/>
    <s v="No"/>
    <x v="2"/>
    <s v="No internet service"/>
    <s v="No internet service"/>
    <s v="No internet service"/>
    <x v="2"/>
    <s v="No internet service"/>
    <s v="No internet service"/>
    <x v="1"/>
    <x v="1"/>
    <x v="1"/>
    <n v="20.25"/>
    <n v="439.75"/>
    <s v="No"/>
    <n v="0"/>
    <s v="12-24"/>
    <x v="0"/>
  </r>
  <r>
    <s v="9097-ZUBYC"/>
    <s v="Male"/>
    <n v="0"/>
    <s v="Yes"/>
    <s v="No"/>
    <x v="60"/>
    <s v="Yes"/>
    <s v="No"/>
    <x v="0"/>
    <s v="No"/>
    <s v="No"/>
    <s v="No"/>
    <x v="1"/>
    <s v="No"/>
    <s v="No"/>
    <x v="0"/>
    <x v="1"/>
    <x v="2"/>
    <n v="48.8"/>
    <n v="664.4"/>
    <s v="No"/>
    <n v="0"/>
    <s v="12-24"/>
    <x v="1"/>
  </r>
  <r>
    <s v="5148-ORICT"/>
    <s v="Female"/>
    <n v="0"/>
    <s v="Yes"/>
    <s v="No"/>
    <x v="38"/>
    <s v="Yes"/>
    <s v="No"/>
    <x v="0"/>
    <s v="Yes"/>
    <s v="Yes"/>
    <s v="Yes"/>
    <x v="1"/>
    <s v="No"/>
    <s v="Yes"/>
    <x v="2"/>
    <x v="0"/>
    <x v="1"/>
    <n v="74.349999999999994"/>
    <n v="4759.55"/>
    <s v="No"/>
    <n v="0"/>
    <s v="49-72"/>
    <x v="2"/>
  </r>
  <r>
    <s v="4893-GYUJU"/>
    <s v="Female"/>
    <n v="0"/>
    <s v="No"/>
    <s v="No"/>
    <x v="37"/>
    <s v="Yes"/>
    <s v="No"/>
    <x v="2"/>
    <s v="No internet service"/>
    <s v="No internet service"/>
    <s v="No internet service"/>
    <x v="2"/>
    <s v="No internet service"/>
    <s v="No internet service"/>
    <x v="1"/>
    <x v="0"/>
    <x v="1"/>
    <n v="19.350000000000001"/>
    <n v="1033"/>
    <s v="No"/>
    <n v="0"/>
    <s v="49-72"/>
    <x v="0"/>
  </r>
  <r>
    <s v="4578-PHJYZ"/>
    <s v="Male"/>
    <n v="0"/>
    <s v="Yes"/>
    <s v="Yes"/>
    <x v="15"/>
    <s v="Yes"/>
    <s v="No"/>
    <x v="0"/>
    <s v="No"/>
    <s v="Yes"/>
    <s v="Yes"/>
    <x v="1"/>
    <s v="Yes"/>
    <s v="No"/>
    <x v="1"/>
    <x v="0"/>
    <x v="0"/>
    <n v="68.75"/>
    <n v="3482.85"/>
    <s v="No"/>
    <n v="0"/>
    <s v="49-72"/>
    <x v="1"/>
  </r>
  <r>
    <s v="7272-QDCKA"/>
    <s v="Male"/>
    <n v="0"/>
    <s v="No"/>
    <s v="No"/>
    <x v="7"/>
    <s v="Yes"/>
    <s v="Yes"/>
    <x v="1"/>
    <s v="No"/>
    <s v="Yes"/>
    <s v="No"/>
    <x v="0"/>
    <s v="Yes"/>
    <s v="Yes"/>
    <x v="1"/>
    <x v="1"/>
    <x v="0"/>
    <n v="100.2"/>
    <n v="2688.45"/>
    <s v="No"/>
    <n v="0"/>
    <s v="25-48"/>
    <x v="3"/>
  </r>
  <r>
    <s v="8908-SLFCJ"/>
    <s v="Female"/>
    <n v="0"/>
    <s v="No"/>
    <s v="No"/>
    <x v="17"/>
    <s v="Yes"/>
    <s v="No"/>
    <x v="2"/>
    <s v="No internet service"/>
    <s v="No internet service"/>
    <s v="No internet service"/>
    <x v="2"/>
    <s v="No internet service"/>
    <s v="No internet service"/>
    <x v="2"/>
    <x v="0"/>
    <x v="3"/>
    <n v="20.85"/>
    <n v="435.25"/>
    <s v="No"/>
    <n v="0"/>
    <s v="12-24"/>
    <x v="0"/>
  </r>
  <r>
    <s v="8393-DLHGA"/>
    <s v="Male"/>
    <n v="0"/>
    <s v="No"/>
    <s v="Yes"/>
    <x v="13"/>
    <s v="Yes"/>
    <s v="No"/>
    <x v="1"/>
    <s v="No"/>
    <s v="Yes"/>
    <s v="No"/>
    <x v="0"/>
    <s v="Yes"/>
    <s v="Yes"/>
    <x v="0"/>
    <x v="0"/>
    <x v="0"/>
    <n v="95.9"/>
    <n v="2448.75"/>
    <s v="Yes"/>
    <n v="1"/>
    <s v="25-48"/>
    <x v="2"/>
  </r>
  <r>
    <s v="9766-HGEDE"/>
    <s v="Female"/>
    <n v="0"/>
    <s v="Yes"/>
    <s v="No"/>
    <x v="22"/>
    <s v="Yes"/>
    <s v="No"/>
    <x v="2"/>
    <s v="No internet service"/>
    <s v="No internet service"/>
    <s v="No internet service"/>
    <x v="2"/>
    <s v="No internet service"/>
    <s v="No internet service"/>
    <x v="1"/>
    <x v="1"/>
    <x v="1"/>
    <n v="19.350000000000001"/>
    <n v="307"/>
    <s v="No"/>
    <n v="0"/>
    <s v="12-24"/>
    <x v="0"/>
  </r>
  <r>
    <s v="6968-MHOMU"/>
    <s v="Male"/>
    <n v="0"/>
    <s v="Yes"/>
    <s v="No"/>
    <x v="11"/>
    <s v="No"/>
    <s v="No phone service"/>
    <x v="0"/>
    <s v="No"/>
    <s v="No"/>
    <s v="No"/>
    <x v="0"/>
    <s v="Yes"/>
    <s v="Yes"/>
    <x v="1"/>
    <x v="0"/>
    <x v="3"/>
    <n v="45"/>
    <n v="2689.35"/>
    <s v="No"/>
    <n v="0"/>
    <s v="49-72"/>
    <x v="1"/>
  </r>
  <r>
    <s v="7395-IGJOS"/>
    <s v="Male"/>
    <n v="1"/>
    <s v="Yes"/>
    <s v="No"/>
    <x v="22"/>
    <s v="Yes"/>
    <s v="No"/>
    <x v="1"/>
    <s v="No"/>
    <s v="No"/>
    <s v="No"/>
    <x v="0"/>
    <s v="No"/>
    <s v="Yes"/>
    <x v="0"/>
    <x v="1"/>
    <x v="2"/>
    <n v="81.5"/>
    <n v="1329.2"/>
    <s v="Yes"/>
    <n v="1"/>
    <s v="12-24"/>
    <x v="2"/>
  </r>
  <r>
    <s v="5044-XDPYX"/>
    <s v="Female"/>
    <n v="0"/>
    <s v="Yes"/>
    <s v="No"/>
    <x v="69"/>
    <s v="Yes"/>
    <s v="Yes"/>
    <x v="2"/>
    <s v="No internet service"/>
    <s v="No internet service"/>
    <s v="No internet service"/>
    <x v="2"/>
    <s v="No internet service"/>
    <s v="No internet service"/>
    <x v="2"/>
    <x v="1"/>
    <x v="1"/>
    <n v="25.5"/>
    <n v="1281.25"/>
    <s v="No"/>
    <n v="0"/>
    <s v="49-72"/>
    <x v="0"/>
  </r>
  <r>
    <s v="1814-WFGVS"/>
    <s v="Male"/>
    <n v="0"/>
    <s v="Yes"/>
    <s v="Yes"/>
    <x v="21"/>
    <s v="No"/>
    <s v="No phone service"/>
    <x v="0"/>
    <s v="Yes"/>
    <s v="No"/>
    <s v="Yes"/>
    <x v="1"/>
    <s v="Yes"/>
    <s v="No"/>
    <x v="2"/>
    <x v="1"/>
    <x v="1"/>
    <n v="48.9"/>
    <n v="3527"/>
    <s v="No"/>
    <n v="0"/>
    <s v="49-72"/>
    <x v="1"/>
  </r>
  <r>
    <s v="2834-SPCJV"/>
    <s v="Male"/>
    <n v="0"/>
    <s v="Yes"/>
    <s v="No"/>
    <x v="15"/>
    <s v="Yes"/>
    <s v="No"/>
    <x v="1"/>
    <s v="Yes"/>
    <s v="No"/>
    <s v="No"/>
    <x v="0"/>
    <s v="Yes"/>
    <s v="No"/>
    <x v="0"/>
    <x v="1"/>
    <x v="0"/>
    <n v="84.1"/>
    <n v="4348.6499999999996"/>
    <s v="Yes"/>
    <n v="1"/>
    <s v="49-72"/>
    <x v="2"/>
  </r>
  <r>
    <s v="3721-WKIIL"/>
    <s v="Female"/>
    <n v="0"/>
    <s v="No"/>
    <s v="No"/>
    <x v="23"/>
    <s v="Yes"/>
    <s v="No"/>
    <x v="2"/>
    <s v="No internet service"/>
    <s v="No internet service"/>
    <s v="No internet service"/>
    <x v="2"/>
    <s v="No internet service"/>
    <s v="No internet service"/>
    <x v="2"/>
    <x v="0"/>
    <x v="1"/>
    <n v="19.600000000000001"/>
    <n v="561.15"/>
    <s v="No"/>
    <n v="0"/>
    <s v="25-48"/>
    <x v="0"/>
  </r>
  <r>
    <s v="6734-CKRSM"/>
    <s v="Female"/>
    <n v="0"/>
    <s v="No"/>
    <s v="No"/>
    <x v="35"/>
    <s v="Yes"/>
    <s v="No"/>
    <x v="2"/>
    <s v="No internet service"/>
    <s v="No internet service"/>
    <s v="No internet service"/>
    <x v="2"/>
    <s v="No internet service"/>
    <s v="No internet service"/>
    <x v="0"/>
    <x v="1"/>
    <x v="1"/>
    <n v="20"/>
    <n v="63.6"/>
    <s v="No"/>
    <n v="0"/>
    <s v="0-11"/>
    <x v="0"/>
  </r>
  <r>
    <s v="1265-ZFOSD"/>
    <s v="Female"/>
    <n v="0"/>
    <s v="Yes"/>
    <s v="No"/>
    <x v="38"/>
    <s v="Yes"/>
    <s v="Yes"/>
    <x v="0"/>
    <s v="Yes"/>
    <s v="Yes"/>
    <s v="Yes"/>
    <x v="1"/>
    <s v="No"/>
    <s v="Yes"/>
    <x v="2"/>
    <x v="0"/>
    <x v="1"/>
    <n v="81.3"/>
    <n v="5129.3"/>
    <s v="No"/>
    <n v="0"/>
    <s v="49-72"/>
    <x v="2"/>
  </r>
  <r>
    <s v="6568-POCUI"/>
    <s v="Female"/>
    <n v="0"/>
    <s v="Yes"/>
    <s v="No"/>
    <x v="3"/>
    <s v="Yes"/>
    <s v="No"/>
    <x v="1"/>
    <s v="No"/>
    <s v="No"/>
    <s v="No"/>
    <x v="1"/>
    <s v="Yes"/>
    <s v="Yes"/>
    <x v="2"/>
    <x v="0"/>
    <x v="3"/>
    <n v="95.2"/>
    <n v="4285.8"/>
    <s v="No"/>
    <n v="0"/>
    <s v="25-48"/>
    <x v="2"/>
  </r>
  <r>
    <s v="7890-VYYWG"/>
    <s v="Male"/>
    <n v="1"/>
    <s v="Yes"/>
    <s v="No"/>
    <x v="35"/>
    <s v="No"/>
    <s v="No phone service"/>
    <x v="0"/>
    <s v="No"/>
    <s v="No"/>
    <s v="No"/>
    <x v="0"/>
    <s v="Yes"/>
    <s v="No"/>
    <x v="0"/>
    <x v="0"/>
    <x v="1"/>
    <n v="36.450000000000003"/>
    <n v="93.7"/>
    <s v="Yes"/>
    <n v="1"/>
    <s v="0-11"/>
    <x v="0"/>
  </r>
  <r>
    <s v="5197-LQXXH"/>
    <s v="Female"/>
    <n v="0"/>
    <s v="Yes"/>
    <s v="No"/>
    <x v="16"/>
    <s v="Yes"/>
    <s v="Yes"/>
    <x v="0"/>
    <s v="No"/>
    <s v="Yes"/>
    <s v="Yes"/>
    <x v="1"/>
    <s v="Yes"/>
    <s v="Yes"/>
    <x v="2"/>
    <x v="0"/>
    <x v="3"/>
    <n v="83.3"/>
    <n v="5894.5"/>
    <s v="No"/>
    <n v="0"/>
    <s v="49-72"/>
    <x v="2"/>
  </r>
  <r>
    <s v="9907-SWKKF"/>
    <s v="Female"/>
    <n v="1"/>
    <s v="No"/>
    <s v="No"/>
    <x v="0"/>
    <s v="No"/>
    <s v="No phone service"/>
    <x v="0"/>
    <s v="No"/>
    <s v="No"/>
    <s v="No"/>
    <x v="0"/>
    <s v="No"/>
    <s v="No"/>
    <x v="0"/>
    <x v="1"/>
    <x v="1"/>
    <n v="25.05"/>
    <n v="25.05"/>
    <s v="Yes"/>
    <n v="1"/>
    <s v="0-11"/>
    <x v="0"/>
  </r>
  <r>
    <s v="3457-PQBYH"/>
    <s v="Female"/>
    <n v="0"/>
    <s v="Yes"/>
    <s v="Yes"/>
    <x v="11"/>
    <s v="Yes"/>
    <s v="No"/>
    <x v="2"/>
    <s v="No internet service"/>
    <s v="No internet service"/>
    <s v="No internet service"/>
    <x v="2"/>
    <s v="No internet service"/>
    <s v="No internet service"/>
    <x v="2"/>
    <x v="1"/>
    <x v="3"/>
    <n v="20.3"/>
    <n v="1160.75"/>
    <s v="No"/>
    <n v="0"/>
    <s v="49-72"/>
    <x v="0"/>
  </r>
  <r>
    <s v="7682-AZNDK"/>
    <s v="Male"/>
    <n v="0"/>
    <s v="Yes"/>
    <s v="Yes"/>
    <x v="1"/>
    <s v="Yes"/>
    <s v="No"/>
    <x v="1"/>
    <s v="No"/>
    <s v="Yes"/>
    <s v="Yes"/>
    <x v="0"/>
    <s v="Yes"/>
    <s v="No"/>
    <x v="0"/>
    <x v="0"/>
    <x v="0"/>
    <n v="89.85"/>
    <n v="3091.75"/>
    <s v="No"/>
    <n v="0"/>
    <s v="25-48"/>
    <x v="2"/>
  </r>
  <r>
    <s v="0587-DMGBH"/>
    <s v="Female"/>
    <n v="0"/>
    <s v="No"/>
    <s v="No"/>
    <x v="4"/>
    <s v="Yes"/>
    <s v="No"/>
    <x v="0"/>
    <s v="Yes"/>
    <s v="No"/>
    <s v="No"/>
    <x v="0"/>
    <s v="No"/>
    <s v="No"/>
    <x v="0"/>
    <x v="0"/>
    <x v="0"/>
    <n v="49.85"/>
    <n v="365.55"/>
    <s v="Yes"/>
    <n v="1"/>
    <s v="0-11"/>
    <x v="1"/>
  </r>
  <r>
    <s v="5384-ZTTWP"/>
    <s v="Female"/>
    <n v="0"/>
    <s v="Yes"/>
    <s v="Yes"/>
    <x v="30"/>
    <s v="Yes"/>
    <s v="No"/>
    <x v="2"/>
    <s v="No internet service"/>
    <s v="No internet service"/>
    <s v="No internet service"/>
    <x v="2"/>
    <s v="No internet service"/>
    <s v="No internet service"/>
    <x v="0"/>
    <x v="1"/>
    <x v="1"/>
    <n v="19.8"/>
    <n v="272.95"/>
    <s v="No"/>
    <n v="0"/>
    <s v="12-24"/>
    <x v="0"/>
  </r>
  <r>
    <s v="3745-HRPHI"/>
    <s v="Male"/>
    <n v="0"/>
    <s v="Yes"/>
    <s v="Yes"/>
    <x v="33"/>
    <s v="No"/>
    <s v="No phone service"/>
    <x v="0"/>
    <s v="No"/>
    <s v="No"/>
    <s v="Yes"/>
    <x v="1"/>
    <s v="Yes"/>
    <s v="Yes"/>
    <x v="2"/>
    <x v="1"/>
    <x v="2"/>
    <n v="54.65"/>
    <n v="3632"/>
    <s v="No"/>
    <n v="0"/>
    <s v="49-72"/>
    <x v="1"/>
  </r>
  <r>
    <s v="7636-OWBPG"/>
    <s v="Male"/>
    <n v="1"/>
    <s v="No"/>
    <s v="No"/>
    <x v="18"/>
    <s v="No"/>
    <s v="No phone service"/>
    <x v="0"/>
    <s v="No"/>
    <s v="Yes"/>
    <s v="No"/>
    <x v="0"/>
    <s v="No"/>
    <s v="No"/>
    <x v="0"/>
    <x v="0"/>
    <x v="3"/>
    <n v="29.35"/>
    <n v="381.2"/>
    <s v="No"/>
    <n v="0"/>
    <s v="12-24"/>
    <x v="0"/>
  </r>
  <r>
    <s v="1231-YNDEK"/>
    <s v="Male"/>
    <n v="0"/>
    <s v="No"/>
    <s v="No"/>
    <x v="11"/>
    <s v="Yes"/>
    <s v="No"/>
    <x v="2"/>
    <s v="No internet service"/>
    <s v="No internet service"/>
    <s v="No internet service"/>
    <x v="2"/>
    <s v="No internet service"/>
    <s v="No internet service"/>
    <x v="2"/>
    <x v="0"/>
    <x v="2"/>
    <n v="19.149999999999999"/>
    <n v="1035.5"/>
    <s v="No"/>
    <n v="0"/>
    <s v="49-72"/>
    <x v="0"/>
  </r>
  <r>
    <s v="1407-DIGZV"/>
    <s v="Female"/>
    <n v="0"/>
    <s v="Yes"/>
    <s v="Yes"/>
    <x v="35"/>
    <s v="Yes"/>
    <s v="No"/>
    <x v="2"/>
    <s v="No internet service"/>
    <s v="No internet service"/>
    <s v="No internet service"/>
    <x v="2"/>
    <s v="No internet service"/>
    <s v="No internet service"/>
    <x v="2"/>
    <x v="1"/>
    <x v="1"/>
    <n v="19.100000000000001"/>
    <n v="52"/>
    <s v="No"/>
    <n v="0"/>
    <s v="0-11"/>
    <x v="0"/>
  </r>
  <r>
    <s v="6397-JNZZG"/>
    <s v="Female"/>
    <n v="1"/>
    <s v="Yes"/>
    <s v="No"/>
    <x v="29"/>
    <s v="No"/>
    <s v="No phone service"/>
    <x v="0"/>
    <s v="No"/>
    <s v="Yes"/>
    <s v="Yes"/>
    <x v="0"/>
    <s v="Yes"/>
    <s v="Yes"/>
    <x v="0"/>
    <x v="1"/>
    <x v="3"/>
    <n v="55.55"/>
    <n v="2342.1999999999998"/>
    <s v="Yes"/>
    <n v="1"/>
    <s v="25-48"/>
    <x v="1"/>
  </r>
  <r>
    <s v="0570-BFQHT"/>
    <s v="Female"/>
    <n v="0"/>
    <s v="No"/>
    <s v="No"/>
    <x v="34"/>
    <s v="Yes"/>
    <s v="No"/>
    <x v="1"/>
    <s v="No"/>
    <s v="Yes"/>
    <s v="Yes"/>
    <x v="0"/>
    <s v="No"/>
    <s v="No"/>
    <x v="0"/>
    <x v="1"/>
    <x v="0"/>
    <n v="80.55"/>
    <n v="653.9"/>
    <s v="No"/>
    <n v="0"/>
    <s v="0-11"/>
    <x v="2"/>
  </r>
  <r>
    <s v="4393-OBCRR"/>
    <s v="Female"/>
    <n v="0"/>
    <s v="No"/>
    <s v="No"/>
    <x v="35"/>
    <s v="Yes"/>
    <s v="No"/>
    <x v="2"/>
    <s v="No internet service"/>
    <s v="No internet service"/>
    <s v="No internet service"/>
    <x v="2"/>
    <s v="No internet service"/>
    <s v="No internet service"/>
    <x v="1"/>
    <x v="1"/>
    <x v="1"/>
    <n v="20.25"/>
    <n v="71.2"/>
    <s v="No"/>
    <n v="0"/>
    <s v="0-11"/>
    <x v="0"/>
  </r>
  <r>
    <s v="3523-QRQLL"/>
    <s v="Female"/>
    <n v="0"/>
    <s v="Yes"/>
    <s v="Yes"/>
    <x v="5"/>
    <s v="Yes"/>
    <s v="No"/>
    <x v="0"/>
    <s v="No"/>
    <s v="Yes"/>
    <s v="No"/>
    <x v="0"/>
    <s v="Yes"/>
    <s v="Yes"/>
    <x v="1"/>
    <x v="0"/>
    <x v="2"/>
    <n v="69.5"/>
    <n v="1498.2"/>
    <s v="Yes"/>
    <n v="1"/>
    <s v="12-24"/>
    <x v="1"/>
  </r>
  <r>
    <s v="8564-LDKFL"/>
    <s v="Male"/>
    <n v="0"/>
    <s v="Yes"/>
    <s v="No"/>
    <x v="63"/>
    <s v="Yes"/>
    <s v="Yes"/>
    <x v="1"/>
    <s v="No"/>
    <s v="Yes"/>
    <s v="Yes"/>
    <x v="0"/>
    <s v="Yes"/>
    <s v="Yes"/>
    <x v="1"/>
    <x v="0"/>
    <x v="2"/>
    <n v="106"/>
    <n v="4178.6499999999996"/>
    <s v="No"/>
    <n v="0"/>
    <s v="25-48"/>
    <x v="3"/>
  </r>
  <r>
    <s v="3696-DFHHB"/>
    <s v="Female"/>
    <n v="0"/>
    <s v="No"/>
    <s v="No"/>
    <x v="47"/>
    <s v="Yes"/>
    <s v="Yes"/>
    <x v="2"/>
    <s v="No internet service"/>
    <s v="No internet service"/>
    <s v="No internet service"/>
    <x v="2"/>
    <s v="No internet service"/>
    <s v="No internet service"/>
    <x v="2"/>
    <x v="1"/>
    <x v="2"/>
    <n v="25.5"/>
    <n v="1821.8"/>
    <s v="No"/>
    <n v="0"/>
    <s v="49-72"/>
    <x v="0"/>
  </r>
  <r>
    <s v="0895-DQHEW"/>
    <s v="Male"/>
    <n v="0"/>
    <s v="Yes"/>
    <s v="No"/>
    <x v="68"/>
    <s v="Yes"/>
    <s v="Yes"/>
    <x v="1"/>
    <s v="No"/>
    <s v="Yes"/>
    <s v="Yes"/>
    <x v="0"/>
    <s v="Yes"/>
    <s v="Yes"/>
    <x v="0"/>
    <x v="0"/>
    <x v="0"/>
    <n v="104.3"/>
    <n v="5278.15"/>
    <s v="Yes"/>
    <n v="1"/>
    <s v="49-72"/>
    <x v="3"/>
  </r>
  <r>
    <s v="4717-GHADL"/>
    <s v="Female"/>
    <n v="0"/>
    <s v="No"/>
    <s v="No"/>
    <x v="37"/>
    <s v="Yes"/>
    <s v="Yes"/>
    <x v="0"/>
    <s v="No"/>
    <s v="Yes"/>
    <s v="No"/>
    <x v="1"/>
    <s v="Yes"/>
    <s v="Yes"/>
    <x v="2"/>
    <x v="0"/>
    <x v="1"/>
    <n v="79.599999999999994"/>
    <n v="4024.2"/>
    <s v="No"/>
    <n v="0"/>
    <s v="49-72"/>
    <x v="2"/>
  </r>
  <r>
    <s v="5501-TVMGM"/>
    <s v="Male"/>
    <n v="0"/>
    <s v="No"/>
    <s v="No"/>
    <x v="0"/>
    <s v="Yes"/>
    <s v="No"/>
    <x v="0"/>
    <s v="No"/>
    <s v="No"/>
    <s v="No"/>
    <x v="0"/>
    <s v="No"/>
    <s v="Yes"/>
    <x v="0"/>
    <x v="0"/>
    <x v="0"/>
    <n v="55.25"/>
    <n v="55.25"/>
    <s v="No"/>
    <n v="0"/>
    <s v="0-11"/>
    <x v="1"/>
  </r>
  <r>
    <s v="5879-HMFFH"/>
    <s v="Female"/>
    <n v="0"/>
    <s v="Yes"/>
    <s v="No"/>
    <x v="21"/>
    <s v="Yes"/>
    <s v="Yes"/>
    <x v="0"/>
    <s v="Yes"/>
    <s v="Yes"/>
    <s v="Yes"/>
    <x v="1"/>
    <s v="Yes"/>
    <s v="Yes"/>
    <x v="2"/>
    <x v="1"/>
    <x v="2"/>
    <n v="88.05"/>
    <n v="6520.8"/>
    <s v="No"/>
    <n v="0"/>
    <s v="49-72"/>
    <x v="2"/>
  </r>
  <r>
    <s v="6772-WFQRD"/>
    <s v="Male"/>
    <n v="0"/>
    <s v="No"/>
    <s v="Yes"/>
    <x v="63"/>
    <s v="Yes"/>
    <s v="No"/>
    <x v="2"/>
    <s v="No internet service"/>
    <s v="No internet service"/>
    <s v="No internet service"/>
    <x v="2"/>
    <s v="No internet service"/>
    <s v="No internet service"/>
    <x v="1"/>
    <x v="0"/>
    <x v="2"/>
    <n v="20.399999999999999"/>
    <n v="854.9"/>
    <s v="No"/>
    <n v="0"/>
    <s v="25-48"/>
    <x v="0"/>
  </r>
  <r>
    <s v="3810-DVDQQ"/>
    <s v="Female"/>
    <n v="0"/>
    <s v="Yes"/>
    <s v="Yes"/>
    <x v="21"/>
    <s v="Yes"/>
    <s v="Yes"/>
    <x v="1"/>
    <s v="Yes"/>
    <s v="Yes"/>
    <s v="Yes"/>
    <x v="1"/>
    <s v="Yes"/>
    <s v="Yes"/>
    <x v="2"/>
    <x v="0"/>
    <x v="2"/>
    <n v="117.6"/>
    <n v="8308.9"/>
    <s v="No"/>
    <n v="0"/>
    <s v="49-72"/>
    <x v="3"/>
  </r>
  <r>
    <s v="6972-SNKKW"/>
    <s v="Female"/>
    <n v="0"/>
    <s v="No"/>
    <s v="No"/>
    <x v="53"/>
    <s v="Yes"/>
    <s v="No"/>
    <x v="2"/>
    <s v="No internet service"/>
    <s v="No internet service"/>
    <s v="No internet service"/>
    <x v="2"/>
    <s v="No internet service"/>
    <s v="No internet service"/>
    <x v="0"/>
    <x v="1"/>
    <x v="1"/>
    <n v="20"/>
    <n v="109.2"/>
    <s v="No"/>
    <n v="0"/>
    <s v="0-11"/>
    <x v="0"/>
  </r>
  <r>
    <s v="3694-GLTJM"/>
    <s v="Female"/>
    <n v="0"/>
    <s v="No"/>
    <s v="No"/>
    <x v="24"/>
    <s v="Yes"/>
    <s v="No"/>
    <x v="2"/>
    <s v="No internet service"/>
    <s v="No internet service"/>
    <s v="No internet service"/>
    <x v="2"/>
    <s v="No internet service"/>
    <s v="No internet service"/>
    <x v="0"/>
    <x v="0"/>
    <x v="3"/>
    <n v="19.649999999999999"/>
    <n v="92.05"/>
    <s v="No"/>
    <n v="0"/>
    <s v="0-11"/>
    <x v="0"/>
  </r>
  <r>
    <s v="8550-XSXUQ"/>
    <s v="Male"/>
    <n v="0"/>
    <s v="Yes"/>
    <s v="No"/>
    <x v="43"/>
    <s v="Yes"/>
    <s v="Yes"/>
    <x v="0"/>
    <s v="No"/>
    <s v="Yes"/>
    <s v="Yes"/>
    <x v="0"/>
    <s v="No"/>
    <s v="Yes"/>
    <x v="1"/>
    <x v="0"/>
    <x v="3"/>
    <n v="70.55"/>
    <n v="3420.5"/>
    <s v="No"/>
    <n v="0"/>
    <s v="25-48"/>
    <x v="2"/>
  </r>
  <r>
    <s v="8149-RSOUN"/>
    <s v="Female"/>
    <n v="0"/>
    <s v="No"/>
    <s v="No"/>
    <x v="0"/>
    <s v="Yes"/>
    <s v="Yes"/>
    <x v="1"/>
    <s v="No"/>
    <s v="No"/>
    <s v="No"/>
    <x v="0"/>
    <s v="Yes"/>
    <s v="Yes"/>
    <x v="0"/>
    <x v="0"/>
    <x v="0"/>
    <n v="93.85"/>
    <n v="93.85"/>
    <s v="Yes"/>
    <n v="1"/>
    <s v="0-11"/>
    <x v="2"/>
  </r>
  <r>
    <s v="9055-MOJJJ"/>
    <s v="Female"/>
    <n v="0"/>
    <s v="Yes"/>
    <s v="Yes"/>
    <x v="38"/>
    <s v="Yes"/>
    <s v="No"/>
    <x v="0"/>
    <s v="Yes"/>
    <s v="No"/>
    <s v="No"/>
    <x v="1"/>
    <s v="Yes"/>
    <s v="No"/>
    <x v="1"/>
    <x v="1"/>
    <x v="1"/>
    <n v="65.8"/>
    <n v="4068"/>
    <s v="No"/>
    <n v="0"/>
    <s v="49-72"/>
    <x v="1"/>
  </r>
  <r>
    <s v="4359-INNWN"/>
    <s v="Female"/>
    <n v="0"/>
    <s v="No"/>
    <s v="No"/>
    <x v="22"/>
    <s v="Yes"/>
    <s v="No"/>
    <x v="2"/>
    <s v="No internet service"/>
    <s v="No internet service"/>
    <s v="No internet service"/>
    <x v="2"/>
    <s v="No internet service"/>
    <s v="No internet service"/>
    <x v="1"/>
    <x v="1"/>
    <x v="3"/>
    <n v="20.05"/>
    <n v="337.9"/>
    <s v="No"/>
    <n v="0"/>
    <s v="12-24"/>
    <x v="0"/>
  </r>
  <r>
    <s v="0585-EGDDA"/>
    <s v="Male"/>
    <n v="0"/>
    <s v="Yes"/>
    <s v="No"/>
    <x v="63"/>
    <s v="Yes"/>
    <s v="No"/>
    <x v="1"/>
    <s v="No"/>
    <s v="Yes"/>
    <s v="Yes"/>
    <x v="0"/>
    <s v="No"/>
    <s v="No"/>
    <x v="0"/>
    <x v="0"/>
    <x v="0"/>
    <n v="80"/>
    <n v="3168.75"/>
    <s v="No"/>
    <n v="0"/>
    <s v="25-48"/>
    <x v="2"/>
  </r>
  <r>
    <s v="4032-RMHCI"/>
    <s v="Female"/>
    <n v="0"/>
    <s v="Yes"/>
    <s v="Yes"/>
    <x v="52"/>
    <s v="No"/>
    <s v="No phone service"/>
    <x v="0"/>
    <s v="Yes"/>
    <s v="No"/>
    <s v="Yes"/>
    <x v="0"/>
    <s v="No"/>
    <s v="No"/>
    <x v="1"/>
    <x v="1"/>
    <x v="3"/>
    <n v="35.4"/>
    <n v="1412.4"/>
    <s v="No"/>
    <n v="0"/>
    <s v="25-48"/>
    <x v="0"/>
  </r>
  <r>
    <s v="0549-CYCQN"/>
    <s v="Male"/>
    <n v="1"/>
    <s v="No"/>
    <s v="No"/>
    <x v="69"/>
    <s v="Yes"/>
    <s v="Yes"/>
    <x v="1"/>
    <s v="No"/>
    <s v="Yes"/>
    <s v="No"/>
    <x v="0"/>
    <s v="No"/>
    <s v="No"/>
    <x v="1"/>
    <x v="0"/>
    <x v="2"/>
    <n v="79.599999999999994"/>
    <n v="3974.7"/>
    <s v="No"/>
    <n v="0"/>
    <s v="49-72"/>
    <x v="2"/>
  </r>
  <r>
    <s v="3481-JHUZH"/>
    <s v="Male"/>
    <n v="0"/>
    <s v="Yes"/>
    <s v="No"/>
    <x v="52"/>
    <s v="Yes"/>
    <s v="Yes"/>
    <x v="1"/>
    <s v="No"/>
    <s v="Yes"/>
    <s v="No"/>
    <x v="0"/>
    <s v="No"/>
    <s v="No"/>
    <x v="0"/>
    <x v="0"/>
    <x v="0"/>
    <n v="80.25"/>
    <n v="3439"/>
    <s v="No"/>
    <n v="0"/>
    <s v="25-48"/>
    <x v="2"/>
  </r>
  <r>
    <s v="7250-EQKIY"/>
    <s v="Female"/>
    <n v="0"/>
    <s v="Yes"/>
    <s v="Yes"/>
    <x v="0"/>
    <s v="Yes"/>
    <s v="No"/>
    <x v="0"/>
    <s v="No"/>
    <s v="No"/>
    <s v="Yes"/>
    <x v="0"/>
    <s v="No"/>
    <s v="No"/>
    <x v="0"/>
    <x v="1"/>
    <x v="1"/>
    <n v="50.45"/>
    <n v="50.45"/>
    <s v="Yes"/>
    <n v="1"/>
    <s v="0-11"/>
    <x v="1"/>
  </r>
  <r>
    <s v="3594-IVHJZ"/>
    <s v="Female"/>
    <n v="0"/>
    <s v="No"/>
    <s v="No"/>
    <x v="2"/>
    <s v="Yes"/>
    <s v="No"/>
    <x v="2"/>
    <s v="No internet service"/>
    <s v="No internet service"/>
    <s v="No internet service"/>
    <x v="2"/>
    <s v="No internet service"/>
    <s v="No internet service"/>
    <x v="0"/>
    <x v="0"/>
    <x v="1"/>
    <n v="20.45"/>
    <n v="42.45"/>
    <s v="No"/>
    <n v="0"/>
    <s v="0-11"/>
    <x v="0"/>
  </r>
  <r>
    <s v="6869-FGJJC"/>
    <s v="Male"/>
    <n v="0"/>
    <s v="No"/>
    <s v="No"/>
    <x v="47"/>
    <s v="Yes"/>
    <s v="No"/>
    <x v="1"/>
    <s v="No"/>
    <s v="Yes"/>
    <s v="Yes"/>
    <x v="0"/>
    <s v="No"/>
    <s v="No"/>
    <x v="1"/>
    <x v="1"/>
    <x v="3"/>
    <n v="79.599999999999994"/>
    <n v="5461.45"/>
    <s v="No"/>
    <n v="0"/>
    <s v="49-72"/>
    <x v="2"/>
  </r>
  <r>
    <s v="3896-ZVNET"/>
    <s v="Female"/>
    <n v="0"/>
    <s v="Yes"/>
    <s v="Yes"/>
    <x v="65"/>
    <s v="Yes"/>
    <s v="Yes"/>
    <x v="2"/>
    <s v="No internet service"/>
    <s v="No internet service"/>
    <s v="No internet service"/>
    <x v="2"/>
    <s v="No internet service"/>
    <s v="No internet service"/>
    <x v="2"/>
    <x v="1"/>
    <x v="1"/>
    <n v="24.7"/>
    <n v="571.75"/>
    <s v="No"/>
    <n v="0"/>
    <s v="12-24"/>
    <x v="0"/>
  </r>
  <r>
    <s v="8205-VSLRB"/>
    <s v="Male"/>
    <n v="0"/>
    <s v="Yes"/>
    <s v="No"/>
    <x v="27"/>
    <s v="Yes"/>
    <s v="Yes"/>
    <x v="0"/>
    <s v="Yes"/>
    <s v="No"/>
    <s v="Yes"/>
    <x v="1"/>
    <s v="No"/>
    <s v="Yes"/>
    <x v="2"/>
    <x v="1"/>
    <x v="3"/>
    <n v="77.3"/>
    <n v="5498.2"/>
    <s v="No"/>
    <n v="0"/>
    <s v="49-72"/>
    <x v="2"/>
  </r>
  <r>
    <s v="5960-MVTUK"/>
    <s v="Male"/>
    <n v="0"/>
    <s v="No"/>
    <s v="No"/>
    <x v="35"/>
    <s v="No"/>
    <s v="No phone service"/>
    <x v="0"/>
    <s v="No"/>
    <s v="No"/>
    <s v="No"/>
    <x v="1"/>
    <s v="No"/>
    <s v="No"/>
    <x v="0"/>
    <x v="0"/>
    <x v="0"/>
    <n v="29.75"/>
    <n v="96.85"/>
    <s v="No"/>
    <n v="0"/>
    <s v="0-11"/>
    <x v="0"/>
  </r>
  <r>
    <s v="6817-WTYHE"/>
    <s v="Male"/>
    <n v="0"/>
    <s v="No"/>
    <s v="No"/>
    <x v="2"/>
    <s v="Yes"/>
    <s v="No"/>
    <x v="0"/>
    <s v="No"/>
    <s v="No"/>
    <s v="No"/>
    <x v="0"/>
    <s v="No"/>
    <s v="No"/>
    <x v="0"/>
    <x v="1"/>
    <x v="2"/>
    <n v="44.9"/>
    <n v="111.05"/>
    <s v="No"/>
    <n v="0"/>
    <s v="0-11"/>
    <x v="1"/>
  </r>
  <r>
    <s v="3082-VQXNH"/>
    <s v="Male"/>
    <n v="0"/>
    <s v="Yes"/>
    <s v="No"/>
    <x v="35"/>
    <s v="No"/>
    <s v="No phone service"/>
    <x v="0"/>
    <s v="No"/>
    <s v="Yes"/>
    <s v="No"/>
    <x v="0"/>
    <s v="No"/>
    <s v="No"/>
    <x v="0"/>
    <x v="1"/>
    <x v="3"/>
    <n v="29.8"/>
    <n v="94.4"/>
    <s v="No"/>
    <n v="0"/>
    <s v="0-11"/>
    <x v="0"/>
  </r>
  <r>
    <s v="4013-UBXWQ"/>
    <s v="Female"/>
    <n v="0"/>
    <s v="No"/>
    <s v="No"/>
    <x v="40"/>
    <s v="Yes"/>
    <s v="Yes"/>
    <x v="0"/>
    <s v="No"/>
    <s v="No"/>
    <s v="No"/>
    <x v="1"/>
    <s v="Yes"/>
    <s v="Yes"/>
    <x v="0"/>
    <x v="0"/>
    <x v="0"/>
    <n v="74.650000000000006"/>
    <n v="521.1"/>
    <s v="Yes"/>
    <n v="1"/>
    <s v="0-11"/>
    <x v="2"/>
  </r>
  <r>
    <s v="4931-TRZWN"/>
    <s v="Female"/>
    <n v="0"/>
    <s v="No"/>
    <s v="No"/>
    <x v="9"/>
    <s v="Yes"/>
    <s v="No"/>
    <x v="0"/>
    <s v="Yes"/>
    <s v="No"/>
    <s v="No"/>
    <x v="0"/>
    <s v="Yes"/>
    <s v="Yes"/>
    <x v="0"/>
    <x v="0"/>
    <x v="0"/>
    <n v="71.95"/>
    <n v="923.85"/>
    <s v="No"/>
    <n v="0"/>
    <s v="12-24"/>
    <x v="2"/>
  </r>
  <r>
    <s v="0750-EKNGL"/>
    <s v="Male"/>
    <n v="0"/>
    <s v="No"/>
    <s v="No"/>
    <x v="40"/>
    <s v="Yes"/>
    <s v="No"/>
    <x v="2"/>
    <s v="No internet service"/>
    <s v="No internet service"/>
    <s v="No internet service"/>
    <x v="2"/>
    <s v="No internet service"/>
    <s v="No internet service"/>
    <x v="0"/>
    <x v="1"/>
    <x v="1"/>
    <n v="20.75"/>
    <n v="141.1"/>
    <s v="No"/>
    <n v="0"/>
    <s v="0-11"/>
    <x v="0"/>
  </r>
  <r>
    <s v="7669-LCRSD"/>
    <s v="Male"/>
    <n v="0"/>
    <s v="Yes"/>
    <s v="Yes"/>
    <x v="18"/>
    <s v="Yes"/>
    <s v="No"/>
    <x v="0"/>
    <s v="No"/>
    <s v="No"/>
    <s v="No"/>
    <x v="0"/>
    <s v="Yes"/>
    <s v="No"/>
    <x v="0"/>
    <x v="0"/>
    <x v="1"/>
    <n v="56.3"/>
    <n v="628.65"/>
    <s v="No"/>
    <n v="0"/>
    <s v="12-24"/>
    <x v="1"/>
  </r>
  <r>
    <s v="3567-PQTSO"/>
    <s v="Male"/>
    <n v="0"/>
    <s v="Yes"/>
    <s v="Yes"/>
    <x v="62"/>
    <s v="Yes"/>
    <s v="Yes"/>
    <x v="1"/>
    <s v="No"/>
    <s v="Yes"/>
    <s v="Yes"/>
    <x v="0"/>
    <s v="Yes"/>
    <s v="Yes"/>
    <x v="1"/>
    <x v="0"/>
    <x v="0"/>
    <n v="105.25"/>
    <n v="5576.3"/>
    <s v="No"/>
    <n v="0"/>
    <s v="49-72"/>
    <x v="3"/>
  </r>
  <r>
    <s v="5519-NPHVG"/>
    <s v="Female"/>
    <n v="0"/>
    <s v="No"/>
    <s v="No"/>
    <x v="18"/>
    <s v="Yes"/>
    <s v="Yes"/>
    <x v="1"/>
    <s v="No"/>
    <s v="No"/>
    <s v="No"/>
    <x v="0"/>
    <s v="Yes"/>
    <s v="Yes"/>
    <x v="0"/>
    <x v="0"/>
    <x v="0"/>
    <n v="94.2"/>
    <n v="1046.0999999999999"/>
    <s v="Yes"/>
    <n v="1"/>
    <s v="12-24"/>
    <x v="2"/>
  </r>
  <r>
    <s v="8043-PNYSD"/>
    <s v="Male"/>
    <n v="0"/>
    <s v="Yes"/>
    <s v="Yes"/>
    <x v="28"/>
    <s v="Yes"/>
    <s v="No"/>
    <x v="2"/>
    <s v="No internet service"/>
    <s v="No internet service"/>
    <s v="No internet service"/>
    <x v="2"/>
    <s v="No internet service"/>
    <s v="No internet service"/>
    <x v="2"/>
    <x v="1"/>
    <x v="1"/>
    <n v="19.55"/>
    <n v="1245.5999999999999"/>
    <s v="No"/>
    <n v="0"/>
    <s v="49-72"/>
    <x v="0"/>
  </r>
  <r>
    <s v="9938-EKRGF"/>
    <s v="Female"/>
    <n v="0"/>
    <s v="No"/>
    <s v="No"/>
    <x v="30"/>
    <s v="Yes"/>
    <s v="No"/>
    <x v="0"/>
    <s v="Yes"/>
    <s v="Yes"/>
    <s v="Yes"/>
    <x v="1"/>
    <s v="Yes"/>
    <s v="Yes"/>
    <x v="0"/>
    <x v="1"/>
    <x v="1"/>
    <n v="84.45"/>
    <n v="1287.8499999999999"/>
    <s v="No"/>
    <n v="0"/>
    <s v="12-24"/>
    <x v="2"/>
  </r>
  <r>
    <s v="2703-AMTUL"/>
    <s v="Male"/>
    <n v="0"/>
    <s v="Yes"/>
    <s v="Yes"/>
    <x v="51"/>
    <s v="Yes"/>
    <s v="No"/>
    <x v="0"/>
    <s v="Yes"/>
    <s v="Yes"/>
    <s v="No"/>
    <x v="0"/>
    <s v="No"/>
    <s v="No"/>
    <x v="1"/>
    <x v="1"/>
    <x v="1"/>
    <n v="53.65"/>
    <n v="1939.35"/>
    <s v="No"/>
    <n v="0"/>
    <s v="25-48"/>
    <x v="1"/>
  </r>
  <r>
    <s v="0928-JMXNP"/>
    <s v="Male"/>
    <n v="1"/>
    <s v="Yes"/>
    <s v="No"/>
    <x v="54"/>
    <s v="No"/>
    <s v="No phone service"/>
    <x v="0"/>
    <s v="No"/>
    <s v="No"/>
    <s v="Yes"/>
    <x v="0"/>
    <s v="No"/>
    <s v="No"/>
    <x v="0"/>
    <x v="0"/>
    <x v="0"/>
    <n v="29.9"/>
    <n v="118.25"/>
    <s v="No"/>
    <n v="0"/>
    <s v="0-11"/>
    <x v="0"/>
  </r>
  <r>
    <s v="8173-RXAYP"/>
    <s v="Female"/>
    <n v="0"/>
    <s v="Yes"/>
    <s v="Yes"/>
    <x v="65"/>
    <s v="Yes"/>
    <s v="No"/>
    <x v="2"/>
    <s v="No internet service"/>
    <s v="No internet service"/>
    <s v="No internet service"/>
    <x v="2"/>
    <s v="No internet service"/>
    <s v="No internet service"/>
    <x v="2"/>
    <x v="1"/>
    <x v="1"/>
    <n v="19.7"/>
    <n v="452.55"/>
    <s v="No"/>
    <n v="0"/>
    <s v="12-24"/>
    <x v="0"/>
  </r>
  <r>
    <s v="4825-XJGDM"/>
    <s v="Female"/>
    <n v="0"/>
    <s v="No"/>
    <s v="No"/>
    <x v="59"/>
    <s v="No"/>
    <s v="No phone service"/>
    <x v="0"/>
    <s v="Yes"/>
    <s v="Yes"/>
    <s v="Yes"/>
    <x v="1"/>
    <s v="No"/>
    <s v="No"/>
    <x v="1"/>
    <x v="1"/>
    <x v="3"/>
    <n v="43.7"/>
    <n v="2696.55"/>
    <s v="No"/>
    <n v="0"/>
    <s v="49-72"/>
    <x v="1"/>
  </r>
  <r>
    <s v="5402-HTOTQ"/>
    <s v="Male"/>
    <n v="0"/>
    <s v="No"/>
    <s v="No"/>
    <x v="10"/>
    <s v="Yes"/>
    <s v="Yes"/>
    <x v="0"/>
    <s v="No"/>
    <s v="Yes"/>
    <s v="No"/>
    <x v="0"/>
    <s v="No"/>
    <s v="No"/>
    <x v="0"/>
    <x v="1"/>
    <x v="0"/>
    <n v="55.3"/>
    <n v="875.35"/>
    <s v="No"/>
    <n v="0"/>
    <s v="12-24"/>
    <x v="1"/>
  </r>
  <r>
    <s v="6734-JDTTV"/>
    <s v="Male"/>
    <n v="0"/>
    <s v="Yes"/>
    <s v="Yes"/>
    <x v="45"/>
    <s v="Yes"/>
    <s v="No"/>
    <x v="2"/>
    <s v="No internet service"/>
    <s v="No internet service"/>
    <s v="No internet service"/>
    <x v="2"/>
    <s v="No internet service"/>
    <s v="No internet service"/>
    <x v="2"/>
    <x v="0"/>
    <x v="3"/>
    <n v="19.850000000000001"/>
    <n v="1267.05"/>
    <s v="No"/>
    <n v="0"/>
    <s v="49-72"/>
    <x v="0"/>
  </r>
  <r>
    <s v="7850-THJMU"/>
    <s v="Female"/>
    <n v="0"/>
    <s v="Yes"/>
    <s v="Yes"/>
    <x v="70"/>
    <s v="Yes"/>
    <s v="No"/>
    <x v="2"/>
    <s v="No internet service"/>
    <s v="No internet service"/>
    <s v="No internet service"/>
    <x v="2"/>
    <s v="No internet service"/>
    <s v="No internet service"/>
    <x v="2"/>
    <x v="1"/>
    <x v="3"/>
    <n v="19.649999999999999"/>
    <n v="494.9"/>
    <s v="No"/>
    <n v="0"/>
    <s v="25-48"/>
    <x v="0"/>
  </r>
  <r>
    <s v="3890-RTCMS"/>
    <s v="Male"/>
    <n v="0"/>
    <s v="No"/>
    <s v="No"/>
    <x v="10"/>
    <s v="Yes"/>
    <s v="No"/>
    <x v="0"/>
    <s v="No"/>
    <s v="No"/>
    <s v="No"/>
    <x v="1"/>
    <s v="No"/>
    <s v="No"/>
    <x v="0"/>
    <x v="0"/>
    <x v="1"/>
    <n v="49.45"/>
    <n v="799"/>
    <s v="No"/>
    <n v="0"/>
    <s v="12-24"/>
    <x v="1"/>
  </r>
  <r>
    <s v="8849-GYOKR"/>
    <s v="Female"/>
    <n v="0"/>
    <s v="Yes"/>
    <s v="No"/>
    <x v="68"/>
    <s v="Yes"/>
    <s v="Yes"/>
    <x v="1"/>
    <s v="Yes"/>
    <s v="Yes"/>
    <s v="No"/>
    <x v="0"/>
    <s v="Yes"/>
    <s v="Yes"/>
    <x v="1"/>
    <x v="1"/>
    <x v="2"/>
    <n v="106.55"/>
    <n v="5763.3"/>
    <s v="Yes"/>
    <n v="1"/>
    <s v="49-72"/>
    <x v="3"/>
  </r>
  <r>
    <s v="3148-BLQJT"/>
    <s v="Male"/>
    <n v="0"/>
    <s v="No"/>
    <s v="No"/>
    <x v="0"/>
    <s v="Yes"/>
    <s v="No"/>
    <x v="2"/>
    <s v="No internet service"/>
    <s v="No internet service"/>
    <s v="No internet service"/>
    <x v="2"/>
    <s v="No internet service"/>
    <s v="No internet service"/>
    <x v="0"/>
    <x v="1"/>
    <x v="1"/>
    <n v="20.100000000000001"/>
    <n v="20.100000000000001"/>
    <s v="Yes"/>
    <n v="1"/>
    <s v="0-11"/>
    <x v="0"/>
  </r>
  <r>
    <s v="3717-FDJFU"/>
    <s v="Male"/>
    <n v="0"/>
    <s v="No"/>
    <s v="Yes"/>
    <x v="24"/>
    <s v="Yes"/>
    <s v="No"/>
    <x v="2"/>
    <s v="No internet service"/>
    <s v="No internet service"/>
    <s v="No internet service"/>
    <x v="2"/>
    <s v="No internet service"/>
    <s v="No internet service"/>
    <x v="2"/>
    <x v="1"/>
    <x v="1"/>
    <n v="20.45"/>
    <n v="106.9"/>
    <s v="No"/>
    <n v="0"/>
    <s v="0-11"/>
    <x v="0"/>
  </r>
  <r>
    <s v="3665-JATSN"/>
    <s v="Female"/>
    <n v="0"/>
    <s v="No"/>
    <s v="No"/>
    <x v="67"/>
    <s v="No"/>
    <s v="No phone service"/>
    <x v="0"/>
    <s v="No"/>
    <s v="Yes"/>
    <s v="No"/>
    <x v="0"/>
    <s v="No"/>
    <s v="Yes"/>
    <x v="0"/>
    <x v="0"/>
    <x v="0"/>
    <n v="39.700000000000003"/>
    <n v="710.05"/>
    <s v="No"/>
    <n v="0"/>
    <s v="12-24"/>
    <x v="0"/>
  </r>
  <r>
    <s v="7966-YOTQW"/>
    <s v="Male"/>
    <n v="0"/>
    <s v="No"/>
    <s v="No"/>
    <x v="6"/>
    <s v="Yes"/>
    <s v="Yes"/>
    <x v="0"/>
    <s v="Yes"/>
    <s v="No"/>
    <s v="No"/>
    <x v="0"/>
    <s v="No"/>
    <s v="No"/>
    <x v="0"/>
    <x v="0"/>
    <x v="3"/>
    <n v="54.5"/>
    <n v="568.20000000000005"/>
    <s v="No"/>
    <n v="0"/>
    <s v="0-11"/>
    <x v="1"/>
  </r>
  <r>
    <s v="0461-CVKMU"/>
    <s v="Female"/>
    <n v="0"/>
    <s v="Yes"/>
    <s v="Yes"/>
    <x v="57"/>
    <s v="Yes"/>
    <s v="No"/>
    <x v="1"/>
    <s v="No"/>
    <s v="Yes"/>
    <s v="Yes"/>
    <x v="1"/>
    <s v="No"/>
    <s v="No"/>
    <x v="0"/>
    <x v="1"/>
    <x v="0"/>
    <n v="83.8"/>
    <n v="1900.25"/>
    <s v="Yes"/>
    <n v="1"/>
    <s v="12-24"/>
    <x v="2"/>
  </r>
  <r>
    <s v="8806-EAGWC"/>
    <s v="Male"/>
    <n v="0"/>
    <s v="No"/>
    <s v="No"/>
    <x v="35"/>
    <s v="Yes"/>
    <s v="No"/>
    <x v="0"/>
    <s v="No"/>
    <s v="No"/>
    <s v="No"/>
    <x v="0"/>
    <s v="Yes"/>
    <s v="No"/>
    <x v="0"/>
    <x v="1"/>
    <x v="1"/>
    <n v="55.15"/>
    <n v="159.15"/>
    <s v="Yes"/>
    <n v="1"/>
    <s v="0-11"/>
    <x v="1"/>
  </r>
  <r>
    <s v="8853-TZDGH"/>
    <s v="Female"/>
    <n v="0"/>
    <s v="No"/>
    <s v="No"/>
    <x v="21"/>
    <s v="Yes"/>
    <s v="Yes"/>
    <x v="1"/>
    <s v="No"/>
    <s v="Yes"/>
    <s v="Yes"/>
    <x v="1"/>
    <s v="Yes"/>
    <s v="Yes"/>
    <x v="2"/>
    <x v="0"/>
    <x v="2"/>
    <n v="111.6"/>
    <n v="8012.75"/>
    <s v="No"/>
    <n v="0"/>
    <s v="49-72"/>
    <x v="3"/>
  </r>
  <r>
    <s v="7779-LGOVN"/>
    <s v="Male"/>
    <n v="1"/>
    <s v="Yes"/>
    <s v="No"/>
    <x v="6"/>
    <s v="Yes"/>
    <s v="Yes"/>
    <x v="1"/>
    <s v="No"/>
    <s v="No"/>
    <s v="No"/>
    <x v="0"/>
    <s v="No"/>
    <s v="Yes"/>
    <x v="0"/>
    <x v="0"/>
    <x v="0"/>
    <n v="86.65"/>
    <n v="856.65"/>
    <s v="Yes"/>
    <n v="1"/>
    <s v="0-11"/>
    <x v="2"/>
  </r>
  <r>
    <s v="4324-BZCKL"/>
    <s v="Female"/>
    <n v="0"/>
    <s v="Yes"/>
    <s v="Yes"/>
    <x v="6"/>
    <s v="Yes"/>
    <s v="No"/>
    <x v="0"/>
    <s v="No"/>
    <s v="Yes"/>
    <s v="Yes"/>
    <x v="0"/>
    <s v="No"/>
    <s v="No"/>
    <x v="0"/>
    <x v="0"/>
    <x v="1"/>
    <n v="55.55"/>
    <n v="551.29999999999995"/>
    <s v="No"/>
    <n v="0"/>
    <s v="0-11"/>
    <x v="1"/>
  </r>
  <r>
    <s v="6924-TDGMT"/>
    <s v="Male"/>
    <n v="0"/>
    <s v="Yes"/>
    <s v="No"/>
    <x v="26"/>
    <s v="Yes"/>
    <s v="No"/>
    <x v="2"/>
    <s v="No internet service"/>
    <s v="No internet service"/>
    <s v="No internet service"/>
    <x v="2"/>
    <s v="No internet service"/>
    <s v="No internet service"/>
    <x v="1"/>
    <x v="0"/>
    <x v="1"/>
    <n v="20.55"/>
    <n v="184.95"/>
    <s v="No"/>
    <n v="0"/>
    <s v="0-11"/>
    <x v="0"/>
  </r>
  <r>
    <s v="9710-ZUSHQ"/>
    <s v="Female"/>
    <n v="1"/>
    <s v="No"/>
    <s v="No"/>
    <x v="50"/>
    <s v="Yes"/>
    <s v="Yes"/>
    <x v="1"/>
    <s v="Yes"/>
    <s v="Yes"/>
    <s v="No"/>
    <x v="0"/>
    <s v="Yes"/>
    <s v="Yes"/>
    <x v="0"/>
    <x v="0"/>
    <x v="2"/>
    <n v="106.75"/>
    <n v="4056.75"/>
    <s v="Yes"/>
    <n v="1"/>
    <s v="25-48"/>
    <x v="3"/>
  </r>
  <r>
    <s v="1536-YHDOE"/>
    <s v="Male"/>
    <n v="0"/>
    <s v="Yes"/>
    <s v="Yes"/>
    <x v="22"/>
    <s v="Yes"/>
    <s v="Yes"/>
    <x v="0"/>
    <s v="Yes"/>
    <s v="No"/>
    <s v="No"/>
    <x v="1"/>
    <s v="No"/>
    <s v="No"/>
    <x v="1"/>
    <x v="0"/>
    <x v="1"/>
    <n v="62.1"/>
    <n v="1096.6500000000001"/>
    <s v="No"/>
    <n v="0"/>
    <s v="12-24"/>
    <x v="1"/>
  </r>
  <r>
    <s v="8123-QBNAZ"/>
    <s v="Female"/>
    <n v="0"/>
    <s v="Yes"/>
    <s v="Yes"/>
    <x v="51"/>
    <s v="Yes"/>
    <s v="Yes"/>
    <x v="1"/>
    <s v="Yes"/>
    <s v="No"/>
    <s v="Yes"/>
    <x v="0"/>
    <s v="Yes"/>
    <s v="Yes"/>
    <x v="0"/>
    <x v="0"/>
    <x v="3"/>
    <n v="104.5"/>
    <n v="3684.95"/>
    <s v="No"/>
    <n v="0"/>
    <s v="25-48"/>
    <x v="3"/>
  </r>
  <r>
    <s v="3629-ZNKXA"/>
    <s v="Male"/>
    <n v="1"/>
    <s v="No"/>
    <s v="No"/>
    <x v="22"/>
    <s v="Yes"/>
    <s v="No"/>
    <x v="1"/>
    <s v="No"/>
    <s v="Yes"/>
    <s v="Yes"/>
    <x v="0"/>
    <s v="Yes"/>
    <s v="Yes"/>
    <x v="0"/>
    <x v="0"/>
    <x v="0"/>
    <n v="101.8"/>
    <n v="1752.45"/>
    <s v="No"/>
    <n v="0"/>
    <s v="12-24"/>
    <x v="3"/>
  </r>
  <r>
    <s v="4827-LTQRJ"/>
    <s v="Female"/>
    <n v="1"/>
    <s v="Yes"/>
    <s v="Yes"/>
    <x v="33"/>
    <s v="Yes"/>
    <s v="Yes"/>
    <x v="1"/>
    <s v="Yes"/>
    <s v="Yes"/>
    <s v="No"/>
    <x v="1"/>
    <s v="Yes"/>
    <s v="Yes"/>
    <x v="1"/>
    <x v="0"/>
    <x v="3"/>
    <n v="110.6"/>
    <n v="7210.85"/>
    <s v="No"/>
    <n v="0"/>
    <s v="49-72"/>
    <x v="3"/>
  </r>
  <r>
    <s v="7711-YIJWC"/>
    <s v="Male"/>
    <n v="0"/>
    <s v="Yes"/>
    <s v="Yes"/>
    <x v="59"/>
    <s v="Yes"/>
    <s v="No"/>
    <x v="0"/>
    <s v="Yes"/>
    <s v="Yes"/>
    <s v="Yes"/>
    <x v="1"/>
    <s v="Yes"/>
    <s v="Yes"/>
    <x v="1"/>
    <x v="1"/>
    <x v="2"/>
    <n v="84.9"/>
    <n v="5264.5"/>
    <s v="No"/>
    <n v="0"/>
    <s v="49-72"/>
    <x v="2"/>
  </r>
  <r>
    <s v="5482-VXSXJ"/>
    <s v="Male"/>
    <n v="0"/>
    <s v="No"/>
    <s v="No"/>
    <x v="5"/>
    <s v="Yes"/>
    <s v="No"/>
    <x v="1"/>
    <s v="No"/>
    <s v="Yes"/>
    <s v="No"/>
    <x v="0"/>
    <s v="Yes"/>
    <s v="Yes"/>
    <x v="0"/>
    <x v="0"/>
    <x v="1"/>
    <n v="93.2"/>
    <n v="2157.3000000000002"/>
    <s v="No"/>
    <n v="0"/>
    <s v="12-24"/>
    <x v="2"/>
  </r>
  <r>
    <s v="7365-BVCJH"/>
    <s v="Male"/>
    <n v="0"/>
    <s v="No"/>
    <s v="No"/>
    <x v="0"/>
    <s v="No"/>
    <s v="No phone service"/>
    <x v="0"/>
    <s v="No"/>
    <s v="No"/>
    <s v="No"/>
    <x v="0"/>
    <s v="No"/>
    <s v="No"/>
    <x v="0"/>
    <x v="0"/>
    <x v="0"/>
    <n v="24.4"/>
    <n v="24.4"/>
    <s v="No"/>
    <n v="0"/>
    <s v="0-11"/>
    <x v="0"/>
  </r>
  <r>
    <s v="9620-ENEJV"/>
    <s v="Female"/>
    <n v="0"/>
    <s v="No"/>
    <s v="No"/>
    <x v="53"/>
    <s v="Yes"/>
    <s v="No"/>
    <x v="1"/>
    <s v="No"/>
    <s v="No"/>
    <s v="No"/>
    <x v="0"/>
    <s v="No"/>
    <s v="No"/>
    <x v="0"/>
    <x v="1"/>
    <x v="3"/>
    <n v="70.55"/>
    <n v="433.95"/>
    <s v="No"/>
    <n v="0"/>
    <s v="0-11"/>
    <x v="2"/>
  </r>
  <r>
    <s v="4183-WCSEP"/>
    <s v="Male"/>
    <n v="0"/>
    <s v="No"/>
    <s v="No"/>
    <x v="36"/>
    <s v="Yes"/>
    <s v="No"/>
    <x v="1"/>
    <s v="No"/>
    <s v="Yes"/>
    <s v="No"/>
    <x v="1"/>
    <s v="No"/>
    <s v="No"/>
    <x v="0"/>
    <x v="0"/>
    <x v="0"/>
    <n v="78.45"/>
    <n v="2435.15"/>
    <s v="Yes"/>
    <n v="1"/>
    <s v="25-48"/>
    <x v="2"/>
  </r>
  <r>
    <s v="2378-YIZKA"/>
    <s v="Female"/>
    <n v="0"/>
    <s v="Yes"/>
    <s v="Yes"/>
    <x v="47"/>
    <s v="Yes"/>
    <s v="No"/>
    <x v="0"/>
    <s v="Yes"/>
    <s v="Yes"/>
    <s v="Yes"/>
    <x v="1"/>
    <s v="Yes"/>
    <s v="Yes"/>
    <x v="2"/>
    <x v="0"/>
    <x v="3"/>
    <n v="85"/>
    <n v="5607.75"/>
    <s v="No"/>
    <n v="0"/>
    <s v="49-72"/>
    <x v="2"/>
  </r>
  <r>
    <s v="5498-TXHLF"/>
    <s v="Female"/>
    <n v="0"/>
    <s v="Yes"/>
    <s v="Yes"/>
    <x v="1"/>
    <s v="Yes"/>
    <s v="Yes"/>
    <x v="1"/>
    <s v="No"/>
    <s v="No"/>
    <s v="Yes"/>
    <x v="0"/>
    <s v="Yes"/>
    <s v="No"/>
    <x v="0"/>
    <x v="1"/>
    <x v="0"/>
    <n v="87.45"/>
    <n v="2874.15"/>
    <s v="Yes"/>
    <n v="1"/>
    <s v="25-48"/>
    <x v="2"/>
  </r>
  <r>
    <s v="0689-DSXGL"/>
    <s v="Female"/>
    <n v="0"/>
    <s v="Yes"/>
    <s v="Yes"/>
    <x v="15"/>
    <s v="Yes"/>
    <s v="No"/>
    <x v="1"/>
    <s v="No"/>
    <s v="Yes"/>
    <s v="Yes"/>
    <x v="1"/>
    <s v="No"/>
    <s v="No"/>
    <x v="0"/>
    <x v="1"/>
    <x v="2"/>
    <n v="85.8"/>
    <n v="4433.3"/>
    <s v="No"/>
    <n v="0"/>
    <s v="49-72"/>
    <x v="2"/>
  </r>
  <r>
    <s v="6818-DJXAA"/>
    <s v="Female"/>
    <n v="0"/>
    <s v="No"/>
    <s v="Yes"/>
    <x v="6"/>
    <s v="Yes"/>
    <s v="No"/>
    <x v="1"/>
    <s v="No"/>
    <s v="No"/>
    <s v="Yes"/>
    <x v="1"/>
    <s v="Yes"/>
    <s v="No"/>
    <x v="0"/>
    <x v="0"/>
    <x v="0"/>
    <n v="91.1"/>
    <n v="964.35"/>
    <s v="No"/>
    <n v="0"/>
    <s v="0-11"/>
    <x v="2"/>
  </r>
  <r>
    <s v="9722-UJOJR"/>
    <s v="Male"/>
    <n v="0"/>
    <s v="Yes"/>
    <s v="Yes"/>
    <x v="44"/>
    <s v="Yes"/>
    <s v="No"/>
    <x v="1"/>
    <s v="No"/>
    <s v="No"/>
    <s v="No"/>
    <x v="0"/>
    <s v="No"/>
    <s v="No"/>
    <x v="0"/>
    <x v="0"/>
    <x v="0"/>
    <n v="70.75"/>
    <n v="1974.8"/>
    <s v="Yes"/>
    <n v="1"/>
    <s v="25-48"/>
    <x v="2"/>
  </r>
  <r>
    <s v="0464-WJTKO"/>
    <s v="Female"/>
    <n v="0"/>
    <s v="Yes"/>
    <s v="Yes"/>
    <x v="21"/>
    <s v="Yes"/>
    <s v="No"/>
    <x v="2"/>
    <s v="No internet service"/>
    <s v="No internet service"/>
    <s v="No internet service"/>
    <x v="2"/>
    <s v="No internet service"/>
    <s v="No internet service"/>
    <x v="2"/>
    <x v="1"/>
    <x v="2"/>
    <n v="20.100000000000001"/>
    <n v="1460.85"/>
    <s v="No"/>
    <n v="0"/>
    <s v="49-72"/>
    <x v="0"/>
  </r>
  <r>
    <s v="8902-ZEOVF"/>
    <s v="Male"/>
    <n v="0"/>
    <s v="Yes"/>
    <s v="Yes"/>
    <x v="20"/>
    <s v="Yes"/>
    <s v="No"/>
    <x v="2"/>
    <s v="No internet service"/>
    <s v="No internet service"/>
    <s v="No internet service"/>
    <x v="2"/>
    <s v="No internet service"/>
    <s v="No internet service"/>
    <x v="1"/>
    <x v="1"/>
    <x v="1"/>
    <n v="20.05"/>
    <n v="951.55"/>
    <s v="No"/>
    <n v="0"/>
    <s v="25-48"/>
    <x v="0"/>
  </r>
  <r>
    <s v="6778-EICRF"/>
    <s v="Male"/>
    <n v="0"/>
    <s v="Yes"/>
    <s v="Yes"/>
    <x v="65"/>
    <s v="Yes"/>
    <s v="Yes"/>
    <x v="0"/>
    <s v="Yes"/>
    <s v="No"/>
    <s v="No"/>
    <x v="0"/>
    <s v="Yes"/>
    <s v="Yes"/>
    <x v="1"/>
    <x v="1"/>
    <x v="1"/>
    <n v="74.8"/>
    <n v="1821.2"/>
    <s v="No"/>
    <n v="0"/>
    <s v="12-24"/>
    <x v="2"/>
  </r>
  <r>
    <s v="2662-NNTDK"/>
    <s v="Male"/>
    <n v="0"/>
    <s v="No"/>
    <s v="No"/>
    <x v="45"/>
    <s v="Yes"/>
    <s v="Yes"/>
    <x v="2"/>
    <s v="No internet service"/>
    <s v="No internet service"/>
    <s v="No internet service"/>
    <x v="2"/>
    <s v="No internet service"/>
    <s v="No internet service"/>
    <x v="1"/>
    <x v="1"/>
    <x v="3"/>
    <n v="24.8"/>
    <n v="1600.95"/>
    <s v="No"/>
    <n v="0"/>
    <s v="49-72"/>
    <x v="0"/>
  </r>
  <r>
    <s v="4132-KALRO"/>
    <s v="Female"/>
    <n v="0"/>
    <s v="No"/>
    <s v="No"/>
    <x v="54"/>
    <s v="Yes"/>
    <s v="Yes"/>
    <x v="1"/>
    <s v="No"/>
    <s v="No"/>
    <s v="No"/>
    <x v="1"/>
    <s v="Yes"/>
    <s v="Yes"/>
    <x v="0"/>
    <x v="0"/>
    <x v="1"/>
    <n v="100.85"/>
    <n v="399.25"/>
    <s v="No"/>
    <n v="0"/>
    <s v="0-11"/>
    <x v="3"/>
  </r>
  <r>
    <s v="3902-FOIGH"/>
    <s v="Male"/>
    <n v="1"/>
    <s v="Yes"/>
    <s v="No"/>
    <x v="18"/>
    <s v="Yes"/>
    <s v="Yes"/>
    <x v="1"/>
    <s v="No"/>
    <s v="Yes"/>
    <s v="No"/>
    <x v="0"/>
    <s v="Yes"/>
    <s v="Yes"/>
    <x v="0"/>
    <x v="0"/>
    <x v="0"/>
    <n v="101.35"/>
    <n v="1218.55"/>
    <s v="Yes"/>
    <n v="1"/>
    <s v="12-24"/>
    <x v="3"/>
  </r>
  <r>
    <s v="6772-KSATR"/>
    <s v="Male"/>
    <n v="0"/>
    <s v="No"/>
    <s v="No"/>
    <x v="0"/>
    <s v="Yes"/>
    <s v="Yes"/>
    <x v="1"/>
    <s v="Yes"/>
    <s v="No"/>
    <s v="No"/>
    <x v="0"/>
    <s v="No"/>
    <s v="No"/>
    <x v="0"/>
    <x v="0"/>
    <x v="0"/>
    <n v="81.7"/>
    <n v="81.7"/>
    <s v="Yes"/>
    <n v="1"/>
    <s v="0-11"/>
    <x v="2"/>
  </r>
  <r>
    <s v="7112-OPOTK"/>
    <s v="Male"/>
    <n v="0"/>
    <s v="No"/>
    <s v="No"/>
    <x v="55"/>
    <s v="Yes"/>
    <s v="No"/>
    <x v="1"/>
    <s v="No"/>
    <s v="No"/>
    <s v="No"/>
    <x v="0"/>
    <s v="No"/>
    <s v="No"/>
    <x v="0"/>
    <x v="1"/>
    <x v="0"/>
    <n v="68.25"/>
    <n v="2171.15"/>
    <s v="Yes"/>
    <n v="1"/>
    <s v="25-48"/>
    <x v="1"/>
  </r>
  <r>
    <s v="2874-YXVVA"/>
    <s v="Female"/>
    <n v="0"/>
    <s v="No"/>
    <s v="No"/>
    <x v="1"/>
    <s v="Yes"/>
    <s v="No"/>
    <x v="1"/>
    <s v="No"/>
    <s v="Yes"/>
    <s v="Yes"/>
    <x v="1"/>
    <s v="Yes"/>
    <s v="Yes"/>
    <x v="0"/>
    <x v="0"/>
    <x v="0"/>
    <n v="105.1"/>
    <n v="3634.8"/>
    <s v="No"/>
    <n v="0"/>
    <s v="25-48"/>
    <x v="3"/>
  </r>
  <r>
    <s v="1245-HARPS"/>
    <s v="Female"/>
    <n v="0"/>
    <s v="Yes"/>
    <s v="No"/>
    <x v="60"/>
    <s v="Yes"/>
    <s v="No"/>
    <x v="2"/>
    <s v="No internet service"/>
    <s v="No internet service"/>
    <s v="No internet service"/>
    <x v="2"/>
    <s v="No internet service"/>
    <s v="No internet service"/>
    <x v="2"/>
    <x v="1"/>
    <x v="1"/>
    <n v="20.399999999999999"/>
    <n v="292.39999999999998"/>
    <s v="No"/>
    <n v="0"/>
    <s v="12-24"/>
    <x v="0"/>
  </r>
  <r>
    <s v="4210-QFJMF"/>
    <s v="Female"/>
    <n v="0"/>
    <s v="No"/>
    <s v="No"/>
    <x v="54"/>
    <s v="Yes"/>
    <s v="No"/>
    <x v="1"/>
    <s v="No"/>
    <s v="No"/>
    <s v="No"/>
    <x v="0"/>
    <s v="No"/>
    <s v="Yes"/>
    <x v="0"/>
    <x v="0"/>
    <x v="0"/>
    <n v="79.150000000000006"/>
    <n v="317.25"/>
    <s v="Yes"/>
    <n v="1"/>
    <s v="0-11"/>
    <x v="2"/>
  </r>
  <r>
    <s v="4323-ELYYB"/>
    <s v="Male"/>
    <n v="0"/>
    <s v="Yes"/>
    <s v="Yes"/>
    <x v="9"/>
    <s v="Yes"/>
    <s v="No"/>
    <x v="2"/>
    <s v="No internet service"/>
    <s v="No internet service"/>
    <s v="No internet service"/>
    <x v="2"/>
    <s v="No internet service"/>
    <s v="No internet service"/>
    <x v="1"/>
    <x v="1"/>
    <x v="1"/>
    <n v="20"/>
    <n v="218.55"/>
    <s v="No"/>
    <n v="0"/>
    <s v="12-24"/>
    <x v="0"/>
  </r>
  <r>
    <s v="4293-ETKAP"/>
    <s v="Female"/>
    <n v="0"/>
    <s v="Yes"/>
    <s v="Yes"/>
    <x v="45"/>
    <s v="Yes"/>
    <s v="Yes"/>
    <x v="0"/>
    <s v="No"/>
    <s v="Yes"/>
    <s v="No"/>
    <x v="1"/>
    <s v="Yes"/>
    <s v="Yes"/>
    <x v="2"/>
    <x v="0"/>
    <x v="2"/>
    <n v="79.400000000000006"/>
    <n v="5071.8999999999996"/>
    <s v="No"/>
    <n v="0"/>
    <s v="49-72"/>
    <x v="2"/>
  </r>
  <r>
    <s v="6064-PUPMC"/>
    <s v="Male"/>
    <n v="0"/>
    <s v="Yes"/>
    <s v="Yes"/>
    <x v="57"/>
    <s v="Yes"/>
    <s v="No"/>
    <x v="0"/>
    <s v="Yes"/>
    <s v="No"/>
    <s v="No"/>
    <x v="1"/>
    <s v="No"/>
    <s v="No"/>
    <x v="1"/>
    <x v="1"/>
    <x v="3"/>
    <n v="57.2"/>
    <n v="1423.35"/>
    <s v="No"/>
    <n v="0"/>
    <s v="12-24"/>
    <x v="1"/>
  </r>
  <r>
    <s v="6504-VBLFL"/>
    <s v="Male"/>
    <n v="0"/>
    <s v="Yes"/>
    <s v="No"/>
    <x v="49"/>
    <s v="Yes"/>
    <s v="No"/>
    <x v="0"/>
    <s v="Yes"/>
    <s v="Yes"/>
    <s v="Yes"/>
    <x v="0"/>
    <s v="No"/>
    <s v="No"/>
    <x v="2"/>
    <x v="1"/>
    <x v="0"/>
    <n v="58.6"/>
    <n v="3068.6"/>
    <s v="No"/>
    <n v="0"/>
    <s v="49-72"/>
    <x v="1"/>
  </r>
  <r>
    <s v="6322-PJJDJ"/>
    <s v="Male"/>
    <n v="0"/>
    <s v="Yes"/>
    <s v="No"/>
    <x v="12"/>
    <s v="Yes"/>
    <s v="No"/>
    <x v="1"/>
    <s v="No"/>
    <s v="Yes"/>
    <s v="No"/>
    <x v="0"/>
    <s v="Yes"/>
    <s v="Yes"/>
    <x v="2"/>
    <x v="0"/>
    <x v="0"/>
    <n v="94.8"/>
    <n v="4690.6499999999996"/>
    <s v="No"/>
    <n v="0"/>
    <s v="49-72"/>
    <x v="2"/>
  </r>
  <r>
    <s v="0330-BGYZE"/>
    <s v="Male"/>
    <n v="0"/>
    <s v="Yes"/>
    <s v="No"/>
    <x v="31"/>
    <s v="Yes"/>
    <s v="Yes"/>
    <x v="1"/>
    <s v="No"/>
    <s v="Yes"/>
    <s v="Yes"/>
    <x v="0"/>
    <s v="Yes"/>
    <s v="Yes"/>
    <x v="1"/>
    <x v="1"/>
    <x v="2"/>
    <n v="102.5"/>
    <n v="6157.6"/>
    <s v="No"/>
    <n v="0"/>
    <s v="49-72"/>
    <x v="3"/>
  </r>
  <r>
    <s v="1085-LDWAM"/>
    <s v="Female"/>
    <n v="0"/>
    <s v="Yes"/>
    <s v="Yes"/>
    <x v="14"/>
    <s v="Yes"/>
    <s v="No"/>
    <x v="2"/>
    <s v="No internet service"/>
    <s v="No internet service"/>
    <s v="No internet service"/>
    <x v="2"/>
    <s v="No internet service"/>
    <s v="No internet service"/>
    <x v="1"/>
    <x v="0"/>
    <x v="3"/>
    <n v="20.350000000000001"/>
    <n v="1442.65"/>
    <s v="No"/>
    <n v="0"/>
    <s v="49-72"/>
    <x v="0"/>
  </r>
  <r>
    <s v="7586-ZATGZ"/>
    <s v="Male"/>
    <n v="0"/>
    <s v="No"/>
    <s v="No"/>
    <x v="63"/>
    <s v="Yes"/>
    <s v="Yes"/>
    <x v="1"/>
    <s v="No"/>
    <s v="No"/>
    <s v="No"/>
    <x v="0"/>
    <s v="Yes"/>
    <s v="No"/>
    <x v="0"/>
    <x v="0"/>
    <x v="0"/>
    <n v="84.9"/>
    <n v="3369.05"/>
    <s v="No"/>
    <n v="0"/>
    <s v="25-48"/>
    <x v="2"/>
  </r>
  <r>
    <s v="7197-VOJMM"/>
    <s v="Male"/>
    <n v="0"/>
    <s v="Yes"/>
    <s v="No"/>
    <x v="56"/>
    <s v="Yes"/>
    <s v="No"/>
    <x v="0"/>
    <s v="Yes"/>
    <s v="Yes"/>
    <s v="No"/>
    <x v="1"/>
    <s v="No"/>
    <s v="Yes"/>
    <x v="2"/>
    <x v="0"/>
    <x v="3"/>
    <n v="69.2"/>
    <n v="4671.6499999999996"/>
    <s v="No"/>
    <n v="0"/>
    <s v="49-72"/>
    <x v="1"/>
  </r>
  <r>
    <s v="3318-OSATS"/>
    <s v="Male"/>
    <n v="1"/>
    <s v="No"/>
    <s v="No"/>
    <x v="42"/>
    <s v="Yes"/>
    <s v="Yes"/>
    <x v="1"/>
    <s v="No"/>
    <s v="No"/>
    <s v="No"/>
    <x v="0"/>
    <s v="Yes"/>
    <s v="Yes"/>
    <x v="0"/>
    <x v="0"/>
    <x v="0"/>
    <n v="95.45"/>
    <n v="3474.05"/>
    <s v="Yes"/>
    <n v="1"/>
    <s v="25-48"/>
    <x v="2"/>
  </r>
  <r>
    <s v="5828-AVIPD"/>
    <s v="Male"/>
    <n v="0"/>
    <s v="Yes"/>
    <s v="Yes"/>
    <x v="67"/>
    <s v="Yes"/>
    <s v="Yes"/>
    <x v="1"/>
    <s v="No"/>
    <s v="No"/>
    <s v="No"/>
    <x v="1"/>
    <s v="Yes"/>
    <s v="Yes"/>
    <x v="1"/>
    <x v="0"/>
    <x v="0"/>
    <n v="100.95"/>
    <n v="1875.55"/>
    <s v="Yes"/>
    <n v="1"/>
    <s v="12-24"/>
    <x v="3"/>
  </r>
  <r>
    <s v="1843-TLSGD"/>
    <s v="Female"/>
    <n v="0"/>
    <s v="Yes"/>
    <s v="Yes"/>
    <x v="9"/>
    <s v="Yes"/>
    <s v="No"/>
    <x v="2"/>
    <s v="No internet service"/>
    <s v="No internet service"/>
    <s v="No internet service"/>
    <x v="2"/>
    <s v="No internet service"/>
    <s v="No internet service"/>
    <x v="2"/>
    <x v="1"/>
    <x v="1"/>
    <n v="20.85"/>
    <n v="272.35000000000002"/>
    <s v="No"/>
    <n v="0"/>
    <s v="12-24"/>
    <x v="0"/>
  </r>
  <r>
    <s v="9626-VFRGG"/>
    <s v="Female"/>
    <n v="0"/>
    <s v="No"/>
    <s v="Yes"/>
    <x v="52"/>
    <s v="Yes"/>
    <s v="Yes"/>
    <x v="1"/>
    <s v="No"/>
    <s v="Yes"/>
    <s v="No"/>
    <x v="0"/>
    <s v="Yes"/>
    <s v="No"/>
    <x v="0"/>
    <x v="0"/>
    <x v="2"/>
    <n v="88.5"/>
    <n v="3645.05"/>
    <s v="No"/>
    <n v="0"/>
    <s v="25-48"/>
    <x v="2"/>
  </r>
  <r>
    <s v="7075-BNDVQ"/>
    <s v="Female"/>
    <n v="0"/>
    <s v="No"/>
    <s v="No"/>
    <x v="54"/>
    <s v="No"/>
    <s v="No phone service"/>
    <x v="0"/>
    <s v="Yes"/>
    <s v="No"/>
    <s v="Yes"/>
    <x v="0"/>
    <s v="No"/>
    <s v="No"/>
    <x v="0"/>
    <x v="1"/>
    <x v="1"/>
    <n v="35"/>
    <n v="135.75"/>
    <s v="No"/>
    <n v="0"/>
    <s v="0-11"/>
    <x v="0"/>
  </r>
  <r>
    <s v="9143-CANJF"/>
    <s v="Female"/>
    <n v="0"/>
    <s v="Yes"/>
    <s v="Yes"/>
    <x v="65"/>
    <s v="Yes"/>
    <s v="No"/>
    <x v="0"/>
    <s v="Yes"/>
    <s v="No"/>
    <s v="No"/>
    <x v="1"/>
    <s v="No"/>
    <s v="No"/>
    <x v="0"/>
    <x v="1"/>
    <x v="0"/>
    <n v="55.15"/>
    <n v="1319.85"/>
    <s v="No"/>
    <n v="0"/>
    <s v="12-24"/>
    <x v="1"/>
  </r>
  <r>
    <s v="7284-BUYEC"/>
    <s v="Female"/>
    <n v="0"/>
    <s v="No"/>
    <s v="No"/>
    <x v="24"/>
    <s v="No"/>
    <s v="No phone service"/>
    <x v="0"/>
    <s v="No"/>
    <s v="Yes"/>
    <s v="No"/>
    <x v="0"/>
    <s v="Yes"/>
    <s v="Yes"/>
    <x v="0"/>
    <x v="0"/>
    <x v="3"/>
    <n v="50.95"/>
    <n v="229.4"/>
    <s v="No"/>
    <n v="0"/>
    <s v="0-11"/>
    <x v="1"/>
  </r>
  <r>
    <s v="2041-JIJCI"/>
    <s v="Female"/>
    <n v="0"/>
    <s v="No"/>
    <s v="No"/>
    <x v="24"/>
    <s v="Yes"/>
    <s v="Yes"/>
    <x v="0"/>
    <s v="No"/>
    <s v="Yes"/>
    <s v="No"/>
    <x v="0"/>
    <s v="No"/>
    <s v="Yes"/>
    <x v="0"/>
    <x v="0"/>
    <x v="0"/>
    <n v="64"/>
    <n v="370.25"/>
    <s v="No"/>
    <n v="0"/>
    <s v="0-11"/>
    <x v="1"/>
  </r>
  <r>
    <s v="1086-LXKFY"/>
    <s v="Female"/>
    <n v="0"/>
    <s v="Yes"/>
    <s v="Yes"/>
    <x v="0"/>
    <s v="Yes"/>
    <s v="No"/>
    <x v="1"/>
    <s v="No"/>
    <s v="No"/>
    <s v="No"/>
    <x v="0"/>
    <s v="No"/>
    <s v="No"/>
    <x v="0"/>
    <x v="0"/>
    <x v="1"/>
    <n v="69.099999999999994"/>
    <n v="69.099999999999994"/>
    <s v="Yes"/>
    <n v="1"/>
    <s v="0-11"/>
    <x v="1"/>
  </r>
  <r>
    <s v="4900-MSOMT"/>
    <s v="Female"/>
    <n v="0"/>
    <s v="Yes"/>
    <s v="Yes"/>
    <x v="21"/>
    <s v="Yes"/>
    <s v="Yes"/>
    <x v="0"/>
    <s v="Yes"/>
    <s v="Yes"/>
    <s v="Yes"/>
    <x v="1"/>
    <s v="Yes"/>
    <s v="No"/>
    <x v="2"/>
    <x v="1"/>
    <x v="2"/>
    <n v="80.2"/>
    <n v="5714.2"/>
    <s v="No"/>
    <n v="0"/>
    <s v="49-72"/>
    <x v="2"/>
  </r>
  <r>
    <s v="2229-VWQJH"/>
    <s v="Female"/>
    <n v="0"/>
    <s v="No"/>
    <s v="No"/>
    <x v="65"/>
    <s v="Yes"/>
    <s v="No"/>
    <x v="0"/>
    <s v="No"/>
    <s v="No"/>
    <s v="Yes"/>
    <x v="0"/>
    <s v="No"/>
    <s v="No"/>
    <x v="0"/>
    <x v="0"/>
    <x v="3"/>
    <n v="49.3"/>
    <n v="1233.25"/>
    <s v="No"/>
    <n v="0"/>
    <s v="12-24"/>
    <x v="1"/>
  </r>
  <r>
    <s v="9194-GFVOI"/>
    <s v="Female"/>
    <n v="0"/>
    <s v="Yes"/>
    <s v="No"/>
    <x v="41"/>
    <s v="Yes"/>
    <s v="Yes"/>
    <x v="0"/>
    <s v="Yes"/>
    <s v="No"/>
    <s v="Yes"/>
    <x v="1"/>
    <s v="Yes"/>
    <s v="Yes"/>
    <x v="2"/>
    <x v="1"/>
    <x v="3"/>
    <n v="84.35"/>
    <n v="3571.6"/>
    <s v="No"/>
    <n v="0"/>
    <s v="25-48"/>
    <x v="2"/>
  </r>
  <r>
    <s v="1336-EZFZY"/>
    <s v="Female"/>
    <n v="0"/>
    <s v="No"/>
    <s v="No"/>
    <x v="54"/>
    <s v="Yes"/>
    <s v="No"/>
    <x v="2"/>
    <s v="No internet service"/>
    <s v="No internet service"/>
    <s v="No internet service"/>
    <x v="2"/>
    <s v="No internet service"/>
    <s v="No internet service"/>
    <x v="0"/>
    <x v="1"/>
    <x v="1"/>
    <n v="20.05"/>
    <n v="83.3"/>
    <s v="No"/>
    <n v="0"/>
    <s v="0-11"/>
    <x v="0"/>
  </r>
  <r>
    <s v="4282-MSACW"/>
    <s v="Male"/>
    <n v="0"/>
    <s v="No"/>
    <s v="No"/>
    <x v="47"/>
    <s v="Yes"/>
    <s v="Yes"/>
    <x v="1"/>
    <s v="Yes"/>
    <s v="Yes"/>
    <s v="Yes"/>
    <x v="1"/>
    <s v="Yes"/>
    <s v="Yes"/>
    <x v="1"/>
    <x v="0"/>
    <x v="3"/>
    <n v="117.2"/>
    <n v="8035.95"/>
    <s v="No"/>
    <n v="0"/>
    <s v="49-72"/>
    <x v="3"/>
  </r>
  <r>
    <s v="1403-LKLIK"/>
    <s v="Female"/>
    <n v="0"/>
    <s v="Yes"/>
    <s v="Yes"/>
    <x v="55"/>
    <s v="Yes"/>
    <s v="No"/>
    <x v="2"/>
    <s v="No internet service"/>
    <s v="No internet service"/>
    <s v="No internet service"/>
    <x v="2"/>
    <s v="No internet service"/>
    <s v="No internet service"/>
    <x v="1"/>
    <x v="1"/>
    <x v="1"/>
    <n v="20.100000000000001"/>
    <n v="579.4"/>
    <s v="No"/>
    <n v="0"/>
    <s v="25-48"/>
    <x v="0"/>
  </r>
  <r>
    <s v="2636-ALXXZ"/>
    <s v="Female"/>
    <n v="1"/>
    <s v="No"/>
    <s v="No"/>
    <x v="0"/>
    <s v="Yes"/>
    <s v="No"/>
    <x v="1"/>
    <s v="No"/>
    <s v="No"/>
    <s v="No"/>
    <x v="0"/>
    <s v="No"/>
    <s v="No"/>
    <x v="0"/>
    <x v="0"/>
    <x v="0"/>
    <n v="69.599999999999994"/>
    <n v="69.599999999999994"/>
    <s v="Yes"/>
    <n v="1"/>
    <s v="0-11"/>
    <x v="1"/>
  </r>
  <r>
    <s v="7774-OJSXI"/>
    <s v="Male"/>
    <n v="0"/>
    <s v="No"/>
    <s v="No"/>
    <x v="36"/>
    <s v="Yes"/>
    <s v="Yes"/>
    <x v="1"/>
    <s v="No"/>
    <s v="Yes"/>
    <s v="Yes"/>
    <x v="0"/>
    <s v="Yes"/>
    <s v="Yes"/>
    <x v="1"/>
    <x v="0"/>
    <x v="0"/>
    <n v="103.45"/>
    <n v="3066.45"/>
    <s v="Yes"/>
    <n v="1"/>
    <s v="25-48"/>
    <x v="3"/>
  </r>
  <r>
    <s v="7786-WBJYI"/>
    <s v="Female"/>
    <n v="0"/>
    <s v="No"/>
    <s v="No"/>
    <x v="54"/>
    <s v="Yes"/>
    <s v="Yes"/>
    <x v="1"/>
    <s v="No"/>
    <s v="Yes"/>
    <s v="No"/>
    <x v="0"/>
    <s v="No"/>
    <s v="No"/>
    <x v="0"/>
    <x v="1"/>
    <x v="2"/>
    <n v="77.95"/>
    <n v="305.55"/>
    <s v="Yes"/>
    <n v="1"/>
    <s v="0-11"/>
    <x v="2"/>
  </r>
  <r>
    <s v="0136-IFMYD"/>
    <s v="Male"/>
    <n v="1"/>
    <s v="Yes"/>
    <s v="No"/>
    <x v="14"/>
    <s v="Yes"/>
    <s v="Yes"/>
    <x v="1"/>
    <s v="No"/>
    <s v="Yes"/>
    <s v="Yes"/>
    <x v="1"/>
    <s v="Yes"/>
    <s v="Yes"/>
    <x v="2"/>
    <x v="0"/>
    <x v="0"/>
    <n v="109.95"/>
    <n v="7634.25"/>
    <s v="No"/>
    <n v="0"/>
    <s v="49-72"/>
    <x v="3"/>
  </r>
  <r>
    <s v="5144-TVGLP"/>
    <s v="Male"/>
    <n v="1"/>
    <s v="No"/>
    <s v="No"/>
    <x v="46"/>
    <s v="Yes"/>
    <s v="Yes"/>
    <x v="1"/>
    <s v="No"/>
    <s v="No"/>
    <s v="No"/>
    <x v="0"/>
    <s v="Yes"/>
    <s v="Yes"/>
    <x v="0"/>
    <x v="1"/>
    <x v="0"/>
    <n v="94.75"/>
    <n v="3653"/>
    <s v="No"/>
    <n v="0"/>
    <s v="25-48"/>
    <x v="2"/>
  </r>
  <r>
    <s v="9643-AVVWI"/>
    <s v="Female"/>
    <n v="0"/>
    <s v="Yes"/>
    <s v="Yes"/>
    <x v="35"/>
    <s v="Yes"/>
    <s v="No"/>
    <x v="1"/>
    <s v="No"/>
    <s v="Yes"/>
    <s v="No"/>
    <x v="1"/>
    <s v="No"/>
    <s v="No"/>
    <x v="0"/>
    <x v="0"/>
    <x v="0"/>
    <n v="80"/>
    <n v="241.3"/>
    <s v="No"/>
    <n v="0"/>
    <s v="0-11"/>
    <x v="2"/>
  </r>
  <r>
    <s v="0253-ZTEOB"/>
    <s v="Female"/>
    <n v="0"/>
    <s v="Yes"/>
    <s v="Yes"/>
    <x v="43"/>
    <s v="Yes"/>
    <s v="Yes"/>
    <x v="0"/>
    <s v="No"/>
    <s v="Yes"/>
    <s v="No"/>
    <x v="1"/>
    <s v="Yes"/>
    <s v="Yes"/>
    <x v="2"/>
    <x v="1"/>
    <x v="0"/>
    <n v="79.650000000000006"/>
    <n v="3870.3"/>
    <s v="No"/>
    <n v="0"/>
    <s v="25-48"/>
    <x v="2"/>
  </r>
  <r>
    <s v="2706-QZIHY"/>
    <s v="Female"/>
    <n v="0"/>
    <s v="Yes"/>
    <s v="No"/>
    <x v="30"/>
    <s v="Yes"/>
    <s v="Yes"/>
    <x v="2"/>
    <s v="No internet service"/>
    <s v="No internet service"/>
    <s v="No internet service"/>
    <x v="2"/>
    <s v="No internet service"/>
    <s v="No internet service"/>
    <x v="2"/>
    <x v="1"/>
    <x v="1"/>
    <n v="25.2"/>
    <n v="387.9"/>
    <s v="No"/>
    <n v="0"/>
    <s v="12-24"/>
    <x v="0"/>
  </r>
  <r>
    <s v="6061-PQHMK"/>
    <s v="Female"/>
    <n v="0"/>
    <s v="No"/>
    <s v="No"/>
    <x v="13"/>
    <s v="Yes"/>
    <s v="No"/>
    <x v="2"/>
    <s v="No internet service"/>
    <s v="No internet service"/>
    <s v="No internet service"/>
    <x v="2"/>
    <s v="No internet service"/>
    <s v="No internet service"/>
    <x v="1"/>
    <x v="1"/>
    <x v="3"/>
    <n v="19.899999999999999"/>
    <n v="527.5"/>
    <s v="No"/>
    <n v="0"/>
    <s v="25-48"/>
    <x v="0"/>
  </r>
  <r>
    <s v="9885-CSMWE"/>
    <s v="Female"/>
    <n v="1"/>
    <s v="No"/>
    <s v="No"/>
    <x v="0"/>
    <s v="Yes"/>
    <s v="No"/>
    <x v="1"/>
    <s v="No"/>
    <s v="No"/>
    <s v="No"/>
    <x v="0"/>
    <s v="Yes"/>
    <s v="No"/>
    <x v="0"/>
    <x v="1"/>
    <x v="0"/>
    <n v="78.45"/>
    <n v="78.45"/>
    <s v="Yes"/>
    <n v="1"/>
    <s v="0-11"/>
    <x v="2"/>
  </r>
  <r>
    <s v="6137-MFAJN"/>
    <s v="Female"/>
    <n v="0"/>
    <s v="No"/>
    <s v="No"/>
    <x v="43"/>
    <s v="No"/>
    <s v="No phone service"/>
    <x v="0"/>
    <s v="Yes"/>
    <s v="Yes"/>
    <s v="No"/>
    <x v="0"/>
    <s v="Yes"/>
    <s v="No"/>
    <x v="0"/>
    <x v="0"/>
    <x v="0"/>
    <n v="44.8"/>
    <n v="2104.5500000000002"/>
    <s v="No"/>
    <n v="0"/>
    <s v="25-48"/>
    <x v="1"/>
  </r>
  <r>
    <s v="9122-UMROB"/>
    <s v="Male"/>
    <n v="0"/>
    <s v="No"/>
    <s v="No"/>
    <x v="0"/>
    <s v="Yes"/>
    <s v="No"/>
    <x v="2"/>
    <s v="No internet service"/>
    <s v="No internet service"/>
    <s v="No internet service"/>
    <x v="2"/>
    <s v="No internet service"/>
    <s v="No internet service"/>
    <x v="0"/>
    <x v="1"/>
    <x v="1"/>
    <n v="20.3"/>
    <n v="20.3"/>
    <s v="No"/>
    <n v="0"/>
    <s v="0-11"/>
    <x v="0"/>
  </r>
  <r>
    <s v="4232-JGKIY"/>
    <s v="Male"/>
    <n v="0"/>
    <s v="No"/>
    <s v="No"/>
    <x v="0"/>
    <s v="Yes"/>
    <s v="No"/>
    <x v="2"/>
    <s v="No internet service"/>
    <s v="No internet service"/>
    <s v="No internet service"/>
    <x v="2"/>
    <s v="No internet service"/>
    <s v="No internet service"/>
    <x v="0"/>
    <x v="1"/>
    <x v="0"/>
    <n v="19.2"/>
    <n v="19.2"/>
    <s v="No"/>
    <n v="0"/>
    <s v="0-11"/>
    <x v="0"/>
  </r>
  <r>
    <s v="2402-TAIRZ"/>
    <s v="Female"/>
    <n v="0"/>
    <s v="No"/>
    <s v="No"/>
    <x v="50"/>
    <s v="Yes"/>
    <s v="No"/>
    <x v="1"/>
    <s v="No"/>
    <s v="Yes"/>
    <s v="Yes"/>
    <x v="0"/>
    <s v="No"/>
    <s v="No"/>
    <x v="1"/>
    <x v="1"/>
    <x v="0"/>
    <n v="80.05"/>
    <n v="3019.1"/>
    <s v="No"/>
    <n v="0"/>
    <s v="25-48"/>
    <x v="2"/>
  </r>
  <r>
    <s v="9659-ZTWSM"/>
    <s v="Male"/>
    <n v="1"/>
    <s v="Yes"/>
    <s v="No"/>
    <x v="33"/>
    <s v="Yes"/>
    <s v="Yes"/>
    <x v="1"/>
    <s v="No"/>
    <s v="Yes"/>
    <s v="Yes"/>
    <x v="1"/>
    <s v="Yes"/>
    <s v="Yes"/>
    <x v="1"/>
    <x v="0"/>
    <x v="2"/>
    <n v="107.35"/>
    <n v="7051.95"/>
    <s v="No"/>
    <n v="0"/>
    <s v="49-72"/>
    <x v="3"/>
  </r>
  <r>
    <s v="9139-TWBAS"/>
    <s v="Female"/>
    <n v="0"/>
    <s v="Yes"/>
    <s v="No"/>
    <x v="70"/>
    <s v="No"/>
    <s v="No phone service"/>
    <x v="0"/>
    <s v="Yes"/>
    <s v="Yes"/>
    <s v="Yes"/>
    <x v="0"/>
    <s v="Yes"/>
    <s v="No"/>
    <x v="1"/>
    <x v="1"/>
    <x v="2"/>
    <n v="47.85"/>
    <n v="1190.5"/>
    <s v="No"/>
    <n v="0"/>
    <s v="25-48"/>
    <x v="1"/>
  </r>
  <r>
    <s v="6685-GBWJZ"/>
    <s v="Male"/>
    <n v="0"/>
    <s v="Yes"/>
    <s v="No"/>
    <x v="28"/>
    <s v="Yes"/>
    <s v="No"/>
    <x v="0"/>
    <s v="Yes"/>
    <s v="Yes"/>
    <s v="No"/>
    <x v="1"/>
    <s v="Yes"/>
    <s v="No"/>
    <x v="1"/>
    <x v="1"/>
    <x v="3"/>
    <n v="70.8"/>
    <n v="4448.8"/>
    <s v="No"/>
    <n v="0"/>
    <s v="49-72"/>
    <x v="2"/>
  </r>
  <r>
    <s v="5016-ETTFF"/>
    <s v="Male"/>
    <n v="0"/>
    <s v="No"/>
    <s v="No"/>
    <x v="6"/>
    <s v="No"/>
    <s v="No phone service"/>
    <x v="0"/>
    <s v="No"/>
    <s v="No"/>
    <s v="Yes"/>
    <x v="0"/>
    <s v="No"/>
    <s v="No"/>
    <x v="0"/>
    <x v="1"/>
    <x v="1"/>
    <n v="29.5"/>
    <n v="255.25"/>
    <s v="Yes"/>
    <n v="1"/>
    <s v="0-11"/>
    <x v="0"/>
  </r>
  <r>
    <s v="3866-MDTUB"/>
    <s v="Female"/>
    <n v="0"/>
    <s v="No"/>
    <s v="No"/>
    <x v="2"/>
    <s v="Yes"/>
    <s v="No"/>
    <x v="0"/>
    <s v="Yes"/>
    <s v="No"/>
    <s v="No"/>
    <x v="0"/>
    <s v="Yes"/>
    <s v="Yes"/>
    <x v="0"/>
    <x v="0"/>
    <x v="0"/>
    <n v="70.75"/>
    <n v="146.9"/>
    <s v="Yes"/>
    <n v="1"/>
    <s v="0-11"/>
    <x v="2"/>
  </r>
  <r>
    <s v="2195-VVRJF"/>
    <s v="Male"/>
    <n v="1"/>
    <s v="Yes"/>
    <s v="No"/>
    <x v="32"/>
    <s v="Yes"/>
    <s v="No"/>
    <x v="0"/>
    <s v="Yes"/>
    <s v="No"/>
    <s v="No"/>
    <x v="0"/>
    <s v="No"/>
    <s v="Yes"/>
    <x v="0"/>
    <x v="0"/>
    <x v="3"/>
    <n v="59.1"/>
    <n v="1011.05"/>
    <s v="No"/>
    <n v="0"/>
    <s v="12-24"/>
    <x v="1"/>
  </r>
  <r>
    <s v="3913-RDSJZ"/>
    <s v="Female"/>
    <n v="0"/>
    <s v="Yes"/>
    <s v="No"/>
    <x v="38"/>
    <s v="Yes"/>
    <s v="Yes"/>
    <x v="2"/>
    <s v="No internet service"/>
    <s v="No internet service"/>
    <s v="No internet service"/>
    <x v="2"/>
    <s v="No internet service"/>
    <s v="No internet service"/>
    <x v="2"/>
    <x v="1"/>
    <x v="1"/>
    <n v="25.55"/>
    <n v="1714.95"/>
    <s v="No"/>
    <n v="0"/>
    <s v="49-72"/>
    <x v="0"/>
  </r>
  <r>
    <s v="8058-JMEQO"/>
    <s v="Female"/>
    <n v="1"/>
    <s v="No"/>
    <s v="No"/>
    <x v="34"/>
    <s v="Yes"/>
    <s v="Yes"/>
    <x v="1"/>
    <s v="No"/>
    <s v="No"/>
    <s v="No"/>
    <x v="0"/>
    <s v="No"/>
    <s v="Yes"/>
    <x v="0"/>
    <x v="0"/>
    <x v="0"/>
    <n v="84.45"/>
    <n v="762.5"/>
    <s v="Yes"/>
    <n v="1"/>
    <s v="0-11"/>
    <x v="2"/>
  </r>
  <r>
    <s v="4203-QGNZA"/>
    <s v="Female"/>
    <n v="0"/>
    <s v="No"/>
    <s v="Yes"/>
    <x v="7"/>
    <s v="Yes"/>
    <s v="No"/>
    <x v="2"/>
    <s v="No internet service"/>
    <s v="No internet service"/>
    <s v="No internet service"/>
    <x v="2"/>
    <s v="No internet service"/>
    <s v="No internet service"/>
    <x v="0"/>
    <x v="1"/>
    <x v="1"/>
    <n v="20.25"/>
    <n v="535.35"/>
    <s v="No"/>
    <n v="0"/>
    <s v="25-48"/>
    <x v="0"/>
  </r>
  <r>
    <s v="5043-TRZWM"/>
    <s v="Female"/>
    <n v="0"/>
    <s v="No"/>
    <s v="No"/>
    <x v="0"/>
    <s v="Yes"/>
    <s v="No"/>
    <x v="1"/>
    <s v="No"/>
    <s v="No"/>
    <s v="Yes"/>
    <x v="0"/>
    <s v="No"/>
    <s v="No"/>
    <x v="0"/>
    <x v="1"/>
    <x v="0"/>
    <n v="75.55"/>
    <n v="75.55"/>
    <s v="No"/>
    <n v="0"/>
    <s v="0-11"/>
    <x v="2"/>
  </r>
  <r>
    <s v="0697-ZMSWS"/>
    <s v="Male"/>
    <n v="0"/>
    <s v="No"/>
    <s v="No"/>
    <x v="54"/>
    <s v="Yes"/>
    <s v="Yes"/>
    <x v="1"/>
    <s v="No"/>
    <s v="No"/>
    <s v="No"/>
    <x v="0"/>
    <s v="No"/>
    <s v="Yes"/>
    <x v="0"/>
    <x v="0"/>
    <x v="0"/>
    <n v="85.65"/>
    <n v="338.9"/>
    <s v="Yes"/>
    <n v="1"/>
    <s v="0-11"/>
    <x v="2"/>
  </r>
  <r>
    <s v="7657-DYEPJ"/>
    <s v="Male"/>
    <n v="1"/>
    <s v="No"/>
    <s v="No"/>
    <x v="46"/>
    <s v="Yes"/>
    <s v="No"/>
    <x v="0"/>
    <s v="No"/>
    <s v="Yes"/>
    <s v="Yes"/>
    <x v="1"/>
    <s v="Yes"/>
    <s v="No"/>
    <x v="1"/>
    <x v="0"/>
    <x v="3"/>
    <n v="70.150000000000006"/>
    <n v="2497.35"/>
    <s v="Yes"/>
    <n v="1"/>
    <s v="25-48"/>
    <x v="2"/>
  </r>
  <r>
    <s v="9494-BDNNC"/>
    <s v="Male"/>
    <n v="0"/>
    <s v="Yes"/>
    <s v="No"/>
    <x v="33"/>
    <s v="Yes"/>
    <s v="Yes"/>
    <x v="1"/>
    <s v="No"/>
    <s v="Yes"/>
    <s v="Yes"/>
    <x v="0"/>
    <s v="No"/>
    <s v="Yes"/>
    <x v="1"/>
    <x v="1"/>
    <x v="0"/>
    <n v="95.3"/>
    <n v="6273.4"/>
    <s v="No"/>
    <n v="0"/>
    <s v="49-72"/>
    <x v="2"/>
  </r>
  <r>
    <s v="1640-PLFMP"/>
    <s v="Female"/>
    <n v="0"/>
    <s v="No"/>
    <s v="No"/>
    <x v="0"/>
    <s v="Yes"/>
    <s v="No"/>
    <x v="1"/>
    <s v="No"/>
    <s v="No"/>
    <s v="No"/>
    <x v="0"/>
    <s v="No"/>
    <s v="No"/>
    <x v="0"/>
    <x v="0"/>
    <x v="0"/>
    <n v="70.25"/>
    <n v="70.25"/>
    <s v="No"/>
    <n v="0"/>
    <s v="0-11"/>
    <x v="2"/>
  </r>
  <r>
    <s v="5366-OBVMR"/>
    <s v="Female"/>
    <n v="0"/>
    <s v="Yes"/>
    <s v="No"/>
    <x v="32"/>
    <s v="Yes"/>
    <s v="No"/>
    <x v="0"/>
    <s v="No"/>
    <s v="No"/>
    <s v="No"/>
    <x v="1"/>
    <s v="No"/>
    <s v="No"/>
    <x v="0"/>
    <x v="0"/>
    <x v="1"/>
    <n v="50.3"/>
    <n v="908.75"/>
    <s v="No"/>
    <n v="0"/>
    <s v="12-24"/>
    <x v="1"/>
  </r>
  <r>
    <s v="8276-MQBYC"/>
    <s v="Male"/>
    <n v="1"/>
    <s v="No"/>
    <s v="No"/>
    <x v="69"/>
    <s v="Yes"/>
    <s v="Yes"/>
    <x v="1"/>
    <s v="No"/>
    <s v="No"/>
    <s v="Yes"/>
    <x v="0"/>
    <s v="Yes"/>
    <s v="Yes"/>
    <x v="0"/>
    <x v="0"/>
    <x v="0"/>
    <n v="97.8"/>
    <n v="4913.3"/>
    <s v="Yes"/>
    <n v="1"/>
    <s v="49-72"/>
    <x v="2"/>
  </r>
  <r>
    <s v="7644-OMVMY"/>
    <s v="Male"/>
    <n v="0"/>
    <s v="Yes"/>
    <s v="Yes"/>
    <x v="71"/>
    <s v="Yes"/>
    <s v="No"/>
    <x v="2"/>
    <s v="No internet service"/>
    <s v="No internet service"/>
    <s v="No internet service"/>
    <x v="2"/>
    <s v="No internet service"/>
    <s v="No internet service"/>
    <x v="2"/>
    <x v="1"/>
    <x v="1"/>
    <n v="19.850000000000001"/>
    <s v=" "/>
    <s v="No"/>
    <n v="0"/>
    <s v="0-11"/>
    <x v="0"/>
  </r>
  <r>
    <s v="7593-XFKDI"/>
    <s v="Male"/>
    <n v="0"/>
    <s v="No"/>
    <s v="No"/>
    <x v="0"/>
    <s v="Yes"/>
    <s v="No"/>
    <x v="0"/>
    <s v="No"/>
    <s v="No"/>
    <s v="No"/>
    <x v="0"/>
    <s v="No"/>
    <s v="No"/>
    <x v="0"/>
    <x v="1"/>
    <x v="1"/>
    <n v="46.3"/>
    <n v="46.3"/>
    <s v="Yes"/>
    <n v="1"/>
    <s v="0-11"/>
    <x v="1"/>
  </r>
  <r>
    <s v="4573-JKNAE"/>
    <s v="Male"/>
    <n v="0"/>
    <s v="No"/>
    <s v="Yes"/>
    <x v="18"/>
    <s v="Yes"/>
    <s v="No"/>
    <x v="2"/>
    <s v="No internet service"/>
    <s v="No internet service"/>
    <s v="No internet service"/>
    <x v="2"/>
    <s v="No internet service"/>
    <s v="No internet service"/>
    <x v="2"/>
    <x v="1"/>
    <x v="2"/>
    <n v="19.350000000000001"/>
    <n v="212.3"/>
    <s v="No"/>
    <n v="0"/>
    <s v="12-24"/>
    <x v="0"/>
  </r>
  <r>
    <s v="0337-CNPZE"/>
    <s v="Female"/>
    <n v="0"/>
    <s v="No"/>
    <s v="No"/>
    <x v="52"/>
    <s v="Yes"/>
    <s v="Yes"/>
    <x v="1"/>
    <s v="No"/>
    <s v="Yes"/>
    <s v="Yes"/>
    <x v="0"/>
    <s v="Yes"/>
    <s v="Yes"/>
    <x v="0"/>
    <x v="0"/>
    <x v="0"/>
    <n v="106.3"/>
    <n v="4443.45"/>
    <s v="Yes"/>
    <n v="1"/>
    <s v="25-48"/>
    <x v="3"/>
  </r>
  <r>
    <s v="9817-APLHW"/>
    <s v="Male"/>
    <n v="0"/>
    <s v="No"/>
    <s v="No"/>
    <x v="18"/>
    <s v="Yes"/>
    <s v="Yes"/>
    <x v="2"/>
    <s v="No internet service"/>
    <s v="No internet service"/>
    <s v="No internet service"/>
    <x v="2"/>
    <s v="No internet service"/>
    <s v="No internet service"/>
    <x v="0"/>
    <x v="1"/>
    <x v="0"/>
    <n v="25"/>
    <n v="316.2"/>
    <s v="No"/>
    <n v="0"/>
    <s v="12-24"/>
    <x v="0"/>
  </r>
  <r>
    <s v="8380-MQINP"/>
    <s v="Female"/>
    <n v="0"/>
    <s v="Yes"/>
    <s v="Yes"/>
    <x v="49"/>
    <s v="Yes"/>
    <s v="No"/>
    <x v="2"/>
    <s v="No internet service"/>
    <s v="No internet service"/>
    <s v="No internet service"/>
    <x v="2"/>
    <s v="No internet service"/>
    <s v="No internet service"/>
    <x v="2"/>
    <x v="1"/>
    <x v="1"/>
    <n v="20.3"/>
    <n v="1079.05"/>
    <s v="No"/>
    <n v="0"/>
    <s v="49-72"/>
    <x v="0"/>
  </r>
  <r>
    <s v="0840-DFEZH"/>
    <s v="Female"/>
    <n v="0"/>
    <s v="No"/>
    <s v="No"/>
    <x v="40"/>
    <s v="Yes"/>
    <s v="Yes"/>
    <x v="1"/>
    <s v="No"/>
    <s v="No"/>
    <s v="No"/>
    <x v="0"/>
    <s v="No"/>
    <s v="No"/>
    <x v="0"/>
    <x v="0"/>
    <x v="0"/>
    <n v="75.349999999999994"/>
    <n v="564.65"/>
    <s v="No"/>
    <n v="0"/>
    <s v="0-11"/>
    <x v="2"/>
  </r>
  <r>
    <s v="1513-XNPPH"/>
    <s v="Female"/>
    <n v="0"/>
    <s v="No"/>
    <s v="No"/>
    <x v="18"/>
    <s v="Yes"/>
    <s v="No"/>
    <x v="1"/>
    <s v="No"/>
    <s v="No"/>
    <s v="Yes"/>
    <x v="1"/>
    <s v="No"/>
    <s v="Yes"/>
    <x v="0"/>
    <x v="0"/>
    <x v="0"/>
    <n v="89.4"/>
    <n v="1095.6500000000001"/>
    <s v="Yes"/>
    <n v="1"/>
    <s v="12-24"/>
    <x v="2"/>
  </r>
  <r>
    <s v="8690-ZVLCL"/>
    <s v="Female"/>
    <n v="0"/>
    <s v="Yes"/>
    <s v="Yes"/>
    <x v="47"/>
    <s v="Yes"/>
    <s v="Yes"/>
    <x v="0"/>
    <s v="Yes"/>
    <s v="Yes"/>
    <s v="Yes"/>
    <x v="1"/>
    <s v="Yes"/>
    <s v="Yes"/>
    <x v="2"/>
    <x v="1"/>
    <x v="3"/>
    <n v="88"/>
    <n v="6161.9"/>
    <s v="No"/>
    <n v="0"/>
    <s v="49-72"/>
    <x v="2"/>
  </r>
  <r>
    <s v="6015-VVHHE"/>
    <s v="Female"/>
    <n v="1"/>
    <s v="No"/>
    <s v="No"/>
    <x v="24"/>
    <s v="Yes"/>
    <s v="Yes"/>
    <x v="1"/>
    <s v="No"/>
    <s v="No"/>
    <s v="No"/>
    <x v="0"/>
    <s v="Yes"/>
    <s v="No"/>
    <x v="0"/>
    <x v="0"/>
    <x v="3"/>
    <n v="83.15"/>
    <n v="446.05"/>
    <s v="Yes"/>
    <n v="1"/>
    <s v="0-11"/>
    <x v="2"/>
  </r>
  <r>
    <s v="1125-SNVCK"/>
    <s v="Female"/>
    <n v="1"/>
    <s v="No"/>
    <s v="No"/>
    <x v="12"/>
    <s v="Yes"/>
    <s v="No"/>
    <x v="0"/>
    <s v="No"/>
    <s v="No"/>
    <s v="No"/>
    <x v="0"/>
    <s v="No"/>
    <s v="No"/>
    <x v="0"/>
    <x v="1"/>
    <x v="1"/>
    <n v="43.8"/>
    <n v="2106.0500000000002"/>
    <s v="No"/>
    <n v="0"/>
    <s v="49-72"/>
    <x v="1"/>
  </r>
  <r>
    <s v="0384-LPITE"/>
    <s v="Male"/>
    <n v="0"/>
    <s v="No"/>
    <s v="No"/>
    <x v="63"/>
    <s v="No"/>
    <s v="No phone service"/>
    <x v="0"/>
    <s v="Yes"/>
    <s v="Yes"/>
    <s v="Yes"/>
    <x v="0"/>
    <s v="Yes"/>
    <s v="Yes"/>
    <x v="1"/>
    <x v="1"/>
    <x v="3"/>
    <n v="62.05"/>
    <n v="2511.5500000000002"/>
    <s v="No"/>
    <n v="0"/>
    <s v="25-48"/>
    <x v="1"/>
  </r>
  <r>
    <s v="4616-EWBNJ"/>
    <s v="Female"/>
    <n v="0"/>
    <s v="No"/>
    <s v="No"/>
    <x v="10"/>
    <s v="Yes"/>
    <s v="No"/>
    <x v="2"/>
    <s v="No internet service"/>
    <s v="No internet service"/>
    <s v="No internet service"/>
    <x v="2"/>
    <s v="No internet service"/>
    <s v="No internet service"/>
    <x v="1"/>
    <x v="1"/>
    <x v="2"/>
    <n v="20.100000000000001"/>
    <n v="318.60000000000002"/>
    <s v="No"/>
    <n v="0"/>
    <s v="12-24"/>
    <x v="0"/>
  </r>
  <r>
    <s v="6347-DCUIK"/>
    <s v="Male"/>
    <n v="0"/>
    <s v="No"/>
    <s v="No"/>
    <x v="6"/>
    <s v="Yes"/>
    <s v="Yes"/>
    <x v="1"/>
    <s v="No"/>
    <s v="No"/>
    <s v="No"/>
    <x v="0"/>
    <s v="No"/>
    <s v="No"/>
    <x v="0"/>
    <x v="0"/>
    <x v="1"/>
    <n v="74.150000000000006"/>
    <n v="811.8"/>
    <s v="Yes"/>
    <n v="1"/>
    <s v="0-11"/>
    <x v="2"/>
  </r>
  <r>
    <s v="1335-HQMKX"/>
    <s v="Female"/>
    <n v="0"/>
    <s v="Yes"/>
    <s v="No"/>
    <x v="21"/>
    <s v="Yes"/>
    <s v="Yes"/>
    <x v="1"/>
    <s v="No"/>
    <s v="Yes"/>
    <s v="Yes"/>
    <x v="0"/>
    <s v="Yes"/>
    <s v="Yes"/>
    <x v="1"/>
    <x v="0"/>
    <x v="0"/>
    <n v="101.35"/>
    <n v="7323.15"/>
    <s v="No"/>
    <n v="0"/>
    <s v="49-72"/>
    <x v="3"/>
  </r>
  <r>
    <s v="2545-EBUPK"/>
    <s v="Female"/>
    <n v="1"/>
    <s v="No"/>
    <s v="No"/>
    <x v="2"/>
    <s v="Yes"/>
    <s v="Yes"/>
    <x v="1"/>
    <s v="No"/>
    <s v="No"/>
    <s v="No"/>
    <x v="0"/>
    <s v="No"/>
    <s v="Yes"/>
    <x v="0"/>
    <x v="0"/>
    <x v="0"/>
    <n v="84.05"/>
    <n v="186.05"/>
    <s v="No"/>
    <n v="0"/>
    <s v="0-11"/>
    <x v="2"/>
  </r>
  <r>
    <s v="6923-AQONU"/>
    <s v="Male"/>
    <n v="0"/>
    <s v="Yes"/>
    <s v="Yes"/>
    <x v="57"/>
    <s v="Yes"/>
    <s v="No"/>
    <x v="2"/>
    <s v="No internet service"/>
    <s v="No internet service"/>
    <s v="No internet service"/>
    <x v="2"/>
    <s v="No internet service"/>
    <s v="No internet service"/>
    <x v="2"/>
    <x v="1"/>
    <x v="1"/>
    <n v="20.9"/>
    <n v="454"/>
    <s v="No"/>
    <n v="0"/>
    <s v="12-24"/>
    <x v="0"/>
  </r>
  <r>
    <s v="2172-EJXVF"/>
    <s v="Female"/>
    <n v="1"/>
    <s v="No"/>
    <s v="No"/>
    <x v="16"/>
    <s v="Yes"/>
    <s v="Yes"/>
    <x v="1"/>
    <s v="No"/>
    <s v="Yes"/>
    <s v="Yes"/>
    <x v="0"/>
    <s v="Yes"/>
    <s v="Yes"/>
    <x v="1"/>
    <x v="0"/>
    <x v="0"/>
    <n v="105.9"/>
    <n v="7521.95"/>
    <s v="No"/>
    <n v="0"/>
    <s v="49-72"/>
    <x v="3"/>
  </r>
  <r>
    <s v="0897-FEGMU"/>
    <s v="Female"/>
    <n v="0"/>
    <s v="Yes"/>
    <s v="No"/>
    <x v="26"/>
    <s v="Yes"/>
    <s v="Yes"/>
    <x v="1"/>
    <s v="No"/>
    <s v="No"/>
    <s v="Yes"/>
    <x v="0"/>
    <s v="Yes"/>
    <s v="Yes"/>
    <x v="0"/>
    <x v="0"/>
    <x v="0"/>
    <n v="99.5"/>
    <n v="1056.95"/>
    <s v="Yes"/>
    <n v="1"/>
    <s v="0-11"/>
    <x v="2"/>
  </r>
  <r>
    <s v="7663-RGWBC"/>
    <s v="Male"/>
    <n v="0"/>
    <s v="No"/>
    <s v="No"/>
    <x v="0"/>
    <s v="Yes"/>
    <s v="No"/>
    <x v="0"/>
    <s v="No"/>
    <s v="No"/>
    <s v="No"/>
    <x v="0"/>
    <s v="No"/>
    <s v="No"/>
    <x v="0"/>
    <x v="0"/>
    <x v="1"/>
    <n v="44.15"/>
    <n v="44.15"/>
    <s v="Yes"/>
    <n v="1"/>
    <s v="0-11"/>
    <x v="1"/>
  </r>
  <r>
    <s v="1120-BMWUB"/>
    <s v="Female"/>
    <n v="0"/>
    <s v="No"/>
    <s v="No"/>
    <x v="10"/>
    <s v="Yes"/>
    <s v="No"/>
    <x v="0"/>
    <s v="No"/>
    <s v="Yes"/>
    <s v="No"/>
    <x v="1"/>
    <s v="No"/>
    <s v="No"/>
    <x v="0"/>
    <x v="0"/>
    <x v="1"/>
    <n v="53.9"/>
    <n v="834.15"/>
    <s v="Yes"/>
    <n v="1"/>
    <s v="12-24"/>
    <x v="1"/>
  </r>
  <r>
    <s v="9124-LHCJQ"/>
    <s v="Female"/>
    <n v="0"/>
    <s v="No"/>
    <s v="No"/>
    <x v="0"/>
    <s v="Yes"/>
    <s v="Yes"/>
    <x v="1"/>
    <s v="No"/>
    <s v="No"/>
    <s v="No"/>
    <x v="0"/>
    <s v="No"/>
    <s v="Yes"/>
    <x v="0"/>
    <x v="0"/>
    <x v="1"/>
    <n v="85.45"/>
    <n v="85.45"/>
    <s v="Yes"/>
    <n v="1"/>
    <s v="0-11"/>
    <x v="2"/>
  </r>
  <r>
    <s v="4536-PLEQY"/>
    <s v="Male"/>
    <n v="0"/>
    <s v="Yes"/>
    <s v="No"/>
    <x v="18"/>
    <s v="Yes"/>
    <s v="No"/>
    <x v="1"/>
    <s v="No"/>
    <s v="Yes"/>
    <s v="No"/>
    <x v="0"/>
    <s v="No"/>
    <s v="Yes"/>
    <x v="0"/>
    <x v="0"/>
    <x v="3"/>
    <n v="85.05"/>
    <n v="999.8"/>
    <s v="No"/>
    <n v="0"/>
    <s v="12-24"/>
    <x v="2"/>
  </r>
  <r>
    <s v="7029-IJEJK"/>
    <s v="Female"/>
    <n v="0"/>
    <s v="No"/>
    <s v="No"/>
    <x v="68"/>
    <s v="No"/>
    <s v="No phone service"/>
    <x v="0"/>
    <s v="Yes"/>
    <s v="No"/>
    <s v="No"/>
    <x v="1"/>
    <s v="No"/>
    <s v="Yes"/>
    <x v="1"/>
    <x v="1"/>
    <x v="2"/>
    <n v="44.1"/>
    <n v="2369.6999999999998"/>
    <s v="No"/>
    <n v="0"/>
    <s v="49-72"/>
    <x v="1"/>
  </r>
  <r>
    <s v="8871-JLMHM"/>
    <s v="Female"/>
    <n v="0"/>
    <s v="Yes"/>
    <s v="No"/>
    <x v="47"/>
    <s v="Yes"/>
    <s v="Yes"/>
    <x v="1"/>
    <s v="No"/>
    <s v="Yes"/>
    <s v="Yes"/>
    <x v="1"/>
    <s v="No"/>
    <s v="No"/>
    <x v="2"/>
    <x v="1"/>
    <x v="3"/>
    <n v="90.2"/>
    <n v="6297.65"/>
    <s v="No"/>
    <n v="0"/>
    <s v="49-72"/>
    <x v="2"/>
  </r>
  <r>
    <s v="2235-ZGKPT"/>
    <s v="Female"/>
    <n v="0"/>
    <s v="Yes"/>
    <s v="Yes"/>
    <x v="54"/>
    <s v="Yes"/>
    <s v="Yes"/>
    <x v="0"/>
    <s v="No"/>
    <s v="No"/>
    <s v="No"/>
    <x v="0"/>
    <s v="No"/>
    <s v="No"/>
    <x v="0"/>
    <x v="1"/>
    <x v="1"/>
    <n v="50.85"/>
    <n v="239.55"/>
    <s v="Yes"/>
    <n v="1"/>
    <s v="0-11"/>
    <x v="1"/>
  </r>
  <r>
    <s v="3891-PUQOD"/>
    <s v="Female"/>
    <n v="0"/>
    <s v="No"/>
    <s v="Yes"/>
    <x v="0"/>
    <s v="Yes"/>
    <s v="No"/>
    <x v="0"/>
    <s v="No"/>
    <s v="No"/>
    <s v="Yes"/>
    <x v="0"/>
    <s v="No"/>
    <s v="Yes"/>
    <x v="0"/>
    <x v="1"/>
    <x v="0"/>
    <n v="59.2"/>
    <n v="59.2"/>
    <s v="Yes"/>
    <n v="1"/>
    <s v="0-11"/>
    <x v="1"/>
  </r>
  <r>
    <s v="5447-VYTKW"/>
    <s v="Male"/>
    <n v="0"/>
    <s v="No"/>
    <s v="No"/>
    <x v="23"/>
    <s v="Yes"/>
    <s v="No"/>
    <x v="0"/>
    <s v="Yes"/>
    <s v="No"/>
    <s v="No"/>
    <x v="1"/>
    <s v="No"/>
    <s v="No"/>
    <x v="0"/>
    <x v="1"/>
    <x v="1"/>
    <n v="53.45"/>
    <n v="1461.45"/>
    <s v="No"/>
    <n v="0"/>
    <s v="25-48"/>
    <x v="1"/>
  </r>
  <r>
    <s v="3623-FQBOX"/>
    <s v="Male"/>
    <n v="0"/>
    <s v="No"/>
    <s v="No"/>
    <x v="17"/>
    <s v="Yes"/>
    <s v="No"/>
    <x v="2"/>
    <s v="No internet service"/>
    <s v="No internet service"/>
    <s v="No internet service"/>
    <x v="2"/>
    <s v="No internet service"/>
    <s v="No internet service"/>
    <x v="0"/>
    <x v="0"/>
    <x v="1"/>
    <n v="19.95"/>
    <n v="416.4"/>
    <s v="No"/>
    <n v="0"/>
    <s v="12-24"/>
    <x v="0"/>
  </r>
  <r>
    <s v="0689-NKYLF"/>
    <s v="Male"/>
    <n v="0"/>
    <s v="No"/>
    <s v="No"/>
    <x v="9"/>
    <s v="Yes"/>
    <s v="No"/>
    <x v="1"/>
    <s v="No"/>
    <s v="No"/>
    <s v="Yes"/>
    <x v="0"/>
    <s v="Yes"/>
    <s v="No"/>
    <x v="0"/>
    <x v="0"/>
    <x v="0"/>
    <n v="83.2"/>
    <n v="1060.5999999999999"/>
    <s v="Yes"/>
    <n v="1"/>
    <s v="12-24"/>
    <x v="2"/>
  </r>
  <r>
    <s v="8659-HDIYE"/>
    <s v="Female"/>
    <n v="1"/>
    <s v="No"/>
    <s v="No"/>
    <x v="38"/>
    <s v="Yes"/>
    <s v="Yes"/>
    <x v="0"/>
    <s v="No"/>
    <s v="Yes"/>
    <s v="Yes"/>
    <x v="1"/>
    <s v="No"/>
    <s v="Yes"/>
    <x v="0"/>
    <x v="1"/>
    <x v="3"/>
    <n v="74.650000000000006"/>
    <n v="4869.3500000000004"/>
    <s v="No"/>
    <n v="0"/>
    <s v="49-72"/>
    <x v="2"/>
  </r>
  <r>
    <s v="3658-KIBGF"/>
    <s v="Female"/>
    <n v="0"/>
    <s v="No"/>
    <s v="No"/>
    <x v="0"/>
    <s v="Yes"/>
    <s v="No"/>
    <x v="0"/>
    <s v="Yes"/>
    <s v="Yes"/>
    <s v="No"/>
    <x v="0"/>
    <s v="No"/>
    <s v="No"/>
    <x v="0"/>
    <x v="0"/>
    <x v="0"/>
    <n v="54.9"/>
    <n v="54.9"/>
    <s v="Yes"/>
    <n v="1"/>
    <s v="0-11"/>
    <x v="1"/>
  </r>
  <r>
    <s v="3474-BAFSJ"/>
    <s v="Male"/>
    <n v="0"/>
    <s v="Yes"/>
    <s v="No"/>
    <x v="58"/>
    <s v="No"/>
    <s v="No phone service"/>
    <x v="0"/>
    <s v="No"/>
    <s v="Yes"/>
    <s v="Yes"/>
    <x v="1"/>
    <s v="Yes"/>
    <s v="Yes"/>
    <x v="2"/>
    <x v="0"/>
    <x v="2"/>
    <n v="57.5"/>
    <n v="3265.95"/>
    <s v="No"/>
    <n v="0"/>
    <s v="49-72"/>
    <x v="1"/>
  </r>
  <r>
    <s v="5519-YLDGW"/>
    <s v="Female"/>
    <n v="0"/>
    <s v="Yes"/>
    <s v="No"/>
    <x v="17"/>
    <s v="Yes"/>
    <s v="Yes"/>
    <x v="1"/>
    <s v="Yes"/>
    <s v="No"/>
    <s v="Yes"/>
    <x v="0"/>
    <s v="Yes"/>
    <s v="Yes"/>
    <x v="0"/>
    <x v="0"/>
    <x v="0"/>
    <n v="103.9"/>
    <n v="2254.1999999999998"/>
    <s v="Yes"/>
    <n v="1"/>
    <s v="12-24"/>
    <x v="3"/>
  </r>
  <r>
    <s v="3865-ZFZIB"/>
    <s v="Male"/>
    <n v="0"/>
    <s v="No"/>
    <s v="No"/>
    <x v="67"/>
    <s v="Yes"/>
    <s v="No"/>
    <x v="2"/>
    <s v="No internet service"/>
    <s v="No internet service"/>
    <s v="No internet service"/>
    <x v="2"/>
    <s v="No internet service"/>
    <s v="No internet service"/>
    <x v="2"/>
    <x v="1"/>
    <x v="1"/>
    <n v="19.649999999999999"/>
    <n v="358.15"/>
    <s v="No"/>
    <n v="0"/>
    <s v="12-24"/>
    <x v="0"/>
  </r>
  <r>
    <s v="1855-AGAWH"/>
    <s v="Male"/>
    <n v="0"/>
    <s v="Yes"/>
    <s v="No"/>
    <x v="36"/>
    <s v="Yes"/>
    <s v="No"/>
    <x v="1"/>
    <s v="No"/>
    <s v="No"/>
    <s v="Yes"/>
    <x v="0"/>
    <s v="Yes"/>
    <s v="Yes"/>
    <x v="1"/>
    <x v="0"/>
    <x v="0"/>
    <n v="93.8"/>
    <n v="2939.8"/>
    <s v="No"/>
    <n v="0"/>
    <s v="25-48"/>
    <x v="2"/>
  </r>
  <r>
    <s v="7109-CQYUZ"/>
    <s v="Male"/>
    <n v="0"/>
    <s v="No"/>
    <s v="No"/>
    <x v="15"/>
    <s v="Yes"/>
    <s v="Yes"/>
    <x v="0"/>
    <s v="Yes"/>
    <s v="Yes"/>
    <s v="Yes"/>
    <x v="1"/>
    <s v="Yes"/>
    <s v="Yes"/>
    <x v="2"/>
    <x v="0"/>
    <x v="1"/>
    <n v="89.25"/>
    <n v="4652.3999999999996"/>
    <s v="No"/>
    <n v="0"/>
    <s v="49-72"/>
    <x v="2"/>
  </r>
  <r>
    <s v="1370-GGAWX"/>
    <s v="Female"/>
    <n v="0"/>
    <s v="No"/>
    <s v="No"/>
    <x v="25"/>
    <s v="Yes"/>
    <s v="Yes"/>
    <x v="1"/>
    <s v="No"/>
    <s v="Yes"/>
    <s v="Yes"/>
    <x v="0"/>
    <s v="No"/>
    <s v="Yes"/>
    <x v="1"/>
    <x v="0"/>
    <x v="0"/>
    <n v="94.15"/>
    <n v="4408.45"/>
    <s v="No"/>
    <n v="0"/>
    <s v="25-48"/>
    <x v="2"/>
  </r>
  <r>
    <s v="4680-KUTAJ"/>
    <s v="Female"/>
    <n v="1"/>
    <s v="No"/>
    <s v="No"/>
    <x v="26"/>
    <s v="Yes"/>
    <s v="Yes"/>
    <x v="0"/>
    <s v="Yes"/>
    <s v="No"/>
    <s v="No"/>
    <x v="0"/>
    <s v="No"/>
    <s v="No"/>
    <x v="0"/>
    <x v="0"/>
    <x v="0"/>
    <n v="55.6"/>
    <n v="580.79999999999995"/>
    <s v="No"/>
    <n v="0"/>
    <s v="0-11"/>
    <x v="1"/>
  </r>
  <r>
    <s v="5307-UVGNB"/>
    <s v="Female"/>
    <n v="0"/>
    <s v="Yes"/>
    <s v="Yes"/>
    <x v="62"/>
    <s v="No"/>
    <s v="No phone service"/>
    <x v="0"/>
    <s v="Yes"/>
    <s v="Yes"/>
    <s v="Yes"/>
    <x v="0"/>
    <s v="No"/>
    <s v="Yes"/>
    <x v="0"/>
    <x v="0"/>
    <x v="2"/>
    <n v="48.7"/>
    <n v="2495.1999999999998"/>
    <s v="No"/>
    <n v="0"/>
    <s v="49-72"/>
    <x v="1"/>
  </r>
  <r>
    <s v="4946-EDSEW"/>
    <s v="Female"/>
    <n v="0"/>
    <s v="Yes"/>
    <s v="Yes"/>
    <x v="26"/>
    <s v="Yes"/>
    <s v="No"/>
    <x v="2"/>
    <s v="No internet service"/>
    <s v="No internet service"/>
    <s v="No internet service"/>
    <x v="2"/>
    <s v="No internet service"/>
    <s v="No internet service"/>
    <x v="0"/>
    <x v="0"/>
    <x v="1"/>
    <n v="19.25"/>
    <n v="180.3"/>
    <s v="Yes"/>
    <n v="1"/>
    <s v="0-11"/>
    <x v="0"/>
  </r>
  <r>
    <s v="2883-ILGWO"/>
    <s v="Male"/>
    <n v="1"/>
    <s v="No"/>
    <s v="No"/>
    <x v="58"/>
    <s v="Yes"/>
    <s v="Yes"/>
    <x v="1"/>
    <s v="No"/>
    <s v="Yes"/>
    <s v="No"/>
    <x v="1"/>
    <s v="Yes"/>
    <s v="Yes"/>
    <x v="0"/>
    <x v="0"/>
    <x v="2"/>
    <n v="104.9"/>
    <n v="5913.95"/>
    <s v="No"/>
    <n v="0"/>
    <s v="49-72"/>
    <x v="3"/>
  </r>
  <r>
    <s v="2516-VQRRV"/>
    <s v="Female"/>
    <n v="1"/>
    <s v="No"/>
    <s v="No"/>
    <x v="2"/>
    <s v="Yes"/>
    <s v="Yes"/>
    <x v="1"/>
    <s v="No"/>
    <s v="No"/>
    <s v="No"/>
    <x v="0"/>
    <s v="No"/>
    <s v="No"/>
    <x v="0"/>
    <x v="0"/>
    <x v="1"/>
    <n v="75.45"/>
    <n v="158.4"/>
    <s v="Yes"/>
    <n v="1"/>
    <s v="0-11"/>
    <x v="2"/>
  </r>
  <r>
    <s v="7580-UGXNC"/>
    <s v="Female"/>
    <n v="1"/>
    <s v="No"/>
    <s v="No"/>
    <x v="2"/>
    <s v="Yes"/>
    <s v="No"/>
    <x v="0"/>
    <s v="Yes"/>
    <s v="Yes"/>
    <s v="No"/>
    <x v="0"/>
    <s v="No"/>
    <s v="No"/>
    <x v="0"/>
    <x v="1"/>
    <x v="1"/>
    <n v="54.85"/>
    <n v="104.2"/>
    <s v="Yes"/>
    <n v="1"/>
    <s v="0-11"/>
    <x v="1"/>
  </r>
  <r>
    <s v="3642-BYHDO"/>
    <s v="Female"/>
    <n v="0"/>
    <s v="Yes"/>
    <s v="Yes"/>
    <x v="16"/>
    <s v="Yes"/>
    <s v="No"/>
    <x v="2"/>
    <s v="No internet service"/>
    <s v="No internet service"/>
    <s v="No internet service"/>
    <x v="2"/>
    <s v="No internet service"/>
    <s v="No internet service"/>
    <x v="2"/>
    <x v="1"/>
    <x v="2"/>
    <n v="19.899999999999999"/>
    <n v="1389.35"/>
    <s v="No"/>
    <n v="0"/>
    <s v="49-72"/>
    <x v="0"/>
  </r>
  <r>
    <s v="9629-NHXFW"/>
    <s v="Female"/>
    <n v="0"/>
    <s v="Yes"/>
    <s v="Yes"/>
    <x v="0"/>
    <s v="Yes"/>
    <s v="No"/>
    <x v="2"/>
    <s v="No internet service"/>
    <s v="No internet service"/>
    <s v="No internet service"/>
    <x v="2"/>
    <s v="No internet service"/>
    <s v="No internet service"/>
    <x v="0"/>
    <x v="0"/>
    <x v="1"/>
    <n v="19.399999999999999"/>
    <n v="19.399999999999999"/>
    <s v="No"/>
    <n v="0"/>
    <s v="0-11"/>
    <x v="0"/>
  </r>
  <r>
    <s v="2696-RZVZW"/>
    <s v="Male"/>
    <n v="0"/>
    <s v="Yes"/>
    <s v="No"/>
    <x v="47"/>
    <s v="Yes"/>
    <s v="Yes"/>
    <x v="2"/>
    <s v="No internet service"/>
    <s v="No internet service"/>
    <s v="No internet service"/>
    <x v="2"/>
    <s v="No internet service"/>
    <s v="No internet service"/>
    <x v="2"/>
    <x v="1"/>
    <x v="3"/>
    <n v="25.05"/>
    <n v="1629.2"/>
    <s v="No"/>
    <n v="0"/>
    <s v="49-72"/>
    <x v="0"/>
  </r>
  <r>
    <s v="5766-FTRTS"/>
    <s v="Male"/>
    <n v="0"/>
    <s v="Yes"/>
    <s v="No"/>
    <x v="21"/>
    <s v="Yes"/>
    <s v="No"/>
    <x v="0"/>
    <s v="Yes"/>
    <s v="Yes"/>
    <s v="Yes"/>
    <x v="1"/>
    <s v="Yes"/>
    <s v="Yes"/>
    <x v="2"/>
    <x v="1"/>
    <x v="1"/>
    <n v="84.45"/>
    <n v="6033.1"/>
    <s v="No"/>
    <n v="0"/>
    <s v="49-72"/>
    <x v="2"/>
  </r>
  <r>
    <s v="0396-HUJBP"/>
    <s v="Female"/>
    <n v="0"/>
    <s v="No"/>
    <s v="No"/>
    <x v="2"/>
    <s v="Yes"/>
    <s v="No"/>
    <x v="2"/>
    <s v="No internet service"/>
    <s v="No internet service"/>
    <s v="No internet service"/>
    <x v="2"/>
    <s v="No internet service"/>
    <s v="No internet service"/>
    <x v="0"/>
    <x v="1"/>
    <x v="1"/>
    <n v="19.3"/>
    <n v="44.4"/>
    <s v="No"/>
    <n v="0"/>
    <s v="0-11"/>
    <x v="0"/>
  </r>
  <r>
    <s v="5178-LMXOP"/>
    <s v="Male"/>
    <n v="1"/>
    <s v="Yes"/>
    <s v="No"/>
    <x v="0"/>
    <s v="Yes"/>
    <s v="Yes"/>
    <x v="1"/>
    <s v="No"/>
    <s v="No"/>
    <s v="No"/>
    <x v="0"/>
    <s v="Yes"/>
    <s v="Yes"/>
    <x v="0"/>
    <x v="0"/>
    <x v="0"/>
    <n v="95.1"/>
    <n v="95.1"/>
    <s v="Yes"/>
    <n v="1"/>
    <s v="0-11"/>
    <x v="2"/>
  </r>
  <r>
    <s v="8879-ZKJOF"/>
    <s v="Female"/>
    <n v="0"/>
    <s v="No"/>
    <s v="No"/>
    <x v="52"/>
    <s v="Yes"/>
    <s v="No"/>
    <x v="0"/>
    <s v="Yes"/>
    <s v="No"/>
    <s v="Yes"/>
    <x v="1"/>
    <s v="Yes"/>
    <s v="Yes"/>
    <x v="1"/>
    <x v="0"/>
    <x v="2"/>
    <n v="79.849999999999994"/>
    <n v="3320.75"/>
    <s v="No"/>
    <n v="0"/>
    <s v="25-48"/>
    <x v="2"/>
  </r>
  <r>
    <s v="6285-FTQBF"/>
    <s v="Male"/>
    <n v="0"/>
    <s v="Yes"/>
    <s v="Yes"/>
    <x v="21"/>
    <s v="Yes"/>
    <s v="Yes"/>
    <x v="2"/>
    <s v="No internet service"/>
    <s v="No internet service"/>
    <s v="No internet service"/>
    <x v="2"/>
    <s v="No internet service"/>
    <s v="No internet service"/>
    <x v="2"/>
    <x v="1"/>
    <x v="3"/>
    <n v="25.55"/>
    <n v="1867.7"/>
    <s v="No"/>
    <n v="0"/>
    <s v="49-72"/>
    <x v="0"/>
  </r>
  <r>
    <s v="8185-UPYBR"/>
    <s v="Male"/>
    <n v="0"/>
    <s v="Yes"/>
    <s v="No"/>
    <x v="53"/>
    <s v="Yes"/>
    <s v="Yes"/>
    <x v="1"/>
    <s v="No"/>
    <s v="No"/>
    <s v="No"/>
    <x v="0"/>
    <s v="No"/>
    <s v="No"/>
    <x v="0"/>
    <x v="0"/>
    <x v="0"/>
    <n v="75.5"/>
    <n v="438"/>
    <s v="Yes"/>
    <n v="1"/>
    <s v="0-11"/>
    <x v="2"/>
  </r>
  <r>
    <s v="4585-HETAI"/>
    <s v="Female"/>
    <n v="0"/>
    <s v="Yes"/>
    <s v="Yes"/>
    <x v="54"/>
    <s v="Yes"/>
    <s v="No"/>
    <x v="1"/>
    <s v="No"/>
    <s v="No"/>
    <s v="Yes"/>
    <x v="0"/>
    <s v="No"/>
    <s v="No"/>
    <x v="0"/>
    <x v="0"/>
    <x v="0"/>
    <n v="73.75"/>
    <n v="325.45"/>
    <s v="Yes"/>
    <n v="1"/>
    <s v="0-11"/>
    <x v="2"/>
  </r>
  <r>
    <s v="7526-BEZQB"/>
    <s v="Male"/>
    <n v="0"/>
    <s v="No"/>
    <s v="No"/>
    <x v="18"/>
    <s v="Yes"/>
    <s v="Yes"/>
    <x v="1"/>
    <s v="No"/>
    <s v="No"/>
    <s v="No"/>
    <x v="0"/>
    <s v="Yes"/>
    <s v="Yes"/>
    <x v="0"/>
    <x v="0"/>
    <x v="0"/>
    <n v="96.05"/>
    <n v="1148.0999999999999"/>
    <s v="Yes"/>
    <n v="1"/>
    <s v="12-24"/>
    <x v="2"/>
  </r>
  <r>
    <s v="1474-JUWSM"/>
    <s v="Female"/>
    <n v="0"/>
    <s v="Yes"/>
    <s v="No"/>
    <x v="11"/>
    <s v="Yes"/>
    <s v="Yes"/>
    <x v="0"/>
    <s v="Yes"/>
    <s v="No"/>
    <s v="No"/>
    <x v="1"/>
    <s v="No"/>
    <s v="Yes"/>
    <x v="1"/>
    <x v="0"/>
    <x v="0"/>
    <n v="68.400000000000006"/>
    <n v="3972.25"/>
    <s v="No"/>
    <n v="0"/>
    <s v="49-72"/>
    <x v="1"/>
  </r>
  <r>
    <s v="3530-CRZSB"/>
    <s v="Female"/>
    <n v="0"/>
    <s v="No"/>
    <s v="No"/>
    <x v="40"/>
    <s v="Yes"/>
    <s v="No"/>
    <x v="2"/>
    <s v="No internet service"/>
    <s v="No internet service"/>
    <s v="No internet service"/>
    <x v="2"/>
    <s v="No internet service"/>
    <s v="No internet service"/>
    <x v="0"/>
    <x v="1"/>
    <x v="1"/>
    <n v="20.65"/>
    <n v="155.9"/>
    <s v="No"/>
    <n v="0"/>
    <s v="0-11"/>
    <x v="0"/>
  </r>
  <r>
    <s v="8498-XXGWA"/>
    <s v="Female"/>
    <n v="0"/>
    <s v="Yes"/>
    <s v="No"/>
    <x v="45"/>
    <s v="Yes"/>
    <s v="No"/>
    <x v="0"/>
    <s v="Yes"/>
    <s v="No"/>
    <s v="Yes"/>
    <x v="0"/>
    <s v="No"/>
    <s v="No"/>
    <x v="0"/>
    <x v="0"/>
    <x v="1"/>
    <n v="55.15"/>
    <n v="3673.15"/>
    <s v="No"/>
    <n v="0"/>
    <s v="49-72"/>
    <x v="1"/>
  </r>
  <r>
    <s v="9617-INGJY"/>
    <s v="Male"/>
    <n v="0"/>
    <s v="No"/>
    <s v="No"/>
    <x v="0"/>
    <s v="Yes"/>
    <s v="No"/>
    <x v="1"/>
    <s v="No"/>
    <s v="No"/>
    <s v="No"/>
    <x v="0"/>
    <s v="No"/>
    <s v="No"/>
    <x v="0"/>
    <x v="0"/>
    <x v="1"/>
    <n v="70.599999999999994"/>
    <n v="70.599999999999994"/>
    <s v="No"/>
    <n v="0"/>
    <s v="0-11"/>
    <x v="2"/>
  </r>
  <r>
    <s v="0621-TSSMU"/>
    <s v="Male"/>
    <n v="0"/>
    <s v="Yes"/>
    <s v="No"/>
    <x v="39"/>
    <s v="Yes"/>
    <s v="No"/>
    <x v="2"/>
    <s v="No internet service"/>
    <s v="No internet service"/>
    <s v="No internet service"/>
    <x v="2"/>
    <s v="No internet service"/>
    <s v="No internet service"/>
    <x v="1"/>
    <x v="1"/>
    <x v="3"/>
    <n v="19.95"/>
    <n v="1126.75"/>
    <s v="No"/>
    <n v="0"/>
    <s v="49-72"/>
    <x v="0"/>
  </r>
  <r>
    <s v="7234-KMNRQ"/>
    <s v="Male"/>
    <n v="0"/>
    <s v="No"/>
    <s v="No"/>
    <x v="54"/>
    <s v="Yes"/>
    <s v="No"/>
    <x v="2"/>
    <s v="No internet service"/>
    <s v="No internet service"/>
    <s v="No internet service"/>
    <x v="2"/>
    <s v="No internet service"/>
    <s v="No internet service"/>
    <x v="0"/>
    <x v="1"/>
    <x v="1"/>
    <n v="19"/>
    <n v="73.45"/>
    <s v="No"/>
    <n v="0"/>
    <s v="0-11"/>
    <x v="0"/>
  </r>
  <r>
    <s v="7636-PEPNS"/>
    <s v="Female"/>
    <n v="0"/>
    <s v="Yes"/>
    <s v="Yes"/>
    <x v="11"/>
    <s v="Yes"/>
    <s v="No"/>
    <x v="0"/>
    <s v="No"/>
    <s v="No"/>
    <s v="No"/>
    <x v="0"/>
    <s v="No"/>
    <s v="No"/>
    <x v="1"/>
    <x v="0"/>
    <x v="1"/>
    <n v="44.1"/>
    <n v="2413.0500000000002"/>
    <s v="No"/>
    <n v="0"/>
    <s v="49-72"/>
    <x v="1"/>
  </r>
  <r>
    <s v="4683-WYDOU"/>
    <s v="Male"/>
    <n v="0"/>
    <s v="Yes"/>
    <s v="No"/>
    <x v="8"/>
    <s v="Yes"/>
    <s v="Yes"/>
    <x v="1"/>
    <s v="No"/>
    <s v="No"/>
    <s v="Yes"/>
    <x v="1"/>
    <s v="Yes"/>
    <s v="Yes"/>
    <x v="2"/>
    <x v="0"/>
    <x v="2"/>
    <n v="107.6"/>
    <n v="6912.7"/>
    <s v="No"/>
    <n v="0"/>
    <s v="49-72"/>
    <x v="3"/>
  </r>
  <r>
    <s v="9052-DHNKM"/>
    <s v="Male"/>
    <n v="0"/>
    <s v="No"/>
    <s v="No"/>
    <x v="70"/>
    <s v="Yes"/>
    <s v="Yes"/>
    <x v="0"/>
    <s v="Yes"/>
    <s v="Yes"/>
    <s v="No"/>
    <x v="0"/>
    <s v="No"/>
    <s v="No"/>
    <x v="1"/>
    <x v="1"/>
    <x v="0"/>
    <n v="61.55"/>
    <n v="1581.95"/>
    <s v="No"/>
    <n v="0"/>
    <s v="25-48"/>
    <x v="1"/>
  </r>
  <r>
    <s v="6794-HKIAJ"/>
    <s v="Male"/>
    <n v="0"/>
    <s v="No"/>
    <s v="No"/>
    <x v="8"/>
    <s v="Yes"/>
    <s v="Yes"/>
    <x v="1"/>
    <s v="Yes"/>
    <s v="Yes"/>
    <s v="Yes"/>
    <x v="0"/>
    <s v="No"/>
    <s v="No"/>
    <x v="0"/>
    <x v="1"/>
    <x v="2"/>
    <n v="90.7"/>
    <n v="5586.45"/>
    <s v="No"/>
    <n v="0"/>
    <s v="49-72"/>
    <x v="2"/>
  </r>
  <r>
    <s v="5578-NKCXI"/>
    <s v="Female"/>
    <n v="0"/>
    <s v="Yes"/>
    <s v="Yes"/>
    <x v="11"/>
    <s v="Yes"/>
    <s v="No"/>
    <x v="1"/>
    <s v="Yes"/>
    <s v="Yes"/>
    <s v="No"/>
    <x v="0"/>
    <s v="Yes"/>
    <s v="Yes"/>
    <x v="1"/>
    <x v="1"/>
    <x v="3"/>
    <n v="99.25"/>
    <n v="5846.65"/>
    <s v="No"/>
    <n v="0"/>
    <s v="49-72"/>
    <x v="2"/>
  </r>
  <r>
    <s v="1642-HMARX"/>
    <s v="Female"/>
    <n v="0"/>
    <s v="Yes"/>
    <s v="No"/>
    <x v="47"/>
    <s v="Yes"/>
    <s v="Yes"/>
    <x v="0"/>
    <s v="Yes"/>
    <s v="Yes"/>
    <s v="Yes"/>
    <x v="1"/>
    <s v="Yes"/>
    <s v="Yes"/>
    <x v="2"/>
    <x v="0"/>
    <x v="0"/>
    <n v="91.7"/>
    <n v="6424.7"/>
    <s v="No"/>
    <n v="0"/>
    <s v="49-72"/>
    <x v="2"/>
  </r>
  <r>
    <s v="3096-WPXBT"/>
    <s v="Female"/>
    <n v="0"/>
    <s v="Yes"/>
    <s v="Yes"/>
    <x v="59"/>
    <s v="Yes"/>
    <s v="Yes"/>
    <x v="1"/>
    <s v="Yes"/>
    <s v="Yes"/>
    <s v="Yes"/>
    <x v="0"/>
    <s v="No"/>
    <s v="Yes"/>
    <x v="1"/>
    <x v="0"/>
    <x v="3"/>
    <n v="100.7"/>
    <n v="6018.65"/>
    <s v="No"/>
    <n v="0"/>
    <s v="49-72"/>
    <x v="3"/>
  </r>
  <r>
    <s v="8434-PNQZX"/>
    <s v="Female"/>
    <n v="0"/>
    <s v="No"/>
    <s v="No"/>
    <x v="41"/>
    <s v="Yes"/>
    <s v="Yes"/>
    <x v="0"/>
    <s v="No"/>
    <s v="No"/>
    <s v="Yes"/>
    <x v="1"/>
    <s v="Yes"/>
    <s v="Yes"/>
    <x v="2"/>
    <x v="0"/>
    <x v="3"/>
    <n v="78.45"/>
    <n v="3373.4"/>
    <s v="No"/>
    <n v="0"/>
    <s v="25-48"/>
    <x v="2"/>
  </r>
  <r>
    <s v="5950-AAAGJ"/>
    <s v="Male"/>
    <n v="0"/>
    <s v="No"/>
    <s v="No"/>
    <x v="32"/>
    <s v="Yes"/>
    <s v="Yes"/>
    <x v="1"/>
    <s v="No"/>
    <s v="No"/>
    <s v="No"/>
    <x v="0"/>
    <s v="Yes"/>
    <s v="No"/>
    <x v="0"/>
    <x v="1"/>
    <x v="2"/>
    <n v="84.3"/>
    <n v="1537.9"/>
    <s v="No"/>
    <n v="0"/>
    <s v="12-24"/>
    <x v="2"/>
  </r>
  <r>
    <s v="4299-OPXEJ"/>
    <s v="Female"/>
    <n v="0"/>
    <s v="No"/>
    <s v="No"/>
    <x v="39"/>
    <s v="Yes"/>
    <s v="No"/>
    <x v="2"/>
    <s v="No internet service"/>
    <s v="No internet service"/>
    <s v="No internet service"/>
    <x v="2"/>
    <s v="No internet service"/>
    <s v="No internet service"/>
    <x v="2"/>
    <x v="0"/>
    <x v="2"/>
    <n v="19.55"/>
    <n v="1080.55"/>
    <s v="No"/>
    <n v="0"/>
    <s v="49-72"/>
    <x v="0"/>
  </r>
  <r>
    <s v="4951-UKAAQ"/>
    <s v="Female"/>
    <n v="0"/>
    <s v="No"/>
    <s v="No"/>
    <x v="54"/>
    <s v="Yes"/>
    <s v="Yes"/>
    <x v="1"/>
    <s v="No"/>
    <s v="Yes"/>
    <s v="No"/>
    <x v="0"/>
    <s v="No"/>
    <s v="Yes"/>
    <x v="0"/>
    <x v="0"/>
    <x v="0"/>
    <n v="88.95"/>
    <n v="355.2"/>
    <s v="Yes"/>
    <n v="1"/>
    <s v="0-11"/>
    <x v="2"/>
  </r>
  <r>
    <s v="9618-LFJRU"/>
    <s v="Female"/>
    <n v="0"/>
    <s v="No"/>
    <s v="No"/>
    <x v="54"/>
    <s v="Yes"/>
    <s v="No"/>
    <x v="2"/>
    <s v="No internet service"/>
    <s v="No internet service"/>
    <s v="No internet service"/>
    <x v="2"/>
    <s v="No internet service"/>
    <s v="No internet service"/>
    <x v="0"/>
    <x v="1"/>
    <x v="3"/>
    <n v="20.45"/>
    <n v="82.85"/>
    <s v="No"/>
    <n v="0"/>
    <s v="0-11"/>
    <x v="0"/>
  </r>
  <r>
    <s v="6693-DJWTY"/>
    <s v="Female"/>
    <n v="0"/>
    <s v="No"/>
    <s v="Yes"/>
    <x v="42"/>
    <s v="Yes"/>
    <s v="No"/>
    <x v="0"/>
    <s v="Yes"/>
    <s v="Yes"/>
    <s v="No"/>
    <x v="0"/>
    <s v="No"/>
    <s v="No"/>
    <x v="1"/>
    <x v="1"/>
    <x v="3"/>
    <n v="55.6"/>
    <n v="2016.45"/>
    <s v="No"/>
    <n v="0"/>
    <s v="25-48"/>
    <x v="1"/>
  </r>
  <r>
    <s v="0744-GKNGE"/>
    <s v="Female"/>
    <n v="0"/>
    <s v="Yes"/>
    <s v="Yes"/>
    <x v="38"/>
    <s v="Yes"/>
    <s v="Yes"/>
    <x v="1"/>
    <s v="Yes"/>
    <s v="No"/>
    <s v="No"/>
    <x v="1"/>
    <s v="No"/>
    <s v="No"/>
    <x v="0"/>
    <x v="0"/>
    <x v="2"/>
    <n v="86.8"/>
    <n v="5327.25"/>
    <s v="No"/>
    <n v="0"/>
    <s v="49-72"/>
    <x v="2"/>
  </r>
  <r>
    <s v="6447-EGDIV"/>
    <s v="Female"/>
    <n v="0"/>
    <s v="No"/>
    <s v="No"/>
    <x v="36"/>
    <s v="Yes"/>
    <s v="No"/>
    <x v="2"/>
    <s v="No internet service"/>
    <s v="No internet service"/>
    <s v="No internet service"/>
    <x v="2"/>
    <s v="No internet service"/>
    <s v="No internet service"/>
    <x v="1"/>
    <x v="1"/>
    <x v="1"/>
    <n v="20.95"/>
    <n v="683.25"/>
    <s v="No"/>
    <n v="0"/>
    <s v="25-48"/>
    <x v="0"/>
  </r>
  <r>
    <s v="1167-OYZJF"/>
    <s v="Female"/>
    <n v="1"/>
    <s v="Yes"/>
    <s v="No"/>
    <x v="56"/>
    <s v="Yes"/>
    <s v="No"/>
    <x v="2"/>
    <s v="No internet service"/>
    <s v="No internet service"/>
    <s v="No internet service"/>
    <x v="2"/>
    <s v="No internet service"/>
    <s v="No internet service"/>
    <x v="2"/>
    <x v="0"/>
    <x v="2"/>
    <n v="20.05"/>
    <n v="1263.05"/>
    <s v="No"/>
    <n v="0"/>
    <s v="49-72"/>
    <x v="0"/>
  </r>
  <r>
    <s v="2108-YKQTY"/>
    <s v="Female"/>
    <n v="0"/>
    <s v="No"/>
    <s v="No"/>
    <x v="54"/>
    <s v="Yes"/>
    <s v="No"/>
    <x v="0"/>
    <s v="No"/>
    <s v="Yes"/>
    <s v="No"/>
    <x v="0"/>
    <s v="No"/>
    <s v="No"/>
    <x v="0"/>
    <x v="1"/>
    <x v="3"/>
    <n v="50.7"/>
    <n v="151.30000000000001"/>
    <s v="Yes"/>
    <n v="1"/>
    <s v="0-11"/>
    <x v="1"/>
  </r>
  <r>
    <s v="4806-DXQCE"/>
    <s v="Female"/>
    <n v="1"/>
    <s v="Yes"/>
    <s v="No"/>
    <x v="27"/>
    <s v="Yes"/>
    <s v="Yes"/>
    <x v="1"/>
    <s v="Yes"/>
    <s v="Yes"/>
    <s v="Yes"/>
    <x v="1"/>
    <s v="Yes"/>
    <s v="Yes"/>
    <x v="2"/>
    <x v="0"/>
    <x v="0"/>
    <n v="113.65"/>
    <n v="7714.65"/>
    <s v="No"/>
    <n v="0"/>
    <s v="49-72"/>
    <x v="3"/>
  </r>
  <r>
    <s v="4918-QLLIW"/>
    <s v="Male"/>
    <n v="0"/>
    <s v="No"/>
    <s v="No"/>
    <x v="35"/>
    <s v="Yes"/>
    <s v="No"/>
    <x v="0"/>
    <s v="No"/>
    <s v="No"/>
    <s v="No"/>
    <x v="0"/>
    <s v="Yes"/>
    <s v="No"/>
    <x v="0"/>
    <x v="1"/>
    <x v="3"/>
    <n v="53.4"/>
    <n v="188.7"/>
    <s v="Yes"/>
    <n v="1"/>
    <s v="0-11"/>
    <x v="1"/>
  </r>
  <r>
    <s v="7056-IMHCC"/>
    <s v="Male"/>
    <n v="1"/>
    <s v="Yes"/>
    <s v="No"/>
    <x v="62"/>
    <s v="Yes"/>
    <s v="Yes"/>
    <x v="1"/>
    <s v="No"/>
    <s v="Yes"/>
    <s v="No"/>
    <x v="0"/>
    <s v="Yes"/>
    <s v="Yes"/>
    <x v="0"/>
    <x v="0"/>
    <x v="0"/>
    <n v="101.9"/>
    <n v="5549.4"/>
    <s v="Yes"/>
    <n v="1"/>
    <s v="49-72"/>
    <x v="3"/>
  </r>
  <r>
    <s v="4854-SSLTN"/>
    <s v="Male"/>
    <n v="0"/>
    <s v="Yes"/>
    <s v="Yes"/>
    <x v="2"/>
    <s v="Yes"/>
    <s v="No"/>
    <x v="0"/>
    <s v="Yes"/>
    <s v="Yes"/>
    <s v="No"/>
    <x v="1"/>
    <s v="No"/>
    <s v="No"/>
    <x v="2"/>
    <x v="1"/>
    <x v="1"/>
    <n v="59.5"/>
    <n v="130.5"/>
    <s v="No"/>
    <n v="0"/>
    <s v="0-11"/>
    <x v="1"/>
  </r>
  <r>
    <s v="5294-DMSFH"/>
    <s v="Female"/>
    <n v="0"/>
    <s v="Yes"/>
    <s v="Yes"/>
    <x v="44"/>
    <s v="Yes"/>
    <s v="No"/>
    <x v="1"/>
    <s v="No"/>
    <s v="No"/>
    <s v="No"/>
    <x v="0"/>
    <s v="Yes"/>
    <s v="Yes"/>
    <x v="0"/>
    <x v="0"/>
    <x v="3"/>
    <n v="87.8"/>
    <n v="2621.75"/>
    <s v="No"/>
    <n v="0"/>
    <s v="25-48"/>
    <x v="2"/>
  </r>
  <r>
    <s v="4837-PZTIC"/>
    <s v="Female"/>
    <n v="0"/>
    <s v="No"/>
    <s v="No"/>
    <x v="20"/>
    <s v="No"/>
    <s v="No phone service"/>
    <x v="0"/>
    <s v="Yes"/>
    <s v="No"/>
    <s v="Yes"/>
    <x v="1"/>
    <s v="No"/>
    <s v="No"/>
    <x v="2"/>
    <x v="1"/>
    <x v="1"/>
    <n v="41.9"/>
    <n v="1875.25"/>
    <s v="No"/>
    <n v="0"/>
    <s v="25-48"/>
    <x v="1"/>
  </r>
  <r>
    <s v="1625-JAIIY"/>
    <s v="Female"/>
    <n v="0"/>
    <s v="Yes"/>
    <s v="Yes"/>
    <x v="47"/>
    <s v="Yes"/>
    <s v="Yes"/>
    <x v="1"/>
    <s v="No"/>
    <s v="No"/>
    <s v="No"/>
    <x v="0"/>
    <s v="Yes"/>
    <s v="No"/>
    <x v="1"/>
    <x v="0"/>
    <x v="0"/>
    <n v="83"/>
    <n v="5685.8"/>
    <s v="Yes"/>
    <n v="1"/>
    <s v="49-72"/>
    <x v="2"/>
  </r>
  <r>
    <s v="0603-OLQDC"/>
    <s v="Male"/>
    <n v="0"/>
    <s v="No"/>
    <s v="Yes"/>
    <x v="18"/>
    <s v="Yes"/>
    <s v="No"/>
    <x v="0"/>
    <s v="Yes"/>
    <s v="No"/>
    <s v="No"/>
    <x v="0"/>
    <s v="Yes"/>
    <s v="Yes"/>
    <x v="0"/>
    <x v="0"/>
    <x v="1"/>
    <n v="69.849999999999994"/>
    <n v="837.5"/>
    <s v="No"/>
    <n v="0"/>
    <s v="12-24"/>
    <x v="1"/>
  </r>
  <r>
    <s v="3272-VUHPV"/>
    <s v="Female"/>
    <n v="0"/>
    <s v="Yes"/>
    <s v="Yes"/>
    <x v="4"/>
    <s v="Yes"/>
    <s v="No"/>
    <x v="0"/>
    <s v="No"/>
    <s v="Yes"/>
    <s v="No"/>
    <x v="1"/>
    <s v="No"/>
    <s v="No"/>
    <x v="0"/>
    <x v="1"/>
    <x v="2"/>
    <n v="56.3"/>
    <n v="401.5"/>
    <s v="No"/>
    <n v="0"/>
    <s v="0-11"/>
    <x v="1"/>
  </r>
  <r>
    <s v="4176-FXYBO"/>
    <s v="Male"/>
    <n v="0"/>
    <s v="Yes"/>
    <s v="No"/>
    <x v="68"/>
    <s v="Yes"/>
    <s v="Yes"/>
    <x v="1"/>
    <s v="Yes"/>
    <s v="Yes"/>
    <s v="Yes"/>
    <x v="0"/>
    <s v="Yes"/>
    <s v="Yes"/>
    <x v="0"/>
    <x v="1"/>
    <x v="0"/>
    <n v="109.55"/>
    <n v="6118.95"/>
    <s v="No"/>
    <n v="0"/>
    <s v="49-72"/>
    <x v="3"/>
  </r>
  <r>
    <s v="1063-DHQJF"/>
    <s v="Male"/>
    <n v="0"/>
    <s v="Yes"/>
    <s v="Yes"/>
    <x v="14"/>
    <s v="Yes"/>
    <s v="No"/>
    <x v="1"/>
    <s v="No"/>
    <s v="Yes"/>
    <s v="No"/>
    <x v="1"/>
    <s v="Yes"/>
    <s v="No"/>
    <x v="2"/>
    <x v="0"/>
    <x v="1"/>
    <n v="92.15"/>
    <n v="6480.9"/>
    <s v="No"/>
    <n v="0"/>
    <s v="49-72"/>
    <x v="2"/>
  </r>
  <r>
    <s v="8663-UPDGF"/>
    <s v="Female"/>
    <n v="0"/>
    <s v="No"/>
    <s v="No"/>
    <x v="70"/>
    <s v="Yes"/>
    <s v="Yes"/>
    <x v="0"/>
    <s v="Yes"/>
    <s v="Yes"/>
    <s v="No"/>
    <x v="0"/>
    <s v="Yes"/>
    <s v="No"/>
    <x v="0"/>
    <x v="0"/>
    <x v="2"/>
    <n v="69.5"/>
    <n v="1800.05"/>
    <s v="No"/>
    <n v="0"/>
    <s v="25-48"/>
    <x v="1"/>
  </r>
  <r>
    <s v="6719-FGEDO"/>
    <s v="Female"/>
    <n v="0"/>
    <s v="Yes"/>
    <s v="No"/>
    <x v="21"/>
    <s v="Yes"/>
    <s v="Yes"/>
    <x v="1"/>
    <s v="Yes"/>
    <s v="Yes"/>
    <s v="Yes"/>
    <x v="1"/>
    <s v="No"/>
    <s v="No"/>
    <x v="2"/>
    <x v="0"/>
    <x v="2"/>
    <n v="97"/>
    <n v="7104.2"/>
    <s v="No"/>
    <n v="0"/>
    <s v="49-72"/>
    <x v="2"/>
  </r>
  <r>
    <s v="1837-YQUCE"/>
    <s v="Female"/>
    <n v="0"/>
    <s v="No"/>
    <s v="No"/>
    <x v="27"/>
    <s v="No"/>
    <s v="No phone service"/>
    <x v="0"/>
    <s v="Yes"/>
    <s v="No"/>
    <s v="Yes"/>
    <x v="1"/>
    <s v="Yes"/>
    <s v="Yes"/>
    <x v="2"/>
    <x v="0"/>
    <x v="2"/>
    <n v="58.35"/>
    <n v="4214.25"/>
    <s v="No"/>
    <n v="0"/>
    <s v="49-72"/>
    <x v="1"/>
  </r>
  <r>
    <s v="2947-DOMLJ"/>
    <s v="Male"/>
    <n v="0"/>
    <s v="No"/>
    <s v="Yes"/>
    <x v="0"/>
    <s v="Yes"/>
    <s v="No"/>
    <x v="0"/>
    <s v="Yes"/>
    <s v="No"/>
    <s v="No"/>
    <x v="0"/>
    <s v="No"/>
    <s v="No"/>
    <x v="0"/>
    <x v="1"/>
    <x v="1"/>
    <n v="50.6"/>
    <n v="50.6"/>
    <s v="Yes"/>
    <n v="1"/>
    <s v="0-11"/>
    <x v="1"/>
  </r>
  <r>
    <s v="4112-LUEIZ"/>
    <s v="Male"/>
    <n v="0"/>
    <s v="No"/>
    <s v="No"/>
    <x v="6"/>
    <s v="Yes"/>
    <s v="No"/>
    <x v="1"/>
    <s v="No"/>
    <s v="No"/>
    <s v="No"/>
    <x v="0"/>
    <s v="Yes"/>
    <s v="Yes"/>
    <x v="0"/>
    <x v="0"/>
    <x v="0"/>
    <n v="89.5"/>
    <n v="863.1"/>
    <s v="Yes"/>
    <n v="1"/>
    <s v="0-11"/>
    <x v="2"/>
  </r>
  <r>
    <s v="0369-ZGOVK"/>
    <s v="Female"/>
    <n v="0"/>
    <s v="Yes"/>
    <s v="Yes"/>
    <x v="7"/>
    <s v="Yes"/>
    <s v="No"/>
    <x v="1"/>
    <s v="No"/>
    <s v="No"/>
    <s v="No"/>
    <x v="0"/>
    <s v="No"/>
    <s v="No"/>
    <x v="1"/>
    <x v="0"/>
    <x v="2"/>
    <n v="70.400000000000006"/>
    <n v="1992.2"/>
    <s v="No"/>
    <n v="0"/>
    <s v="25-48"/>
    <x v="2"/>
  </r>
  <r>
    <s v="4510-HIMLV"/>
    <s v="Male"/>
    <n v="0"/>
    <s v="No"/>
    <s v="No"/>
    <x v="0"/>
    <s v="Yes"/>
    <s v="No"/>
    <x v="1"/>
    <s v="No"/>
    <s v="No"/>
    <s v="No"/>
    <x v="0"/>
    <s v="No"/>
    <s v="No"/>
    <x v="0"/>
    <x v="0"/>
    <x v="0"/>
    <n v="69.8"/>
    <n v="69.8"/>
    <s v="Yes"/>
    <n v="1"/>
    <s v="0-11"/>
    <x v="1"/>
  </r>
  <r>
    <s v="9919-KNPOO"/>
    <s v="Female"/>
    <n v="0"/>
    <s v="Yes"/>
    <s v="No"/>
    <x v="17"/>
    <s v="Yes"/>
    <s v="Yes"/>
    <x v="1"/>
    <s v="No"/>
    <s v="No"/>
    <s v="No"/>
    <x v="0"/>
    <s v="Yes"/>
    <s v="Yes"/>
    <x v="0"/>
    <x v="0"/>
    <x v="0"/>
    <n v="94.3"/>
    <n v="1948.35"/>
    <s v="No"/>
    <n v="0"/>
    <s v="12-24"/>
    <x v="2"/>
  </r>
  <r>
    <s v="8749-JMNKX"/>
    <s v="Male"/>
    <n v="1"/>
    <s v="Yes"/>
    <s v="No"/>
    <x v="69"/>
    <s v="Yes"/>
    <s v="Yes"/>
    <x v="1"/>
    <s v="Yes"/>
    <s v="No"/>
    <s v="Yes"/>
    <x v="0"/>
    <s v="Yes"/>
    <s v="No"/>
    <x v="0"/>
    <x v="0"/>
    <x v="2"/>
    <n v="93.8"/>
    <n v="4750.95"/>
    <s v="Yes"/>
    <n v="1"/>
    <s v="49-72"/>
    <x v="2"/>
  </r>
  <r>
    <s v="7872-BAAZR"/>
    <s v="Female"/>
    <n v="0"/>
    <s v="Yes"/>
    <s v="Yes"/>
    <x v="62"/>
    <s v="Yes"/>
    <s v="No"/>
    <x v="2"/>
    <s v="No internet service"/>
    <s v="No internet service"/>
    <s v="No internet service"/>
    <x v="2"/>
    <s v="No internet service"/>
    <s v="No internet service"/>
    <x v="1"/>
    <x v="1"/>
    <x v="2"/>
    <n v="19.55"/>
    <n v="1007.9"/>
    <s v="No"/>
    <n v="0"/>
    <s v="49-72"/>
    <x v="0"/>
  </r>
  <r>
    <s v="9391-LMANN"/>
    <s v="Male"/>
    <n v="0"/>
    <s v="No"/>
    <s v="Yes"/>
    <x v="62"/>
    <s v="Yes"/>
    <s v="No"/>
    <x v="1"/>
    <s v="Yes"/>
    <s v="Yes"/>
    <s v="Yes"/>
    <x v="0"/>
    <s v="No"/>
    <s v="Yes"/>
    <x v="1"/>
    <x v="1"/>
    <x v="0"/>
    <n v="95.95"/>
    <n v="5036.8999999999996"/>
    <s v="No"/>
    <n v="0"/>
    <s v="49-72"/>
    <x v="2"/>
  </r>
  <r>
    <s v="2430-USGXP"/>
    <s v="Male"/>
    <n v="0"/>
    <s v="Yes"/>
    <s v="No"/>
    <x v="65"/>
    <s v="Yes"/>
    <s v="Yes"/>
    <x v="1"/>
    <s v="No"/>
    <s v="No"/>
    <s v="Yes"/>
    <x v="0"/>
    <s v="Yes"/>
    <s v="Yes"/>
    <x v="0"/>
    <x v="0"/>
    <x v="0"/>
    <n v="101.05"/>
    <n v="2391.8000000000002"/>
    <s v="Yes"/>
    <n v="1"/>
    <s v="12-24"/>
    <x v="3"/>
  </r>
  <r>
    <s v="8174-TBVCF"/>
    <s v="Female"/>
    <n v="0"/>
    <s v="Yes"/>
    <s v="No"/>
    <x v="27"/>
    <s v="Yes"/>
    <s v="Yes"/>
    <x v="0"/>
    <s v="Yes"/>
    <s v="Yes"/>
    <s v="Yes"/>
    <x v="1"/>
    <s v="Yes"/>
    <s v="Yes"/>
    <x v="2"/>
    <x v="0"/>
    <x v="3"/>
    <n v="94.8"/>
    <n v="6859.05"/>
    <s v="No"/>
    <n v="0"/>
    <s v="49-72"/>
    <x v="2"/>
  </r>
  <r>
    <s v="1698-XFZCI"/>
    <s v="Male"/>
    <n v="0"/>
    <s v="No"/>
    <s v="No"/>
    <x v="59"/>
    <s v="Yes"/>
    <s v="Yes"/>
    <x v="1"/>
    <s v="Yes"/>
    <s v="Yes"/>
    <s v="Yes"/>
    <x v="0"/>
    <s v="Yes"/>
    <s v="Yes"/>
    <x v="1"/>
    <x v="0"/>
    <x v="0"/>
    <n v="107.75"/>
    <n v="6521.9"/>
    <s v="No"/>
    <n v="0"/>
    <s v="49-72"/>
    <x v="3"/>
  </r>
  <r>
    <s v="1877-HKBQX"/>
    <s v="Female"/>
    <n v="0"/>
    <s v="No"/>
    <s v="No"/>
    <x v="26"/>
    <s v="Yes"/>
    <s v="No"/>
    <x v="0"/>
    <s v="Yes"/>
    <s v="No"/>
    <s v="No"/>
    <x v="1"/>
    <s v="No"/>
    <s v="No"/>
    <x v="1"/>
    <x v="0"/>
    <x v="1"/>
    <n v="54.6"/>
    <n v="617.85"/>
    <s v="No"/>
    <n v="0"/>
    <s v="0-11"/>
    <x v="1"/>
  </r>
  <r>
    <s v="4450-DLLMH"/>
    <s v="Male"/>
    <n v="0"/>
    <s v="No"/>
    <s v="No"/>
    <x v="2"/>
    <s v="Yes"/>
    <s v="No"/>
    <x v="1"/>
    <s v="No"/>
    <s v="No"/>
    <s v="No"/>
    <x v="0"/>
    <s v="No"/>
    <s v="No"/>
    <x v="0"/>
    <x v="0"/>
    <x v="3"/>
    <n v="71.3"/>
    <n v="157.75"/>
    <s v="No"/>
    <n v="0"/>
    <s v="0-11"/>
    <x v="2"/>
  </r>
  <r>
    <s v="0428-AXXLJ"/>
    <s v="Male"/>
    <n v="0"/>
    <s v="No"/>
    <s v="No"/>
    <x v="13"/>
    <s v="Yes"/>
    <s v="No"/>
    <x v="2"/>
    <s v="No internet service"/>
    <s v="No internet service"/>
    <s v="No internet service"/>
    <x v="2"/>
    <s v="No internet service"/>
    <s v="No internet service"/>
    <x v="1"/>
    <x v="0"/>
    <x v="2"/>
    <n v="19.5"/>
    <n v="516.29999999999995"/>
    <s v="No"/>
    <n v="0"/>
    <s v="25-48"/>
    <x v="0"/>
  </r>
  <r>
    <s v="2746-DIJLO"/>
    <s v="Female"/>
    <n v="0"/>
    <s v="No"/>
    <s v="No"/>
    <x v="52"/>
    <s v="Yes"/>
    <s v="Yes"/>
    <x v="0"/>
    <s v="No"/>
    <s v="Yes"/>
    <s v="No"/>
    <x v="0"/>
    <s v="No"/>
    <s v="No"/>
    <x v="1"/>
    <x v="0"/>
    <x v="3"/>
    <n v="56.3"/>
    <n v="2364"/>
    <s v="No"/>
    <n v="0"/>
    <s v="25-48"/>
    <x v="1"/>
  </r>
  <r>
    <s v="5955-ERIHD"/>
    <s v="Male"/>
    <n v="0"/>
    <s v="Yes"/>
    <s v="No"/>
    <x v="32"/>
    <s v="Yes"/>
    <s v="Yes"/>
    <x v="1"/>
    <s v="No"/>
    <s v="No"/>
    <s v="No"/>
    <x v="0"/>
    <s v="Yes"/>
    <s v="Yes"/>
    <x v="0"/>
    <x v="0"/>
    <x v="0"/>
    <n v="94.7"/>
    <n v="1687.95"/>
    <s v="Yes"/>
    <n v="1"/>
    <s v="12-24"/>
    <x v="2"/>
  </r>
  <r>
    <s v="0917-EZOLA"/>
    <s v="Male"/>
    <n v="1"/>
    <s v="Yes"/>
    <s v="No"/>
    <x v="21"/>
    <s v="Yes"/>
    <s v="Yes"/>
    <x v="1"/>
    <s v="No"/>
    <s v="Yes"/>
    <s v="Yes"/>
    <x v="0"/>
    <s v="Yes"/>
    <s v="Yes"/>
    <x v="2"/>
    <x v="0"/>
    <x v="2"/>
    <n v="104.15"/>
    <n v="7689.95"/>
    <s v="Yes"/>
    <n v="1"/>
    <s v="49-72"/>
    <x v="3"/>
  </r>
  <r>
    <s v="3508-VLHCZ"/>
    <s v="Female"/>
    <n v="0"/>
    <s v="Yes"/>
    <s v="Yes"/>
    <x v="16"/>
    <s v="Yes"/>
    <s v="Yes"/>
    <x v="0"/>
    <s v="Yes"/>
    <s v="Yes"/>
    <s v="Yes"/>
    <x v="1"/>
    <s v="Yes"/>
    <s v="Yes"/>
    <x v="2"/>
    <x v="0"/>
    <x v="3"/>
    <n v="90.55"/>
    <n v="6239.05"/>
    <s v="No"/>
    <n v="0"/>
    <s v="49-72"/>
    <x v="2"/>
  </r>
  <r>
    <s v="4086-ATNFV"/>
    <s v="Female"/>
    <n v="0"/>
    <s v="Yes"/>
    <s v="Yes"/>
    <x v="1"/>
    <s v="Yes"/>
    <s v="No"/>
    <x v="0"/>
    <s v="Yes"/>
    <s v="Yes"/>
    <s v="Yes"/>
    <x v="0"/>
    <s v="No"/>
    <s v="No"/>
    <x v="1"/>
    <x v="0"/>
    <x v="1"/>
    <n v="60.8"/>
    <n v="2042.05"/>
    <s v="No"/>
    <n v="0"/>
    <s v="25-48"/>
    <x v="1"/>
  </r>
  <r>
    <s v="0468-YRPXN"/>
    <s v="Male"/>
    <n v="0"/>
    <s v="No"/>
    <s v="No"/>
    <x v="44"/>
    <s v="Yes"/>
    <s v="No"/>
    <x v="1"/>
    <s v="No"/>
    <s v="No"/>
    <s v="Yes"/>
    <x v="1"/>
    <s v="Yes"/>
    <s v="Yes"/>
    <x v="0"/>
    <x v="0"/>
    <x v="3"/>
    <n v="98.8"/>
    <n v="2807.1"/>
    <s v="No"/>
    <n v="0"/>
    <s v="25-48"/>
    <x v="2"/>
  </r>
  <r>
    <s v="5996-NRVXR"/>
    <s v="Male"/>
    <n v="1"/>
    <s v="Yes"/>
    <s v="No"/>
    <x v="63"/>
    <s v="Yes"/>
    <s v="No"/>
    <x v="1"/>
    <s v="Yes"/>
    <s v="Yes"/>
    <s v="Yes"/>
    <x v="1"/>
    <s v="Yes"/>
    <s v="No"/>
    <x v="1"/>
    <x v="0"/>
    <x v="3"/>
    <n v="98.15"/>
    <n v="4116.8"/>
    <s v="No"/>
    <n v="0"/>
    <s v="25-48"/>
    <x v="2"/>
  </r>
  <r>
    <s v="3739-YBWAB"/>
    <s v="Male"/>
    <n v="0"/>
    <s v="Yes"/>
    <s v="No"/>
    <x v="51"/>
    <s v="No"/>
    <s v="No phone service"/>
    <x v="0"/>
    <s v="Yes"/>
    <s v="No"/>
    <s v="Yes"/>
    <x v="0"/>
    <s v="No"/>
    <s v="No"/>
    <x v="1"/>
    <x v="1"/>
    <x v="1"/>
    <n v="35.35"/>
    <n v="1317.95"/>
    <s v="No"/>
    <n v="0"/>
    <s v="25-48"/>
    <x v="0"/>
  </r>
  <r>
    <s v="7047-FWEYA"/>
    <s v="Female"/>
    <n v="0"/>
    <s v="Yes"/>
    <s v="No"/>
    <x v="25"/>
    <s v="Yes"/>
    <s v="Yes"/>
    <x v="1"/>
    <s v="No"/>
    <s v="Yes"/>
    <s v="No"/>
    <x v="1"/>
    <s v="Yes"/>
    <s v="Yes"/>
    <x v="1"/>
    <x v="0"/>
    <x v="0"/>
    <n v="103.15"/>
    <n v="4594.6499999999996"/>
    <s v="No"/>
    <n v="0"/>
    <s v="25-48"/>
    <x v="3"/>
  </r>
  <r>
    <s v="2000-MPKCA"/>
    <s v="Female"/>
    <n v="0"/>
    <s v="No"/>
    <s v="No"/>
    <x v="11"/>
    <s v="Yes"/>
    <s v="Yes"/>
    <x v="1"/>
    <s v="Yes"/>
    <s v="Yes"/>
    <s v="Yes"/>
    <x v="0"/>
    <s v="Yes"/>
    <s v="Yes"/>
    <x v="1"/>
    <x v="0"/>
    <x v="0"/>
    <n v="107.75"/>
    <n v="6332.75"/>
    <s v="No"/>
    <n v="0"/>
    <s v="49-72"/>
    <x v="3"/>
  </r>
  <r>
    <s v="9762-YAQAA"/>
    <s v="Male"/>
    <n v="0"/>
    <s v="No"/>
    <s v="No"/>
    <x v="72"/>
    <s v="Yes"/>
    <s v="Yes"/>
    <x v="1"/>
    <s v="No"/>
    <s v="Yes"/>
    <s v="No"/>
    <x v="0"/>
    <s v="No"/>
    <s v="No"/>
    <x v="1"/>
    <x v="1"/>
    <x v="3"/>
    <n v="81.400000000000006"/>
    <n v="3213.75"/>
    <s v="No"/>
    <n v="0"/>
    <s v="25-48"/>
    <x v="2"/>
  </r>
  <r>
    <s v="5949-EBSQK"/>
    <s v="Male"/>
    <n v="0"/>
    <s v="Yes"/>
    <s v="Yes"/>
    <x v="54"/>
    <s v="Yes"/>
    <s v="No"/>
    <x v="0"/>
    <s v="No"/>
    <s v="No"/>
    <s v="No"/>
    <x v="1"/>
    <s v="No"/>
    <s v="Yes"/>
    <x v="0"/>
    <x v="1"/>
    <x v="3"/>
    <n v="61.45"/>
    <n v="229.55"/>
    <s v="Yes"/>
    <n v="1"/>
    <s v="0-11"/>
    <x v="1"/>
  </r>
  <r>
    <s v="5473-KHBPS"/>
    <s v="Female"/>
    <n v="0"/>
    <s v="Yes"/>
    <s v="Yes"/>
    <x v="15"/>
    <s v="Yes"/>
    <s v="Yes"/>
    <x v="1"/>
    <s v="No"/>
    <s v="Yes"/>
    <s v="Yes"/>
    <x v="0"/>
    <s v="Yes"/>
    <s v="No"/>
    <x v="1"/>
    <x v="0"/>
    <x v="3"/>
    <n v="95.7"/>
    <n v="4976.1499999999996"/>
    <s v="No"/>
    <n v="0"/>
    <s v="49-72"/>
    <x v="2"/>
  </r>
  <r>
    <s v="0100-DUVFC"/>
    <s v="Male"/>
    <n v="1"/>
    <s v="Yes"/>
    <s v="No"/>
    <x v="27"/>
    <s v="Yes"/>
    <s v="Yes"/>
    <x v="1"/>
    <s v="No"/>
    <s v="Yes"/>
    <s v="Yes"/>
    <x v="0"/>
    <s v="Yes"/>
    <s v="Yes"/>
    <x v="1"/>
    <x v="0"/>
    <x v="0"/>
    <n v="104.8"/>
    <n v="7308.95"/>
    <s v="No"/>
    <n v="0"/>
    <s v="49-72"/>
    <x v="3"/>
  </r>
  <r>
    <s v="5397-TUPSH"/>
    <s v="Male"/>
    <n v="1"/>
    <s v="Yes"/>
    <s v="No"/>
    <x v="45"/>
    <s v="Yes"/>
    <s v="No"/>
    <x v="1"/>
    <s v="No"/>
    <s v="No"/>
    <s v="No"/>
    <x v="0"/>
    <s v="No"/>
    <s v="No"/>
    <x v="1"/>
    <x v="0"/>
    <x v="2"/>
    <n v="70.95"/>
    <n v="4555.2"/>
    <s v="No"/>
    <n v="0"/>
    <s v="49-72"/>
    <x v="2"/>
  </r>
  <r>
    <s v="8950-MTZNV"/>
    <s v="Male"/>
    <n v="0"/>
    <s v="No"/>
    <s v="No"/>
    <x v="0"/>
    <s v="Yes"/>
    <s v="No"/>
    <x v="0"/>
    <s v="No"/>
    <s v="No"/>
    <s v="No"/>
    <x v="0"/>
    <s v="No"/>
    <s v="No"/>
    <x v="0"/>
    <x v="0"/>
    <x v="1"/>
    <n v="44.95"/>
    <n v="44.95"/>
    <s v="No"/>
    <n v="0"/>
    <s v="0-11"/>
    <x v="1"/>
  </r>
  <r>
    <s v="0326-VDYXE"/>
    <s v="Female"/>
    <n v="0"/>
    <s v="Yes"/>
    <s v="No"/>
    <x v="27"/>
    <s v="Yes"/>
    <s v="Yes"/>
    <x v="1"/>
    <s v="No"/>
    <s v="No"/>
    <s v="Yes"/>
    <x v="0"/>
    <s v="Yes"/>
    <s v="Yes"/>
    <x v="1"/>
    <x v="0"/>
    <x v="0"/>
    <n v="97.65"/>
    <n v="6982.5"/>
    <s v="No"/>
    <n v="0"/>
    <s v="49-72"/>
    <x v="2"/>
  </r>
  <r>
    <s v="6773-LQTVT"/>
    <s v="Female"/>
    <n v="1"/>
    <s v="Yes"/>
    <s v="Yes"/>
    <x v="44"/>
    <s v="No"/>
    <s v="No phone service"/>
    <x v="0"/>
    <s v="No"/>
    <s v="Yes"/>
    <s v="Yes"/>
    <x v="0"/>
    <s v="No"/>
    <s v="No"/>
    <x v="0"/>
    <x v="0"/>
    <x v="1"/>
    <n v="35.65"/>
    <n v="1025.1500000000001"/>
    <s v="No"/>
    <n v="0"/>
    <s v="25-48"/>
    <x v="0"/>
  </r>
  <r>
    <s v="7274-RTAPZ"/>
    <s v="Male"/>
    <n v="0"/>
    <s v="No"/>
    <s v="No"/>
    <x v="0"/>
    <s v="Yes"/>
    <s v="No"/>
    <x v="1"/>
    <s v="No"/>
    <s v="No"/>
    <s v="No"/>
    <x v="0"/>
    <s v="Yes"/>
    <s v="Yes"/>
    <x v="0"/>
    <x v="0"/>
    <x v="0"/>
    <n v="90.55"/>
    <n v="90.55"/>
    <s v="Yes"/>
    <n v="1"/>
    <s v="0-11"/>
    <x v="2"/>
  </r>
  <r>
    <s v="0436-TWFFZ"/>
    <s v="Female"/>
    <n v="0"/>
    <s v="No"/>
    <s v="No"/>
    <x v="56"/>
    <s v="Yes"/>
    <s v="Yes"/>
    <x v="0"/>
    <s v="Yes"/>
    <s v="No"/>
    <s v="Yes"/>
    <x v="1"/>
    <s v="Yes"/>
    <s v="Yes"/>
    <x v="2"/>
    <x v="0"/>
    <x v="1"/>
    <n v="85.25"/>
    <n v="5714.2"/>
    <s v="No"/>
    <n v="0"/>
    <s v="49-72"/>
    <x v="2"/>
  </r>
  <r>
    <s v="8566-YPRGL"/>
    <s v="Female"/>
    <n v="0"/>
    <s v="No"/>
    <s v="No"/>
    <x v="0"/>
    <s v="Yes"/>
    <s v="No"/>
    <x v="2"/>
    <s v="No internet service"/>
    <s v="No internet service"/>
    <s v="No internet service"/>
    <x v="2"/>
    <s v="No internet service"/>
    <s v="No internet service"/>
    <x v="0"/>
    <x v="0"/>
    <x v="1"/>
    <n v="19.5"/>
    <n v="19.5"/>
    <s v="No"/>
    <n v="0"/>
    <s v="0-11"/>
    <x v="0"/>
  </r>
  <r>
    <s v="0311-UNPFF"/>
    <s v="Female"/>
    <n v="0"/>
    <s v="No"/>
    <s v="No"/>
    <x v="70"/>
    <s v="Yes"/>
    <s v="No"/>
    <x v="1"/>
    <s v="No"/>
    <s v="No"/>
    <s v="No"/>
    <x v="0"/>
    <s v="Yes"/>
    <s v="Yes"/>
    <x v="0"/>
    <x v="0"/>
    <x v="2"/>
    <n v="88.8"/>
    <n v="2274.35"/>
    <s v="Yes"/>
    <n v="1"/>
    <s v="25-48"/>
    <x v="2"/>
  </r>
  <r>
    <s v="6609-MXJHJ"/>
    <s v="Female"/>
    <n v="0"/>
    <s v="Yes"/>
    <s v="Yes"/>
    <x v="19"/>
    <s v="Yes"/>
    <s v="Yes"/>
    <x v="2"/>
    <s v="No internet service"/>
    <s v="No internet service"/>
    <s v="No internet service"/>
    <x v="2"/>
    <s v="No internet service"/>
    <s v="No internet service"/>
    <x v="2"/>
    <x v="0"/>
    <x v="1"/>
    <n v="25.1"/>
    <n v="789.55"/>
    <s v="No"/>
    <n v="0"/>
    <s v="25-48"/>
    <x v="0"/>
  </r>
  <r>
    <s v="2669-OIDSD"/>
    <s v="Female"/>
    <n v="0"/>
    <s v="Yes"/>
    <s v="No"/>
    <x v="43"/>
    <s v="Yes"/>
    <s v="No"/>
    <x v="1"/>
    <s v="No"/>
    <s v="No"/>
    <s v="Yes"/>
    <x v="1"/>
    <s v="Yes"/>
    <s v="Yes"/>
    <x v="0"/>
    <x v="0"/>
    <x v="3"/>
    <n v="100.05"/>
    <n v="4834"/>
    <s v="No"/>
    <n v="0"/>
    <s v="25-48"/>
    <x v="3"/>
  </r>
  <r>
    <s v="8400-WZICQ"/>
    <s v="Female"/>
    <n v="0"/>
    <s v="Yes"/>
    <s v="Yes"/>
    <x v="49"/>
    <s v="Yes"/>
    <s v="No"/>
    <x v="0"/>
    <s v="Yes"/>
    <s v="Yes"/>
    <s v="No"/>
    <x v="0"/>
    <s v="No"/>
    <s v="No"/>
    <x v="0"/>
    <x v="1"/>
    <x v="0"/>
    <n v="55.7"/>
    <n v="3131.8"/>
    <s v="No"/>
    <n v="0"/>
    <s v="49-72"/>
    <x v="1"/>
  </r>
  <r>
    <s v="3834-XUIFC"/>
    <s v="Male"/>
    <n v="0"/>
    <s v="No"/>
    <s v="No"/>
    <x v="40"/>
    <s v="Yes"/>
    <s v="Yes"/>
    <x v="1"/>
    <s v="No"/>
    <s v="No"/>
    <s v="No"/>
    <x v="0"/>
    <s v="No"/>
    <s v="Yes"/>
    <x v="0"/>
    <x v="0"/>
    <x v="1"/>
    <n v="85.2"/>
    <n v="602.54999999999995"/>
    <s v="Yes"/>
    <n v="1"/>
    <s v="0-11"/>
    <x v="2"/>
  </r>
  <r>
    <s v="9576-SYUHJ"/>
    <s v="Male"/>
    <n v="0"/>
    <s v="No"/>
    <s v="No"/>
    <x v="50"/>
    <s v="Yes"/>
    <s v="Yes"/>
    <x v="1"/>
    <s v="Yes"/>
    <s v="No"/>
    <s v="No"/>
    <x v="0"/>
    <s v="Yes"/>
    <s v="No"/>
    <x v="0"/>
    <x v="0"/>
    <x v="0"/>
    <n v="91.15"/>
    <n v="3369.25"/>
    <s v="No"/>
    <n v="0"/>
    <s v="25-48"/>
    <x v="2"/>
  </r>
  <r>
    <s v="0410-IPFTY"/>
    <s v="Female"/>
    <n v="0"/>
    <s v="Yes"/>
    <s v="No"/>
    <x v="36"/>
    <s v="Yes"/>
    <s v="No"/>
    <x v="1"/>
    <s v="No"/>
    <s v="Yes"/>
    <s v="No"/>
    <x v="0"/>
    <s v="No"/>
    <s v="Yes"/>
    <x v="0"/>
    <x v="0"/>
    <x v="2"/>
    <n v="83.85"/>
    <n v="2674.15"/>
    <s v="No"/>
    <n v="0"/>
    <s v="25-48"/>
    <x v="2"/>
  </r>
  <r>
    <s v="2831-EBWRN"/>
    <s v="Male"/>
    <n v="0"/>
    <s v="No"/>
    <s v="No"/>
    <x v="54"/>
    <s v="Yes"/>
    <s v="No"/>
    <x v="0"/>
    <s v="No"/>
    <s v="No"/>
    <s v="No"/>
    <x v="0"/>
    <s v="No"/>
    <s v="No"/>
    <x v="0"/>
    <x v="0"/>
    <x v="0"/>
    <n v="45.9"/>
    <n v="199.75"/>
    <s v="No"/>
    <n v="0"/>
    <s v="0-11"/>
    <x v="1"/>
  </r>
  <r>
    <s v="9430-NKQLY"/>
    <s v="Male"/>
    <n v="0"/>
    <s v="Yes"/>
    <s v="Yes"/>
    <x v="21"/>
    <s v="Yes"/>
    <s v="Yes"/>
    <x v="2"/>
    <s v="No internet service"/>
    <s v="No internet service"/>
    <s v="No internet service"/>
    <x v="2"/>
    <s v="No internet service"/>
    <s v="No internet service"/>
    <x v="2"/>
    <x v="0"/>
    <x v="3"/>
    <n v="25.1"/>
    <n v="1790.8"/>
    <s v="No"/>
    <n v="0"/>
    <s v="49-72"/>
    <x v="0"/>
  </r>
  <r>
    <s v="8414-MYSHR"/>
    <s v="Male"/>
    <n v="1"/>
    <s v="No"/>
    <s v="No"/>
    <x v="24"/>
    <s v="Yes"/>
    <s v="No"/>
    <x v="1"/>
    <s v="No"/>
    <s v="No"/>
    <s v="No"/>
    <x v="0"/>
    <s v="Yes"/>
    <s v="Yes"/>
    <x v="0"/>
    <x v="0"/>
    <x v="0"/>
    <n v="91.4"/>
    <n v="449.75"/>
    <s v="Yes"/>
    <n v="1"/>
    <s v="0-11"/>
    <x v="2"/>
  </r>
  <r>
    <s v="0247-SLUJI"/>
    <s v="Male"/>
    <n v="0"/>
    <s v="Yes"/>
    <s v="Yes"/>
    <x v="0"/>
    <s v="Yes"/>
    <s v="No"/>
    <x v="2"/>
    <s v="No internet service"/>
    <s v="No internet service"/>
    <s v="No internet service"/>
    <x v="2"/>
    <s v="No internet service"/>
    <s v="No internet service"/>
    <x v="0"/>
    <x v="1"/>
    <x v="1"/>
    <n v="19.7"/>
    <n v="19.7"/>
    <s v="No"/>
    <n v="0"/>
    <s v="0-11"/>
    <x v="0"/>
  </r>
  <r>
    <s v="9402-ORRAH"/>
    <s v="Female"/>
    <n v="1"/>
    <s v="No"/>
    <s v="No"/>
    <x v="30"/>
    <s v="Yes"/>
    <s v="No"/>
    <x v="1"/>
    <s v="No"/>
    <s v="No"/>
    <s v="No"/>
    <x v="0"/>
    <s v="Yes"/>
    <s v="Yes"/>
    <x v="0"/>
    <x v="0"/>
    <x v="0"/>
    <n v="91.5"/>
    <n v="1400.3"/>
    <s v="No"/>
    <n v="0"/>
    <s v="12-24"/>
    <x v="2"/>
  </r>
  <r>
    <s v="6483-OATDN"/>
    <s v="Male"/>
    <n v="0"/>
    <s v="Yes"/>
    <s v="Yes"/>
    <x v="4"/>
    <s v="Yes"/>
    <s v="No"/>
    <x v="0"/>
    <s v="Yes"/>
    <s v="No"/>
    <s v="No"/>
    <x v="0"/>
    <s v="No"/>
    <s v="No"/>
    <x v="0"/>
    <x v="0"/>
    <x v="3"/>
    <n v="51.3"/>
    <n v="411.6"/>
    <s v="No"/>
    <n v="0"/>
    <s v="0-11"/>
    <x v="1"/>
  </r>
  <r>
    <s v="1293-HHSHJ"/>
    <s v="Female"/>
    <n v="0"/>
    <s v="No"/>
    <s v="No"/>
    <x v="42"/>
    <s v="Yes"/>
    <s v="No"/>
    <x v="2"/>
    <s v="No internet service"/>
    <s v="No internet service"/>
    <s v="No internet service"/>
    <x v="2"/>
    <s v="No internet service"/>
    <s v="No internet service"/>
    <x v="1"/>
    <x v="1"/>
    <x v="1"/>
    <n v="21.1"/>
    <n v="741"/>
    <s v="No"/>
    <n v="0"/>
    <s v="25-48"/>
    <x v="0"/>
  </r>
  <r>
    <s v="4840-ORQXB"/>
    <s v="Female"/>
    <n v="1"/>
    <s v="No"/>
    <s v="No"/>
    <x v="39"/>
    <s v="Yes"/>
    <s v="Yes"/>
    <x v="1"/>
    <s v="No"/>
    <s v="Yes"/>
    <s v="Yes"/>
    <x v="0"/>
    <s v="Yes"/>
    <s v="Yes"/>
    <x v="0"/>
    <x v="1"/>
    <x v="0"/>
    <n v="104.75"/>
    <n v="5841.35"/>
    <s v="No"/>
    <n v="0"/>
    <s v="49-72"/>
    <x v="3"/>
  </r>
  <r>
    <s v="7599-FKVXZ"/>
    <s v="Male"/>
    <n v="0"/>
    <s v="Yes"/>
    <s v="No"/>
    <x v="41"/>
    <s v="Yes"/>
    <s v="Yes"/>
    <x v="1"/>
    <s v="No"/>
    <s v="No"/>
    <s v="Yes"/>
    <x v="1"/>
    <s v="Yes"/>
    <s v="Yes"/>
    <x v="0"/>
    <x v="0"/>
    <x v="2"/>
    <n v="106.15"/>
    <n v="4512.7"/>
    <s v="Yes"/>
    <n v="1"/>
    <s v="25-48"/>
    <x v="3"/>
  </r>
  <r>
    <s v="3982-DQLUS"/>
    <s v="Male"/>
    <n v="1"/>
    <s v="Yes"/>
    <s v="Yes"/>
    <x v="45"/>
    <s v="Yes"/>
    <s v="Yes"/>
    <x v="1"/>
    <s v="Yes"/>
    <s v="Yes"/>
    <s v="No"/>
    <x v="0"/>
    <s v="No"/>
    <s v="No"/>
    <x v="0"/>
    <x v="0"/>
    <x v="0"/>
    <n v="85.75"/>
    <n v="5688.45"/>
    <s v="No"/>
    <n v="0"/>
    <s v="49-72"/>
    <x v="2"/>
  </r>
  <r>
    <s v="8610-ZIKJJ"/>
    <s v="Female"/>
    <n v="0"/>
    <s v="Yes"/>
    <s v="Yes"/>
    <x v="2"/>
    <s v="Yes"/>
    <s v="No"/>
    <x v="2"/>
    <s v="No internet service"/>
    <s v="No internet service"/>
    <s v="No internet service"/>
    <x v="2"/>
    <s v="No internet service"/>
    <s v="No internet service"/>
    <x v="1"/>
    <x v="1"/>
    <x v="1"/>
    <n v="20.3"/>
    <n v="31.9"/>
    <s v="No"/>
    <n v="0"/>
    <s v="0-11"/>
    <x v="0"/>
  </r>
  <r>
    <s v="3756-VNWDH"/>
    <s v="Male"/>
    <n v="1"/>
    <s v="Yes"/>
    <s v="No"/>
    <x v="45"/>
    <s v="Yes"/>
    <s v="Yes"/>
    <x v="1"/>
    <s v="Yes"/>
    <s v="No"/>
    <s v="No"/>
    <x v="0"/>
    <s v="Yes"/>
    <s v="Yes"/>
    <x v="1"/>
    <x v="0"/>
    <x v="0"/>
    <n v="100.75"/>
    <n v="6674.65"/>
    <s v="No"/>
    <n v="0"/>
    <s v="49-72"/>
    <x v="3"/>
  </r>
  <r>
    <s v="7801-KICAO"/>
    <s v="Female"/>
    <n v="0"/>
    <s v="No"/>
    <s v="No"/>
    <x v="32"/>
    <s v="Yes"/>
    <s v="Yes"/>
    <x v="1"/>
    <s v="No"/>
    <s v="No"/>
    <s v="No"/>
    <x v="0"/>
    <s v="No"/>
    <s v="No"/>
    <x v="0"/>
    <x v="0"/>
    <x v="0"/>
    <n v="74.150000000000006"/>
    <n v="1345.75"/>
    <s v="No"/>
    <n v="0"/>
    <s v="12-24"/>
    <x v="2"/>
  </r>
  <r>
    <s v="7673-LPRNY"/>
    <s v="Female"/>
    <n v="0"/>
    <s v="No"/>
    <s v="No"/>
    <x v="57"/>
    <s v="Yes"/>
    <s v="Yes"/>
    <x v="0"/>
    <s v="Yes"/>
    <s v="No"/>
    <s v="Yes"/>
    <x v="0"/>
    <s v="Yes"/>
    <s v="Yes"/>
    <x v="1"/>
    <x v="0"/>
    <x v="0"/>
    <n v="78.55"/>
    <n v="1843.05"/>
    <s v="No"/>
    <n v="0"/>
    <s v="12-24"/>
    <x v="2"/>
  </r>
  <r>
    <s v="8229-TNIQA"/>
    <s v="Female"/>
    <n v="0"/>
    <s v="No"/>
    <s v="No"/>
    <x v="54"/>
    <s v="Yes"/>
    <s v="No"/>
    <x v="0"/>
    <s v="No"/>
    <s v="No"/>
    <s v="No"/>
    <x v="0"/>
    <s v="No"/>
    <s v="No"/>
    <x v="0"/>
    <x v="0"/>
    <x v="1"/>
    <n v="45.3"/>
    <n v="196.95"/>
    <s v="Yes"/>
    <n v="1"/>
    <s v="0-11"/>
    <x v="1"/>
  </r>
  <r>
    <s v="6060-QBMGV"/>
    <s v="Male"/>
    <n v="0"/>
    <s v="Yes"/>
    <s v="No"/>
    <x v="27"/>
    <s v="Yes"/>
    <s v="No"/>
    <x v="2"/>
    <s v="No internet service"/>
    <s v="No internet service"/>
    <s v="No internet service"/>
    <x v="2"/>
    <s v="No internet service"/>
    <s v="No internet service"/>
    <x v="2"/>
    <x v="1"/>
    <x v="3"/>
    <n v="19.850000000000001"/>
    <n v="1433.8"/>
    <s v="No"/>
    <n v="0"/>
    <s v="49-72"/>
    <x v="0"/>
  </r>
  <r>
    <s v="7339-POGZN"/>
    <s v="Female"/>
    <n v="0"/>
    <s v="No"/>
    <s v="No"/>
    <x v="54"/>
    <s v="Yes"/>
    <s v="Yes"/>
    <x v="0"/>
    <s v="No"/>
    <s v="No"/>
    <s v="No"/>
    <x v="0"/>
    <s v="No"/>
    <s v="No"/>
    <x v="0"/>
    <x v="1"/>
    <x v="0"/>
    <n v="50.7"/>
    <n v="214.55"/>
    <s v="No"/>
    <n v="0"/>
    <s v="0-11"/>
    <x v="1"/>
  </r>
  <r>
    <s v="2828-SLQPF"/>
    <s v="Male"/>
    <n v="0"/>
    <s v="No"/>
    <s v="No"/>
    <x v="67"/>
    <s v="Yes"/>
    <s v="No"/>
    <x v="0"/>
    <s v="No"/>
    <s v="No"/>
    <s v="No"/>
    <x v="0"/>
    <s v="No"/>
    <s v="No"/>
    <x v="0"/>
    <x v="0"/>
    <x v="2"/>
    <n v="45"/>
    <n v="865.85"/>
    <s v="No"/>
    <n v="0"/>
    <s v="12-24"/>
    <x v="1"/>
  </r>
  <r>
    <s v="4465-VDKIQ"/>
    <s v="Female"/>
    <n v="0"/>
    <s v="No"/>
    <s v="No"/>
    <x v="32"/>
    <s v="Yes"/>
    <s v="No"/>
    <x v="1"/>
    <s v="No"/>
    <s v="Yes"/>
    <s v="Yes"/>
    <x v="0"/>
    <s v="No"/>
    <s v="No"/>
    <x v="0"/>
    <x v="1"/>
    <x v="0"/>
    <n v="77.8"/>
    <n v="1358.6"/>
    <s v="No"/>
    <n v="0"/>
    <s v="12-24"/>
    <x v="2"/>
  </r>
  <r>
    <s v="2921-XWDJH"/>
    <s v="Female"/>
    <n v="1"/>
    <s v="Yes"/>
    <s v="No"/>
    <x v="46"/>
    <s v="Yes"/>
    <s v="No"/>
    <x v="1"/>
    <s v="Yes"/>
    <s v="No"/>
    <s v="No"/>
    <x v="0"/>
    <s v="No"/>
    <s v="Yes"/>
    <x v="0"/>
    <x v="0"/>
    <x v="0"/>
    <n v="83.45"/>
    <n v="3147.15"/>
    <s v="No"/>
    <n v="0"/>
    <s v="25-48"/>
    <x v="2"/>
  </r>
  <r>
    <s v="6221-AVQYL"/>
    <s v="Male"/>
    <n v="0"/>
    <s v="No"/>
    <s v="No"/>
    <x v="2"/>
    <s v="Yes"/>
    <s v="Yes"/>
    <x v="1"/>
    <s v="No"/>
    <s v="No"/>
    <s v="No"/>
    <x v="0"/>
    <s v="No"/>
    <s v="No"/>
    <x v="0"/>
    <x v="0"/>
    <x v="3"/>
    <n v="73.25"/>
    <n v="131.05000000000001"/>
    <s v="Yes"/>
    <n v="1"/>
    <s v="0-11"/>
    <x v="2"/>
  </r>
  <r>
    <s v="2558-BUOZZ"/>
    <s v="Male"/>
    <n v="0"/>
    <s v="No"/>
    <s v="No"/>
    <x v="20"/>
    <s v="Yes"/>
    <s v="Yes"/>
    <x v="1"/>
    <s v="Yes"/>
    <s v="Yes"/>
    <s v="No"/>
    <x v="0"/>
    <s v="Yes"/>
    <s v="No"/>
    <x v="1"/>
    <x v="1"/>
    <x v="2"/>
    <n v="94.8"/>
    <n v="4535.8500000000004"/>
    <s v="No"/>
    <n v="0"/>
    <s v="25-48"/>
    <x v="2"/>
  </r>
  <r>
    <s v="9257-AZMTZ"/>
    <s v="Female"/>
    <n v="0"/>
    <s v="Yes"/>
    <s v="Yes"/>
    <x v="15"/>
    <s v="Yes"/>
    <s v="No"/>
    <x v="2"/>
    <s v="No internet service"/>
    <s v="No internet service"/>
    <s v="No internet service"/>
    <x v="2"/>
    <s v="No internet service"/>
    <s v="No internet service"/>
    <x v="2"/>
    <x v="1"/>
    <x v="2"/>
    <n v="20.100000000000001"/>
    <n v="1078.75"/>
    <s v="No"/>
    <n v="0"/>
    <s v="49-72"/>
    <x v="0"/>
  </r>
  <r>
    <s v="0003-MKNFE"/>
    <s v="Male"/>
    <n v="0"/>
    <s v="No"/>
    <s v="No"/>
    <x v="34"/>
    <s v="Yes"/>
    <s v="Yes"/>
    <x v="0"/>
    <s v="No"/>
    <s v="No"/>
    <s v="No"/>
    <x v="0"/>
    <s v="No"/>
    <s v="Yes"/>
    <x v="0"/>
    <x v="1"/>
    <x v="1"/>
    <n v="59.9"/>
    <n v="542.4"/>
    <s v="No"/>
    <n v="0"/>
    <s v="0-11"/>
    <x v="1"/>
  </r>
  <r>
    <s v="0975-UYDTX"/>
    <s v="Female"/>
    <n v="0"/>
    <s v="Yes"/>
    <s v="No"/>
    <x v="70"/>
    <s v="Yes"/>
    <s v="Yes"/>
    <x v="0"/>
    <s v="Yes"/>
    <s v="Yes"/>
    <s v="Yes"/>
    <x v="1"/>
    <s v="Yes"/>
    <s v="Yes"/>
    <x v="1"/>
    <x v="0"/>
    <x v="3"/>
    <n v="90.1"/>
    <n v="2312.5500000000002"/>
    <s v="No"/>
    <n v="0"/>
    <s v="25-48"/>
    <x v="2"/>
  </r>
  <r>
    <s v="7743-EXURX"/>
    <s v="Male"/>
    <n v="0"/>
    <s v="Yes"/>
    <s v="Yes"/>
    <x v="4"/>
    <s v="Yes"/>
    <s v="No"/>
    <x v="0"/>
    <s v="No"/>
    <s v="No"/>
    <s v="Yes"/>
    <x v="0"/>
    <s v="No"/>
    <s v="No"/>
    <x v="0"/>
    <x v="0"/>
    <x v="0"/>
    <n v="51.05"/>
    <n v="415.05"/>
    <s v="Yes"/>
    <n v="1"/>
    <s v="0-11"/>
    <x v="1"/>
  </r>
  <r>
    <s v="4682-BLBUC"/>
    <s v="Male"/>
    <n v="0"/>
    <s v="Yes"/>
    <s v="No"/>
    <x v="66"/>
    <s v="Yes"/>
    <s v="No"/>
    <x v="0"/>
    <s v="No"/>
    <s v="Yes"/>
    <s v="Yes"/>
    <x v="1"/>
    <s v="Yes"/>
    <s v="No"/>
    <x v="1"/>
    <x v="0"/>
    <x v="0"/>
    <n v="70.95"/>
    <n v="3250.45"/>
    <s v="No"/>
    <n v="0"/>
    <s v="25-48"/>
    <x v="2"/>
  </r>
  <r>
    <s v="0975-VOOVL"/>
    <s v="Female"/>
    <n v="0"/>
    <s v="No"/>
    <s v="No"/>
    <x v="35"/>
    <s v="No"/>
    <s v="No phone service"/>
    <x v="0"/>
    <s v="No"/>
    <s v="Yes"/>
    <s v="No"/>
    <x v="0"/>
    <s v="No"/>
    <s v="No"/>
    <x v="0"/>
    <x v="1"/>
    <x v="1"/>
    <n v="29.2"/>
    <n v="98.5"/>
    <s v="No"/>
    <n v="0"/>
    <s v="0-11"/>
    <x v="0"/>
  </r>
  <r>
    <s v="5968-VXZLG"/>
    <s v="Male"/>
    <n v="0"/>
    <s v="No"/>
    <s v="No"/>
    <x v="2"/>
    <s v="Yes"/>
    <s v="No"/>
    <x v="0"/>
    <s v="No"/>
    <s v="No"/>
    <s v="No"/>
    <x v="0"/>
    <s v="No"/>
    <s v="No"/>
    <x v="0"/>
    <x v="0"/>
    <x v="2"/>
    <n v="46.6"/>
    <n v="87.9"/>
    <s v="No"/>
    <n v="0"/>
    <s v="0-11"/>
    <x v="1"/>
  </r>
  <r>
    <s v="5569-KGJHX"/>
    <s v="Female"/>
    <n v="0"/>
    <s v="Yes"/>
    <s v="Yes"/>
    <x v="34"/>
    <s v="Yes"/>
    <s v="Yes"/>
    <x v="1"/>
    <s v="No"/>
    <s v="No"/>
    <s v="No"/>
    <x v="0"/>
    <s v="Yes"/>
    <s v="No"/>
    <x v="0"/>
    <x v="0"/>
    <x v="2"/>
    <n v="85.35"/>
    <n v="754.65"/>
    <s v="Yes"/>
    <n v="1"/>
    <s v="0-11"/>
    <x v="2"/>
  </r>
  <r>
    <s v="4988-IQIGL"/>
    <s v="Male"/>
    <n v="1"/>
    <s v="No"/>
    <s v="No"/>
    <x v="0"/>
    <s v="Yes"/>
    <s v="Yes"/>
    <x v="1"/>
    <s v="No"/>
    <s v="No"/>
    <s v="No"/>
    <x v="0"/>
    <s v="No"/>
    <s v="No"/>
    <x v="0"/>
    <x v="0"/>
    <x v="0"/>
    <n v="75.349999999999994"/>
    <n v="75.349999999999994"/>
    <s v="Yes"/>
    <n v="1"/>
    <s v="0-11"/>
    <x v="2"/>
  </r>
  <r>
    <s v="5201-FRKKS"/>
    <s v="Male"/>
    <n v="0"/>
    <s v="No"/>
    <s v="No"/>
    <x v="13"/>
    <s v="Yes"/>
    <s v="No"/>
    <x v="1"/>
    <s v="Yes"/>
    <s v="No"/>
    <s v="No"/>
    <x v="0"/>
    <s v="No"/>
    <s v="No"/>
    <x v="0"/>
    <x v="1"/>
    <x v="2"/>
    <n v="74.3"/>
    <n v="1952.25"/>
    <s v="No"/>
    <n v="0"/>
    <s v="25-48"/>
    <x v="2"/>
  </r>
  <r>
    <s v="9799-CAYJJ"/>
    <s v="Female"/>
    <n v="1"/>
    <s v="Yes"/>
    <s v="No"/>
    <x v="2"/>
    <s v="Yes"/>
    <s v="No"/>
    <x v="1"/>
    <s v="No"/>
    <s v="No"/>
    <s v="No"/>
    <x v="0"/>
    <s v="No"/>
    <s v="No"/>
    <x v="0"/>
    <x v="0"/>
    <x v="0"/>
    <n v="69.3"/>
    <n v="153.80000000000001"/>
    <s v="No"/>
    <n v="0"/>
    <s v="0-11"/>
    <x v="1"/>
  </r>
  <r>
    <s v="7730-IUTDZ"/>
    <s v="Male"/>
    <n v="0"/>
    <s v="No"/>
    <s v="No"/>
    <x v="29"/>
    <s v="Yes"/>
    <s v="No"/>
    <x v="1"/>
    <s v="Yes"/>
    <s v="No"/>
    <s v="No"/>
    <x v="0"/>
    <s v="No"/>
    <s v="No"/>
    <x v="0"/>
    <x v="0"/>
    <x v="0"/>
    <n v="75.2"/>
    <n v="3198.6"/>
    <s v="Yes"/>
    <n v="1"/>
    <s v="25-48"/>
    <x v="2"/>
  </r>
  <r>
    <s v="0426-TIRNE"/>
    <s v="Female"/>
    <n v="0"/>
    <s v="No"/>
    <s v="No"/>
    <x v="0"/>
    <s v="Yes"/>
    <s v="No"/>
    <x v="2"/>
    <s v="No internet service"/>
    <s v="No internet service"/>
    <s v="No internet service"/>
    <x v="2"/>
    <s v="No internet service"/>
    <s v="No internet service"/>
    <x v="0"/>
    <x v="1"/>
    <x v="1"/>
    <n v="20.9"/>
    <n v="20.9"/>
    <s v="Yes"/>
    <n v="1"/>
    <s v="0-11"/>
    <x v="0"/>
  </r>
  <r>
    <s v="5443-SCMKX"/>
    <s v="Female"/>
    <n v="0"/>
    <s v="Yes"/>
    <s v="No"/>
    <x v="11"/>
    <s v="Yes"/>
    <s v="Yes"/>
    <x v="1"/>
    <s v="No"/>
    <s v="Yes"/>
    <s v="Yes"/>
    <x v="0"/>
    <s v="No"/>
    <s v="Yes"/>
    <x v="1"/>
    <x v="0"/>
    <x v="0"/>
    <n v="94.3"/>
    <n v="5610.15"/>
    <s v="No"/>
    <n v="0"/>
    <s v="49-72"/>
    <x v="2"/>
  </r>
  <r>
    <s v="8295-KMENE"/>
    <s v="Female"/>
    <n v="0"/>
    <s v="Yes"/>
    <s v="Yes"/>
    <x v="64"/>
    <s v="Yes"/>
    <s v="Yes"/>
    <x v="0"/>
    <s v="Yes"/>
    <s v="No"/>
    <s v="Yes"/>
    <x v="1"/>
    <s v="Yes"/>
    <s v="No"/>
    <x v="2"/>
    <x v="0"/>
    <x v="1"/>
    <n v="76.45"/>
    <n v="4519.5"/>
    <s v="No"/>
    <n v="0"/>
    <s v="49-72"/>
    <x v="2"/>
  </r>
  <r>
    <s v="6738-ISCBM"/>
    <s v="Male"/>
    <n v="0"/>
    <s v="No"/>
    <s v="No"/>
    <x v="66"/>
    <s v="No"/>
    <s v="No phone service"/>
    <x v="0"/>
    <s v="Yes"/>
    <s v="No"/>
    <s v="Yes"/>
    <x v="0"/>
    <s v="Yes"/>
    <s v="Yes"/>
    <x v="1"/>
    <x v="0"/>
    <x v="0"/>
    <n v="54"/>
    <n v="2440.25"/>
    <s v="No"/>
    <n v="0"/>
    <s v="25-48"/>
    <x v="1"/>
  </r>
  <r>
    <s v="9821-BESNZ"/>
    <s v="Male"/>
    <n v="0"/>
    <s v="No"/>
    <s v="No"/>
    <x v="33"/>
    <s v="Yes"/>
    <s v="Yes"/>
    <x v="1"/>
    <s v="No"/>
    <s v="Yes"/>
    <s v="No"/>
    <x v="1"/>
    <s v="Yes"/>
    <s v="Yes"/>
    <x v="1"/>
    <x v="0"/>
    <x v="0"/>
    <n v="104.25"/>
    <n v="6860.6"/>
    <s v="No"/>
    <n v="0"/>
    <s v="49-72"/>
    <x v="3"/>
  </r>
  <r>
    <s v="3678-MNGZX"/>
    <s v="Male"/>
    <n v="0"/>
    <s v="Yes"/>
    <s v="Yes"/>
    <x v="47"/>
    <s v="Yes"/>
    <s v="No"/>
    <x v="2"/>
    <s v="No internet service"/>
    <s v="No internet service"/>
    <s v="No internet service"/>
    <x v="2"/>
    <s v="No internet service"/>
    <s v="No internet service"/>
    <x v="2"/>
    <x v="1"/>
    <x v="2"/>
    <n v="19.95"/>
    <n v="1377.7"/>
    <s v="No"/>
    <n v="0"/>
    <s v="49-72"/>
    <x v="0"/>
  </r>
  <r>
    <s v="1335-NTIUC"/>
    <s v="Male"/>
    <n v="0"/>
    <s v="No"/>
    <s v="No"/>
    <x v="34"/>
    <s v="No"/>
    <s v="No phone service"/>
    <x v="0"/>
    <s v="No"/>
    <s v="No"/>
    <s v="No"/>
    <x v="0"/>
    <s v="No"/>
    <s v="No"/>
    <x v="0"/>
    <x v="0"/>
    <x v="0"/>
    <n v="24.95"/>
    <n v="190.25"/>
    <s v="No"/>
    <n v="0"/>
    <s v="0-11"/>
    <x v="0"/>
  </r>
  <r>
    <s v="2916-BQZLN"/>
    <s v="Male"/>
    <n v="0"/>
    <s v="No"/>
    <s v="No"/>
    <x v="67"/>
    <s v="Yes"/>
    <s v="Yes"/>
    <x v="1"/>
    <s v="Yes"/>
    <s v="No"/>
    <s v="Yes"/>
    <x v="0"/>
    <s v="No"/>
    <s v="No"/>
    <x v="0"/>
    <x v="0"/>
    <x v="0"/>
    <n v="84.75"/>
    <n v="1651.95"/>
    <s v="No"/>
    <n v="0"/>
    <s v="12-24"/>
    <x v="2"/>
  </r>
  <r>
    <s v="4558-CGYCZ"/>
    <s v="Male"/>
    <n v="0"/>
    <s v="No"/>
    <s v="No"/>
    <x v="54"/>
    <s v="Yes"/>
    <s v="No"/>
    <x v="2"/>
    <s v="No internet service"/>
    <s v="No internet service"/>
    <s v="No internet service"/>
    <x v="2"/>
    <s v="No internet service"/>
    <s v="No internet service"/>
    <x v="0"/>
    <x v="1"/>
    <x v="1"/>
    <n v="19.75"/>
    <n v="78.3"/>
    <s v="No"/>
    <n v="0"/>
    <s v="0-11"/>
    <x v="0"/>
  </r>
  <r>
    <s v="2368-GAKKQ"/>
    <s v="Female"/>
    <n v="0"/>
    <s v="No"/>
    <s v="No"/>
    <x v="27"/>
    <s v="Yes"/>
    <s v="Yes"/>
    <x v="1"/>
    <s v="Yes"/>
    <s v="Yes"/>
    <s v="Yes"/>
    <x v="1"/>
    <s v="Yes"/>
    <s v="Yes"/>
    <x v="2"/>
    <x v="0"/>
    <x v="2"/>
    <n v="113.65"/>
    <n v="7939.25"/>
    <s v="No"/>
    <n v="0"/>
    <s v="49-72"/>
    <x v="3"/>
  </r>
  <r>
    <s v="8710-YGLWG"/>
    <s v="Male"/>
    <n v="0"/>
    <s v="No"/>
    <s v="No"/>
    <x v="0"/>
    <s v="Yes"/>
    <s v="No"/>
    <x v="0"/>
    <s v="No"/>
    <s v="No"/>
    <s v="No"/>
    <x v="0"/>
    <s v="No"/>
    <s v="No"/>
    <x v="0"/>
    <x v="0"/>
    <x v="1"/>
    <n v="44.9"/>
    <n v="44.9"/>
    <s v="No"/>
    <n v="0"/>
    <s v="0-11"/>
    <x v="1"/>
  </r>
  <r>
    <s v="3199-XGZCY"/>
    <s v="Female"/>
    <n v="0"/>
    <s v="No"/>
    <s v="No"/>
    <x v="4"/>
    <s v="Yes"/>
    <s v="Yes"/>
    <x v="1"/>
    <s v="No"/>
    <s v="No"/>
    <s v="No"/>
    <x v="0"/>
    <s v="No"/>
    <s v="No"/>
    <x v="0"/>
    <x v="0"/>
    <x v="0"/>
    <n v="75.25"/>
    <n v="576.70000000000005"/>
    <s v="No"/>
    <n v="0"/>
    <s v="0-11"/>
    <x v="2"/>
  </r>
  <r>
    <s v="3785-KTYSH"/>
    <s v="Male"/>
    <n v="0"/>
    <s v="No"/>
    <s v="No"/>
    <x v="62"/>
    <s v="Yes"/>
    <s v="Yes"/>
    <x v="2"/>
    <s v="No internet service"/>
    <s v="No internet service"/>
    <s v="No internet service"/>
    <x v="2"/>
    <s v="No internet service"/>
    <s v="No internet service"/>
    <x v="2"/>
    <x v="1"/>
    <x v="1"/>
    <n v="24.6"/>
    <n v="1279"/>
    <s v="No"/>
    <n v="0"/>
    <s v="49-72"/>
    <x v="0"/>
  </r>
  <r>
    <s v="6814-ZPWFQ"/>
    <s v="Male"/>
    <n v="1"/>
    <s v="No"/>
    <s v="No"/>
    <x v="69"/>
    <s v="Yes"/>
    <s v="Yes"/>
    <x v="2"/>
    <s v="No internet service"/>
    <s v="No internet service"/>
    <s v="No internet service"/>
    <x v="2"/>
    <s v="No internet service"/>
    <s v="No internet service"/>
    <x v="1"/>
    <x v="1"/>
    <x v="2"/>
    <n v="25"/>
    <n v="1260.7"/>
    <s v="No"/>
    <n v="0"/>
    <s v="49-72"/>
    <x v="0"/>
  </r>
  <r>
    <s v="4063-EIKNQ"/>
    <s v="Male"/>
    <n v="0"/>
    <s v="Yes"/>
    <s v="Yes"/>
    <x v="26"/>
    <s v="Yes"/>
    <s v="No"/>
    <x v="2"/>
    <s v="No internet service"/>
    <s v="No internet service"/>
    <s v="No internet service"/>
    <x v="2"/>
    <s v="No internet service"/>
    <s v="No internet service"/>
    <x v="0"/>
    <x v="1"/>
    <x v="2"/>
    <n v="20.95"/>
    <n v="267.35000000000002"/>
    <s v="No"/>
    <n v="0"/>
    <s v="0-11"/>
    <x v="0"/>
  </r>
  <r>
    <s v="6993-YCOBK"/>
    <s v="Male"/>
    <n v="0"/>
    <s v="Yes"/>
    <s v="Yes"/>
    <x v="31"/>
    <s v="Yes"/>
    <s v="Yes"/>
    <x v="1"/>
    <s v="Yes"/>
    <s v="No"/>
    <s v="Yes"/>
    <x v="1"/>
    <s v="Yes"/>
    <s v="Yes"/>
    <x v="2"/>
    <x v="0"/>
    <x v="0"/>
    <n v="110.6"/>
    <n v="6586.85"/>
    <s v="No"/>
    <n v="0"/>
    <s v="49-72"/>
    <x v="3"/>
  </r>
  <r>
    <s v="5206-HPJKM"/>
    <s v="Male"/>
    <n v="0"/>
    <s v="No"/>
    <s v="No"/>
    <x v="22"/>
    <s v="Yes"/>
    <s v="No"/>
    <x v="0"/>
    <s v="Yes"/>
    <s v="Yes"/>
    <s v="No"/>
    <x v="0"/>
    <s v="No"/>
    <s v="No"/>
    <x v="0"/>
    <x v="0"/>
    <x v="3"/>
    <n v="55.5"/>
    <n v="934.15"/>
    <s v="No"/>
    <n v="0"/>
    <s v="12-24"/>
    <x v="1"/>
  </r>
  <r>
    <s v="7587-RZNME"/>
    <s v="Male"/>
    <n v="0"/>
    <s v="No"/>
    <s v="No"/>
    <x v="35"/>
    <s v="Yes"/>
    <s v="No"/>
    <x v="0"/>
    <s v="No"/>
    <s v="No"/>
    <s v="No"/>
    <x v="0"/>
    <s v="No"/>
    <s v="No"/>
    <x v="0"/>
    <x v="0"/>
    <x v="0"/>
    <n v="43.3"/>
    <n v="123.65"/>
    <s v="Yes"/>
    <n v="1"/>
    <s v="0-11"/>
    <x v="1"/>
  </r>
  <r>
    <s v="0748-RDGGM"/>
    <s v="Male"/>
    <n v="0"/>
    <s v="Yes"/>
    <s v="No"/>
    <x v="27"/>
    <s v="Yes"/>
    <s v="No"/>
    <x v="1"/>
    <s v="Yes"/>
    <s v="Yes"/>
    <s v="Yes"/>
    <x v="1"/>
    <s v="Yes"/>
    <s v="Yes"/>
    <x v="1"/>
    <x v="0"/>
    <x v="2"/>
    <n v="109.5"/>
    <n v="7534.65"/>
    <s v="Yes"/>
    <n v="1"/>
    <s v="49-72"/>
    <x v="3"/>
  </r>
  <r>
    <s v="8393-JMVMB"/>
    <s v="Male"/>
    <n v="0"/>
    <s v="No"/>
    <s v="No"/>
    <x v="0"/>
    <s v="Yes"/>
    <s v="No"/>
    <x v="2"/>
    <s v="No internet service"/>
    <s v="No internet service"/>
    <s v="No internet service"/>
    <x v="2"/>
    <s v="No internet service"/>
    <s v="No internet service"/>
    <x v="0"/>
    <x v="1"/>
    <x v="1"/>
    <n v="19.45"/>
    <n v="19.45"/>
    <s v="No"/>
    <n v="0"/>
    <s v="0-11"/>
    <x v="0"/>
  </r>
  <r>
    <s v="5019-GQVCR"/>
    <s v="Male"/>
    <n v="1"/>
    <s v="No"/>
    <s v="No"/>
    <x v="29"/>
    <s v="Yes"/>
    <s v="Yes"/>
    <x v="1"/>
    <s v="No"/>
    <s v="No"/>
    <s v="No"/>
    <x v="0"/>
    <s v="Yes"/>
    <s v="No"/>
    <x v="0"/>
    <x v="0"/>
    <x v="0"/>
    <n v="84.85"/>
    <n v="3645.6"/>
    <s v="No"/>
    <n v="0"/>
    <s v="25-48"/>
    <x v="2"/>
  </r>
  <r>
    <s v="6036-TTFYU"/>
    <s v="Female"/>
    <n v="0"/>
    <s v="Yes"/>
    <s v="No"/>
    <x v="10"/>
    <s v="Yes"/>
    <s v="No"/>
    <x v="2"/>
    <s v="No internet service"/>
    <s v="No internet service"/>
    <s v="No internet service"/>
    <x v="2"/>
    <s v="No internet service"/>
    <s v="No internet service"/>
    <x v="0"/>
    <x v="1"/>
    <x v="1"/>
    <n v="19.600000000000001"/>
    <n v="314.45"/>
    <s v="No"/>
    <n v="0"/>
    <s v="12-24"/>
    <x v="0"/>
  </r>
  <r>
    <s v="2550-AEVRU"/>
    <s v="Female"/>
    <n v="0"/>
    <s v="Yes"/>
    <s v="Yes"/>
    <x v="58"/>
    <s v="Yes"/>
    <s v="No"/>
    <x v="0"/>
    <s v="Yes"/>
    <s v="Yes"/>
    <s v="No"/>
    <x v="0"/>
    <s v="No"/>
    <s v="No"/>
    <x v="1"/>
    <x v="1"/>
    <x v="0"/>
    <n v="53.45"/>
    <n v="3053"/>
    <s v="No"/>
    <n v="0"/>
    <s v="49-72"/>
    <x v="1"/>
  </r>
  <r>
    <s v="0969-RGKCU"/>
    <s v="Male"/>
    <n v="0"/>
    <s v="Yes"/>
    <s v="Yes"/>
    <x v="50"/>
    <s v="Yes"/>
    <s v="No"/>
    <x v="2"/>
    <s v="No internet service"/>
    <s v="No internet service"/>
    <s v="No internet service"/>
    <x v="2"/>
    <s v="No internet service"/>
    <s v="No internet service"/>
    <x v="1"/>
    <x v="1"/>
    <x v="3"/>
    <n v="19.8"/>
    <n v="677.05"/>
    <s v="No"/>
    <n v="0"/>
    <s v="25-48"/>
    <x v="0"/>
  </r>
  <r>
    <s v="0378-CJKPV"/>
    <s v="Female"/>
    <n v="0"/>
    <s v="Yes"/>
    <s v="No"/>
    <x v="21"/>
    <s v="Yes"/>
    <s v="Yes"/>
    <x v="1"/>
    <s v="Yes"/>
    <s v="Yes"/>
    <s v="Yes"/>
    <x v="1"/>
    <s v="Yes"/>
    <s v="Yes"/>
    <x v="2"/>
    <x v="1"/>
    <x v="3"/>
    <n v="112.1"/>
    <n v="7965.95"/>
    <s v="No"/>
    <n v="0"/>
    <s v="49-72"/>
    <x v="3"/>
  </r>
  <r>
    <s v="4706-AXVKM"/>
    <s v="Female"/>
    <n v="1"/>
    <s v="No"/>
    <s v="No"/>
    <x v="26"/>
    <s v="Yes"/>
    <s v="Yes"/>
    <x v="1"/>
    <s v="No"/>
    <s v="No"/>
    <s v="No"/>
    <x v="0"/>
    <s v="No"/>
    <s v="Yes"/>
    <x v="0"/>
    <x v="0"/>
    <x v="3"/>
    <n v="84.8"/>
    <n v="906.85"/>
    <s v="Yes"/>
    <n v="1"/>
    <s v="0-11"/>
    <x v="2"/>
  </r>
  <r>
    <s v="5889-JTMUL"/>
    <s v="Female"/>
    <n v="1"/>
    <s v="Yes"/>
    <s v="No"/>
    <x v="37"/>
    <s v="Yes"/>
    <s v="Yes"/>
    <x v="1"/>
    <s v="No"/>
    <s v="Yes"/>
    <s v="Yes"/>
    <x v="0"/>
    <s v="Yes"/>
    <s v="No"/>
    <x v="0"/>
    <x v="0"/>
    <x v="0"/>
    <n v="95.05"/>
    <n v="4888.7"/>
    <s v="Yes"/>
    <n v="1"/>
    <s v="49-72"/>
    <x v="2"/>
  </r>
  <r>
    <s v="9026-RNUJS"/>
    <s v="Male"/>
    <n v="1"/>
    <s v="No"/>
    <s v="No"/>
    <x v="24"/>
    <s v="Yes"/>
    <s v="No"/>
    <x v="0"/>
    <s v="No"/>
    <s v="No"/>
    <s v="Yes"/>
    <x v="0"/>
    <s v="No"/>
    <s v="No"/>
    <x v="0"/>
    <x v="1"/>
    <x v="0"/>
    <n v="50.35"/>
    <n v="237.25"/>
    <s v="Yes"/>
    <n v="1"/>
    <s v="0-11"/>
    <x v="1"/>
  </r>
  <r>
    <s v="3746-EUBYR"/>
    <s v="Male"/>
    <n v="0"/>
    <s v="Yes"/>
    <s v="No"/>
    <x v="0"/>
    <s v="Yes"/>
    <s v="Yes"/>
    <x v="1"/>
    <s v="No"/>
    <s v="No"/>
    <s v="No"/>
    <x v="0"/>
    <s v="No"/>
    <s v="No"/>
    <x v="0"/>
    <x v="0"/>
    <x v="2"/>
    <n v="74.599999999999994"/>
    <n v="74.599999999999994"/>
    <s v="Yes"/>
    <n v="1"/>
    <s v="0-11"/>
    <x v="2"/>
  </r>
  <r>
    <s v="2332-EFBJY"/>
    <s v="Male"/>
    <n v="0"/>
    <s v="No"/>
    <s v="No"/>
    <x v="10"/>
    <s v="Yes"/>
    <s v="No"/>
    <x v="2"/>
    <s v="No internet service"/>
    <s v="No internet service"/>
    <s v="No internet service"/>
    <x v="2"/>
    <s v="No internet service"/>
    <s v="No internet service"/>
    <x v="0"/>
    <x v="0"/>
    <x v="1"/>
    <n v="19.7"/>
    <n v="342.4"/>
    <s v="Yes"/>
    <n v="1"/>
    <s v="12-24"/>
    <x v="0"/>
  </r>
  <r>
    <s v="2880-FPNAE"/>
    <s v="Male"/>
    <n v="1"/>
    <s v="Yes"/>
    <s v="No"/>
    <x v="2"/>
    <s v="Yes"/>
    <s v="No"/>
    <x v="1"/>
    <s v="No"/>
    <s v="No"/>
    <s v="Yes"/>
    <x v="0"/>
    <s v="No"/>
    <s v="No"/>
    <x v="0"/>
    <x v="0"/>
    <x v="0"/>
    <n v="74.2"/>
    <n v="140.1"/>
    <s v="No"/>
    <n v="0"/>
    <s v="0-11"/>
    <x v="2"/>
  </r>
  <r>
    <s v="1703-MGIAB"/>
    <s v="Female"/>
    <n v="0"/>
    <s v="No"/>
    <s v="No"/>
    <x v="22"/>
    <s v="Yes"/>
    <s v="Yes"/>
    <x v="0"/>
    <s v="No"/>
    <s v="No"/>
    <s v="Yes"/>
    <x v="1"/>
    <s v="Yes"/>
    <s v="No"/>
    <x v="0"/>
    <x v="0"/>
    <x v="1"/>
    <n v="69"/>
    <n v="1108"/>
    <s v="No"/>
    <n v="0"/>
    <s v="12-24"/>
    <x v="1"/>
  </r>
  <r>
    <s v="4311-QTTAI"/>
    <s v="Female"/>
    <n v="0"/>
    <s v="No"/>
    <s v="No"/>
    <x v="10"/>
    <s v="Yes"/>
    <s v="No"/>
    <x v="2"/>
    <s v="No internet service"/>
    <s v="No internet service"/>
    <s v="No internet service"/>
    <x v="2"/>
    <s v="No internet service"/>
    <s v="No internet service"/>
    <x v="1"/>
    <x v="1"/>
    <x v="3"/>
    <n v="19.350000000000001"/>
    <n v="295.55"/>
    <s v="No"/>
    <n v="0"/>
    <s v="12-24"/>
    <x v="0"/>
  </r>
  <r>
    <s v="9474-PHLYD"/>
    <s v="Female"/>
    <n v="0"/>
    <s v="No"/>
    <s v="No"/>
    <x v="30"/>
    <s v="Yes"/>
    <s v="No"/>
    <x v="0"/>
    <s v="No"/>
    <s v="No"/>
    <s v="Yes"/>
    <x v="0"/>
    <s v="No"/>
    <s v="Yes"/>
    <x v="0"/>
    <x v="0"/>
    <x v="0"/>
    <n v="59.45"/>
    <n v="892.65"/>
    <s v="Yes"/>
    <n v="1"/>
    <s v="12-24"/>
    <x v="1"/>
  </r>
  <r>
    <s v="4318-RAJVY"/>
    <s v="Female"/>
    <n v="0"/>
    <s v="No"/>
    <s v="No"/>
    <x v="6"/>
    <s v="Yes"/>
    <s v="No"/>
    <x v="2"/>
    <s v="No internet service"/>
    <s v="No internet service"/>
    <s v="No internet service"/>
    <x v="2"/>
    <s v="No internet service"/>
    <s v="No internet service"/>
    <x v="1"/>
    <x v="0"/>
    <x v="1"/>
    <n v="19.8"/>
    <n v="198.25"/>
    <s v="No"/>
    <n v="0"/>
    <s v="0-11"/>
    <x v="0"/>
  </r>
  <r>
    <s v="2165-VOEGB"/>
    <s v="Female"/>
    <n v="0"/>
    <s v="No"/>
    <s v="Yes"/>
    <x v="25"/>
    <s v="Yes"/>
    <s v="No"/>
    <x v="1"/>
    <s v="Yes"/>
    <s v="Yes"/>
    <s v="No"/>
    <x v="1"/>
    <s v="Yes"/>
    <s v="Yes"/>
    <x v="1"/>
    <x v="0"/>
    <x v="2"/>
    <n v="105.2"/>
    <n v="4822.8500000000004"/>
    <s v="Yes"/>
    <n v="1"/>
    <s v="25-48"/>
    <x v="3"/>
  </r>
  <r>
    <s v="3612-YUNGG"/>
    <s v="Male"/>
    <n v="0"/>
    <s v="Yes"/>
    <s v="Yes"/>
    <x v="38"/>
    <s v="Yes"/>
    <s v="Yes"/>
    <x v="1"/>
    <s v="No"/>
    <s v="Yes"/>
    <s v="Yes"/>
    <x v="1"/>
    <s v="Yes"/>
    <s v="Yes"/>
    <x v="2"/>
    <x v="0"/>
    <x v="3"/>
    <n v="109.2"/>
    <n v="6741.15"/>
    <s v="No"/>
    <n v="0"/>
    <s v="49-72"/>
    <x v="3"/>
  </r>
  <r>
    <s v="2254-DLXRI"/>
    <s v="Female"/>
    <n v="0"/>
    <s v="No"/>
    <s v="No"/>
    <x v="0"/>
    <s v="Yes"/>
    <s v="Yes"/>
    <x v="1"/>
    <s v="No"/>
    <s v="Yes"/>
    <s v="No"/>
    <x v="0"/>
    <s v="No"/>
    <s v="No"/>
    <x v="0"/>
    <x v="0"/>
    <x v="1"/>
    <n v="79.150000000000006"/>
    <n v="79.150000000000006"/>
    <s v="No"/>
    <n v="0"/>
    <s v="0-11"/>
    <x v="2"/>
  </r>
  <r>
    <s v="5062-CJJKH"/>
    <s v="Male"/>
    <n v="0"/>
    <s v="Yes"/>
    <s v="Yes"/>
    <x v="13"/>
    <s v="Yes"/>
    <s v="No"/>
    <x v="0"/>
    <s v="No"/>
    <s v="Yes"/>
    <s v="Yes"/>
    <x v="0"/>
    <s v="No"/>
    <s v="No"/>
    <x v="1"/>
    <x v="1"/>
    <x v="1"/>
    <n v="53.65"/>
    <n v="1355.45"/>
    <s v="No"/>
    <n v="0"/>
    <s v="25-48"/>
    <x v="1"/>
  </r>
  <r>
    <s v="9028-LIHRP"/>
    <s v="Male"/>
    <n v="0"/>
    <s v="Yes"/>
    <s v="Yes"/>
    <x v="16"/>
    <s v="Yes"/>
    <s v="No"/>
    <x v="1"/>
    <s v="Yes"/>
    <s v="Yes"/>
    <s v="Yes"/>
    <x v="1"/>
    <s v="Yes"/>
    <s v="No"/>
    <x v="2"/>
    <x v="1"/>
    <x v="3"/>
    <n v="100.2"/>
    <n v="7209"/>
    <s v="No"/>
    <n v="0"/>
    <s v="49-72"/>
    <x v="3"/>
  </r>
  <r>
    <s v="2219-MVUSO"/>
    <s v="Male"/>
    <n v="0"/>
    <s v="No"/>
    <s v="No"/>
    <x v="4"/>
    <s v="Yes"/>
    <s v="No"/>
    <x v="0"/>
    <s v="No"/>
    <s v="No"/>
    <s v="No"/>
    <x v="0"/>
    <s v="No"/>
    <s v="No"/>
    <x v="0"/>
    <x v="0"/>
    <x v="1"/>
    <n v="45.15"/>
    <n v="438.4"/>
    <s v="Yes"/>
    <n v="1"/>
    <s v="0-11"/>
    <x v="1"/>
  </r>
  <r>
    <s v="1053-MXTTK"/>
    <s v="Female"/>
    <n v="0"/>
    <s v="Yes"/>
    <s v="Yes"/>
    <x v="21"/>
    <s v="Yes"/>
    <s v="No"/>
    <x v="1"/>
    <s v="Yes"/>
    <s v="Yes"/>
    <s v="Yes"/>
    <x v="1"/>
    <s v="Yes"/>
    <s v="Yes"/>
    <x v="2"/>
    <x v="0"/>
    <x v="2"/>
    <n v="108.65"/>
    <n v="7726.35"/>
    <s v="No"/>
    <n v="0"/>
    <s v="49-72"/>
    <x v="3"/>
  </r>
  <r>
    <s v="1530-ZTDOZ"/>
    <s v="Female"/>
    <n v="0"/>
    <s v="Yes"/>
    <s v="No"/>
    <x v="12"/>
    <s v="No"/>
    <s v="No phone service"/>
    <x v="0"/>
    <s v="Yes"/>
    <s v="No"/>
    <s v="No"/>
    <x v="0"/>
    <s v="Yes"/>
    <s v="No"/>
    <x v="0"/>
    <x v="1"/>
    <x v="2"/>
    <n v="40.65"/>
    <n v="2070.75"/>
    <s v="No"/>
    <n v="0"/>
    <s v="49-72"/>
    <x v="1"/>
  </r>
  <r>
    <s v="1301-LOPVR"/>
    <s v="Male"/>
    <n v="0"/>
    <s v="Yes"/>
    <s v="Yes"/>
    <x v="44"/>
    <s v="No"/>
    <s v="No phone service"/>
    <x v="0"/>
    <s v="Yes"/>
    <s v="Yes"/>
    <s v="Yes"/>
    <x v="1"/>
    <s v="No"/>
    <s v="Yes"/>
    <x v="1"/>
    <x v="0"/>
    <x v="3"/>
    <n v="55.35"/>
    <n v="1636.95"/>
    <s v="No"/>
    <n v="0"/>
    <s v="25-48"/>
    <x v="1"/>
  </r>
  <r>
    <s v="0853-TWRVK"/>
    <s v="Male"/>
    <n v="0"/>
    <s v="Yes"/>
    <s v="No"/>
    <x v="21"/>
    <s v="Yes"/>
    <s v="Yes"/>
    <x v="1"/>
    <s v="Yes"/>
    <s v="Yes"/>
    <s v="Yes"/>
    <x v="1"/>
    <s v="No"/>
    <s v="Yes"/>
    <x v="2"/>
    <x v="1"/>
    <x v="2"/>
    <n v="105.6"/>
    <n v="7581.5"/>
    <s v="No"/>
    <n v="0"/>
    <s v="49-72"/>
    <x v="3"/>
  </r>
  <r>
    <s v="8914-RBTSB"/>
    <s v="Male"/>
    <n v="0"/>
    <s v="Yes"/>
    <s v="No"/>
    <x v="36"/>
    <s v="Yes"/>
    <s v="Yes"/>
    <x v="1"/>
    <s v="No"/>
    <s v="Yes"/>
    <s v="Yes"/>
    <x v="0"/>
    <s v="Yes"/>
    <s v="No"/>
    <x v="0"/>
    <x v="1"/>
    <x v="0"/>
    <n v="93.8"/>
    <n v="3019.5"/>
    <s v="Yes"/>
    <n v="1"/>
    <s v="25-48"/>
    <x v="2"/>
  </r>
  <r>
    <s v="6212-ATMLK"/>
    <s v="Female"/>
    <n v="0"/>
    <s v="No"/>
    <s v="No"/>
    <x v="37"/>
    <s v="Yes"/>
    <s v="Yes"/>
    <x v="1"/>
    <s v="No"/>
    <s v="No"/>
    <s v="No"/>
    <x v="0"/>
    <s v="Yes"/>
    <s v="Yes"/>
    <x v="0"/>
    <x v="0"/>
    <x v="0"/>
    <n v="95.7"/>
    <n v="4729.75"/>
    <s v="No"/>
    <n v="0"/>
    <s v="49-72"/>
    <x v="2"/>
  </r>
  <r>
    <s v="8200-LGKSR"/>
    <s v="Male"/>
    <n v="0"/>
    <s v="Yes"/>
    <s v="No"/>
    <x v="16"/>
    <s v="Yes"/>
    <s v="Yes"/>
    <x v="0"/>
    <s v="Yes"/>
    <s v="No"/>
    <s v="Yes"/>
    <x v="1"/>
    <s v="Yes"/>
    <s v="Yes"/>
    <x v="2"/>
    <x v="1"/>
    <x v="0"/>
    <n v="83.2"/>
    <n v="6126.1"/>
    <s v="No"/>
    <n v="0"/>
    <s v="49-72"/>
    <x v="2"/>
  </r>
  <r>
    <s v="1568-BEKZM"/>
    <s v="Male"/>
    <n v="1"/>
    <s v="Yes"/>
    <s v="No"/>
    <x v="27"/>
    <s v="Yes"/>
    <s v="Yes"/>
    <x v="0"/>
    <s v="Yes"/>
    <s v="Yes"/>
    <s v="Yes"/>
    <x v="1"/>
    <s v="Yes"/>
    <s v="Yes"/>
    <x v="2"/>
    <x v="1"/>
    <x v="3"/>
    <n v="90.05"/>
    <n v="6333.4"/>
    <s v="No"/>
    <n v="0"/>
    <s v="49-72"/>
    <x v="2"/>
  </r>
  <r>
    <s v="0670-ANMUU"/>
    <s v="Male"/>
    <n v="0"/>
    <s v="No"/>
    <s v="No"/>
    <x v="16"/>
    <s v="Yes"/>
    <s v="Yes"/>
    <x v="1"/>
    <s v="Yes"/>
    <s v="No"/>
    <s v="No"/>
    <x v="1"/>
    <s v="No"/>
    <s v="Yes"/>
    <x v="1"/>
    <x v="1"/>
    <x v="3"/>
    <n v="97.65"/>
    <n v="6687.85"/>
    <s v="No"/>
    <n v="0"/>
    <s v="49-72"/>
    <x v="2"/>
  </r>
  <r>
    <s v="6897-RWMUB"/>
    <s v="Male"/>
    <n v="0"/>
    <s v="Yes"/>
    <s v="Yes"/>
    <x v="59"/>
    <s v="Yes"/>
    <s v="No"/>
    <x v="0"/>
    <s v="Yes"/>
    <s v="Yes"/>
    <s v="Yes"/>
    <x v="1"/>
    <s v="No"/>
    <s v="No"/>
    <x v="2"/>
    <x v="0"/>
    <x v="2"/>
    <n v="68.05"/>
    <n v="4158.25"/>
    <s v="No"/>
    <n v="0"/>
    <s v="49-72"/>
    <x v="1"/>
  </r>
  <r>
    <s v="0963-ZBDRN"/>
    <s v="Male"/>
    <n v="0"/>
    <s v="No"/>
    <s v="No"/>
    <x v="48"/>
    <s v="Yes"/>
    <s v="No"/>
    <x v="1"/>
    <s v="No"/>
    <s v="No"/>
    <s v="No"/>
    <x v="1"/>
    <s v="Yes"/>
    <s v="Yes"/>
    <x v="0"/>
    <x v="0"/>
    <x v="0"/>
    <n v="96.2"/>
    <n v="3183.4"/>
    <s v="Yes"/>
    <n v="1"/>
    <s v="25-48"/>
    <x v="2"/>
  </r>
  <r>
    <s v="7594-RQHXR"/>
    <s v="Female"/>
    <n v="0"/>
    <s v="No"/>
    <s v="Yes"/>
    <x v="0"/>
    <s v="Yes"/>
    <s v="No"/>
    <x v="1"/>
    <s v="No"/>
    <s v="No"/>
    <s v="No"/>
    <x v="0"/>
    <s v="No"/>
    <s v="Yes"/>
    <x v="0"/>
    <x v="0"/>
    <x v="0"/>
    <n v="79.599999999999994"/>
    <n v="79.599999999999994"/>
    <s v="Yes"/>
    <n v="1"/>
    <s v="0-11"/>
    <x v="2"/>
  </r>
  <r>
    <s v="6999-CHVCF"/>
    <s v="Male"/>
    <n v="0"/>
    <s v="No"/>
    <s v="No"/>
    <x v="47"/>
    <s v="Yes"/>
    <s v="Yes"/>
    <x v="1"/>
    <s v="Yes"/>
    <s v="Yes"/>
    <s v="Yes"/>
    <x v="0"/>
    <s v="No"/>
    <s v="Yes"/>
    <x v="2"/>
    <x v="0"/>
    <x v="2"/>
    <n v="102.1"/>
    <n v="7149.35"/>
    <s v="No"/>
    <n v="0"/>
    <s v="49-72"/>
    <x v="3"/>
  </r>
  <r>
    <s v="6134-KWTBV"/>
    <s v="Male"/>
    <n v="0"/>
    <s v="No"/>
    <s v="No"/>
    <x v="8"/>
    <s v="Yes"/>
    <s v="Yes"/>
    <x v="2"/>
    <s v="No internet service"/>
    <s v="No internet service"/>
    <s v="No internet service"/>
    <x v="2"/>
    <s v="No internet service"/>
    <s v="No internet service"/>
    <x v="2"/>
    <x v="1"/>
    <x v="2"/>
    <n v="23.4"/>
    <n v="1429.65"/>
    <s v="No"/>
    <n v="0"/>
    <s v="49-72"/>
    <x v="0"/>
  </r>
  <r>
    <s v="1077-HUUJM"/>
    <s v="Female"/>
    <n v="0"/>
    <s v="No"/>
    <s v="Yes"/>
    <x v="40"/>
    <s v="Yes"/>
    <s v="No"/>
    <x v="1"/>
    <s v="No"/>
    <s v="No"/>
    <s v="No"/>
    <x v="0"/>
    <s v="No"/>
    <s v="No"/>
    <x v="0"/>
    <x v="0"/>
    <x v="0"/>
    <n v="71.05"/>
    <n v="472.65"/>
    <s v="No"/>
    <n v="0"/>
    <s v="0-11"/>
    <x v="2"/>
  </r>
  <r>
    <s v="6331-EWIEB"/>
    <s v="Male"/>
    <n v="0"/>
    <s v="No"/>
    <s v="No"/>
    <x v="61"/>
    <s v="Yes"/>
    <s v="Yes"/>
    <x v="1"/>
    <s v="No"/>
    <s v="No"/>
    <s v="No"/>
    <x v="0"/>
    <s v="Yes"/>
    <s v="No"/>
    <x v="0"/>
    <x v="0"/>
    <x v="0"/>
    <n v="85.25"/>
    <n v="1734.5"/>
    <s v="Yes"/>
    <n v="1"/>
    <s v="12-24"/>
    <x v="2"/>
  </r>
  <r>
    <s v="0895-LNKRC"/>
    <s v="Male"/>
    <n v="0"/>
    <s v="Yes"/>
    <s v="Yes"/>
    <x v="53"/>
    <s v="Yes"/>
    <s v="No"/>
    <x v="2"/>
    <s v="No internet service"/>
    <s v="No internet service"/>
    <s v="No internet service"/>
    <x v="2"/>
    <s v="No internet service"/>
    <s v="No internet service"/>
    <x v="1"/>
    <x v="1"/>
    <x v="1"/>
    <n v="19.45"/>
    <n v="113.5"/>
    <s v="No"/>
    <n v="0"/>
    <s v="0-11"/>
    <x v="0"/>
  </r>
  <r>
    <s v="2045-BMBTJ"/>
    <s v="Female"/>
    <n v="1"/>
    <s v="No"/>
    <s v="No"/>
    <x v="55"/>
    <s v="No"/>
    <s v="No phone service"/>
    <x v="0"/>
    <s v="Yes"/>
    <s v="Yes"/>
    <s v="Yes"/>
    <x v="0"/>
    <s v="Yes"/>
    <s v="Yes"/>
    <x v="0"/>
    <x v="0"/>
    <x v="2"/>
    <n v="59.45"/>
    <n v="1884.65"/>
    <s v="No"/>
    <n v="0"/>
    <s v="25-48"/>
    <x v="1"/>
  </r>
  <r>
    <s v="8417-GSODA"/>
    <s v="Male"/>
    <n v="0"/>
    <s v="Yes"/>
    <s v="Yes"/>
    <x v="7"/>
    <s v="Yes"/>
    <s v="Yes"/>
    <x v="1"/>
    <s v="No"/>
    <s v="No"/>
    <s v="No"/>
    <x v="0"/>
    <s v="Yes"/>
    <s v="Yes"/>
    <x v="1"/>
    <x v="1"/>
    <x v="2"/>
    <n v="92.2"/>
    <n v="2568.15"/>
    <s v="No"/>
    <n v="0"/>
    <s v="25-48"/>
    <x v="2"/>
  </r>
  <r>
    <s v="5171-EPLKN"/>
    <s v="Male"/>
    <n v="0"/>
    <s v="No"/>
    <s v="No"/>
    <x v="23"/>
    <s v="Yes"/>
    <s v="No"/>
    <x v="2"/>
    <s v="No internet service"/>
    <s v="No internet service"/>
    <s v="No internet service"/>
    <x v="2"/>
    <s v="No internet service"/>
    <s v="No internet service"/>
    <x v="2"/>
    <x v="1"/>
    <x v="3"/>
    <n v="19.850000000000001"/>
    <n v="470"/>
    <s v="No"/>
    <n v="0"/>
    <s v="25-48"/>
    <x v="0"/>
  </r>
  <r>
    <s v="4452-QIIEB"/>
    <s v="Male"/>
    <n v="0"/>
    <s v="No"/>
    <s v="No"/>
    <x v="40"/>
    <s v="Yes"/>
    <s v="No"/>
    <x v="0"/>
    <s v="No"/>
    <s v="No"/>
    <s v="No"/>
    <x v="0"/>
    <s v="No"/>
    <s v="No"/>
    <x v="0"/>
    <x v="1"/>
    <x v="1"/>
    <n v="43.9"/>
    <n v="278.39999999999998"/>
    <s v="No"/>
    <n v="0"/>
    <s v="0-11"/>
    <x v="1"/>
  </r>
  <r>
    <s v="5998-VVEJY"/>
    <s v="Male"/>
    <n v="0"/>
    <s v="No"/>
    <s v="No"/>
    <x v="70"/>
    <s v="Yes"/>
    <s v="Yes"/>
    <x v="1"/>
    <s v="No"/>
    <s v="No"/>
    <s v="No"/>
    <x v="1"/>
    <s v="No"/>
    <s v="No"/>
    <x v="0"/>
    <x v="0"/>
    <x v="0"/>
    <n v="80.5"/>
    <n v="2088.8000000000002"/>
    <s v="Yes"/>
    <n v="1"/>
    <s v="25-48"/>
    <x v="2"/>
  </r>
  <r>
    <s v="1624-NALOJ"/>
    <s v="Male"/>
    <n v="1"/>
    <s v="No"/>
    <s v="No"/>
    <x v="24"/>
    <s v="Yes"/>
    <s v="Yes"/>
    <x v="1"/>
    <s v="No"/>
    <s v="Yes"/>
    <s v="No"/>
    <x v="0"/>
    <s v="No"/>
    <s v="Yes"/>
    <x v="0"/>
    <x v="0"/>
    <x v="0"/>
    <n v="89.8"/>
    <n v="502.6"/>
    <s v="Yes"/>
    <n v="1"/>
    <s v="0-11"/>
    <x v="2"/>
  </r>
  <r>
    <s v="6741-EGCBI"/>
    <s v="Male"/>
    <n v="1"/>
    <s v="No"/>
    <s v="No"/>
    <x v="19"/>
    <s v="Yes"/>
    <s v="Yes"/>
    <x v="1"/>
    <s v="Yes"/>
    <s v="No"/>
    <s v="No"/>
    <x v="0"/>
    <s v="No"/>
    <s v="Yes"/>
    <x v="0"/>
    <x v="0"/>
    <x v="3"/>
    <n v="90.5"/>
    <n v="2595.85"/>
    <s v="No"/>
    <n v="0"/>
    <s v="25-48"/>
    <x v="2"/>
  </r>
  <r>
    <s v="7820-ZYGNY"/>
    <s v="Male"/>
    <n v="0"/>
    <s v="No"/>
    <s v="No"/>
    <x v="28"/>
    <s v="Yes"/>
    <s v="Yes"/>
    <x v="1"/>
    <s v="No"/>
    <s v="Yes"/>
    <s v="No"/>
    <x v="0"/>
    <s v="No"/>
    <s v="Yes"/>
    <x v="1"/>
    <x v="1"/>
    <x v="3"/>
    <n v="90.45"/>
    <n v="5825.5"/>
    <s v="No"/>
    <n v="0"/>
    <s v="49-72"/>
    <x v="2"/>
  </r>
  <r>
    <s v="4317-VTEOA"/>
    <s v="Male"/>
    <n v="0"/>
    <s v="No"/>
    <s v="No"/>
    <x v="0"/>
    <s v="Yes"/>
    <s v="No"/>
    <x v="0"/>
    <s v="No"/>
    <s v="Yes"/>
    <s v="No"/>
    <x v="0"/>
    <s v="No"/>
    <s v="No"/>
    <x v="0"/>
    <x v="0"/>
    <x v="0"/>
    <n v="50.75"/>
    <n v="50.75"/>
    <s v="Yes"/>
    <n v="1"/>
    <s v="0-11"/>
    <x v="1"/>
  </r>
  <r>
    <s v="9677-AVKED"/>
    <s v="Female"/>
    <n v="0"/>
    <s v="No"/>
    <s v="Yes"/>
    <x v="62"/>
    <s v="Yes"/>
    <s v="Yes"/>
    <x v="0"/>
    <s v="No"/>
    <s v="Yes"/>
    <s v="Yes"/>
    <x v="1"/>
    <s v="Yes"/>
    <s v="Yes"/>
    <x v="1"/>
    <x v="0"/>
    <x v="0"/>
    <n v="84.6"/>
    <n v="4449.75"/>
    <s v="No"/>
    <n v="0"/>
    <s v="49-72"/>
    <x v="2"/>
  </r>
  <r>
    <s v="1670-SVOWZ"/>
    <s v="Female"/>
    <n v="0"/>
    <s v="Yes"/>
    <s v="Yes"/>
    <x v="60"/>
    <s v="Yes"/>
    <s v="No"/>
    <x v="1"/>
    <s v="No"/>
    <s v="Yes"/>
    <s v="No"/>
    <x v="1"/>
    <s v="No"/>
    <s v="Yes"/>
    <x v="0"/>
    <x v="0"/>
    <x v="3"/>
    <n v="89.65"/>
    <n v="1208.3499999999999"/>
    <s v="Yes"/>
    <n v="1"/>
    <s v="12-24"/>
    <x v="2"/>
  </r>
  <r>
    <s v="2227-JRSJX"/>
    <s v="Female"/>
    <n v="0"/>
    <s v="No"/>
    <s v="No"/>
    <x v="17"/>
    <s v="Yes"/>
    <s v="No"/>
    <x v="1"/>
    <s v="No"/>
    <s v="Yes"/>
    <s v="No"/>
    <x v="1"/>
    <s v="Yes"/>
    <s v="Yes"/>
    <x v="0"/>
    <x v="0"/>
    <x v="2"/>
    <n v="99.15"/>
    <n v="1956.4"/>
    <s v="No"/>
    <n v="0"/>
    <s v="12-24"/>
    <x v="2"/>
  </r>
  <r>
    <s v="9847-HNVGP"/>
    <s v="Male"/>
    <n v="0"/>
    <s v="No"/>
    <s v="No"/>
    <x v="22"/>
    <s v="Yes"/>
    <s v="No"/>
    <x v="2"/>
    <s v="No internet service"/>
    <s v="No internet service"/>
    <s v="No internet service"/>
    <x v="2"/>
    <s v="No internet service"/>
    <s v="No internet service"/>
    <x v="1"/>
    <x v="1"/>
    <x v="1"/>
    <n v="19.95"/>
    <n v="310.60000000000002"/>
    <s v="No"/>
    <n v="0"/>
    <s v="12-24"/>
    <x v="0"/>
  </r>
  <r>
    <s v="6696-YDAYZ"/>
    <s v="Male"/>
    <n v="0"/>
    <s v="Yes"/>
    <s v="Yes"/>
    <x v="10"/>
    <s v="Yes"/>
    <s v="No"/>
    <x v="2"/>
    <s v="No internet service"/>
    <s v="No internet service"/>
    <s v="No internet service"/>
    <x v="2"/>
    <s v="No internet service"/>
    <s v="No internet service"/>
    <x v="2"/>
    <x v="1"/>
    <x v="1"/>
    <n v="20.5"/>
    <n v="290.55"/>
    <s v="No"/>
    <n v="0"/>
    <s v="12-24"/>
    <x v="0"/>
  </r>
  <r>
    <s v="8980-WQFWL"/>
    <s v="Female"/>
    <n v="0"/>
    <s v="No"/>
    <s v="No"/>
    <x v="42"/>
    <s v="Yes"/>
    <s v="No"/>
    <x v="0"/>
    <s v="No"/>
    <s v="No"/>
    <s v="Yes"/>
    <x v="0"/>
    <s v="No"/>
    <s v="Yes"/>
    <x v="0"/>
    <x v="0"/>
    <x v="0"/>
    <n v="62.1"/>
    <n v="2096.1"/>
    <s v="No"/>
    <n v="0"/>
    <s v="25-48"/>
    <x v="1"/>
  </r>
  <r>
    <s v="1730-ZMAME"/>
    <s v="Female"/>
    <n v="1"/>
    <s v="No"/>
    <s v="No"/>
    <x v="48"/>
    <s v="Yes"/>
    <s v="No"/>
    <x v="1"/>
    <s v="No"/>
    <s v="No"/>
    <s v="No"/>
    <x v="0"/>
    <s v="No"/>
    <s v="Yes"/>
    <x v="0"/>
    <x v="0"/>
    <x v="0"/>
    <n v="79.5"/>
    <n v="2665"/>
    <s v="No"/>
    <n v="0"/>
    <s v="25-48"/>
    <x v="2"/>
  </r>
  <r>
    <s v="6506-EYCNH"/>
    <s v="Female"/>
    <n v="0"/>
    <s v="Yes"/>
    <s v="Yes"/>
    <x v="7"/>
    <s v="Yes"/>
    <s v="No"/>
    <x v="2"/>
    <s v="No internet service"/>
    <s v="No internet service"/>
    <s v="No internet service"/>
    <x v="2"/>
    <s v="No internet service"/>
    <s v="No internet service"/>
    <x v="0"/>
    <x v="0"/>
    <x v="2"/>
    <n v="19.55"/>
    <n v="543.79999999999995"/>
    <s v="No"/>
    <n v="0"/>
    <s v="25-48"/>
    <x v="0"/>
  </r>
  <r>
    <s v="4634-JLRJT"/>
    <s v="Female"/>
    <n v="0"/>
    <s v="No"/>
    <s v="No"/>
    <x v="0"/>
    <s v="Yes"/>
    <s v="No"/>
    <x v="2"/>
    <s v="No internet service"/>
    <s v="No internet service"/>
    <s v="No internet service"/>
    <x v="2"/>
    <s v="No internet service"/>
    <s v="No internet service"/>
    <x v="0"/>
    <x v="0"/>
    <x v="1"/>
    <n v="20.350000000000001"/>
    <n v="20.350000000000001"/>
    <s v="No"/>
    <n v="0"/>
    <s v="0-11"/>
    <x v="0"/>
  </r>
  <r>
    <s v="9501-UKKNL"/>
    <s v="Male"/>
    <n v="0"/>
    <s v="No"/>
    <s v="No"/>
    <x v="64"/>
    <s v="No"/>
    <s v="No phone service"/>
    <x v="0"/>
    <s v="No"/>
    <s v="No"/>
    <s v="No"/>
    <x v="1"/>
    <s v="Yes"/>
    <s v="Yes"/>
    <x v="0"/>
    <x v="0"/>
    <x v="0"/>
    <n v="51.7"/>
    <n v="3005.8"/>
    <s v="No"/>
    <n v="0"/>
    <s v="49-72"/>
    <x v="1"/>
  </r>
  <r>
    <s v="2560-QTSBS"/>
    <s v="Female"/>
    <n v="0"/>
    <s v="Yes"/>
    <s v="Yes"/>
    <x v="21"/>
    <s v="Yes"/>
    <s v="Yes"/>
    <x v="2"/>
    <s v="No internet service"/>
    <s v="No internet service"/>
    <s v="No internet service"/>
    <x v="2"/>
    <s v="No internet service"/>
    <s v="No internet service"/>
    <x v="1"/>
    <x v="0"/>
    <x v="2"/>
    <n v="23.3"/>
    <n v="1623.15"/>
    <s v="No"/>
    <n v="0"/>
    <s v="49-72"/>
    <x v="0"/>
  </r>
  <r>
    <s v="7541-YLXCL"/>
    <s v="Male"/>
    <n v="0"/>
    <s v="No"/>
    <s v="No"/>
    <x v="51"/>
    <s v="Yes"/>
    <s v="No"/>
    <x v="0"/>
    <s v="No"/>
    <s v="Yes"/>
    <s v="No"/>
    <x v="1"/>
    <s v="No"/>
    <s v="Yes"/>
    <x v="1"/>
    <x v="0"/>
    <x v="1"/>
    <n v="65.400000000000006"/>
    <n v="2498.4"/>
    <s v="Yes"/>
    <n v="1"/>
    <s v="25-48"/>
    <x v="1"/>
  </r>
  <r>
    <s v="4795-WRNVT"/>
    <s v="Female"/>
    <n v="0"/>
    <s v="No"/>
    <s v="No"/>
    <x v="63"/>
    <s v="Yes"/>
    <s v="No"/>
    <x v="0"/>
    <s v="Yes"/>
    <s v="Yes"/>
    <s v="No"/>
    <x v="0"/>
    <s v="Yes"/>
    <s v="No"/>
    <x v="0"/>
    <x v="1"/>
    <x v="1"/>
    <n v="65.099999999999994"/>
    <n v="2586"/>
    <s v="No"/>
    <n v="0"/>
    <s v="25-48"/>
    <x v="1"/>
  </r>
  <r>
    <s v="6080-TCMYC"/>
    <s v="Male"/>
    <n v="0"/>
    <s v="Yes"/>
    <s v="Yes"/>
    <x v="63"/>
    <s v="Yes"/>
    <s v="Yes"/>
    <x v="1"/>
    <s v="No"/>
    <s v="No"/>
    <s v="Yes"/>
    <x v="0"/>
    <s v="No"/>
    <s v="No"/>
    <x v="0"/>
    <x v="0"/>
    <x v="0"/>
    <n v="81.2"/>
    <n v="3292.3"/>
    <s v="No"/>
    <n v="0"/>
    <s v="25-48"/>
    <x v="2"/>
  </r>
  <r>
    <s v="0260-ZDLGK"/>
    <s v="Female"/>
    <n v="0"/>
    <s v="No"/>
    <s v="Yes"/>
    <x v="34"/>
    <s v="Yes"/>
    <s v="No"/>
    <x v="0"/>
    <s v="No"/>
    <s v="No"/>
    <s v="Yes"/>
    <x v="1"/>
    <s v="Yes"/>
    <s v="Yes"/>
    <x v="0"/>
    <x v="0"/>
    <x v="1"/>
    <n v="72.900000000000006"/>
    <n v="651.4"/>
    <s v="Yes"/>
    <n v="1"/>
    <s v="0-11"/>
    <x v="2"/>
  </r>
  <r>
    <s v="7860-UXCRM"/>
    <s v="Male"/>
    <n v="0"/>
    <s v="Yes"/>
    <s v="Yes"/>
    <x v="28"/>
    <s v="Yes"/>
    <s v="No"/>
    <x v="0"/>
    <s v="Yes"/>
    <s v="Yes"/>
    <s v="Yes"/>
    <x v="1"/>
    <s v="Yes"/>
    <s v="No"/>
    <x v="2"/>
    <x v="1"/>
    <x v="3"/>
    <n v="74.5"/>
    <n v="4674.55"/>
    <s v="No"/>
    <n v="0"/>
    <s v="49-72"/>
    <x v="2"/>
  </r>
  <r>
    <s v="6357-JJPQT"/>
    <s v="Female"/>
    <n v="0"/>
    <s v="No"/>
    <s v="No"/>
    <x v="35"/>
    <s v="Yes"/>
    <s v="No"/>
    <x v="1"/>
    <s v="No"/>
    <s v="No"/>
    <s v="No"/>
    <x v="0"/>
    <s v="Yes"/>
    <s v="No"/>
    <x v="0"/>
    <x v="0"/>
    <x v="0"/>
    <n v="80.5"/>
    <n v="232.35"/>
    <s v="No"/>
    <n v="0"/>
    <s v="0-11"/>
    <x v="2"/>
  </r>
  <r>
    <s v="2292-XQWSV"/>
    <s v="Male"/>
    <n v="0"/>
    <s v="Yes"/>
    <s v="Yes"/>
    <x v="63"/>
    <s v="No"/>
    <s v="No phone service"/>
    <x v="0"/>
    <s v="No"/>
    <s v="Yes"/>
    <s v="Yes"/>
    <x v="1"/>
    <s v="Yes"/>
    <s v="Yes"/>
    <x v="1"/>
    <x v="1"/>
    <x v="1"/>
    <n v="60.3"/>
    <n v="2448.5"/>
    <s v="No"/>
    <n v="0"/>
    <s v="25-48"/>
    <x v="1"/>
  </r>
  <r>
    <s v="9552-TGUZV"/>
    <s v="Male"/>
    <n v="0"/>
    <s v="Yes"/>
    <s v="No"/>
    <x v="4"/>
    <s v="Yes"/>
    <s v="No"/>
    <x v="1"/>
    <s v="Yes"/>
    <s v="No"/>
    <s v="No"/>
    <x v="0"/>
    <s v="No"/>
    <s v="No"/>
    <x v="0"/>
    <x v="0"/>
    <x v="1"/>
    <n v="75"/>
    <n v="658.1"/>
    <s v="No"/>
    <n v="0"/>
    <s v="0-11"/>
    <x v="2"/>
  </r>
  <r>
    <s v="5913-INRQV"/>
    <s v="Male"/>
    <n v="1"/>
    <s v="Yes"/>
    <s v="No"/>
    <x v="1"/>
    <s v="Yes"/>
    <s v="No"/>
    <x v="1"/>
    <s v="Yes"/>
    <s v="No"/>
    <s v="No"/>
    <x v="1"/>
    <s v="Yes"/>
    <s v="No"/>
    <x v="1"/>
    <x v="1"/>
    <x v="1"/>
    <n v="90.15"/>
    <n v="3128.8"/>
    <s v="No"/>
    <n v="0"/>
    <s v="25-48"/>
    <x v="2"/>
  </r>
  <r>
    <s v="8722-NGNBH"/>
    <s v="Male"/>
    <n v="0"/>
    <s v="No"/>
    <s v="No"/>
    <x v="24"/>
    <s v="No"/>
    <s v="No phone service"/>
    <x v="0"/>
    <s v="Yes"/>
    <s v="No"/>
    <s v="Yes"/>
    <x v="1"/>
    <s v="No"/>
    <s v="No"/>
    <x v="0"/>
    <x v="1"/>
    <x v="1"/>
    <n v="40"/>
    <n v="223.45"/>
    <s v="Yes"/>
    <n v="1"/>
    <s v="0-11"/>
    <x v="1"/>
  </r>
  <r>
    <s v="6210-KBBPI"/>
    <s v="Male"/>
    <n v="1"/>
    <s v="No"/>
    <s v="No"/>
    <x v="34"/>
    <s v="Yes"/>
    <s v="Yes"/>
    <x v="1"/>
    <s v="No"/>
    <s v="Yes"/>
    <s v="No"/>
    <x v="0"/>
    <s v="Yes"/>
    <s v="Yes"/>
    <x v="0"/>
    <x v="0"/>
    <x v="3"/>
    <n v="99.45"/>
    <n v="919.4"/>
    <s v="Yes"/>
    <n v="1"/>
    <s v="0-11"/>
    <x v="2"/>
  </r>
  <r>
    <s v="9643-YBLUR"/>
    <s v="Male"/>
    <n v="0"/>
    <s v="Yes"/>
    <s v="No"/>
    <x v="34"/>
    <s v="Yes"/>
    <s v="Yes"/>
    <x v="0"/>
    <s v="No"/>
    <s v="Yes"/>
    <s v="Yes"/>
    <x v="0"/>
    <s v="No"/>
    <s v="Yes"/>
    <x v="0"/>
    <x v="0"/>
    <x v="3"/>
    <n v="69.05"/>
    <n v="653.95000000000005"/>
    <s v="No"/>
    <n v="0"/>
    <s v="0-11"/>
    <x v="1"/>
  </r>
  <r>
    <s v="8734-FNWVH"/>
    <s v="Male"/>
    <n v="0"/>
    <s v="Yes"/>
    <s v="Yes"/>
    <x v="36"/>
    <s v="Yes"/>
    <s v="Yes"/>
    <x v="0"/>
    <s v="No"/>
    <s v="No"/>
    <s v="No"/>
    <x v="0"/>
    <s v="No"/>
    <s v="Yes"/>
    <x v="0"/>
    <x v="1"/>
    <x v="2"/>
    <n v="59.7"/>
    <n v="1825.5"/>
    <s v="No"/>
    <n v="0"/>
    <s v="25-48"/>
    <x v="1"/>
  </r>
  <r>
    <s v="9447-YPTBX"/>
    <s v="Female"/>
    <n v="0"/>
    <s v="Yes"/>
    <s v="No"/>
    <x v="37"/>
    <s v="Yes"/>
    <s v="No"/>
    <x v="2"/>
    <s v="No internet service"/>
    <s v="No internet service"/>
    <s v="No internet service"/>
    <x v="2"/>
    <s v="No internet service"/>
    <s v="No internet service"/>
    <x v="1"/>
    <x v="0"/>
    <x v="2"/>
    <n v="19.850000000000001"/>
    <n v="943.1"/>
    <s v="No"/>
    <n v="0"/>
    <s v="49-72"/>
    <x v="0"/>
  </r>
  <r>
    <s v="0133-BMFZO"/>
    <s v="Female"/>
    <n v="0"/>
    <s v="No"/>
    <s v="No"/>
    <x v="2"/>
    <s v="Yes"/>
    <s v="No"/>
    <x v="1"/>
    <s v="Yes"/>
    <s v="Yes"/>
    <s v="No"/>
    <x v="1"/>
    <s v="No"/>
    <s v="No"/>
    <x v="0"/>
    <x v="0"/>
    <x v="0"/>
    <n v="86.25"/>
    <n v="181.65"/>
    <s v="Yes"/>
    <n v="1"/>
    <s v="0-11"/>
    <x v="2"/>
  </r>
  <r>
    <s v="6128-CZOMY"/>
    <s v="Female"/>
    <n v="0"/>
    <s v="No"/>
    <s v="No"/>
    <x v="0"/>
    <s v="Yes"/>
    <s v="No"/>
    <x v="0"/>
    <s v="No"/>
    <s v="No"/>
    <s v="No"/>
    <x v="0"/>
    <s v="No"/>
    <s v="No"/>
    <x v="0"/>
    <x v="0"/>
    <x v="0"/>
    <n v="45.65"/>
    <n v="45.65"/>
    <s v="Yes"/>
    <n v="1"/>
    <s v="0-11"/>
    <x v="1"/>
  </r>
  <r>
    <s v="9540-JYROE"/>
    <s v="Male"/>
    <n v="0"/>
    <s v="No"/>
    <s v="No"/>
    <x v="4"/>
    <s v="Yes"/>
    <s v="No"/>
    <x v="1"/>
    <s v="No"/>
    <s v="No"/>
    <s v="No"/>
    <x v="0"/>
    <s v="No"/>
    <s v="No"/>
    <x v="0"/>
    <x v="0"/>
    <x v="1"/>
    <n v="70.099999999999994"/>
    <n v="551.35"/>
    <s v="Yes"/>
    <n v="1"/>
    <s v="0-11"/>
    <x v="2"/>
  </r>
  <r>
    <s v="9026-LHEVG"/>
    <s v="Female"/>
    <n v="0"/>
    <s v="No"/>
    <s v="No"/>
    <x v="34"/>
    <s v="No"/>
    <s v="No phone service"/>
    <x v="0"/>
    <s v="No"/>
    <s v="Yes"/>
    <s v="No"/>
    <x v="0"/>
    <s v="No"/>
    <s v="Yes"/>
    <x v="0"/>
    <x v="1"/>
    <x v="0"/>
    <n v="40.75"/>
    <n v="359.4"/>
    <s v="No"/>
    <n v="0"/>
    <s v="0-11"/>
    <x v="1"/>
  </r>
  <r>
    <s v="2260-USTRB"/>
    <s v="Female"/>
    <n v="1"/>
    <s v="No"/>
    <s v="No"/>
    <x v="2"/>
    <s v="Yes"/>
    <s v="No"/>
    <x v="1"/>
    <s v="No"/>
    <s v="No"/>
    <s v="No"/>
    <x v="0"/>
    <s v="No"/>
    <s v="No"/>
    <x v="0"/>
    <x v="0"/>
    <x v="2"/>
    <n v="70.2"/>
    <n v="115.95"/>
    <s v="Yes"/>
    <n v="1"/>
    <s v="0-11"/>
    <x v="2"/>
  </r>
  <r>
    <s v="3656-TKRVZ"/>
    <s v="Female"/>
    <n v="0"/>
    <s v="No"/>
    <s v="No"/>
    <x v="35"/>
    <s v="Yes"/>
    <s v="No"/>
    <x v="0"/>
    <s v="Yes"/>
    <s v="Yes"/>
    <s v="No"/>
    <x v="0"/>
    <s v="No"/>
    <s v="No"/>
    <x v="0"/>
    <x v="1"/>
    <x v="0"/>
    <n v="55.35"/>
    <n v="165.2"/>
    <s v="Yes"/>
    <n v="1"/>
    <s v="0-11"/>
    <x v="1"/>
  </r>
  <r>
    <s v="7011-CVEUC"/>
    <s v="Male"/>
    <n v="0"/>
    <s v="Yes"/>
    <s v="No"/>
    <x v="13"/>
    <s v="Yes"/>
    <s v="No"/>
    <x v="1"/>
    <s v="No"/>
    <s v="No"/>
    <s v="No"/>
    <x v="1"/>
    <s v="Yes"/>
    <s v="Yes"/>
    <x v="0"/>
    <x v="0"/>
    <x v="3"/>
    <n v="95.7"/>
    <n v="2338.35"/>
    <s v="No"/>
    <n v="0"/>
    <s v="25-48"/>
    <x v="2"/>
  </r>
  <r>
    <s v="6185-TASNN"/>
    <s v="Male"/>
    <n v="1"/>
    <s v="No"/>
    <s v="No"/>
    <x v="0"/>
    <s v="Yes"/>
    <s v="No"/>
    <x v="0"/>
    <s v="No"/>
    <s v="No"/>
    <s v="No"/>
    <x v="0"/>
    <s v="No"/>
    <s v="No"/>
    <x v="0"/>
    <x v="1"/>
    <x v="0"/>
    <n v="46.3"/>
    <n v="46.3"/>
    <s v="No"/>
    <n v="0"/>
    <s v="0-11"/>
    <x v="1"/>
  </r>
  <r>
    <s v="7925-PNRGI"/>
    <s v="Female"/>
    <n v="0"/>
    <s v="Yes"/>
    <s v="Yes"/>
    <x v="3"/>
    <s v="Yes"/>
    <s v="Yes"/>
    <x v="0"/>
    <s v="Yes"/>
    <s v="Yes"/>
    <s v="Yes"/>
    <x v="1"/>
    <s v="Yes"/>
    <s v="No"/>
    <x v="0"/>
    <x v="1"/>
    <x v="1"/>
    <n v="81.3"/>
    <n v="3541.1"/>
    <s v="No"/>
    <n v="0"/>
    <s v="25-48"/>
    <x v="2"/>
  </r>
  <r>
    <s v="8623-TMRBY"/>
    <s v="Male"/>
    <n v="1"/>
    <s v="Yes"/>
    <s v="Yes"/>
    <x v="69"/>
    <s v="Yes"/>
    <s v="Yes"/>
    <x v="1"/>
    <s v="No"/>
    <s v="Yes"/>
    <s v="Yes"/>
    <x v="0"/>
    <s v="No"/>
    <s v="No"/>
    <x v="0"/>
    <x v="0"/>
    <x v="0"/>
    <n v="84.2"/>
    <n v="4146.05"/>
    <s v="Yes"/>
    <n v="1"/>
    <s v="49-72"/>
    <x v="2"/>
  </r>
  <r>
    <s v="1552-CZCLL"/>
    <s v="Female"/>
    <n v="0"/>
    <s v="Yes"/>
    <s v="Yes"/>
    <x v="49"/>
    <s v="Yes"/>
    <s v="No"/>
    <x v="2"/>
    <s v="No internet service"/>
    <s v="No internet service"/>
    <s v="No internet service"/>
    <x v="2"/>
    <s v="No internet service"/>
    <s v="No internet service"/>
    <x v="0"/>
    <x v="1"/>
    <x v="3"/>
    <n v="20"/>
    <n v="1087.25"/>
    <s v="No"/>
    <n v="0"/>
    <s v="49-72"/>
    <x v="0"/>
  </r>
  <r>
    <s v="3038-PQIUY"/>
    <s v="Female"/>
    <n v="0"/>
    <s v="No"/>
    <s v="No"/>
    <x v="46"/>
    <s v="Yes"/>
    <s v="Yes"/>
    <x v="0"/>
    <s v="Yes"/>
    <s v="Yes"/>
    <s v="Yes"/>
    <x v="0"/>
    <s v="No"/>
    <s v="No"/>
    <x v="0"/>
    <x v="0"/>
    <x v="2"/>
    <n v="66.150000000000006"/>
    <n v="2522.4"/>
    <s v="No"/>
    <n v="0"/>
    <s v="25-48"/>
    <x v="1"/>
  </r>
  <r>
    <s v="1501-SGHBW"/>
    <s v="Male"/>
    <n v="0"/>
    <s v="No"/>
    <s v="No"/>
    <x v="2"/>
    <s v="Yes"/>
    <s v="No"/>
    <x v="0"/>
    <s v="No"/>
    <s v="No"/>
    <s v="No"/>
    <x v="0"/>
    <s v="No"/>
    <s v="No"/>
    <x v="0"/>
    <x v="1"/>
    <x v="1"/>
    <n v="45.85"/>
    <n v="81"/>
    <s v="Yes"/>
    <n v="1"/>
    <s v="0-11"/>
    <x v="1"/>
  </r>
  <r>
    <s v="9313-CDOGY"/>
    <s v="Male"/>
    <n v="0"/>
    <s v="Yes"/>
    <s v="Yes"/>
    <x v="46"/>
    <s v="Yes"/>
    <s v="No"/>
    <x v="2"/>
    <s v="No internet service"/>
    <s v="No internet service"/>
    <s v="No internet service"/>
    <x v="2"/>
    <s v="No internet service"/>
    <s v="No internet service"/>
    <x v="0"/>
    <x v="1"/>
    <x v="0"/>
    <n v="19.600000000000001"/>
    <n v="717.3"/>
    <s v="No"/>
    <n v="0"/>
    <s v="25-48"/>
    <x v="0"/>
  </r>
  <r>
    <s v="8148-BPLZQ"/>
    <s v="Male"/>
    <n v="0"/>
    <s v="No"/>
    <s v="No"/>
    <x v="1"/>
    <s v="Yes"/>
    <s v="No"/>
    <x v="0"/>
    <s v="No"/>
    <s v="Yes"/>
    <s v="No"/>
    <x v="0"/>
    <s v="No"/>
    <s v="No"/>
    <x v="0"/>
    <x v="0"/>
    <x v="0"/>
    <n v="49.8"/>
    <n v="1734.2"/>
    <s v="No"/>
    <n v="0"/>
    <s v="25-48"/>
    <x v="1"/>
  </r>
  <r>
    <s v="2623-DRYAM"/>
    <s v="Female"/>
    <n v="0"/>
    <s v="Yes"/>
    <s v="No"/>
    <x v="27"/>
    <s v="Yes"/>
    <s v="Yes"/>
    <x v="1"/>
    <s v="No"/>
    <s v="No"/>
    <s v="Yes"/>
    <x v="0"/>
    <s v="Yes"/>
    <s v="Yes"/>
    <x v="1"/>
    <x v="0"/>
    <x v="0"/>
    <n v="101.75"/>
    <n v="7069.3"/>
    <s v="No"/>
    <n v="0"/>
    <s v="49-72"/>
    <x v="3"/>
  </r>
  <r>
    <s v="9987-LUTYD"/>
    <s v="Female"/>
    <n v="0"/>
    <s v="No"/>
    <s v="No"/>
    <x v="9"/>
    <s v="Yes"/>
    <s v="No"/>
    <x v="0"/>
    <s v="Yes"/>
    <s v="No"/>
    <s v="No"/>
    <x v="1"/>
    <s v="No"/>
    <s v="No"/>
    <x v="1"/>
    <x v="1"/>
    <x v="1"/>
    <n v="55.15"/>
    <n v="742.9"/>
    <s v="No"/>
    <n v="0"/>
    <s v="12-24"/>
    <x v="1"/>
  </r>
  <r>
    <s v="3208-YPIOE"/>
    <s v="Male"/>
    <n v="0"/>
    <s v="No"/>
    <s v="No"/>
    <x v="72"/>
    <s v="Yes"/>
    <s v="Yes"/>
    <x v="1"/>
    <s v="No"/>
    <s v="No"/>
    <s v="No"/>
    <x v="0"/>
    <s v="No"/>
    <s v="No"/>
    <x v="0"/>
    <x v="1"/>
    <x v="0"/>
    <n v="75.25"/>
    <n v="3017.65"/>
    <s v="Yes"/>
    <n v="1"/>
    <s v="25-48"/>
    <x v="2"/>
  </r>
  <r>
    <s v="4488-KQFDT"/>
    <s v="Female"/>
    <n v="0"/>
    <s v="No"/>
    <s v="No"/>
    <x v="59"/>
    <s v="Yes"/>
    <s v="Yes"/>
    <x v="1"/>
    <s v="No"/>
    <s v="Yes"/>
    <s v="Yes"/>
    <x v="0"/>
    <s v="Yes"/>
    <s v="Yes"/>
    <x v="1"/>
    <x v="0"/>
    <x v="0"/>
    <n v="103.95"/>
    <n v="6423"/>
    <s v="No"/>
    <n v="0"/>
    <s v="49-72"/>
    <x v="3"/>
  </r>
  <r>
    <s v="2612-RANWT"/>
    <s v="Female"/>
    <n v="0"/>
    <s v="No"/>
    <s v="No"/>
    <x v="18"/>
    <s v="Yes"/>
    <s v="Yes"/>
    <x v="1"/>
    <s v="No"/>
    <s v="No"/>
    <s v="Yes"/>
    <x v="0"/>
    <s v="Yes"/>
    <s v="Yes"/>
    <x v="0"/>
    <x v="0"/>
    <x v="2"/>
    <n v="100.15"/>
    <n v="1164.3"/>
    <s v="Yes"/>
    <n v="1"/>
    <s v="12-24"/>
    <x v="3"/>
  </r>
  <r>
    <s v="5693-PIPCS"/>
    <s v="Male"/>
    <n v="0"/>
    <s v="No"/>
    <s v="No"/>
    <x v="52"/>
    <s v="Yes"/>
    <s v="No"/>
    <x v="1"/>
    <s v="No"/>
    <s v="Yes"/>
    <s v="No"/>
    <x v="1"/>
    <s v="Yes"/>
    <s v="Yes"/>
    <x v="2"/>
    <x v="0"/>
    <x v="3"/>
    <n v="99.65"/>
    <n v="4220.3500000000004"/>
    <s v="No"/>
    <n v="0"/>
    <s v="25-48"/>
    <x v="2"/>
  </r>
  <r>
    <s v="0491-KAPQG"/>
    <s v="Male"/>
    <n v="0"/>
    <s v="No"/>
    <s v="No"/>
    <x v="17"/>
    <s v="Yes"/>
    <s v="Yes"/>
    <x v="1"/>
    <s v="No"/>
    <s v="No"/>
    <s v="No"/>
    <x v="0"/>
    <s v="No"/>
    <s v="No"/>
    <x v="0"/>
    <x v="0"/>
    <x v="0"/>
    <n v="73.7"/>
    <n v="1558.7"/>
    <s v="No"/>
    <n v="0"/>
    <s v="12-24"/>
    <x v="2"/>
  </r>
  <r>
    <s v="1925-LFCZZ"/>
    <s v="Male"/>
    <n v="1"/>
    <s v="No"/>
    <s v="No"/>
    <x v="49"/>
    <s v="No"/>
    <s v="No phone service"/>
    <x v="0"/>
    <s v="No"/>
    <s v="No"/>
    <s v="Yes"/>
    <x v="0"/>
    <s v="Yes"/>
    <s v="Yes"/>
    <x v="1"/>
    <x v="0"/>
    <x v="2"/>
    <n v="50.05"/>
    <n v="2743.45"/>
    <s v="No"/>
    <n v="0"/>
    <s v="49-72"/>
    <x v="1"/>
  </r>
  <r>
    <s v="8039-EQPIM"/>
    <s v="Male"/>
    <n v="0"/>
    <s v="Yes"/>
    <s v="No"/>
    <x v="14"/>
    <s v="No"/>
    <s v="No phone service"/>
    <x v="0"/>
    <s v="Yes"/>
    <s v="No"/>
    <s v="Yes"/>
    <x v="1"/>
    <s v="Yes"/>
    <s v="Yes"/>
    <x v="2"/>
    <x v="1"/>
    <x v="2"/>
    <n v="60.25"/>
    <n v="4055.5"/>
    <s v="No"/>
    <n v="0"/>
    <s v="49-72"/>
    <x v="1"/>
  </r>
  <r>
    <s v="6900-PXRMS"/>
    <s v="Male"/>
    <n v="1"/>
    <s v="Yes"/>
    <s v="Yes"/>
    <x v="70"/>
    <s v="Yes"/>
    <s v="Yes"/>
    <x v="1"/>
    <s v="No"/>
    <s v="Yes"/>
    <s v="Yes"/>
    <x v="0"/>
    <s v="Yes"/>
    <s v="Yes"/>
    <x v="0"/>
    <x v="1"/>
    <x v="0"/>
    <n v="105.75"/>
    <n v="2710.25"/>
    <s v="Yes"/>
    <n v="1"/>
    <s v="25-48"/>
    <x v="3"/>
  </r>
  <r>
    <s v="8707-RMEZH"/>
    <s v="Female"/>
    <n v="1"/>
    <s v="Yes"/>
    <s v="No"/>
    <x v="14"/>
    <s v="Yes"/>
    <s v="No"/>
    <x v="1"/>
    <s v="Yes"/>
    <s v="Yes"/>
    <s v="No"/>
    <x v="0"/>
    <s v="No"/>
    <s v="Yes"/>
    <x v="1"/>
    <x v="1"/>
    <x v="3"/>
    <n v="87.3"/>
    <n v="6055.55"/>
    <s v="No"/>
    <n v="0"/>
    <s v="49-72"/>
    <x v="2"/>
  </r>
  <r>
    <s v="3346-BRMIS"/>
    <s v="Female"/>
    <n v="1"/>
    <s v="Yes"/>
    <s v="No"/>
    <x v="32"/>
    <s v="No"/>
    <s v="No phone service"/>
    <x v="0"/>
    <s v="No"/>
    <s v="No"/>
    <s v="Yes"/>
    <x v="0"/>
    <s v="Yes"/>
    <s v="Yes"/>
    <x v="0"/>
    <x v="0"/>
    <x v="0"/>
    <n v="48.35"/>
    <n v="810.7"/>
    <s v="Yes"/>
    <n v="1"/>
    <s v="12-24"/>
    <x v="1"/>
  </r>
  <r>
    <s v="3209-ZPKFI"/>
    <s v="Male"/>
    <n v="0"/>
    <s v="Yes"/>
    <s v="Yes"/>
    <x v="20"/>
    <s v="Yes"/>
    <s v="Yes"/>
    <x v="0"/>
    <s v="No"/>
    <s v="Yes"/>
    <s v="No"/>
    <x v="0"/>
    <s v="No"/>
    <s v="No"/>
    <x v="0"/>
    <x v="1"/>
    <x v="0"/>
    <n v="54.25"/>
    <n v="2538.1999999999998"/>
    <s v="No"/>
    <n v="0"/>
    <s v="25-48"/>
    <x v="1"/>
  </r>
  <r>
    <s v="6479-VDGRK"/>
    <s v="Female"/>
    <n v="0"/>
    <s v="Yes"/>
    <s v="Yes"/>
    <x v="21"/>
    <s v="Yes"/>
    <s v="No"/>
    <x v="0"/>
    <s v="Yes"/>
    <s v="Yes"/>
    <s v="Yes"/>
    <x v="1"/>
    <s v="Yes"/>
    <s v="Yes"/>
    <x v="2"/>
    <x v="1"/>
    <x v="2"/>
    <n v="85.3"/>
    <n v="6129.2"/>
    <s v="No"/>
    <n v="0"/>
    <s v="49-72"/>
    <x v="2"/>
  </r>
  <r>
    <s v="9373-WSLOY"/>
    <s v="Male"/>
    <n v="1"/>
    <s v="Yes"/>
    <s v="No"/>
    <x v="55"/>
    <s v="No"/>
    <s v="No phone service"/>
    <x v="0"/>
    <s v="No"/>
    <s v="Yes"/>
    <s v="Yes"/>
    <x v="1"/>
    <s v="Yes"/>
    <s v="No"/>
    <x v="0"/>
    <x v="0"/>
    <x v="0"/>
    <n v="50"/>
    <n v="1750.85"/>
    <s v="No"/>
    <n v="0"/>
    <s v="25-48"/>
    <x v="1"/>
  </r>
  <r>
    <s v="2933-FILNV"/>
    <s v="Female"/>
    <n v="0"/>
    <s v="Yes"/>
    <s v="Yes"/>
    <x v="2"/>
    <s v="No"/>
    <s v="No phone service"/>
    <x v="0"/>
    <s v="No"/>
    <s v="No"/>
    <s v="No"/>
    <x v="0"/>
    <s v="No"/>
    <s v="No"/>
    <x v="0"/>
    <x v="0"/>
    <x v="1"/>
    <n v="24.4"/>
    <n v="36.549999999999997"/>
    <s v="Yes"/>
    <n v="1"/>
    <s v="0-11"/>
    <x v="0"/>
  </r>
  <r>
    <s v="3569-JFODW"/>
    <s v="Female"/>
    <n v="0"/>
    <s v="Yes"/>
    <s v="Yes"/>
    <x v="21"/>
    <s v="Yes"/>
    <s v="Yes"/>
    <x v="0"/>
    <s v="Yes"/>
    <s v="Yes"/>
    <s v="Yes"/>
    <x v="1"/>
    <s v="Yes"/>
    <s v="Yes"/>
    <x v="2"/>
    <x v="1"/>
    <x v="3"/>
    <n v="90.95"/>
    <n v="6652.45"/>
    <s v="No"/>
    <n v="0"/>
    <s v="49-72"/>
    <x v="2"/>
  </r>
  <r>
    <s v="9819-FBNSV"/>
    <s v="Male"/>
    <n v="1"/>
    <s v="Yes"/>
    <s v="No"/>
    <x v="50"/>
    <s v="Yes"/>
    <s v="No"/>
    <x v="1"/>
    <s v="No"/>
    <s v="No"/>
    <s v="No"/>
    <x v="0"/>
    <s v="No"/>
    <s v="No"/>
    <x v="0"/>
    <x v="0"/>
    <x v="2"/>
    <n v="72.25"/>
    <n v="2575.4499999999998"/>
    <s v="No"/>
    <n v="0"/>
    <s v="25-48"/>
    <x v="2"/>
  </r>
  <r>
    <s v="9544-PYPSJ"/>
    <s v="Female"/>
    <n v="1"/>
    <s v="Yes"/>
    <s v="Yes"/>
    <x v="8"/>
    <s v="Yes"/>
    <s v="Yes"/>
    <x v="1"/>
    <s v="No"/>
    <s v="Yes"/>
    <s v="Yes"/>
    <x v="0"/>
    <s v="No"/>
    <s v="Yes"/>
    <x v="0"/>
    <x v="0"/>
    <x v="3"/>
    <n v="96.1"/>
    <n v="6019.35"/>
    <s v="No"/>
    <n v="0"/>
    <s v="49-72"/>
    <x v="2"/>
  </r>
  <r>
    <s v="1591-XWLGB"/>
    <s v="Female"/>
    <n v="0"/>
    <s v="Yes"/>
    <s v="No"/>
    <x v="16"/>
    <s v="Yes"/>
    <s v="No"/>
    <x v="2"/>
    <s v="No internet service"/>
    <s v="No internet service"/>
    <s v="No internet service"/>
    <x v="2"/>
    <s v="No internet service"/>
    <s v="No internet service"/>
    <x v="2"/>
    <x v="1"/>
    <x v="3"/>
    <n v="19.850000000000001"/>
    <n v="1379.6"/>
    <s v="No"/>
    <n v="0"/>
    <s v="49-72"/>
    <x v="0"/>
  </r>
  <r>
    <s v="0396-UKGAI"/>
    <s v="Male"/>
    <n v="0"/>
    <s v="No"/>
    <s v="Yes"/>
    <x v="57"/>
    <s v="Yes"/>
    <s v="No"/>
    <x v="0"/>
    <s v="No"/>
    <s v="Yes"/>
    <s v="No"/>
    <x v="1"/>
    <s v="No"/>
    <s v="No"/>
    <x v="0"/>
    <x v="0"/>
    <x v="2"/>
    <n v="55.3"/>
    <n v="1284.2"/>
    <s v="No"/>
    <n v="0"/>
    <s v="12-24"/>
    <x v="1"/>
  </r>
  <r>
    <s v="3243-ZHOHY"/>
    <s v="Female"/>
    <n v="0"/>
    <s v="No"/>
    <s v="No"/>
    <x v="10"/>
    <s v="Yes"/>
    <s v="No"/>
    <x v="2"/>
    <s v="No internet service"/>
    <s v="No internet service"/>
    <s v="No internet service"/>
    <x v="2"/>
    <s v="No internet service"/>
    <s v="No internet service"/>
    <x v="1"/>
    <x v="1"/>
    <x v="1"/>
    <n v="20.100000000000001"/>
    <n v="296.14999999999998"/>
    <s v="No"/>
    <n v="0"/>
    <s v="12-24"/>
    <x v="0"/>
  </r>
  <r>
    <s v="5186-EJEGL"/>
    <s v="Male"/>
    <n v="0"/>
    <s v="No"/>
    <s v="No"/>
    <x v="34"/>
    <s v="Yes"/>
    <s v="No"/>
    <x v="0"/>
    <s v="Yes"/>
    <s v="No"/>
    <s v="Yes"/>
    <x v="1"/>
    <s v="Yes"/>
    <s v="No"/>
    <x v="0"/>
    <x v="0"/>
    <x v="1"/>
    <n v="69.5"/>
    <n v="653.25"/>
    <s v="No"/>
    <n v="0"/>
    <s v="0-11"/>
    <x v="1"/>
  </r>
  <r>
    <s v="7527-QNRUS"/>
    <s v="Male"/>
    <n v="0"/>
    <s v="Yes"/>
    <s v="Yes"/>
    <x v="22"/>
    <s v="Yes"/>
    <s v="Yes"/>
    <x v="2"/>
    <s v="No internet service"/>
    <s v="No internet service"/>
    <s v="No internet service"/>
    <x v="2"/>
    <s v="No internet service"/>
    <s v="No internet service"/>
    <x v="2"/>
    <x v="0"/>
    <x v="1"/>
    <n v="25.15"/>
    <n v="412.6"/>
    <s v="No"/>
    <n v="0"/>
    <s v="12-24"/>
    <x v="0"/>
  </r>
  <r>
    <s v="9986-BONCE"/>
    <s v="Female"/>
    <n v="0"/>
    <s v="No"/>
    <s v="No"/>
    <x v="54"/>
    <s v="Yes"/>
    <s v="No"/>
    <x v="2"/>
    <s v="No internet service"/>
    <s v="No internet service"/>
    <s v="No internet service"/>
    <x v="2"/>
    <s v="No internet service"/>
    <s v="No internet service"/>
    <x v="0"/>
    <x v="1"/>
    <x v="2"/>
    <n v="20.95"/>
    <n v="85.5"/>
    <s v="Yes"/>
    <n v="1"/>
    <s v="0-11"/>
    <x v="0"/>
  </r>
  <r>
    <s v="2722-JMONI"/>
    <s v="Female"/>
    <n v="1"/>
    <s v="Yes"/>
    <s v="No"/>
    <x v="0"/>
    <s v="Yes"/>
    <s v="No"/>
    <x v="0"/>
    <s v="Yes"/>
    <s v="No"/>
    <s v="No"/>
    <x v="0"/>
    <s v="No"/>
    <s v="No"/>
    <x v="0"/>
    <x v="0"/>
    <x v="0"/>
    <n v="49.55"/>
    <n v="49.55"/>
    <s v="Yes"/>
    <n v="1"/>
    <s v="0-11"/>
    <x v="1"/>
  </r>
  <r>
    <s v="2203-GHNWN"/>
    <s v="Female"/>
    <n v="0"/>
    <s v="Yes"/>
    <s v="No"/>
    <x v="65"/>
    <s v="Yes"/>
    <s v="Yes"/>
    <x v="1"/>
    <s v="No"/>
    <s v="No"/>
    <s v="Yes"/>
    <x v="0"/>
    <s v="No"/>
    <s v="No"/>
    <x v="0"/>
    <x v="0"/>
    <x v="1"/>
    <n v="79.650000000000006"/>
    <n v="1928.7"/>
    <s v="No"/>
    <n v="0"/>
    <s v="12-24"/>
    <x v="2"/>
  </r>
  <r>
    <s v="3878-AVSOQ"/>
    <s v="Female"/>
    <n v="1"/>
    <s v="No"/>
    <s v="No"/>
    <x v="0"/>
    <s v="Yes"/>
    <s v="No"/>
    <x v="1"/>
    <s v="No"/>
    <s v="No"/>
    <s v="No"/>
    <x v="0"/>
    <s v="No"/>
    <s v="No"/>
    <x v="0"/>
    <x v="0"/>
    <x v="0"/>
    <n v="71.25"/>
    <n v="71.25"/>
    <s v="No"/>
    <n v="0"/>
    <s v="0-11"/>
    <x v="2"/>
  </r>
  <r>
    <s v="3258-SYSWS"/>
    <s v="Male"/>
    <n v="1"/>
    <s v="No"/>
    <s v="No"/>
    <x v="21"/>
    <s v="Yes"/>
    <s v="Yes"/>
    <x v="1"/>
    <s v="Yes"/>
    <s v="Yes"/>
    <s v="Yes"/>
    <x v="1"/>
    <s v="Yes"/>
    <s v="Yes"/>
    <x v="2"/>
    <x v="1"/>
    <x v="2"/>
    <n v="113.8"/>
    <n v="7845.8"/>
    <s v="No"/>
    <n v="0"/>
    <s v="49-72"/>
    <x v="3"/>
  </r>
  <r>
    <s v="5296-PSYVW"/>
    <s v="Female"/>
    <n v="0"/>
    <s v="Yes"/>
    <s v="No"/>
    <x v="21"/>
    <s v="Yes"/>
    <s v="Yes"/>
    <x v="2"/>
    <s v="No internet service"/>
    <s v="No internet service"/>
    <s v="No internet service"/>
    <x v="2"/>
    <s v="No internet service"/>
    <s v="No internet service"/>
    <x v="2"/>
    <x v="1"/>
    <x v="0"/>
    <n v="24.55"/>
    <n v="1750.7"/>
    <s v="No"/>
    <n v="0"/>
    <s v="49-72"/>
    <x v="0"/>
  </r>
  <r>
    <s v="6319-QSUSR"/>
    <s v="Female"/>
    <n v="0"/>
    <s v="No"/>
    <s v="Yes"/>
    <x v="26"/>
    <s v="Yes"/>
    <s v="No"/>
    <x v="2"/>
    <s v="No internet service"/>
    <s v="No internet service"/>
    <s v="No internet service"/>
    <x v="2"/>
    <s v="No internet service"/>
    <s v="No internet service"/>
    <x v="0"/>
    <x v="1"/>
    <x v="3"/>
    <n v="19.7"/>
    <n v="216.2"/>
    <s v="No"/>
    <n v="0"/>
    <s v="0-11"/>
    <x v="0"/>
  </r>
  <r>
    <s v="4083-EUGRJ"/>
    <s v="Male"/>
    <n v="0"/>
    <s v="No"/>
    <s v="No"/>
    <x v="34"/>
    <s v="Yes"/>
    <s v="No"/>
    <x v="2"/>
    <s v="No internet service"/>
    <s v="No internet service"/>
    <s v="No internet service"/>
    <x v="2"/>
    <s v="No internet service"/>
    <s v="No internet service"/>
    <x v="0"/>
    <x v="1"/>
    <x v="1"/>
    <n v="20.25"/>
    <n v="178.5"/>
    <s v="Yes"/>
    <n v="1"/>
    <s v="0-11"/>
    <x v="0"/>
  </r>
  <r>
    <s v="7579-OOPEC"/>
    <s v="Female"/>
    <n v="1"/>
    <s v="Yes"/>
    <s v="No"/>
    <x v="2"/>
    <s v="Yes"/>
    <s v="No"/>
    <x v="0"/>
    <s v="No"/>
    <s v="Yes"/>
    <s v="No"/>
    <x v="0"/>
    <s v="No"/>
    <s v="No"/>
    <x v="0"/>
    <x v="1"/>
    <x v="3"/>
    <n v="50.15"/>
    <n v="115.1"/>
    <s v="Yes"/>
    <n v="1"/>
    <s v="0-11"/>
    <x v="1"/>
  </r>
  <r>
    <s v="0512-FLFDW"/>
    <s v="Female"/>
    <n v="1"/>
    <s v="Yes"/>
    <s v="No"/>
    <x v="31"/>
    <s v="Yes"/>
    <s v="Yes"/>
    <x v="1"/>
    <s v="No"/>
    <s v="No"/>
    <s v="Yes"/>
    <x v="0"/>
    <s v="Yes"/>
    <s v="Yes"/>
    <x v="1"/>
    <x v="0"/>
    <x v="3"/>
    <n v="100.5"/>
    <n v="6029"/>
    <s v="No"/>
    <n v="0"/>
    <s v="49-72"/>
    <x v="3"/>
  </r>
  <r>
    <s v="1771-OADNZ"/>
    <s v="Male"/>
    <n v="1"/>
    <s v="Yes"/>
    <s v="No"/>
    <x v="44"/>
    <s v="Yes"/>
    <s v="Yes"/>
    <x v="1"/>
    <s v="No"/>
    <s v="Yes"/>
    <s v="Yes"/>
    <x v="0"/>
    <s v="No"/>
    <s v="Yes"/>
    <x v="0"/>
    <x v="0"/>
    <x v="0"/>
    <n v="95.9"/>
    <n v="2745.2"/>
    <s v="Yes"/>
    <n v="1"/>
    <s v="25-48"/>
    <x v="2"/>
  </r>
  <r>
    <s v="0487-CRLZF"/>
    <s v="Female"/>
    <n v="0"/>
    <s v="No"/>
    <s v="No"/>
    <x v="12"/>
    <s v="Yes"/>
    <s v="No"/>
    <x v="0"/>
    <s v="No"/>
    <s v="No"/>
    <s v="Yes"/>
    <x v="1"/>
    <s v="Yes"/>
    <s v="Yes"/>
    <x v="2"/>
    <x v="0"/>
    <x v="2"/>
    <n v="74.45"/>
    <n v="3721.9"/>
    <s v="No"/>
    <n v="0"/>
    <s v="49-72"/>
    <x v="2"/>
  </r>
  <r>
    <s v="2107-FBPTK"/>
    <s v="Female"/>
    <n v="1"/>
    <s v="No"/>
    <s v="No"/>
    <x v="19"/>
    <s v="Yes"/>
    <s v="Yes"/>
    <x v="1"/>
    <s v="No"/>
    <s v="Yes"/>
    <s v="Yes"/>
    <x v="0"/>
    <s v="Yes"/>
    <s v="Yes"/>
    <x v="0"/>
    <x v="0"/>
    <x v="0"/>
    <n v="104.1"/>
    <n v="3121.1"/>
    <s v="No"/>
    <n v="0"/>
    <s v="25-48"/>
    <x v="3"/>
  </r>
  <r>
    <s v="9451-WLYRI"/>
    <s v="Female"/>
    <n v="0"/>
    <s v="Yes"/>
    <s v="No"/>
    <x v="62"/>
    <s v="Yes"/>
    <s v="No"/>
    <x v="2"/>
    <s v="No internet service"/>
    <s v="No internet service"/>
    <s v="No internet service"/>
    <x v="2"/>
    <s v="No internet service"/>
    <s v="No internet service"/>
    <x v="1"/>
    <x v="1"/>
    <x v="3"/>
    <n v="19.05"/>
    <n v="990.45"/>
    <s v="No"/>
    <n v="0"/>
    <s v="49-72"/>
    <x v="0"/>
  </r>
  <r>
    <s v="8219-VYBVI"/>
    <s v="Male"/>
    <n v="0"/>
    <s v="No"/>
    <s v="Yes"/>
    <x v="72"/>
    <s v="Yes"/>
    <s v="Yes"/>
    <x v="2"/>
    <s v="No internet service"/>
    <s v="No internet service"/>
    <s v="No internet service"/>
    <x v="2"/>
    <s v="No internet service"/>
    <s v="No internet service"/>
    <x v="2"/>
    <x v="1"/>
    <x v="1"/>
    <n v="25"/>
    <n v="1004.35"/>
    <s v="No"/>
    <n v="0"/>
    <s v="25-48"/>
    <x v="0"/>
  </r>
  <r>
    <s v="1991-VOPLL"/>
    <s v="Female"/>
    <n v="0"/>
    <s v="No"/>
    <s v="No"/>
    <x v="34"/>
    <s v="Yes"/>
    <s v="No"/>
    <x v="2"/>
    <s v="No internet service"/>
    <s v="No internet service"/>
    <s v="No internet service"/>
    <x v="2"/>
    <s v="No internet service"/>
    <s v="No internet service"/>
    <x v="0"/>
    <x v="1"/>
    <x v="1"/>
    <n v="19.05"/>
    <n v="157.65"/>
    <s v="No"/>
    <n v="0"/>
    <s v="0-11"/>
    <x v="0"/>
  </r>
  <r>
    <s v="9738-QLWTP"/>
    <s v="Male"/>
    <n v="0"/>
    <s v="No"/>
    <s v="No"/>
    <x v="72"/>
    <s v="Yes"/>
    <s v="No"/>
    <x v="1"/>
    <s v="No"/>
    <s v="No"/>
    <s v="Yes"/>
    <x v="1"/>
    <s v="No"/>
    <s v="No"/>
    <x v="1"/>
    <x v="1"/>
    <x v="0"/>
    <n v="81.900000000000006"/>
    <n v="3219.75"/>
    <s v="No"/>
    <n v="0"/>
    <s v="25-48"/>
    <x v="2"/>
  </r>
  <r>
    <s v="1016-DJTSV"/>
    <s v="Male"/>
    <n v="1"/>
    <s v="No"/>
    <s v="No"/>
    <x v="4"/>
    <s v="Yes"/>
    <s v="No"/>
    <x v="1"/>
    <s v="No"/>
    <s v="No"/>
    <s v="No"/>
    <x v="0"/>
    <s v="No"/>
    <s v="No"/>
    <x v="0"/>
    <x v="0"/>
    <x v="0"/>
    <n v="69.7"/>
    <n v="572.85"/>
    <s v="No"/>
    <n v="0"/>
    <s v="0-11"/>
    <x v="1"/>
  </r>
  <r>
    <s v="9419-IPPBE"/>
    <s v="Female"/>
    <n v="0"/>
    <s v="Yes"/>
    <s v="Yes"/>
    <x v="69"/>
    <s v="Yes"/>
    <s v="Yes"/>
    <x v="1"/>
    <s v="No"/>
    <s v="No"/>
    <s v="Yes"/>
    <x v="0"/>
    <s v="No"/>
    <s v="Yes"/>
    <x v="1"/>
    <x v="0"/>
    <x v="0"/>
    <n v="90.15"/>
    <n v="4554.8500000000004"/>
    <s v="No"/>
    <n v="0"/>
    <s v="49-72"/>
    <x v="2"/>
  </r>
  <r>
    <s v="0174-QRVVY"/>
    <s v="Male"/>
    <n v="0"/>
    <s v="Yes"/>
    <s v="Yes"/>
    <x v="16"/>
    <s v="Yes"/>
    <s v="Yes"/>
    <x v="2"/>
    <s v="No internet service"/>
    <s v="No internet service"/>
    <s v="No internet service"/>
    <x v="2"/>
    <s v="No internet service"/>
    <s v="No internet service"/>
    <x v="2"/>
    <x v="1"/>
    <x v="3"/>
    <n v="25.35"/>
    <n v="1847.55"/>
    <s v="No"/>
    <n v="0"/>
    <s v="49-72"/>
    <x v="0"/>
  </r>
  <r>
    <s v="5699-BNCAS"/>
    <s v="Male"/>
    <n v="1"/>
    <s v="No"/>
    <s v="No"/>
    <x v="16"/>
    <s v="Yes"/>
    <s v="Yes"/>
    <x v="2"/>
    <s v="No internet service"/>
    <s v="No internet service"/>
    <s v="No internet service"/>
    <x v="2"/>
    <s v="No internet service"/>
    <s v="No internet service"/>
    <x v="2"/>
    <x v="0"/>
    <x v="1"/>
    <n v="24.65"/>
    <n v="1766.75"/>
    <s v="No"/>
    <n v="0"/>
    <s v="49-72"/>
    <x v="0"/>
  </r>
  <r>
    <s v="2900-PHPLN"/>
    <s v="Female"/>
    <n v="1"/>
    <s v="Yes"/>
    <s v="No"/>
    <x v="27"/>
    <s v="Yes"/>
    <s v="No"/>
    <x v="2"/>
    <s v="No internet service"/>
    <s v="No internet service"/>
    <s v="No internet service"/>
    <x v="2"/>
    <s v="No internet service"/>
    <s v="No internet service"/>
    <x v="2"/>
    <x v="0"/>
    <x v="3"/>
    <n v="19.55"/>
    <n v="1462.05"/>
    <s v="No"/>
    <n v="0"/>
    <s v="49-72"/>
    <x v="0"/>
  </r>
  <r>
    <s v="0612-RTZZA"/>
    <s v="Female"/>
    <n v="1"/>
    <s v="No"/>
    <s v="No"/>
    <x v="0"/>
    <s v="No"/>
    <s v="No phone service"/>
    <x v="0"/>
    <s v="No"/>
    <s v="No"/>
    <s v="No"/>
    <x v="0"/>
    <s v="No"/>
    <s v="No"/>
    <x v="0"/>
    <x v="1"/>
    <x v="0"/>
    <n v="25.25"/>
    <n v="25.25"/>
    <s v="Yes"/>
    <n v="1"/>
    <s v="0-11"/>
    <x v="0"/>
  </r>
  <r>
    <s v="8106-GWQOK"/>
    <s v="Male"/>
    <n v="0"/>
    <s v="Yes"/>
    <s v="No"/>
    <x v="46"/>
    <s v="No"/>
    <s v="No phone service"/>
    <x v="0"/>
    <s v="Yes"/>
    <s v="Yes"/>
    <s v="No"/>
    <x v="1"/>
    <s v="Yes"/>
    <s v="Yes"/>
    <x v="2"/>
    <x v="0"/>
    <x v="2"/>
    <n v="60"/>
    <n v="2193.1999999999998"/>
    <s v="No"/>
    <n v="0"/>
    <s v="25-48"/>
    <x v="1"/>
  </r>
  <r>
    <s v="8751-EDEKA"/>
    <s v="Female"/>
    <n v="0"/>
    <s v="Yes"/>
    <s v="No"/>
    <x v="7"/>
    <s v="Yes"/>
    <s v="No"/>
    <x v="1"/>
    <s v="No"/>
    <s v="Yes"/>
    <s v="Yes"/>
    <x v="0"/>
    <s v="No"/>
    <s v="Yes"/>
    <x v="0"/>
    <x v="1"/>
    <x v="3"/>
    <n v="89.9"/>
    <n v="2433.5"/>
    <s v="No"/>
    <n v="0"/>
    <s v="25-48"/>
    <x v="2"/>
  </r>
  <r>
    <s v="6878-GGDWG"/>
    <s v="Female"/>
    <n v="0"/>
    <s v="Yes"/>
    <s v="No"/>
    <x v="48"/>
    <s v="Yes"/>
    <s v="No"/>
    <x v="2"/>
    <s v="No internet service"/>
    <s v="No internet service"/>
    <s v="No internet service"/>
    <x v="2"/>
    <s v="No internet service"/>
    <s v="No internet service"/>
    <x v="0"/>
    <x v="1"/>
    <x v="2"/>
    <n v="19.399999999999999"/>
    <n v="641.15"/>
    <s v="No"/>
    <n v="0"/>
    <s v="25-48"/>
    <x v="0"/>
  </r>
  <r>
    <s v="4039-PIMHX"/>
    <s v="Male"/>
    <n v="1"/>
    <s v="Yes"/>
    <s v="No"/>
    <x v="12"/>
    <s v="Yes"/>
    <s v="No"/>
    <x v="0"/>
    <s v="No"/>
    <s v="Yes"/>
    <s v="No"/>
    <x v="0"/>
    <s v="No"/>
    <s v="No"/>
    <x v="2"/>
    <x v="1"/>
    <x v="1"/>
    <n v="49.8"/>
    <n v="2398.4"/>
    <s v="No"/>
    <n v="0"/>
    <s v="49-72"/>
    <x v="1"/>
  </r>
  <r>
    <s v="8450-LUGUK"/>
    <s v="Female"/>
    <n v="0"/>
    <s v="Yes"/>
    <s v="Yes"/>
    <x v="50"/>
    <s v="Yes"/>
    <s v="Yes"/>
    <x v="2"/>
    <s v="No internet service"/>
    <s v="No internet service"/>
    <s v="No internet service"/>
    <x v="2"/>
    <s v="No internet service"/>
    <s v="No internet service"/>
    <x v="2"/>
    <x v="0"/>
    <x v="2"/>
    <n v="24.1"/>
    <n v="861.85"/>
    <s v="No"/>
    <n v="0"/>
    <s v="25-48"/>
    <x v="0"/>
  </r>
  <r>
    <s v="3604-WLABM"/>
    <s v="Female"/>
    <n v="0"/>
    <s v="No"/>
    <s v="No"/>
    <x v="6"/>
    <s v="Yes"/>
    <s v="No"/>
    <x v="0"/>
    <s v="No"/>
    <s v="No"/>
    <s v="Yes"/>
    <x v="1"/>
    <s v="No"/>
    <s v="No"/>
    <x v="0"/>
    <x v="1"/>
    <x v="0"/>
    <n v="54.25"/>
    <n v="583"/>
    <s v="No"/>
    <n v="0"/>
    <s v="0-11"/>
    <x v="1"/>
  </r>
  <r>
    <s v="0795-GMVQO"/>
    <s v="Male"/>
    <n v="0"/>
    <s v="Yes"/>
    <s v="No"/>
    <x v="56"/>
    <s v="Yes"/>
    <s v="Yes"/>
    <x v="1"/>
    <s v="Yes"/>
    <s v="Yes"/>
    <s v="Yes"/>
    <x v="0"/>
    <s v="Yes"/>
    <s v="Yes"/>
    <x v="1"/>
    <x v="1"/>
    <x v="3"/>
    <n v="109.9"/>
    <n v="7332.4"/>
    <s v="No"/>
    <n v="0"/>
    <s v="49-72"/>
    <x v="3"/>
  </r>
  <r>
    <s v="2259-OUUSZ"/>
    <s v="Male"/>
    <n v="0"/>
    <s v="No"/>
    <s v="No"/>
    <x v="40"/>
    <s v="No"/>
    <s v="No phone service"/>
    <x v="0"/>
    <s v="No"/>
    <s v="No"/>
    <s v="Yes"/>
    <x v="1"/>
    <s v="No"/>
    <s v="No"/>
    <x v="1"/>
    <x v="0"/>
    <x v="3"/>
    <n v="35.5"/>
    <n v="249.55"/>
    <s v="No"/>
    <n v="0"/>
    <s v="0-11"/>
    <x v="0"/>
  </r>
  <r>
    <s v="1142-IHLOO"/>
    <s v="Female"/>
    <n v="0"/>
    <s v="No"/>
    <s v="No"/>
    <x v="69"/>
    <s v="Yes"/>
    <s v="No"/>
    <x v="1"/>
    <s v="No"/>
    <s v="No"/>
    <s v="No"/>
    <x v="0"/>
    <s v="Yes"/>
    <s v="Yes"/>
    <x v="1"/>
    <x v="1"/>
    <x v="3"/>
    <n v="87.55"/>
    <n v="4475.8999999999996"/>
    <s v="No"/>
    <n v="0"/>
    <s v="49-72"/>
    <x v="2"/>
  </r>
  <r>
    <s v="6410-LEFEN"/>
    <s v="Female"/>
    <n v="0"/>
    <s v="No"/>
    <s v="No"/>
    <x v="34"/>
    <s v="Yes"/>
    <s v="No"/>
    <x v="0"/>
    <s v="No"/>
    <s v="No"/>
    <s v="No"/>
    <x v="0"/>
    <s v="No"/>
    <s v="No"/>
    <x v="0"/>
    <x v="1"/>
    <x v="0"/>
    <n v="45.15"/>
    <n v="416.45"/>
    <s v="Yes"/>
    <n v="1"/>
    <s v="0-11"/>
    <x v="1"/>
  </r>
  <r>
    <s v="4633-MKHYU"/>
    <s v="Female"/>
    <n v="0"/>
    <s v="No"/>
    <s v="No"/>
    <x v="34"/>
    <s v="Yes"/>
    <s v="No"/>
    <x v="1"/>
    <s v="No"/>
    <s v="No"/>
    <s v="No"/>
    <x v="0"/>
    <s v="Yes"/>
    <s v="Yes"/>
    <x v="0"/>
    <x v="0"/>
    <x v="1"/>
    <n v="88.4"/>
    <n v="788.6"/>
    <s v="No"/>
    <n v="0"/>
    <s v="0-11"/>
    <x v="2"/>
  </r>
  <r>
    <s v="6257-RJOHI"/>
    <s v="Male"/>
    <n v="0"/>
    <s v="No"/>
    <s v="No"/>
    <x v="54"/>
    <s v="Yes"/>
    <s v="No"/>
    <x v="0"/>
    <s v="No"/>
    <s v="No"/>
    <s v="No"/>
    <x v="1"/>
    <s v="No"/>
    <s v="No"/>
    <x v="0"/>
    <x v="0"/>
    <x v="1"/>
    <n v="50.8"/>
    <n v="202.3"/>
    <s v="No"/>
    <n v="0"/>
    <s v="0-11"/>
    <x v="1"/>
  </r>
  <r>
    <s v="1545-JFUML"/>
    <s v="Male"/>
    <n v="0"/>
    <s v="Yes"/>
    <s v="No"/>
    <x v="16"/>
    <s v="Yes"/>
    <s v="Yes"/>
    <x v="1"/>
    <s v="Yes"/>
    <s v="Yes"/>
    <s v="Yes"/>
    <x v="0"/>
    <s v="Yes"/>
    <s v="No"/>
    <x v="2"/>
    <x v="0"/>
    <x v="0"/>
    <n v="99"/>
    <n v="6994.6"/>
    <s v="No"/>
    <n v="0"/>
    <s v="49-72"/>
    <x v="2"/>
  </r>
  <r>
    <s v="3194-ORPIK"/>
    <s v="Female"/>
    <n v="0"/>
    <s v="Yes"/>
    <s v="Yes"/>
    <x v="37"/>
    <s v="Yes"/>
    <s v="Yes"/>
    <x v="1"/>
    <s v="No"/>
    <s v="No"/>
    <s v="No"/>
    <x v="0"/>
    <s v="Yes"/>
    <s v="No"/>
    <x v="0"/>
    <x v="0"/>
    <x v="2"/>
    <n v="84.4"/>
    <n v="4116.1499999999996"/>
    <s v="Yes"/>
    <n v="1"/>
    <s v="49-72"/>
    <x v="2"/>
  </r>
  <r>
    <s v="7826-VVKWT"/>
    <s v="Female"/>
    <n v="1"/>
    <s v="Yes"/>
    <s v="Yes"/>
    <x v="65"/>
    <s v="Yes"/>
    <s v="No"/>
    <x v="1"/>
    <s v="No"/>
    <s v="No"/>
    <s v="Yes"/>
    <x v="0"/>
    <s v="Yes"/>
    <s v="Yes"/>
    <x v="2"/>
    <x v="0"/>
    <x v="0"/>
    <n v="96.55"/>
    <n v="2263.4499999999998"/>
    <s v="No"/>
    <n v="0"/>
    <s v="12-24"/>
    <x v="2"/>
  </r>
  <r>
    <s v="1353-GHZOS"/>
    <s v="Male"/>
    <n v="0"/>
    <s v="Yes"/>
    <s v="No"/>
    <x v="5"/>
    <s v="Yes"/>
    <s v="No"/>
    <x v="0"/>
    <s v="Yes"/>
    <s v="No"/>
    <s v="No"/>
    <x v="0"/>
    <s v="Yes"/>
    <s v="No"/>
    <x v="1"/>
    <x v="0"/>
    <x v="2"/>
    <n v="59.75"/>
    <n v="1374.35"/>
    <s v="No"/>
    <n v="0"/>
    <s v="12-24"/>
    <x v="1"/>
  </r>
  <r>
    <s v="2587-EKXTS"/>
    <s v="Male"/>
    <n v="0"/>
    <s v="No"/>
    <s v="No"/>
    <x v="66"/>
    <s v="Yes"/>
    <s v="Yes"/>
    <x v="1"/>
    <s v="Yes"/>
    <s v="Yes"/>
    <s v="Yes"/>
    <x v="0"/>
    <s v="Yes"/>
    <s v="Yes"/>
    <x v="0"/>
    <x v="0"/>
    <x v="0"/>
    <n v="111.5"/>
    <n v="4915.1499999999996"/>
    <s v="No"/>
    <n v="0"/>
    <s v="25-48"/>
    <x v="3"/>
  </r>
  <r>
    <s v="5442-BXVND"/>
    <s v="Female"/>
    <n v="0"/>
    <s v="Yes"/>
    <s v="Yes"/>
    <x v="55"/>
    <s v="Yes"/>
    <s v="Yes"/>
    <x v="2"/>
    <s v="No internet service"/>
    <s v="No internet service"/>
    <s v="No internet service"/>
    <x v="2"/>
    <s v="No internet service"/>
    <s v="No internet service"/>
    <x v="0"/>
    <x v="1"/>
    <x v="2"/>
    <n v="24.25"/>
    <n v="838.5"/>
    <s v="No"/>
    <n v="0"/>
    <s v="25-48"/>
    <x v="0"/>
  </r>
  <r>
    <s v="8816-VXNZD"/>
    <s v="Female"/>
    <n v="0"/>
    <s v="No"/>
    <s v="No"/>
    <x v="0"/>
    <s v="Yes"/>
    <s v="Yes"/>
    <x v="1"/>
    <s v="No"/>
    <s v="No"/>
    <s v="No"/>
    <x v="0"/>
    <s v="No"/>
    <s v="No"/>
    <x v="0"/>
    <x v="0"/>
    <x v="0"/>
    <n v="75.099999999999994"/>
    <n v="75.099999999999994"/>
    <s v="Yes"/>
    <n v="1"/>
    <s v="0-11"/>
    <x v="2"/>
  </r>
  <r>
    <s v="9378-FXTIZ"/>
    <s v="Female"/>
    <n v="0"/>
    <s v="Yes"/>
    <s v="No"/>
    <x v="68"/>
    <s v="Yes"/>
    <s v="Yes"/>
    <x v="0"/>
    <s v="No"/>
    <s v="No"/>
    <s v="No"/>
    <x v="0"/>
    <s v="Yes"/>
    <s v="Yes"/>
    <x v="1"/>
    <x v="0"/>
    <x v="3"/>
    <n v="70.150000000000006"/>
    <n v="3715.65"/>
    <s v="Yes"/>
    <n v="1"/>
    <s v="49-72"/>
    <x v="2"/>
  </r>
  <r>
    <s v="1723-HKXJQ"/>
    <s v="Male"/>
    <n v="0"/>
    <s v="No"/>
    <s v="No"/>
    <x v="41"/>
    <s v="Yes"/>
    <s v="Yes"/>
    <x v="1"/>
    <s v="No"/>
    <s v="Yes"/>
    <s v="No"/>
    <x v="0"/>
    <s v="Yes"/>
    <s v="Yes"/>
    <x v="0"/>
    <x v="0"/>
    <x v="0"/>
    <n v="101.75"/>
    <n v="4273.45"/>
    <s v="Yes"/>
    <n v="1"/>
    <s v="25-48"/>
    <x v="3"/>
  </r>
  <r>
    <s v="7825-GKXMW"/>
    <s v="Female"/>
    <n v="0"/>
    <s v="No"/>
    <s v="No"/>
    <x v="0"/>
    <s v="Yes"/>
    <s v="No"/>
    <x v="0"/>
    <s v="No"/>
    <s v="No"/>
    <s v="No"/>
    <x v="0"/>
    <s v="No"/>
    <s v="No"/>
    <x v="0"/>
    <x v="1"/>
    <x v="0"/>
    <n v="45.8"/>
    <n v="45.8"/>
    <s v="Yes"/>
    <n v="1"/>
    <s v="0-11"/>
    <x v="1"/>
  </r>
  <r>
    <s v="9753-OYLBX"/>
    <s v="Female"/>
    <n v="0"/>
    <s v="No"/>
    <s v="No"/>
    <x v="0"/>
    <s v="Yes"/>
    <s v="No"/>
    <x v="2"/>
    <s v="No internet service"/>
    <s v="No internet service"/>
    <s v="No internet service"/>
    <x v="2"/>
    <s v="No internet service"/>
    <s v="No internet service"/>
    <x v="0"/>
    <x v="1"/>
    <x v="1"/>
    <n v="20.5"/>
    <n v="20.5"/>
    <s v="No"/>
    <n v="0"/>
    <s v="0-11"/>
    <x v="0"/>
  </r>
  <r>
    <s v="2364-UFROM"/>
    <s v="Male"/>
    <n v="0"/>
    <s v="No"/>
    <s v="No"/>
    <x v="19"/>
    <s v="Yes"/>
    <s v="No"/>
    <x v="0"/>
    <s v="Yes"/>
    <s v="Yes"/>
    <s v="No"/>
    <x v="1"/>
    <s v="Yes"/>
    <s v="No"/>
    <x v="1"/>
    <x v="1"/>
    <x v="0"/>
    <n v="70.400000000000006"/>
    <n v="2044.75"/>
    <s v="No"/>
    <n v="0"/>
    <s v="25-48"/>
    <x v="2"/>
  </r>
  <r>
    <s v="6656-JWRQX"/>
    <s v="Female"/>
    <n v="0"/>
    <s v="No"/>
    <s v="No"/>
    <x v="0"/>
    <s v="No"/>
    <s v="No phone service"/>
    <x v="0"/>
    <s v="No"/>
    <s v="No"/>
    <s v="No"/>
    <x v="1"/>
    <s v="No"/>
    <s v="No"/>
    <x v="0"/>
    <x v="1"/>
    <x v="1"/>
    <n v="30.55"/>
    <n v="30.55"/>
    <s v="No"/>
    <n v="0"/>
    <s v="0-11"/>
    <x v="0"/>
  </r>
  <r>
    <s v="6473-ULUHT"/>
    <s v="Male"/>
    <n v="0"/>
    <s v="Yes"/>
    <s v="Yes"/>
    <x v="10"/>
    <s v="Yes"/>
    <s v="Yes"/>
    <x v="0"/>
    <s v="Yes"/>
    <s v="Yes"/>
    <s v="No"/>
    <x v="1"/>
    <s v="Yes"/>
    <s v="Yes"/>
    <x v="0"/>
    <x v="1"/>
    <x v="0"/>
    <n v="84.9"/>
    <n v="1398.25"/>
    <s v="No"/>
    <n v="0"/>
    <s v="12-24"/>
    <x v="2"/>
  </r>
  <r>
    <s v="1240-KNSEZ"/>
    <s v="Male"/>
    <n v="0"/>
    <s v="No"/>
    <s v="No"/>
    <x v="0"/>
    <s v="Yes"/>
    <s v="No"/>
    <x v="2"/>
    <s v="No internet service"/>
    <s v="No internet service"/>
    <s v="No internet service"/>
    <x v="2"/>
    <s v="No internet service"/>
    <s v="No internet service"/>
    <x v="0"/>
    <x v="0"/>
    <x v="1"/>
    <n v="20.100000000000001"/>
    <n v="20.100000000000001"/>
    <s v="Yes"/>
    <n v="1"/>
    <s v="0-11"/>
    <x v="0"/>
  </r>
  <r>
    <s v="0836-SEYLU"/>
    <s v="Male"/>
    <n v="0"/>
    <s v="Yes"/>
    <s v="No"/>
    <x v="34"/>
    <s v="No"/>
    <s v="No phone service"/>
    <x v="0"/>
    <s v="No"/>
    <s v="No"/>
    <s v="No"/>
    <x v="1"/>
    <s v="Yes"/>
    <s v="No"/>
    <x v="0"/>
    <x v="1"/>
    <x v="1"/>
    <n v="40.65"/>
    <n v="328.95"/>
    <s v="Yes"/>
    <n v="1"/>
    <s v="0-11"/>
    <x v="1"/>
  </r>
  <r>
    <s v="4433-JCGCG"/>
    <s v="Male"/>
    <n v="1"/>
    <s v="Yes"/>
    <s v="No"/>
    <x v="25"/>
    <s v="Yes"/>
    <s v="Yes"/>
    <x v="1"/>
    <s v="No"/>
    <s v="No"/>
    <s v="Yes"/>
    <x v="0"/>
    <s v="Yes"/>
    <s v="Yes"/>
    <x v="0"/>
    <x v="0"/>
    <x v="0"/>
    <n v="101"/>
    <n v="4680.05"/>
    <s v="Yes"/>
    <n v="1"/>
    <s v="25-48"/>
    <x v="3"/>
  </r>
  <r>
    <s v="3716-BDVDB"/>
    <s v="Male"/>
    <n v="0"/>
    <s v="No"/>
    <s v="No"/>
    <x v="0"/>
    <s v="Yes"/>
    <s v="No"/>
    <x v="1"/>
    <s v="No"/>
    <s v="No"/>
    <s v="No"/>
    <x v="0"/>
    <s v="No"/>
    <s v="No"/>
    <x v="0"/>
    <x v="0"/>
    <x v="0"/>
    <n v="69.099999999999994"/>
    <n v="69.099999999999994"/>
    <s v="Yes"/>
    <n v="1"/>
    <s v="0-11"/>
    <x v="1"/>
  </r>
  <r>
    <s v="7688-AWMDX"/>
    <s v="Male"/>
    <n v="0"/>
    <s v="Yes"/>
    <s v="No"/>
    <x v="16"/>
    <s v="Yes"/>
    <s v="No"/>
    <x v="0"/>
    <s v="Yes"/>
    <s v="No"/>
    <s v="No"/>
    <x v="1"/>
    <s v="No"/>
    <s v="No"/>
    <x v="2"/>
    <x v="1"/>
    <x v="2"/>
    <n v="54.5"/>
    <n v="3778.2"/>
    <s v="No"/>
    <n v="0"/>
    <s v="49-72"/>
    <x v="1"/>
  </r>
  <r>
    <s v="2842-BCQGE"/>
    <s v="Male"/>
    <n v="0"/>
    <s v="No"/>
    <s v="No"/>
    <x v="29"/>
    <s v="Yes"/>
    <s v="Yes"/>
    <x v="1"/>
    <s v="No"/>
    <s v="No"/>
    <s v="No"/>
    <x v="0"/>
    <s v="No"/>
    <s v="No"/>
    <x v="0"/>
    <x v="0"/>
    <x v="3"/>
    <n v="75.349999999999994"/>
    <n v="3161.4"/>
    <s v="No"/>
    <n v="0"/>
    <s v="25-48"/>
    <x v="2"/>
  </r>
  <r>
    <s v="7244-QWYHG"/>
    <s v="Male"/>
    <n v="0"/>
    <s v="Yes"/>
    <s v="No"/>
    <x v="37"/>
    <s v="No"/>
    <s v="No phone service"/>
    <x v="0"/>
    <s v="Yes"/>
    <s v="No"/>
    <s v="No"/>
    <x v="1"/>
    <s v="Yes"/>
    <s v="No"/>
    <x v="1"/>
    <x v="0"/>
    <x v="2"/>
    <n v="44.45"/>
    <n v="2188.4499999999998"/>
    <s v="No"/>
    <n v="0"/>
    <s v="49-72"/>
    <x v="1"/>
  </r>
  <r>
    <s v="5899-MQZZL"/>
    <s v="Female"/>
    <n v="0"/>
    <s v="No"/>
    <s v="No"/>
    <x v="9"/>
    <s v="Yes"/>
    <s v="Yes"/>
    <x v="1"/>
    <s v="No"/>
    <s v="No"/>
    <s v="No"/>
    <x v="0"/>
    <s v="No"/>
    <s v="No"/>
    <x v="0"/>
    <x v="0"/>
    <x v="1"/>
    <n v="75"/>
    <n v="999.45"/>
    <s v="Yes"/>
    <n v="1"/>
    <s v="12-24"/>
    <x v="2"/>
  </r>
  <r>
    <s v="6849-OYAMU"/>
    <s v="Male"/>
    <n v="0"/>
    <s v="Yes"/>
    <s v="Yes"/>
    <x v="67"/>
    <s v="Yes"/>
    <s v="No"/>
    <x v="1"/>
    <s v="No"/>
    <s v="Yes"/>
    <s v="No"/>
    <x v="1"/>
    <s v="Yes"/>
    <s v="Yes"/>
    <x v="1"/>
    <x v="1"/>
    <x v="2"/>
    <n v="100"/>
    <n v="1888.65"/>
    <s v="Yes"/>
    <n v="1"/>
    <s v="12-24"/>
    <x v="3"/>
  </r>
  <r>
    <s v="5312-UXESG"/>
    <s v="Female"/>
    <n v="0"/>
    <s v="No"/>
    <s v="No"/>
    <x v="52"/>
    <s v="Yes"/>
    <s v="Yes"/>
    <x v="1"/>
    <s v="No"/>
    <s v="No"/>
    <s v="Yes"/>
    <x v="0"/>
    <s v="Yes"/>
    <s v="Yes"/>
    <x v="0"/>
    <x v="1"/>
    <x v="2"/>
    <n v="98.05"/>
    <n v="3990.6"/>
    <s v="No"/>
    <n v="0"/>
    <s v="25-48"/>
    <x v="2"/>
  </r>
  <r>
    <s v="9488-HGMJH"/>
    <s v="Female"/>
    <n v="1"/>
    <s v="No"/>
    <s v="No"/>
    <x v="0"/>
    <s v="Yes"/>
    <s v="No"/>
    <x v="1"/>
    <s v="No"/>
    <s v="No"/>
    <s v="No"/>
    <x v="0"/>
    <s v="No"/>
    <s v="No"/>
    <x v="0"/>
    <x v="0"/>
    <x v="0"/>
    <n v="71.150000000000006"/>
    <n v="71.150000000000006"/>
    <s v="Yes"/>
    <n v="1"/>
    <s v="0-11"/>
    <x v="2"/>
  </r>
  <r>
    <s v="6038-GCYEC"/>
    <s v="Female"/>
    <n v="0"/>
    <s v="No"/>
    <s v="No"/>
    <x v="65"/>
    <s v="No"/>
    <s v="No phone service"/>
    <x v="0"/>
    <s v="No"/>
    <s v="Yes"/>
    <s v="Yes"/>
    <x v="0"/>
    <s v="Yes"/>
    <s v="Yes"/>
    <x v="0"/>
    <x v="0"/>
    <x v="3"/>
    <n v="54.15"/>
    <n v="1240.25"/>
    <s v="Yes"/>
    <n v="1"/>
    <s v="12-24"/>
    <x v="1"/>
  </r>
  <r>
    <s v="2150-WLKUW"/>
    <s v="Female"/>
    <n v="0"/>
    <s v="Yes"/>
    <s v="No"/>
    <x v="63"/>
    <s v="Yes"/>
    <s v="Yes"/>
    <x v="0"/>
    <s v="No"/>
    <s v="Yes"/>
    <s v="No"/>
    <x v="0"/>
    <s v="Yes"/>
    <s v="No"/>
    <x v="1"/>
    <x v="1"/>
    <x v="2"/>
    <n v="63.9"/>
    <n v="2635"/>
    <s v="No"/>
    <n v="0"/>
    <s v="25-48"/>
    <x v="1"/>
  </r>
  <r>
    <s v="7159-FVYPK"/>
    <s v="Female"/>
    <n v="0"/>
    <s v="Yes"/>
    <s v="Yes"/>
    <x v="35"/>
    <s v="Yes"/>
    <s v="Yes"/>
    <x v="0"/>
    <s v="No"/>
    <s v="Yes"/>
    <s v="Yes"/>
    <x v="0"/>
    <s v="Yes"/>
    <s v="No"/>
    <x v="0"/>
    <x v="0"/>
    <x v="2"/>
    <n v="69.150000000000006"/>
    <n v="235"/>
    <s v="No"/>
    <n v="0"/>
    <s v="0-11"/>
    <x v="1"/>
  </r>
  <r>
    <s v="7032-LMBHI"/>
    <s v="Female"/>
    <n v="0"/>
    <s v="No"/>
    <s v="No"/>
    <x v="50"/>
    <s v="Yes"/>
    <s v="Yes"/>
    <x v="0"/>
    <s v="Yes"/>
    <s v="No"/>
    <s v="No"/>
    <x v="0"/>
    <s v="Yes"/>
    <s v="No"/>
    <x v="1"/>
    <x v="1"/>
    <x v="2"/>
    <n v="64.650000000000006"/>
    <n v="2347.85"/>
    <s v="No"/>
    <n v="0"/>
    <s v="25-48"/>
    <x v="1"/>
  </r>
  <r>
    <s v="1150-WFARN"/>
    <s v="Female"/>
    <n v="0"/>
    <s v="Yes"/>
    <s v="Yes"/>
    <x v="56"/>
    <s v="Yes"/>
    <s v="Yes"/>
    <x v="1"/>
    <s v="Yes"/>
    <s v="No"/>
    <s v="Yes"/>
    <x v="1"/>
    <s v="Yes"/>
    <s v="Yes"/>
    <x v="2"/>
    <x v="0"/>
    <x v="3"/>
    <n v="108.75"/>
    <n v="7156.2"/>
    <s v="Yes"/>
    <n v="1"/>
    <s v="49-72"/>
    <x v="3"/>
  </r>
  <r>
    <s v="6088-BXMRG"/>
    <s v="Female"/>
    <n v="0"/>
    <s v="Yes"/>
    <s v="Yes"/>
    <x v="48"/>
    <s v="Yes"/>
    <s v="Yes"/>
    <x v="1"/>
    <s v="No"/>
    <s v="Yes"/>
    <s v="No"/>
    <x v="0"/>
    <s v="Yes"/>
    <s v="Yes"/>
    <x v="0"/>
    <x v="0"/>
    <x v="0"/>
    <n v="98.85"/>
    <n v="3089.6"/>
    <s v="No"/>
    <n v="0"/>
    <s v="25-48"/>
    <x v="2"/>
  </r>
  <r>
    <s v="3144-AUDBS"/>
    <s v="Female"/>
    <n v="0"/>
    <s v="Yes"/>
    <s v="No"/>
    <x v="53"/>
    <s v="Yes"/>
    <s v="No"/>
    <x v="0"/>
    <s v="No"/>
    <s v="No"/>
    <s v="No"/>
    <x v="1"/>
    <s v="No"/>
    <s v="No"/>
    <x v="0"/>
    <x v="0"/>
    <x v="0"/>
    <n v="49.15"/>
    <n v="270.8"/>
    <s v="Yes"/>
    <n v="1"/>
    <s v="0-11"/>
    <x v="1"/>
  </r>
  <r>
    <s v="4821-SJHJV"/>
    <s v="Female"/>
    <n v="0"/>
    <s v="Yes"/>
    <s v="Yes"/>
    <x v="48"/>
    <s v="Yes"/>
    <s v="Yes"/>
    <x v="1"/>
    <s v="Yes"/>
    <s v="No"/>
    <s v="No"/>
    <x v="0"/>
    <s v="Yes"/>
    <s v="No"/>
    <x v="0"/>
    <x v="1"/>
    <x v="0"/>
    <n v="89.6"/>
    <n v="2901.8"/>
    <s v="No"/>
    <n v="0"/>
    <s v="25-48"/>
    <x v="2"/>
  </r>
  <r>
    <s v="7346-MEDWM"/>
    <s v="Female"/>
    <n v="0"/>
    <s v="No"/>
    <s v="No"/>
    <x v="64"/>
    <s v="Yes"/>
    <s v="Yes"/>
    <x v="1"/>
    <s v="No"/>
    <s v="Yes"/>
    <s v="Yes"/>
    <x v="0"/>
    <s v="No"/>
    <s v="No"/>
    <x v="0"/>
    <x v="0"/>
    <x v="0"/>
    <n v="83.25"/>
    <n v="4949.1000000000004"/>
    <s v="No"/>
    <n v="0"/>
    <s v="49-72"/>
    <x v="2"/>
  </r>
  <r>
    <s v="1137-DGOWI"/>
    <s v="Female"/>
    <n v="0"/>
    <s v="Yes"/>
    <s v="No"/>
    <x v="19"/>
    <s v="Yes"/>
    <s v="No"/>
    <x v="0"/>
    <s v="No"/>
    <s v="Yes"/>
    <s v="Yes"/>
    <x v="1"/>
    <s v="No"/>
    <s v="Yes"/>
    <x v="1"/>
    <x v="1"/>
    <x v="2"/>
    <n v="70.25"/>
    <n v="2198.9"/>
    <s v="No"/>
    <n v="0"/>
    <s v="25-48"/>
    <x v="2"/>
  </r>
  <r>
    <s v="5616-PRTNT"/>
    <s v="Male"/>
    <n v="0"/>
    <s v="No"/>
    <s v="Yes"/>
    <x v="61"/>
    <s v="Yes"/>
    <s v="No"/>
    <x v="2"/>
    <s v="No internet service"/>
    <s v="No internet service"/>
    <s v="No internet service"/>
    <x v="2"/>
    <s v="No internet service"/>
    <s v="No internet service"/>
    <x v="0"/>
    <x v="0"/>
    <x v="0"/>
    <n v="19.399999999999999"/>
    <n v="374.5"/>
    <s v="Yes"/>
    <n v="1"/>
    <s v="12-24"/>
    <x v="0"/>
  </r>
  <r>
    <s v="3812-LRZIR"/>
    <s v="Female"/>
    <n v="0"/>
    <s v="Yes"/>
    <s v="Yes"/>
    <x v="23"/>
    <s v="Yes"/>
    <s v="Yes"/>
    <x v="2"/>
    <s v="No internet service"/>
    <s v="No internet service"/>
    <s v="No internet service"/>
    <x v="2"/>
    <s v="No internet service"/>
    <s v="No internet service"/>
    <x v="2"/>
    <x v="1"/>
    <x v="0"/>
    <n v="24.5"/>
    <n v="761.95"/>
    <s v="No"/>
    <n v="0"/>
    <s v="25-48"/>
    <x v="0"/>
  </r>
  <r>
    <s v="4818-QIUFN"/>
    <s v="Female"/>
    <n v="1"/>
    <s v="No"/>
    <s v="No"/>
    <x v="61"/>
    <s v="Yes"/>
    <s v="Yes"/>
    <x v="1"/>
    <s v="Yes"/>
    <s v="No"/>
    <s v="No"/>
    <x v="0"/>
    <s v="No"/>
    <s v="No"/>
    <x v="0"/>
    <x v="0"/>
    <x v="0"/>
    <n v="79.150000000000006"/>
    <n v="1520.9"/>
    <s v="Yes"/>
    <n v="1"/>
    <s v="12-24"/>
    <x v="2"/>
  </r>
  <r>
    <s v="9483-GCPWE"/>
    <s v="Male"/>
    <n v="0"/>
    <s v="No"/>
    <s v="Yes"/>
    <x v="34"/>
    <s v="Yes"/>
    <s v="No"/>
    <x v="2"/>
    <s v="No internet service"/>
    <s v="No internet service"/>
    <s v="No internet service"/>
    <x v="2"/>
    <s v="No internet service"/>
    <s v="No internet service"/>
    <x v="1"/>
    <x v="1"/>
    <x v="1"/>
    <n v="20.100000000000001"/>
    <n v="190.25"/>
    <s v="No"/>
    <n v="0"/>
    <s v="0-11"/>
    <x v="0"/>
  </r>
  <r>
    <s v="4227-OJHAL"/>
    <s v="Female"/>
    <n v="0"/>
    <s v="Yes"/>
    <s v="Yes"/>
    <x v="47"/>
    <s v="Yes"/>
    <s v="Yes"/>
    <x v="0"/>
    <s v="Yes"/>
    <s v="Yes"/>
    <s v="Yes"/>
    <x v="0"/>
    <s v="Yes"/>
    <s v="No"/>
    <x v="1"/>
    <x v="0"/>
    <x v="3"/>
    <n v="73"/>
    <n v="5163"/>
    <s v="No"/>
    <n v="0"/>
    <s v="49-72"/>
    <x v="2"/>
  </r>
  <r>
    <s v="9220-CXRSC"/>
    <s v="Female"/>
    <n v="0"/>
    <s v="Yes"/>
    <s v="Yes"/>
    <x v="14"/>
    <s v="Yes"/>
    <s v="Yes"/>
    <x v="0"/>
    <s v="Yes"/>
    <s v="No"/>
    <s v="No"/>
    <x v="1"/>
    <s v="No"/>
    <s v="No"/>
    <x v="2"/>
    <x v="1"/>
    <x v="3"/>
    <n v="61.4"/>
    <n v="4059.85"/>
    <s v="No"/>
    <n v="0"/>
    <s v="49-72"/>
    <x v="1"/>
  </r>
  <r>
    <s v="4993-JCRGJ"/>
    <s v="Male"/>
    <n v="0"/>
    <s v="No"/>
    <s v="No"/>
    <x v="70"/>
    <s v="Yes"/>
    <s v="Yes"/>
    <x v="1"/>
    <s v="No"/>
    <s v="No"/>
    <s v="Yes"/>
    <x v="1"/>
    <s v="No"/>
    <s v="No"/>
    <x v="0"/>
    <x v="0"/>
    <x v="1"/>
    <n v="84.3"/>
    <n v="2281.6"/>
    <s v="No"/>
    <n v="0"/>
    <s v="25-48"/>
    <x v="2"/>
  </r>
  <r>
    <s v="9537-JALFH"/>
    <s v="Male"/>
    <n v="0"/>
    <s v="Yes"/>
    <s v="Yes"/>
    <x v="14"/>
    <s v="Yes"/>
    <s v="No"/>
    <x v="2"/>
    <s v="No internet service"/>
    <s v="No internet service"/>
    <s v="No internet service"/>
    <x v="2"/>
    <s v="No internet service"/>
    <s v="No internet service"/>
    <x v="2"/>
    <x v="1"/>
    <x v="2"/>
    <n v="19.899999999999999"/>
    <n v="1356.7"/>
    <s v="No"/>
    <n v="0"/>
    <s v="49-72"/>
    <x v="0"/>
  </r>
  <r>
    <s v="6698-OXETB"/>
    <s v="Male"/>
    <n v="0"/>
    <s v="No"/>
    <s v="No"/>
    <x v="26"/>
    <s v="Yes"/>
    <s v="No"/>
    <x v="2"/>
    <s v="No internet service"/>
    <s v="No internet service"/>
    <s v="No internet service"/>
    <x v="2"/>
    <s v="No internet service"/>
    <s v="No internet service"/>
    <x v="2"/>
    <x v="1"/>
    <x v="1"/>
    <n v="20.399999999999999"/>
    <n v="231.45"/>
    <s v="No"/>
    <n v="0"/>
    <s v="0-11"/>
    <x v="0"/>
  </r>
  <r>
    <s v="2103-ZRXFN"/>
    <s v="Male"/>
    <n v="0"/>
    <s v="No"/>
    <s v="No"/>
    <x v="0"/>
    <s v="Yes"/>
    <s v="Yes"/>
    <x v="0"/>
    <s v="No"/>
    <s v="No"/>
    <s v="No"/>
    <x v="0"/>
    <s v="No"/>
    <s v="No"/>
    <x v="0"/>
    <x v="1"/>
    <x v="1"/>
    <n v="50.75"/>
    <n v="50.75"/>
    <s v="No"/>
    <n v="0"/>
    <s v="0-11"/>
    <x v="1"/>
  </r>
  <r>
    <s v="3724-BSCVH"/>
    <s v="Male"/>
    <n v="0"/>
    <s v="Yes"/>
    <s v="Yes"/>
    <x v="6"/>
    <s v="Yes"/>
    <s v="No"/>
    <x v="2"/>
    <s v="No internet service"/>
    <s v="No internet service"/>
    <s v="No internet service"/>
    <x v="2"/>
    <s v="No internet service"/>
    <s v="No internet service"/>
    <x v="1"/>
    <x v="1"/>
    <x v="1"/>
    <n v="20.45"/>
    <n v="242.4"/>
    <s v="No"/>
    <n v="0"/>
    <s v="0-11"/>
    <x v="0"/>
  </r>
  <r>
    <s v="4877-TSOFF"/>
    <s v="Female"/>
    <n v="0"/>
    <s v="Yes"/>
    <s v="Yes"/>
    <x v="49"/>
    <s v="Yes"/>
    <s v="Yes"/>
    <x v="0"/>
    <s v="Yes"/>
    <s v="Yes"/>
    <s v="No"/>
    <x v="1"/>
    <s v="No"/>
    <s v="Yes"/>
    <x v="1"/>
    <x v="0"/>
    <x v="2"/>
    <n v="75.75"/>
    <n v="4264.25"/>
    <s v="No"/>
    <n v="0"/>
    <s v="49-72"/>
    <x v="2"/>
  </r>
  <r>
    <s v="9209-NWPGU"/>
    <s v="Male"/>
    <n v="0"/>
    <s v="No"/>
    <s v="No"/>
    <x v="66"/>
    <s v="Yes"/>
    <s v="No"/>
    <x v="0"/>
    <s v="Yes"/>
    <s v="No"/>
    <s v="No"/>
    <x v="1"/>
    <s v="Yes"/>
    <s v="No"/>
    <x v="1"/>
    <x v="1"/>
    <x v="0"/>
    <n v="65.400000000000006"/>
    <n v="2774.55"/>
    <s v="No"/>
    <n v="0"/>
    <s v="25-48"/>
    <x v="1"/>
  </r>
  <r>
    <s v="6961-VCPMC"/>
    <s v="Male"/>
    <n v="1"/>
    <s v="Yes"/>
    <s v="No"/>
    <x v="25"/>
    <s v="Yes"/>
    <s v="No"/>
    <x v="1"/>
    <s v="No"/>
    <s v="No"/>
    <s v="No"/>
    <x v="0"/>
    <s v="No"/>
    <s v="Yes"/>
    <x v="0"/>
    <x v="0"/>
    <x v="0"/>
    <n v="80.400000000000006"/>
    <n v="3605.2"/>
    <s v="Yes"/>
    <n v="1"/>
    <s v="25-48"/>
    <x v="2"/>
  </r>
  <r>
    <s v="7306-YDSOI"/>
    <s v="Male"/>
    <n v="0"/>
    <s v="Yes"/>
    <s v="Yes"/>
    <x v="14"/>
    <s v="Yes"/>
    <s v="No"/>
    <x v="0"/>
    <s v="Yes"/>
    <s v="Yes"/>
    <s v="Yes"/>
    <x v="0"/>
    <s v="No"/>
    <s v="No"/>
    <x v="2"/>
    <x v="0"/>
    <x v="2"/>
    <n v="59.75"/>
    <n v="4069.9"/>
    <s v="No"/>
    <n v="0"/>
    <s v="49-72"/>
    <x v="1"/>
  </r>
  <r>
    <s v="5288-AHOUP"/>
    <s v="Male"/>
    <n v="1"/>
    <s v="No"/>
    <s v="No"/>
    <x v="26"/>
    <s v="Yes"/>
    <s v="No"/>
    <x v="1"/>
    <s v="No"/>
    <s v="No"/>
    <s v="No"/>
    <x v="0"/>
    <s v="No"/>
    <s v="Yes"/>
    <x v="0"/>
    <x v="0"/>
    <x v="0"/>
    <n v="78.5"/>
    <n v="874.2"/>
    <s v="No"/>
    <n v="0"/>
    <s v="0-11"/>
    <x v="2"/>
  </r>
  <r>
    <s v="6688-UZPWD"/>
    <s v="Female"/>
    <n v="0"/>
    <s v="Yes"/>
    <s v="No"/>
    <x v="26"/>
    <s v="Yes"/>
    <s v="Yes"/>
    <x v="1"/>
    <s v="No"/>
    <s v="Yes"/>
    <s v="No"/>
    <x v="0"/>
    <s v="Yes"/>
    <s v="Yes"/>
    <x v="0"/>
    <x v="0"/>
    <x v="0"/>
    <n v="102"/>
    <n v="1145.3499999999999"/>
    <s v="Yes"/>
    <n v="1"/>
    <s v="0-11"/>
    <x v="3"/>
  </r>
  <r>
    <s v="0655-YDGFJ"/>
    <s v="Male"/>
    <n v="0"/>
    <s v="No"/>
    <s v="No"/>
    <x v="44"/>
    <s v="Yes"/>
    <s v="No"/>
    <x v="0"/>
    <s v="No"/>
    <s v="No"/>
    <s v="Yes"/>
    <x v="0"/>
    <s v="No"/>
    <s v="No"/>
    <x v="0"/>
    <x v="1"/>
    <x v="2"/>
    <n v="48.95"/>
    <n v="1323.7"/>
    <s v="No"/>
    <n v="0"/>
    <s v="25-48"/>
    <x v="1"/>
  </r>
  <r>
    <s v="8468-EHYJA"/>
    <s v="Female"/>
    <n v="0"/>
    <s v="Yes"/>
    <s v="No"/>
    <x v="58"/>
    <s v="Yes"/>
    <s v="Yes"/>
    <x v="1"/>
    <s v="Yes"/>
    <s v="No"/>
    <s v="No"/>
    <x v="0"/>
    <s v="Yes"/>
    <s v="Yes"/>
    <x v="0"/>
    <x v="0"/>
    <x v="0"/>
    <n v="99.65"/>
    <n v="5497.05"/>
    <s v="No"/>
    <n v="0"/>
    <s v="49-72"/>
    <x v="2"/>
  </r>
  <r>
    <s v="6823-SIDFQ"/>
    <s v="Male"/>
    <n v="0"/>
    <s v="No"/>
    <s v="No"/>
    <x v="7"/>
    <s v="Yes"/>
    <s v="No"/>
    <x v="2"/>
    <s v="No internet service"/>
    <s v="No internet service"/>
    <s v="No internet service"/>
    <x v="2"/>
    <s v="No internet service"/>
    <s v="No internet service"/>
    <x v="1"/>
    <x v="1"/>
    <x v="3"/>
    <n v="18.25"/>
    <n v="534.70000000000005"/>
    <s v="No"/>
    <n v="0"/>
    <s v="25-48"/>
    <x v="0"/>
  </r>
  <r>
    <s v="1097-FSPVW"/>
    <s v="Female"/>
    <n v="0"/>
    <s v="No"/>
    <s v="No"/>
    <x v="41"/>
    <s v="Yes"/>
    <s v="No"/>
    <x v="0"/>
    <s v="Yes"/>
    <s v="No"/>
    <s v="Yes"/>
    <x v="0"/>
    <s v="No"/>
    <s v="No"/>
    <x v="0"/>
    <x v="1"/>
    <x v="3"/>
    <n v="54.55"/>
    <n v="2455.0500000000002"/>
    <s v="No"/>
    <n v="0"/>
    <s v="25-48"/>
    <x v="1"/>
  </r>
  <r>
    <s v="2839-RFSQE"/>
    <s v="Female"/>
    <n v="0"/>
    <s v="No"/>
    <s v="No"/>
    <x v="2"/>
    <s v="Yes"/>
    <s v="No"/>
    <x v="2"/>
    <s v="No internet service"/>
    <s v="No internet service"/>
    <s v="No internet service"/>
    <x v="2"/>
    <s v="No internet service"/>
    <s v="No internet service"/>
    <x v="0"/>
    <x v="1"/>
    <x v="1"/>
    <n v="20.65"/>
    <n v="38.700000000000003"/>
    <s v="Yes"/>
    <n v="1"/>
    <s v="0-11"/>
    <x v="0"/>
  </r>
  <r>
    <s v="8328-SKJNO"/>
    <s v="Male"/>
    <n v="0"/>
    <s v="No"/>
    <s v="Yes"/>
    <x v="57"/>
    <s v="No"/>
    <s v="No phone service"/>
    <x v="0"/>
    <s v="Yes"/>
    <s v="Yes"/>
    <s v="No"/>
    <x v="1"/>
    <s v="No"/>
    <s v="No"/>
    <x v="1"/>
    <x v="1"/>
    <x v="2"/>
    <n v="40.65"/>
    <n v="947.4"/>
    <s v="No"/>
    <n v="0"/>
    <s v="12-24"/>
    <x v="1"/>
  </r>
  <r>
    <s v="7010-ZMVBF"/>
    <s v="Female"/>
    <n v="0"/>
    <s v="Yes"/>
    <s v="Yes"/>
    <x v="32"/>
    <s v="Yes"/>
    <s v="No"/>
    <x v="2"/>
    <s v="No internet service"/>
    <s v="No internet service"/>
    <s v="No internet service"/>
    <x v="2"/>
    <s v="No internet service"/>
    <s v="No internet service"/>
    <x v="0"/>
    <x v="1"/>
    <x v="1"/>
    <n v="20.45"/>
    <n v="357"/>
    <s v="No"/>
    <n v="0"/>
    <s v="12-24"/>
    <x v="0"/>
  </r>
  <r>
    <s v="5201-CBWYG"/>
    <s v="Male"/>
    <n v="0"/>
    <s v="Yes"/>
    <s v="Yes"/>
    <x v="8"/>
    <s v="Yes"/>
    <s v="Yes"/>
    <x v="2"/>
    <s v="No internet service"/>
    <s v="No internet service"/>
    <s v="No internet service"/>
    <x v="2"/>
    <s v="No internet service"/>
    <s v="No internet service"/>
    <x v="1"/>
    <x v="1"/>
    <x v="2"/>
    <n v="24.8"/>
    <n v="1476.25"/>
    <s v="No"/>
    <n v="0"/>
    <s v="49-72"/>
    <x v="0"/>
  </r>
  <r>
    <s v="0968-GSIKN"/>
    <s v="Female"/>
    <n v="0"/>
    <s v="No"/>
    <s v="No"/>
    <x v="0"/>
    <s v="Yes"/>
    <s v="No"/>
    <x v="1"/>
    <s v="No"/>
    <s v="No"/>
    <s v="No"/>
    <x v="0"/>
    <s v="No"/>
    <s v="No"/>
    <x v="0"/>
    <x v="0"/>
    <x v="1"/>
    <n v="70.8"/>
    <n v="70.8"/>
    <s v="Yes"/>
    <n v="1"/>
    <s v="0-11"/>
    <x v="2"/>
  </r>
  <r>
    <s v="1965-DDBWU"/>
    <s v="Male"/>
    <n v="0"/>
    <s v="No"/>
    <s v="No"/>
    <x v="10"/>
    <s v="Yes"/>
    <s v="Yes"/>
    <x v="1"/>
    <s v="No"/>
    <s v="No"/>
    <s v="No"/>
    <x v="1"/>
    <s v="No"/>
    <s v="Yes"/>
    <x v="0"/>
    <x v="0"/>
    <x v="3"/>
    <n v="89.05"/>
    <n v="1448.6"/>
    <s v="Yes"/>
    <n v="1"/>
    <s v="12-24"/>
    <x v="2"/>
  </r>
  <r>
    <s v="9057-SIHCH"/>
    <s v="Female"/>
    <n v="0"/>
    <s v="No"/>
    <s v="No"/>
    <x v="35"/>
    <s v="Yes"/>
    <s v="Yes"/>
    <x v="1"/>
    <s v="No"/>
    <s v="No"/>
    <s v="No"/>
    <x v="0"/>
    <s v="Yes"/>
    <s v="Yes"/>
    <x v="0"/>
    <x v="0"/>
    <x v="0"/>
    <n v="96.6"/>
    <n v="291.89999999999998"/>
    <s v="Yes"/>
    <n v="1"/>
    <s v="0-11"/>
    <x v="2"/>
  </r>
  <r>
    <s v="6352-GIGGQ"/>
    <s v="Male"/>
    <n v="0"/>
    <s v="No"/>
    <s v="No"/>
    <x v="56"/>
    <s v="Yes"/>
    <s v="Yes"/>
    <x v="0"/>
    <s v="Yes"/>
    <s v="Yes"/>
    <s v="Yes"/>
    <x v="1"/>
    <s v="Yes"/>
    <s v="Yes"/>
    <x v="1"/>
    <x v="0"/>
    <x v="2"/>
    <n v="88.8"/>
    <n v="5903.15"/>
    <s v="No"/>
    <n v="0"/>
    <s v="49-72"/>
    <x v="2"/>
  </r>
  <r>
    <s v="3635-QQRQD"/>
    <s v="Male"/>
    <n v="0"/>
    <s v="No"/>
    <s v="No"/>
    <x v="8"/>
    <s v="Yes"/>
    <s v="No"/>
    <x v="2"/>
    <s v="No internet service"/>
    <s v="No internet service"/>
    <s v="No internet service"/>
    <x v="2"/>
    <s v="No internet service"/>
    <s v="No internet service"/>
    <x v="2"/>
    <x v="0"/>
    <x v="3"/>
    <n v="20.05"/>
    <n v="1201.6500000000001"/>
    <s v="No"/>
    <n v="0"/>
    <s v="49-72"/>
    <x v="0"/>
  </r>
  <r>
    <s v="6771-XWBDM"/>
    <s v="Female"/>
    <n v="0"/>
    <s v="Yes"/>
    <s v="No"/>
    <x v="58"/>
    <s v="Yes"/>
    <s v="Yes"/>
    <x v="1"/>
    <s v="No"/>
    <s v="Yes"/>
    <s v="Yes"/>
    <x v="0"/>
    <s v="Yes"/>
    <s v="Yes"/>
    <x v="0"/>
    <x v="0"/>
    <x v="3"/>
    <n v="104.5"/>
    <n v="5921.35"/>
    <s v="Yes"/>
    <n v="1"/>
    <s v="49-72"/>
    <x v="3"/>
  </r>
  <r>
    <s v="2897-DOVND"/>
    <s v="Male"/>
    <n v="0"/>
    <s v="No"/>
    <s v="No"/>
    <x v="2"/>
    <s v="Yes"/>
    <s v="No"/>
    <x v="1"/>
    <s v="No"/>
    <s v="No"/>
    <s v="No"/>
    <x v="0"/>
    <s v="No"/>
    <s v="No"/>
    <x v="0"/>
    <x v="0"/>
    <x v="0"/>
    <n v="69.8"/>
    <n v="146.65"/>
    <s v="No"/>
    <n v="0"/>
    <s v="0-11"/>
    <x v="1"/>
  </r>
  <r>
    <s v="3082-YVEKW"/>
    <s v="Female"/>
    <n v="0"/>
    <s v="Yes"/>
    <s v="Yes"/>
    <x v="57"/>
    <s v="Yes"/>
    <s v="Yes"/>
    <x v="0"/>
    <s v="Yes"/>
    <s v="No"/>
    <s v="Yes"/>
    <x v="1"/>
    <s v="Yes"/>
    <s v="No"/>
    <x v="2"/>
    <x v="0"/>
    <x v="2"/>
    <n v="77.150000000000006"/>
    <n v="1759.4"/>
    <s v="No"/>
    <n v="0"/>
    <s v="12-24"/>
    <x v="2"/>
  </r>
  <r>
    <s v="0191-EQUUH"/>
    <s v="Female"/>
    <n v="0"/>
    <s v="No"/>
    <s v="Yes"/>
    <x v="13"/>
    <s v="No"/>
    <s v="No phone service"/>
    <x v="0"/>
    <s v="Yes"/>
    <s v="No"/>
    <s v="No"/>
    <x v="1"/>
    <s v="No"/>
    <s v="No"/>
    <x v="2"/>
    <x v="1"/>
    <x v="2"/>
    <n v="35.049999999999997"/>
    <n v="844.45"/>
    <s v="No"/>
    <n v="0"/>
    <s v="25-48"/>
    <x v="0"/>
  </r>
  <r>
    <s v="7134-HBPBS"/>
    <s v="Female"/>
    <n v="1"/>
    <s v="No"/>
    <s v="No"/>
    <x v="21"/>
    <s v="Yes"/>
    <s v="Yes"/>
    <x v="1"/>
    <s v="No"/>
    <s v="Yes"/>
    <s v="Yes"/>
    <x v="1"/>
    <s v="Yes"/>
    <s v="Yes"/>
    <x v="2"/>
    <x v="0"/>
    <x v="2"/>
    <n v="108.1"/>
    <n v="7774.05"/>
    <s v="No"/>
    <n v="0"/>
    <s v="49-72"/>
    <x v="3"/>
  </r>
  <r>
    <s v="3489-HHPFY"/>
    <s v="Female"/>
    <n v="0"/>
    <s v="Yes"/>
    <s v="No"/>
    <x v="2"/>
    <s v="Yes"/>
    <s v="Yes"/>
    <x v="1"/>
    <s v="No"/>
    <s v="No"/>
    <s v="No"/>
    <x v="0"/>
    <s v="Yes"/>
    <s v="No"/>
    <x v="0"/>
    <x v="0"/>
    <x v="0"/>
    <n v="84.05"/>
    <n v="134.05000000000001"/>
    <s v="No"/>
    <n v="0"/>
    <s v="0-11"/>
    <x v="2"/>
  </r>
  <r>
    <s v="2926-JEJJC"/>
    <s v="Female"/>
    <n v="0"/>
    <s v="No"/>
    <s v="No"/>
    <x v="4"/>
    <s v="Yes"/>
    <s v="No"/>
    <x v="2"/>
    <s v="No internet service"/>
    <s v="No internet service"/>
    <s v="No internet service"/>
    <x v="2"/>
    <s v="No internet service"/>
    <s v="No internet service"/>
    <x v="1"/>
    <x v="0"/>
    <x v="2"/>
    <n v="20.2"/>
    <n v="140.94999999999999"/>
    <s v="No"/>
    <n v="0"/>
    <s v="0-11"/>
    <x v="0"/>
  </r>
  <r>
    <s v="8601-QACRS"/>
    <s v="Female"/>
    <n v="0"/>
    <s v="No"/>
    <s v="No"/>
    <x v="24"/>
    <s v="Yes"/>
    <s v="Yes"/>
    <x v="0"/>
    <s v="No"/>
    <s v="No"/>
    <s v="No"/>
    <x v="0"/>
    <s v="No"/>
    <s v="No"/>
    <x v="0"/>
    <x v="0"/>
    <x v="1"/>
    <n v="50.6"/>
    <n v="249.95"/>
    <s v="Yes"/>
    <n v="1"/>
    <s v="0-11"/>
    <x v="1"/>
  </r>
  <r>
    <s v="4950-BDEUX"/>
    <s v="Male"/>
    <n v="0"/>
    <s v="No"/>
    <s v="No"/>
    <x v="42"/>
    <s v="No"/>
    <s v="No phone service"/>
    <x v="0"/>
    <s v="No"/>
    <s v="No"/>
    <s v="Yes"/>
    <x v="0"/>
    <s v="Yes"/>
    <s v="Yes"/>
    <x v="0"/>
    <x v="1"/>
    <x v="0"/>
    <n v="49.2"/>
    <n v="1701.65"/>
    <s v="No"/>
    <n v="0"/>
    <s v="25-48"/>
    <x v="1"/>
  </r>
  <r>
    <s v="5789-LDFXO"/>
    <s v="Male"/>
    <n v="0"/>
    <s v="No"/>
    <s v="No"/>
    <x v="65"/>
    <s v="Yes"/>
    <s v="Yes"/>
    <x v="2"/>
    <s v="No internet service"/>
    <s v="No internet service"/>
    <s v="No internet service"/>
    <x v="2"/>
    <s v="No internet service"/>
    <s v="No internet service"/>
    <x v="1"/>
    <x v="1"/>
    <x v="0"/>
    <n v="24.6"/>
    <n v="592.65"/>
    <s v="No"/>
    <n v="0"/>
    <s v="12-24"/>
    <x v="0"/>
  </r>
  <r>
    <s v="0508-OOLTO"/>
    <s v="Female"/>
    <n v="0"/>
    <s v="Yes"/>
    <s v="Yes"/>
    <x v="2"/>
    <s v="Yes"/>
    <s v="No"/>
    <x v="1"/>
    <s v="No"/>
    <s v="No"/>
    <s v="No"/>
    <x v="0"/>
    <s v="No"/>
    <s v="No"/>
    <x v="0"/>
    <x v="0"/>
    <x v="0"/>
    <n v="71.650000000000006"/>
    <n v="135.75"/>
    <s v="No"/>
    <n v="0"/>
    <s v="0-11"/>
    <x v="2"/>
  </r>
  <r>
    <s v="2984-TBYKU"/>
    <s v="Male"/>
    <n v="0"/>
    <s v="Yes"/>
    <s v="Yes"/>
    <x v="21"/>
    <s v="Yes"/>
    <s v="Yes"/>
    <x v="1"/>
    <s v="Yes"/>
    <s v="Yes"/>
    <s v="Yes"/>
    <x v="1"/>
    <s v="No"/>
    <s v="Yes"/>
    <x v="2"/>
    <x v="0"/>
    <x v="3"/>
    <n v="104.9"/>
    <n v="7732.65"/>
    <s v="No"/>
    <n v="0"/>
    <s v="49-72"/>
    <x v="3"/>
  </r>
  <r>
    <s v="9822-WMWVG"/>
    <s v="Female"/>
    <n v="0"/>
    <s v="No"/>
    <s v="No"/>
    <x v="52"/>
    <s v="Yes"/>
    <s v="Yes"/>
    <x v="1"/>
    <s v="Yes"/>
    <s v="Yes"/>
    <s v="Yes"/>
    <x v="1"/>
    <s v="Yes"/>
    <s v="No"/>
    <x v="0"/>
    <x v="0"/>
    <x v="0"/>
    <n v="106.5"/>
    <n v="4282.3999999999996"/>
    <s v="No"/>
    <n v="0"/>
    <s v="25-48"/>
    <x v="3"/>
  </r>
  <r>
    <s v="2391-SOORI"/>
    <s v="Male"/>
    <n v="0"/>
    <s v="No"/>
    <s v="Yes"/>
    <x v="54"/>
    <s v="Yes"/>
    <s v="No"/>
    <x v="0"/>
    <s v="Yes"/>
    <s v="No"/>
    <s v="No"/>
    <x v="0"/>
    <s v="No"/>
    <s v="No"/>
    <x v="0"/>
    <x v="1"/>
    <x v="0"/>
    <n v="49.35"/>
    <n v="219.65"/>
    <s v="Yes"/>
    <n v="1"/>
    <s v="0-11"/>
    <x v="1"/>
  </r>
  <r>
    <s v="9040-KZVWO"/>
    <s v="Male"/>
    <n v="0"/>
    <s v="No"/>
    <s v="No"/>
    <x v="70"/>
    <s v="Yes"/>
    <s v="No"/>
    <x v="1"/>
    <s v="No"/>
    <s v="Yes"/>
    <s v="No"/>
    <x v="0"/>
    <s v="No"/>
    <s v="No"/>
    <x v="1"/>
    <x v="1"/>
    <x v="2"/>
    <n v="75.5"/>
    <n v="2018.1"/>
    <s v="No"/>
    <n v="0"/>
    <s v="25-48"/>
    <x v="2"/>
  </r>
  <r>
    <s v="2645-QTLMB"/>
    <s v="Male"/>
    <n v="0"/>
    <s v="No"/>
    <s v="No"/>
    <x v="40"/>
    <s v="Yes"/>
    <s v="No"/>
    <x v="1"/>
    <s v="No"/>
    <s v="Yes"/>
    <s v="No"/>
    <x v="0"/>
    <s v="Yes"/>
    <s v="Yes"/>
    <x v="0"/>
    <x v="0"/>
    <x v="0"/>
    <n v="94.25"/>
    <n v="669"/>
    <s v="Yes"/>
    <n v="1"/>
    <s v="0-11"/>
    <x v="2"/>
  </r>
  <r>
    <s v="4806-HIPDW"/>
    <s v="Female"/>
    <n v="0"/>
    <s v="Yes"/>
    <s v="No"/>
    <x v="0"/>
    <s v="Yes"/>
    <s v="No"/>
    <x v="1"/>
    <s v="No"/>
    <s v="No"/>
    <s v="No"/>
    <x v="0"/>
    <s v="No"/>
    <s v="No"/>
    <x v="0"/>
    <x v="0"/>
    <x v="0"/>
    <n v="68.95"/>
    <n v="68.95"/>
    <s v="Yes"/>
    <n v="1"/>
    <s v="0-11"/>
    <x v="1"/>
  </r>
  <r>
    <s v="1548-ARAGG"/>
    <s v="Female"/>
    <n v="0"/>
    <s v="Yes"/>
    <s v="Yes"/>
    <x v="54"/>
    <s v="Yes"/>
    <s v="Yes"/>
    <x v="0"/>
    <s v="No"/>
    <s v="Yes"/>
    <s v="No"/>
    <x v="1"/>
    <s v="No"/>
    <s v="No"/>
    <x v="0"/>
    <x v="0"/>
    <x v="1"/>
    <n v="58.5"/>
    <n v="224.85"/>
    <s v="No"/>
    <n v="0"/>
    <s v="0-11"/>
    <x v="1"/>
  </r>
  <r>
    <s v="6339-RZCBJ"/>
    <s v="Male"/>
    <n v="0"/>
    <s v="No"/>
    <s v="No"/>
    <x v="43"/>
    <s v="Yes"/>
    <s v="No"/>
    <x v="0"/>
    <s v="No"/>
    <s v="Yes"/>
    <s v="Yes"/>
    <x v="1"/>
    <s v="Yes"/>
    <s v="Yes"/>
    <x v="2"/>
    <x v="1"/>
    <x v="3"/>
    <n v="78.900000000000006"/>
    <n v="3771.5"/>
    <s v="No"/>
    <n v="0"/>
    <s v="25-48"/>
    <x v="2"/>
  </r>
  <r>
    <s v="4424-TKOPW"/>
    <s v="Male"/>
    <n v="1"/>
    <s v="No"/>
    <s v="No"/>
    <x v="2"/>
    <s v="Yes"/>
    <s v="Yes"/>
    <x v="1"/>
    <s v="No"/>
    <s v="No"/>
    <s v="No"/>
    <x v="0"/>
    <s v="Yes"/>
    <s v="Yes"/>
    <x v="0"/>
    <x v="0"/>
    <x v="0"/>
    <n v="93.85"/>
    <n v="196.75"/>
    <s v="Yes"/>
    <n v="1"/>
    <s v="0-11"/>
    <x v="2"/>
  </r>
  <r>
    <s v="4415-WNGVR"/>
    <s v="Female"/>
    <n v="1"/>
    <s v="Yes"/>
    <s v="No"/>
    <x v="18"/>
    <s v="Yes"/>
    <s v="No"/>
    <x v="0"/>
    <s v="Yes"/>
    <s v="No"/>
    <s v="Yes"/>
    <x v="1"/>
    <s v="Yes"/>
    <s v="Yes"/>
    <x v="1"/>
    <x v="0"/>
    <x v="0"/>
    <n v="79.2"/>
    <n v="943.85"/>
    <s v="No"/>
    <n v="0"/>
    <s v="12-24"/>
    <x v="2"/>
  </r>
  <r>
    <s v="2522-AHJXR"/>
    <s v="Male"/>
    <n v="0"/>
    <s v="Yes"/>
    <s v="No"/>
    <x v="31"/>
    <s v="Yes"/>
    <s v="Yes"/>
    <x v="1"/>
    <s v="Yes"/>
    <s v="No"/>
    <s v="Yes"/>
    <x v="1"/>
    <s v="Yes"/>
    <s v="Yes"/>
    <x v="0"/>
    <x v="0"/>
    <x v="2"/>
    <n v="109.45"/>
    <n v="6572.85"/>
    <s v="No"/>
    <n v="0"/>
    <s v="49-72"/>
    <x v="3"/>
  </r>
  <r>
    <s v="0412-UCCNP"/>
    <s v="Male"/>
    <n v="0"/>
    <s v="No"/>
    <s v="No"/>
    <x v="49"/>
    <s v="Yes"/>
    <s v="No"/>
    <x v="0"/>
    <s v="Yes"/>
    <s v="No"/>
    <s v="Yes"/>
    <x v="1"/>
    <s v="No"/>
    <s v="No"/>
    <x v="2"/>
    <x v="0"/>
    <x v="0"/>
    <n v="59.2"/>
    <n v="3175.85"/>
    <s v="No"/>
    <n v="0"/>
    <s v="49-72"/>
    <x v="1"/>
  </r>
  <r>
    <s v="1816-FLZDK"/>
    <s v="Male"/>
    <n v="0"/>
    <s v="No"/>
    <s v="No"/>
    <x v="0"/>
    <s v="No"/>
    <s v="No phone service"/>
    <x v="0"/>
    <s v="No"/>
    <s v="No"/>
    <s v="No"/>
    <x v="1"/>
    <s v="No"/>
    <s v="No"/>
    <x v="0"/>
    <x v="1"/>
    <x v="1"/>
    <n v="29.15"/>
    <n v="29.15"/>
    <s v="No"/>
    <n v="0"/>
    <s v="0-11"/>
    <x v="0"/>
  </r>
  <r>
    <s v="7096-UCLNH"/>
    <s v="Male"/>
    <n v="0"/>
    <s v="No"/>
    <s v="No"/>
    <x v="0"/>
    <s v="Yes"/>
    <s v="No"/>
    <x v="2"/>
    <s v="No internet service"/>
    <s v="No internet service"/>
    <s v="No internet service"/>
    <x v="2"/>
    <s v="No internet service"/>
    <s v="No internet service"/>
    <x v="0"/>
    <x v="1"/>
    <x v="1"/>
    <n v="20.05"/>
    <n v="20.05"/>
    <s v="No"/>
    <n v="0"/>
    <s v="0-11"/>
    <x v="0"/>
  </r>
  <r>
    <s v="8443-ZRDBZ"/>
    <s v="Male"/>
    <n v="0"/>
    <s v="No"/>
    <s v="No"/>
    <x v="54"/>
    <s v="Yes"/>
    <s v="Yes"/>
    <x v="1"/>
    <s v="No"/>
    <s v="No"/>
    <s v="No"/>
    <x v="0"/>
    <s v="No"/>
    <s v="No"/>
    <x v="0"/>
    <x v="0"/>
    <x v="0"/>
    <n v="76.05"/>
    <n v="318.89999999999998"/>
    <s v="Yes"/>
    <n v="1"/>
    <s v="0-11"/>
    <x v="2"/>
  </r>
  <r>
    <s v="9136-ALYBR"/>
    <s v="Male"/>
    <n v="0"/>
    <s v="No"/>
    <s v="No"/>
    <x v="0"/>
    <s v="No"/>
    <s v="No phone service"/>
    <x v="0"/>
    <s v="No"/>
    <s v="No"/>
    <s v="No"/>
    <x v="0"/>
    <s v="No"/>
    <s v="No"/>
    <x v="0"/>
    <x v="0"/>
    <x v="1"/>
    <n v="24.45"/>
    <n v="24.45"/>
    <s v="Yes"/>
    <n v="1"/>
    <s v="0-11"/>
    <x v="0"/>
  </r>
  <r>
    <s v="4615-PIVVU"/>
    <s v="Female"/>
    <n v="0"/>
    <s v="No"/>
    <s v="No"/>
    <x v="41"/>
    <s v="Yes"/>
    <s v="No"/>
    <x v="0"/>
    <s v="No"/>
    <s v="No"/>
    <s v="Yes"/>
    <x v="1"/>
    <s v="No"/>
    <s v="Yes"/>
    <x v="2"/>
    <x v="1"/>
    <x v="3"/>
    <n v="66.5"/>
    <n v="2762.75"/>
    <s v="No"/>
    <n v="0"/>
    <s v="25-48"/>
    <x v="1"/>
  </r>
  <r>
    <s v="8885-QSQBX"/>
    <s v="Female"/>
    <n v="0"/>
    <s v="No"/>
    <s v="No"/>
    <x v="0"/>
    <s v="Yes"/>
    <s v="No"/>
    <x v="0"/>
    <s v="Yes"/>
    <s v="No"/>
    <s v="No"/>
    <x v="0"/>
    <s v="No"/>
    <s v="No"/>
    <x v="0"/>
    <x v="1"/>
    <x v="2"/>
    <n v="49.55"/>
    <n v="49.55"/>
    <s v="No"/>
    <n v="0"/>
    <s v="0-11"/>
    <x v="1"/>
  </r>
  <r>
    <s v="7479-NITWS"/>
    <s v="Male"/>
    <n v="0"/>
    <s v="No"/>
    <s v="No"/>
    <x v="40"/>
    <s v="Yes"/>
    <s v="Yes"/>
    <x v="1"/>
    <s v="No"/>
    <s v="No"/>
    <s v="Yes"/>
    <x v="0"/>
    <s v="Yes"/>
    <s v="No"/>
    <x v="0"/>
    <x v="0"/>
    <x v="3"/>
    <n v="89.35"/>
    <n v="631.85"/>
    <s v="Yes"/>
    <n v="1"/>
    <s v="0-11"/>
    <x v="2"/>
  </r>
  <r>
    <s v="8617-ENBDS"/>
    <s v="Male"/>
    <n v="0"/>
    <s v="No"/>
    <s v="No"/>
    <x v="35"/>
    <s v="Yes"/>
    <s v="No"/>
    <x v="1"/>
    <s v="No"/>
    <s v="No"/>
    <s v="Yes"/>
    <x v="0"/>
    <s v="No"/>
    <s v="No"/>
    <x v="0"/>
    <x v="0"/>
    <x v="3"/>
    <n v="73.599999999999994"/>
    <n v="232.5"/>
    <s v="No"/>
    <n v="0"/>
    <s v="0-11"/>
    <x v="2"/>
  </r>
  <r>
    <s v="9385-NXKDA"/>
    <s v="Female"/>
    <n v="0"/>
    <s v="Yes"/>
    <s v="No"/>
    <x v="21"/>
    <s v="Yes"/>
    <s v="Yes"/>
    <x v="0"/>
    <s v="Yes"/>
    <s v="Yes"/>
    <s v="Yes"/>
    <x v="0"/>
    <s v="Yes"/>
    <s v="Yes"/>
    <x v="2"/>
    <x v="0"/>
    <x v="3"/>
    <n v="82.65"/>
    <n v="5919.35"/>
    <s v="No"/>
    <n v="0"/>
    <s v="49-72"/>
    <x v="2"/>
  </r>
  <r>
    <s v="0430-IHCDJ"/>
    <s v="Male"/>
    <n v="0"/>
    <s v="No"/>
    <s v="No"/>
    <x v="30"/>
    <s v="Yes"/>
    <s v="Yes"/>
    <x v="0"/>
    <s v="No"/>
    <s v="No"/>
    <s v="No"/>
    <x v="0"/>
    <s v="No"/>
    <s v="No"/>
    <x v="0"/>
    <x v="0"/>
    <x v="0"/>
    <n v="49"/>
    <n v="749.25"/>
    <s v="No"/>
    <n v="0"/>
    <s v="12-24"/>
    <x v="1"/>
  </r>
  <r>
    <s v="2959-MJHIC"/>
    <s v="Male"/>
    <n v="0"/>
    <s v="Yes"/>
    <s v="No"/>
    <x v="54"/>
    <s v="Yes"/>
    <s v="No"/>
    <x v="1"/>
    <s v="No"/>
    <s v="No"/>
    <s v="No"/>
    <x v="0"/>
    <s v="Yes"/>
    <s v="No"/>
    <x v="0"/>
    <x v="0"/>
    <x v="0"/>
    <n v="80.349999999999994"/>
    <n v="307.39999999999998"/>
    <s v="Yes"/>
    <n v="1"/>
    <s v="0-11"/>
    <x v="2"/>
  </r>
  <r>
    <s v="6674-KVJHG"/>
    <s v="Female"/>
    <n v="0"/>
    <s v="No"/>
    <s v="No"/>
    <x v="26"/>
    <s v="Yes"/>
    <s v="Yes"/>
    <x v="2"/>
    <s v="No internet service"/>
    <s v="No internet service"/>
    <s v="No internet service"/>
    <x v="2"/>
    <s v="No internet service"/>
    <s v="No internet service"/>
    <x v="1"/>
    <x v="1"/>
    <x v="0"/>
    <n v="25.2"/>
    <n v="245.15"/>
    <s v="No"/>
    <n v="0"/>
    <s v="0-11"/>
    <x v="0"/>
  </r>
  <r>
    <s v="1814-DKOLC"/>
    <s v="Female"/>
    <n v="0"/>
    <s v="No"/>
    <s v="No"/>
    <x v="24"/>
    <s v="Yes"/>
    <s v="Yes"/>
    <x v="2"/>
    <s v="No internet service"/>
    <s v="No internet service"/>
    <s v="No internet service"/>
    <x v="2"/>
    <s v="No internet service"/>
    <s v="No internet service"/>
    <x v="0"/>
    <x v="1"/>
    <x v="1"/>
    <n v="25.45"/>
    <n v="134.75"/>
    <s v="No"/>
    <n v="0"/>
    <s v="0-11"/>
    <x v="0"/>
  </r>
  <r>
    <s v="4201-JMNGR"/>
    <s v="Female"/>
    <n v="1"/>
    <s v="No"/>
    <s v="No"/>
    <x v="0"/>
    <s v="Yes"/>
    <s v="No"/>
    <x v="0"/>
    <s v="Yes"/>
    <s v="No"/>
    <s v="Yes"/>
    <x v="0"/>
    <s v="No"/>
    <s v="No"/>
    <x v="0"/>
    <x v="0"/>
    <x v="0"/>
    <n v="55.8"/>
    <n v="55.8"/>
    <s v="Yes"/>
    <n v="1"/>
    <s v="0-11"/>
    <x v="1"/>
  </r>
  <r>
    <s v="9351-HXDMR"/>
    <s v="Male"/>
    <n v="0"/>
    <s v="Yes"/>
    <s v="No"/>
    <x v="21"/>
    <s v="Yes"/>
    <s v="Yes"/>
    <x v="1"/>
    <s v="Yes"/>
    <s v="No"/>
    <s v="Yes"/>
    <x v="1"/>
    <s v="Yes"/>
    <s v="Yes"/>
    <x v="2"/>
    <x v="0"/>
    <x v="3"/>
    <n v="110.9"/>
    <n v="8240.85"/>
    <s v="No"/>
    <n v="0"/>
    <s v="49-72"/>
    <x v="3"/>
  </r>
  <r>
    <s v="3537-HPKQT"/>
    <s v="Female"/>
    <n v="0"/>
    <s v="Yes"/>
    <s v="No"/>
    <x v="49"/>
    <s v="Yes"/>
    <s v="Yes"/>
    <x v="1"/>
    <s v="No"/>
    <s v="Yes"/>
    <s v="No"/>
    <x v="0"/>
    <s v="No"/>
    <s v="No"/>
    <x v="0"/>
    <x v="0"/>
    <x v="3"/>
    <n v="77.75"/>
    <n v="4266.3999999999996"/>
    <s v="No"/>
    <n v="0"/>
    <s v="49-72"/>
    <x v="2"/>
  </r>
  <r>
    <s v="2129-ALKBS"/>
    <s v="Female"/>
    <n v="0"/>
    <s v="Yes"/>
    <s v="Yes"/>
    <x v="63"/>
    <s v="Yes"/>
    <s v="Yes"/>
    <x v="2"/>
    <s v="No internet service"/>
    <s v="No internet service"/>
    <s v="No internet service"/>
    <x v="2"/>
    <s v="No internet service"/>
    <s v="No internet service"/>
    <x v="0"/>
    <x v="0"/>
    <x v="0"/>
    <n v="26.2"/>
    <n v="1077.5"/>
    <s v="No"/>
    <n v="0"/>
    <s v="25-48"/>
    <x v="0"/>
  </r>
  <r>
    <s v="5821-MMEIL"/>
    <s v="Female"/>
    <n v="0"/>
    <s v="Yes"/>
    <s v="No"/>
    <x v="58"/>
    <s v="Yes"/>
    <s v="No"/>
    <x v="2"/>
    <s v="No internet service"/>
    <s v="No internet service"/>
    <s v="No internet service"/>
    <x v="2"/>
    <s v="No internet service"/>
    <s v="No internet service"/>
    <x v="2"/>
    <x v="1"/>
    <x v="2"/>
    <n v="19.899999999999999"/>
    <n v="1115.5999999999999"/>
    <s v="No"/>
    <n v="0"/>
    <s v="49-72"/>
    <x v="0"/>
  </r>
  <r>
    <s v="5960-WPXQM"/>
    <s v="Male"/>
    <n v="0"/>
    <s v="No"/>
    <s v="No"/>
    <x v="0"/>
    <s v="Yes"/>
    <s v="No"/>
    <x v="1"/>
    <s v="No"/>
    <s v="No"/>
    <s v="No"/>
    <x v="0"/>
    <s v="Yes"/>
    <s v="No"/>
    <x v="0"/>
    <x v="0"/>
    <x v="0"/>
    <n v="79.05"/>
    <n v="79.05"/>
    <s v="Yes"/>
    <n v="1"/>
    <s v="0-11"/>
    <x v="2"/>
  </r>
  <r>
    <s v="0684-AOSIH"/>
    <s v="Male"/>
    <n v="0"/>
    <s v="Yes"/>
    <s v="No"/>
    <x v="0"/>
    <s v="Yes"/>
    <s v="No"/>
    <x v="1"/>
    <s v="Yes"/>
    <s v="No"/>
    <s v="No"/>
    <x v="0"/>
    <s v="Yes"/>
    <s v="Yes"/>
    <x v="0"/>
    <x v="0"/>
    <x v="0"/>
    <n v="95"/>
    <n v="95"/>
    <s v="Yes"/>
    <n v="1"/>
    <s v="0-11"/>
    <x v="2"/>
  </r>
  <r>
    <s v="8260-NGFNY"/>
    <s v="Female"/>
    <n v="0"/>
    <s v="No"/>
    <s v="No"/>
    <x v="0"/>
    <s v="No"/>
    <s v="No phone service"/>
    <x v="0"/>
    <s v="No"/>
    <s v="No"/>
    <s v="No"/>
    <x v="0"/>
    <s v="No"/>
    <s v="No"/>
    <x v="0"/>
    <x v="1"/>
    <x v="1"/>
    <n v="25.2"/>
    <n v="25.2"/>
    <s v="Yes"/>
    <n v="1"/>
    <s v="0-11"/>
    <x v="0"/>
  </r>
  <r>
    <s v="1309-XGFSN"/>
    <s v="Male"/>
    <n v="1"/>
    <s v="Yes"/>
    <s v="Yes"/>
    <x v="15"/>
    <s v="Yes"/>
    <s v="Yes"/>
    <x v="0"/>
    <s v="No"/>
    <s v="Yes"/>
    <s v="Yes"/>
    <x v="0"/>
    <s v="Yes"/>
    <s v="Yes"/>
    <x v="1"/>
    <x v="0"/>
    <x v="0"/>
    <n v="80.849999999999994"/>
    <n v="4079.55"/>
    <s v="No"/>
    <n v="0"/>
    <s v="49-72"/>
    <x v="2"/>
  </r>
  <r>
    <s v="1866-RZZQS"/>
    <s v="Male"/>
    <n v="1"/>
    <s v="No"/>
    <s v="No"/>
    <x v="52"/>
    <s v="Yes"/>
    <s v="Yes"/>
    <x v="1"/>
    <s v="No"/>
    <s v="No"/>
    <s v="Yes"/>
    <x v="0"/>
    <s v="Yes"/>
    <s v="Yes"/>
    <x v="0"/>
    <x v="0"/>
    <x v="0"/>
    <n v="98.4"/>
    <n v="4187.75"/>
    <s v="Yes"/>
    <n v="1"/>
    <s v="25-48"/>
    <x v="2"/>
  </r>
  <r>
    <s v="6968-URWQU"/>
    <s v="Male"/>
    <n v="0"/>
    <s v="Yes"/>
    <s v="No"/>
    <x v="29"/>
    <s v="Yes"/>
    <s v="No"/>
    <x v="0"/>
    <s v="No"/>
    <s v="No"/>
    <s v="No"/>
    <x v="0"/>
    <s v="Yes"/>
    <s v="No"/>
    <x v="1"/>
    <x v="0"/>
    <x v="1"/>
    <n v="56.35"/>
    <n v="2391.15"/>
    <s v="No"/>
    <n v="0"/>
    <s v="25-48"/>
    <x v="1"/>
  </r>
  <r>
    <s v="4742-TXUEX"/>
    <s v="Female"/>
    <n v="0"/>
    <s v="Yes"/>
    <s v="Yes"/>
    <x v="20"/>
    <s v="Yes"/>
    <s v="No"/>
    <x v="2"/>
    <s v="No internet service"/>
    <s v="No internet service"/>
    <s v="No internet service"/>
    <x v="2"/>
    <s v="No internet service"/>
    <s v="No internet service"/>
    <x v="2"/>
    <x v="1"/>
    <x v="2"/>
    <n v="19.3"/>
    <n v="890.5"/>
    <s v="No"/>
    <n v="0"/>
    <s v="25-48"/>
    <x v="0"/>
  </r>
  <r>
    <s v="9631-XEYKE"/>
    <s v="Male"/>
    <n v="0"/>
    <s v="No"/>
    <s v="No"/>
    <x v="35"/>
    <s v="Yes"/>
    <s v="Yes"/>
    <x v="0"/>
    <s v="No"/>
    <s v="No"/>
    <s v="No"/>
    <x v="0"/>
    <s v="No"/>
    <s v="No"/>
    <x v="0"/>
    <x v="1"/>
    <x v="2"/>
    <n v="50.4"/>
    <n v="137.25"/>
    <s v="No"/>
    <n v="0"/>
    <s v="0-11"/>
    <x v="1"/>
  </r>
  <r>
    <s v="8631-NBHFZ"/>
    <s v="Male"/>
    <n v="1"/>
    <s v="Yes"/>
    <s v="Yes"/>
    <x v="33"/>
    <s v="Yes"/>
    <s v="Yes"/>
    <x v="0"/>
    <s v="Yes"/>
    <s v="Yes"/>
    <s v="Yes"/>
    <x v="1"/>
    <s v="Yes"/>
    <s v="No"/>
    <x v="2"/>
    <x v="1"/>
    <x v="3"/>
    <n v="79.400000000000006"/>
    <n v="5154.6000000000004"/>
    <s v="Yes"/>
    <n v="1"/>
    <s v="49-72"/>
    <x v="2"/>
  </r>
  <r>
    <s v="1335-MXCSE"/>
    <s v="Male"/>
    <n v="0"/>
    <s v="Yes"/>
    <s v="Yes"/>
    <x v="49"/>
    <s v="Yes"/>
    <s v="No"/>
    <x v="0"/>
    <s v="No"/>
    <s v="No"/>
    <s v="Yes"/>
    <x v="1"/>
    <s v="No"/>
    <s v="No"/>
    <x v="2"/>
    <x v="0"/>
    <x v="3"/>
    <n v="55.25"/>
    <n v="3119.9"/>
    <s v="No"/>
    <n v="0"/>
    <s v="49-72"/>
    <x v="1"/>
  </r>
  <r>
    <s v="8873-TMKGR"/>
    <s v="Male"/>
    <n v="0"/>
    <s v="No"/>
    <s v="No"/>
    <x v="44"/>
    <s v="Yes"/>
    <s v="No"/>
    <x v="2"/>
    <s v="No internet service"/>
    <s v="No internet service"/>
    <s v="No internet service"/>
    <x v="2"/>
    <s v="No internet service"/>
    <s v="No internet service"/>
    <x v="1"/>
    <x v="1"/>
    <x v="1"/>
    <n v="19.100000000000001"/>
    <n v="529.5"/>
    <s v="No"/>
    <n v="0"/>
    <s v="25-48"/>
    <x v="0"/>
  </r>
  <r>
    <s v="8800-JOOCF"/>
    <s v="Female"/>
    <n v="0"/>
    <s v="No"/>
    <s v="Yes"/>
    <x v="18"/>
    <s v="Yes"/>
    <s v="Yes"/>
    <x v="1"/>
    <s v="No"/>
    <s v="No"/>
    <s v="No"/>
    <x v="0"/>
    <s v="Yes"/>
    <s v="No"/>
    <x v="0"/>
    <x v="0"/>
    <x v="0"/>
    <n v="84.05"/>
    <n v="966.55"/>
    <s v="No"/>
    <n v="0"/>
    <s v="12-24"/>
    <x v="2"/>
  </r>
  <r>
    <s v="1469-LBJQJ"/>
    <s v="Female"/>
    <n v="0"/>
    <s v="Yes"/>
    <s v="No"/>
    <x v="33"/>
    <s v="Yes"/>
    <s v="Yes"/>
    <x v="1"/>
    <s v="No"/>
    <s v="Yes"/>
    <s v="Yes"/>
    <x v="0"/>
    <s v="Yes"/>
    <s v="Yes"/>
    <x v="0"/>
    <x v="0"/>
    <x v="0"/>
    <n v="105.2"/>
    <n v="6936.85"/>
    <s v="No"/>
    <n v="0"/>
    <s v="49-72"/>
    <x v="3"/>
  </r>
  <r>
    <s v="4958-XCBDQ"/>
    <s v="Male"/>
    <n v="1"/>
    <s v="No"/>
    <s v="No"/>
    <x v="42"/>
    <s v="Yes"/>
    <s v="Yes"/>
    <x v="1"/>
    <s v="No"/>
    <s v="No"/>
    <s v="Yes"/>
    <x v="0"/>
    <s v="Yes"/>
    <s v="Yes"/>
    <x v="0"/>
    <x v="0"/>
    <x v="0"/>
    <n v="101.4"/>
    <n v="3496.3"/>
    <s v="Yes"/>
    <n v="1"/>
    <s v="25-48"/>
    <x v="3"/>
  </r>
  <r>
    <s v="8337-UPOAQ"/>
    <s v="Male"/>
    <n v="1"/>
    <s v="Yes"/>
    <s v="No"/>
    <x v="6"/>
    <s v="Yes"/>
    <s v="Yes"/>
    <x v="1"/>
    <s v="No"/>
    <s v="No"/>
    <s v="Yes"/>
    <x v="0"/>
    <s v="No"/>
    <s v="Yes"/>
    <x v="0"/>
    <x v="0"/>
    <x v="0"/>
    <n v="89.8"/>
    <n v="914.3"/>
    <s v="Yes"/>
    <n v="1"/>
    <s v="0-11"/>
    <x v="2"/>
  </r>
  <r>
    <s v="0064-YIJGF"/>
    <s v="Male"/>
    <n v="0"/>
    <s v="Yes"/>
    <s v="Yes"/>
    <x v="23"/>
    <s v="Yes"/>
    <s v="Yes"/>
    <x v="1"/>
    <s v="No"/>
    <s v="No"/>
    <s v="No"/>
    <x v="0"/>
    <s v="No"/>
    <s v="No"/>
    <x v="0"/>
    <x v="0"/>
    <x v="2"/>
    <n v="75.75"/>
    <n v="1929"/>
    <s v="No"/>
    <n v="0"/>
    <s v="25-48"/>
    <x v="2"/>
  </r>
  <r>
    <s v="2386-OWURY"/>
    <s v="Female"/>
    <n v="0"/>
    <s v="No"/>
    <s v="No"/>
    <x v="11"/>
    <s v="Yes"/>
    <s v="No"/>
    <x v="1"/>
    <s v="No"/>
    <s v="No"/>
    <s v="No"/>
    <x v="1"/>
    <s v="Yes"/>
    <s v="Yes"/>
    <x v="0"/>
    <x v="0"/>
    <x v="0"/>
    <n v="95.3"/>
    <n v="5817.7"/>
    <s v="No"/>
    <n v="0"/>
    <s v="49-72"/>
    <x v="2"/>
  </r>
  <r>
    <s v="1725-IQNIY"/>
    <s v="Male"/>
    <n v="0"/>
    <s v="Yes"/>
    <s v="No"/>
    <x v="68"/>
    <s v="Yes"/>
    <s v="No"/>
    <x v="1"/>
    <s v="Yes"/>
    <s v="Yes"/>
    <s v="Yes"/>
    <x v="1"/>
    <s v="Yes"/>
    <s v="Yes"/>
    <x v="2"/>
    <x v="1"/>
    <x v="2"/>
    <n v="109.75"/>
    <n v="6110.2"/>
    <s v="Yes"/>
    <n v="1"/>
    <s v="49-72"/>
    <x v="3"/>
  </r>
  <r>
    <s v="0310-VQXAM"/>
    <s v="Male"/>
    <n v="0"/>
    <s v="No"/>
    <s v="No"/>
    <x v="34"/>
    <s v="Yes"/>
    <s v="No"/>
    <x v="2"/>
    <s v="No internet service"/>
    <s v="No internet service"/>
    <s v="No internet service"/>
    <x v="2"/>
    <s v="No internet service"/>
    <s v="No internet service"/>
    <x v="0"/>
    <x v="1"/>
    <x v="1"/>
    <n v="19.850000000000001"/>
    <n v="178.8"/>
    <s v="No"/>
    <n v="0"/>
    <s v="0-11"/>
    <x v="0"/>
  </r>
  <r>
    <s v="6598-RFFVI"/>
    <s v="Male"/>
    <n v="0"/>
    <s v="No"/>
    <s v="No"/>
    <x v="2"/>
    <s v="Yes"/>
    <s v="No"/>
    <x v="2"/>
    <s v="No internet service"/>
    <s v="No internet service"/>
    <s v="No internet service"/>
    <x v="2"/>
    <s v="No internet service"/>
    <s v="No internet service"/>
    <x v="1"/>
    <x v="1"/>
    <x v="3"/>
    <n v="19.3"/>
    <n v="28.3"/>
    <s v="Yes"/>
    <n v="1"/>
    <s v="0-11"/>
    <x v="0"/>
  </r>
  <r>
    <s v="3453-RTHJQ"/>
    <s v="Male"/>
    <n v="0"/>
    <s v="No"/>
    <s v="No"/>
    <x v="53"/>
    <s v="Yes"/>
    <s v="No"/>
    <x v="1"/>
    <s v="No"/>
    <s v="No"/>
    <s v="No"/>
    <x v="0"/>
    <s v="No"/>
    <s v="No"/>
    <x v="0"/>
    <x v="0"/>
    <x v="0"/>
    <n v="69.099999999999994"/>
    <n v="435"/>
    <s v="No"/>
    <n v="0"/>
    <s v="0-11"/>
    <x v="1"/>
  </r>
  <r>
    <s v="6712-OAWRH"/>
    <s v="Female"/>
    <n v="1"/>
    <s v="No"/>
    <s v="No"/>
    <x v="70"/>
    <s v="Yes"/>
    <s v="No"/>
    <x v="1"/>
    <s v="No"/>
    <s v="No"/>
    <s v="No"/>
    <x v="0"/>
    <s v="Yes"/>
    <s v="Yes"/>
    <x v="0"/>
    <x v="0"/>
    <x v="0"/>
    <n v="91.25"/>
    <n v="2351.8000000000002"/>
    <s v="Yes"/>
    <n v="1"/>
    <s v="25-48"/>
    <x v="2"/>
  </r>
  <r>
    <s v="6278-FEPBZ"/>
    <s v="Female"/>
    <n v="0"/>
    <s v="No"/>
    <s v="No"/>
    <x v="34"/>
    <s v="Yes"/>
    <s v="No"/>
    <x v="2"/>
    <s v="No internet service"/>
    <s v="No internet service"/>
    <s v="No internet service"/>
    <x v="2"/>
    <s v="No internet service"/>
    <s v="No internet service"/>
    <x v="0"/>
    <x v="1"/>
    <x v="1"/>
    <n v="20.25"/>
    <n v="186.15"/>
    <s v="No"/>
    <n v="0"/>
    <s v="0-11"/>
    <x v="0"/>
  </r>
  <r>
    <s v="4280-DLSHD"/>
    <s v="Male"/>
    <n v="0"/>
    <s v="Yes"/>
    <s v="No"/>
    <x v="4"/>
    <s v="Yes"/>
    <s v="No"/>
    <x v="0"/>
    <s v="No"/>
    <s v="Yes"/>
    <s v="Yes"/>
    <x v="0"/>
    <s v="No"/>
    <s v="No"/>
    <x v="0"/>
    <x v="0"/>
    <x v="1"/>
    <n v="54.75"/>
    <n v="445.85"/>
    <s v="No"/>
    <n v="0"/>
    <s v="0-11"/>
    <x v="1"/>
  </r>
  <r>
    <s v="1508-DFXCU"/>
    <s v="Male"/>
    <n v="0"/>
    <s v="No"/>
    <s v="No"/>
    <x v="18"/>
    <s v="Yes"/>
    <s v="No"/>
    <x v="1"/>
    <s v="No"/>
    <s v="No"/>
    <s v="No"/>
    <x v="0"/>
    <s v="Yes"/>
    <s v="No"/>
    <x v="0"/>
    <x v="0"/>
    <x v="0"/>
    <n v="81.45"/>
    <n v="912"/>
    <s v="No"/>
    <n v="0"/>
    <s v="12-24"/>
    <x v="2"/>
  </r>
  <r>
    <s v="8614-VGMMV"/>
    <s v="Female"/>
    <n v="0"/>
    <s v="No"/>
    <s v="No"/>
    <x v="30"/>
    <s v="Yes"/>
    <s v="Yes"/>
    <x v="0"/>
    <s v="No"/>
    <s v="No"/>
    <s v="No"/>
    <x v="0"/>
    <s v="No"/>
    <s v="No"/>
    <x v="0"/>
    <x v="0"/>
    <x v="0"/>
    <n v="49.1"/>
    <n v="679.55"/>
    <s v="Yes"/>
    <n v="1"/>
    <s v="12-24"/>
    <x v="1"/>
  </r>
  <r>
    <s v="7868-BGSZA"/>
    <s v="Male"/>
    <n v="0"/>
    <s v="Yes"/>
    <s v="No"/>
    <x v="29"/>
    <s v="Yes"/>
    <s v="Yes"/>
    <x v="0"/>
    <s v="Yes"/>
    <s v="No"/>
    <s v="Yes"/>
    <x v="0"/>
    <s v="Yes"/>
    <s v="Yes"/>
    <x v="1"/>
    <x v="0"/>
    <x v="0"/>
    <n v="80.2"/>
    <n v="3581.6"/>
    <s v="No"/>
    <n v="0"/>
    <s v="25-48"/>
    <x v="2"/>
  </r>
  <r>
    <s v="2800-QQUSO"/>
    <s v="Male"/>
    <n v="0"/>
    <s v="No"/>
    <s v="No"/>
    <x v="41"/>
    <s v="Yes"/>
    <s v="Yes"/>
    <x v="1"/>
    <s v="No"/>
    <s v="No"/>
    <s v="No"/>
    <x v="1"/>
    <s v="Yes"/>
    <s v="Yes"/>
    <x v="0"/>
    <x v="0"/>
    <x v="0"/>
    <n v="100.3"/>
    <n v="4222.95"/>
    <s v="No"/>
    <n v="0"/>
    <s v="25-48"/>
    <x v="3"/>
  </r>
  <r>
    <s v="2930-UOTMB"/>
    <s v="Female"/>
    <n v="0"/>
    <s v="No"/>
    <s v="No"/>
    <x v="36"/>
    <s v="Yes"/>
    <s v="Yes"/>
    <x v="0"/>
    <s v="Yes"/>
    <s v="No"/>
    <s v="Yes"/>
    <x v="1"/>
    <s v="No"/>
    <s v="No"/>
    <x v="0"/>
    <x v="1"/>
    <x v="3"/>
    <n v="65.25"/>
    <n v="1994.3"/>
    <s v="Yes"/>
    <n v="1"/>
    <s v="25-48"/>
    <x v="1"/>
  </r>
  <r>
    <s v="7973-DZRKH"/>
    <s v="Female"/>
    <n v="0"/>
    <s v="No"/>
    <s v="Yes"/>
    <x v="33"/>
    <s v="Yes"/>
    <s v="Yes"/>
    <x v="1"/>
    <s v="Yes"/>
    <s v="No"/>
    <s v="Yes"/>
    <x v="1"/>
    <s v="No"/>
    <s v="No"/>
    <x v="2"/>
    <x v="0"/>
    <x v="3"/>
    <n v="90.95"/>
    <n v="5930.05"/>
    <s v="No"/>
    <n v="0"/>
    <s v="49-72"/>
    <x v="2"/>
  </r>
  <r>
    <s v="5914-DVBWJ"/>
    <s v="Female"/>
    <n v="1"/>
    <s v="No"/>
    <s v="No"/>
    <x v="32"/>
    <s v="Yes"/>
    <s v="Yes"/>
    <x v="1"/>
    <s v="No"/>
    <s v="Yes"/>
    <s v="No"/>
    <x v="1"/>
    <s v="No"/>
    <s v="No"/>
    <x v="0"/>
    <x v="0"/>
    <x v="0"/>
    <n v="85.45"/>
    <n v="1505.85"/>
    <s v="Yes"/>
    <n v="1"/>
    <s v="12-24"/>
    <x v="2"/>
  </r>
  <r>
    <s v="7698-YFGEZ"/>
    <s v="Male"/>
    <n v="0"/>
    <s v="No"/>
    <s v="No"/>
    <x v="0"/>
    <s v="Yes"/>
    <s v="No"/>
    <x v="2"/>
    <s v="No internet service"/>
    <s v="No internet service"/>
    <s v="No internet service"/>
    <x v="2"/>
    <s v="No internet service"/>
    <s v="No internet service"/>
    <x v="0"/>
    <x v="1"/>
    <x v="1"/>
    <n v="20"/>
    <n v="20"/>
    <s v="No"/>
    <n v="0"/>
    <s v="0-11"/>
    <x v="0"/>
  </r>
  <r>
    <s v="2533-QVMSK"/>
    <s v="Male"/>
    <n v="0"/>
    <s v="Yes"/>
    <s v="No"/>
    <x v="59"/>
    <s v="Yes"/>
    <s v="Yes"/>
    <x v="1"/>
    <s v="No"/>
    <s v="Yes"/>
    <s v="No"/>
    <x v="1"/>
    <s v="Yes"/>
    <s v="No"/>
    <x v="2"/>
    <x v="0"/>
    <x v="0"/>
    <n v="94.1"/>
    <n v="5638.3"/>
    <s v="Yes"/>
    <n v="1"/>
    <s v="49-72"/>
    <x v="2"/>
  </r>
  <r>
    <s v="9773-PEQBZ"/>
    <s v="Male"/>
    <n v="0"/>
    <s v="No"/>
    <s v="No"/>
    <x v="6"/>
    <s v="Yes"/>
    <s v="Yes"/>
    <x v="1"/>
    <s v="No"/>
    <s v="Yes"/>
    <s v="No"/>
    <x v="0"/>
    <s v="No"/>
    <s v="No"/>
    <x v="0"/>
    <x v="1"/>
    <x v="0"/>
    <n v="79.849999999999994"/>
    <n v="797.25"/>
    <s v="No"/>
    <n v="0"/>
    <s v="0-11"/>
    <x v="2"/>
  </r>
  <r>
    <s v="8644-XLFBW"/>
    <s v="Male"/>
    <n v="1"/>
    <s v="No"/>
    <s v="No"/>
    <x v="0"/>
    <s v="Yes"/>
    <s v="No"/>
    <x v="1"/>
    <s v="No"/>
    <s v="No"/>
    <s v="No"/>
    <x v="0"/>
    <s v="No"/>
    <s v="No"/>
    <x v="0"/>
    <x v="0"/>
    <x v="0"/>
    <n v="71.650000000000006"/>
    <n v="71.650000000000006"/>
    <s v="Yes"/>
    <n v="1"/>
    <s v="0-11"/>
    <x v="2"/>
  </r>
  <r>
    <s v="0650-BWOZN"/>
    <s v="Female"/>
    <n v="1"/>
    <s v="No"/>
    <s v="No"/>
    <x v="32"/>
    <s v="Yes"/>
    <s v="No"/>
    <x v="1"/>
    <s v="No"/>
    <s v="Yes"/>
    <s v="No"/>
    <x v="0"/>
    <s v="No"/>
    <s v="No"/>
    <x v="0"/>
    <x v="0"/>
    <x v="0"/>
    <n v="73.55"/>
    <n v="1359.45"/>
    <s v="No"/>
    <n v="0"/>
    <s v="12-24"/>
    <x v="2"/>
  </r>
  <r>
    <s v="8625-AZYZY"/>
    <s v="Male"/>
    <n v="0"/>
    <s v="Yes"/>
    <s v="No"/>
    <x v="65"/>
    <s v="Yes"/>
    <s v="Yes"/>
    <x v="1"/>
    <s v="No"/>
    <s v="Yes"/>
    <s v="Yes"/>
    <x v="0"/>
    <s v="Yes"/>
    <s v="Yes"/>
    <x v="0"/>
    <x v="0"/>
    <x v="0"/>
    <n v="104.65"/>
    <n v="2542.4499999999998"/>
    <s v="Yes"/>
    <n v="1"/>
    <s v="12-24"/>
    <x v="3"/>
  </r>
  <r>
    <s v="7785-RDVIG"/>
    <s v="Female"/>
    <n v="0"/>
    <s v="Yes"/>
    <s v="Yes"/>
    <x v="35"/>
    <s v="Yes"/>
    <s v="No"/>
    <x v="2"/>
    <s v="No internet service"/>
    <s v="No internet service"/>
    <s v="No internet service"/>
    <x v="2"/>
    <s v="No internet service"/>
    <s v="No internet service"/>
    <x v="0"/>
    <x v="1"/>
    <x v="1"/>
    <n v="19.3"/>
    <n v="54.7"/>
    <s v="No"/>
    <n v="0"/>
    <s v="0-11"/>
    <x v="0"/>
  </r>
  <r>
    <s v="9602-WCXPI"/>
    <s v="Male"/>
    <n v="0"/>
    <s v="No"/>
    <s v="No"/>
    <x v="37"/>
    <s v="Yes"/>
    <s v="No"/>
    <x v="2"/>
    <s v="No internet service"/>
    <s v="No internet service"/>
    <s v="No internet service"/>
    <x v="2"/>
    <s v="No internet service"/>
    <s v="No internet service"/>
    <x v="1"/>
    <x v="1"/>
    <x v="3"/>
    <n v="20.149999999999999"/>
    <n v="989.05"/>
    <s v="No"/>
    <n v="0"/>
    <s v="49-72"/>
    <x v="0"/>
  </r>
  <r>
    <s v="2903-YYTBW"/>
    <s v="Male"/>
    <n v="0"/>
    <s v="Yes"/>
    <s v="Yes"/>
    <x v="0"/>
    <s v="Yes"/>
    <s v="No"/>
    <x v="0"/>
    <s v="No"/>
    <s v="No"/>
    <s v="No"/>
    <x v="0"/>
    <s v="No"/>
    <s v="No"/>
    <x v="0"/>
    <x v="1"/>
    <x v="0"/>
    <n v="44.55"/>
    <n v="44.55"/>
    <s v="No"/>
    <n v="0"/>
    <s v="0-11"/>
    <x v="1"/>
  </r>
  <r>
    <s v="3620-MWJNE"/>
    <s v="Male"/>
    <n v="0"/>
    <s v="No"/>
    <s v="No"/>
    <x v="2"/>
    <s v="Yes"/>
    <s v="No"/>
    <x v="0"/>
    <s v="Yes"/>
    <s v="No"/>
    <s v="No"/>
    <x v="1"/>
    <s v="No"/>
    <s v="No"/>
    <x v="0"/>
    <x v="0"/>
    <x v="1"/>
    <n v="54.45"/>
    <n v="87.3"/>
    <s v="No"/>
    <n v="0"/>
    <s v="0-11"/>
    <x v="1"/>
  </r>
  <r>
    <s v="8573-JGCZW"/>
    <s v="Male"/>
    <n v="0"/>
    <s v="No"/>
    <s v="No"/>
    <x v="22"/>
    <s v="Yes"/>
    <s v="No"/>
    <x v="2"/>
    <s v="No internet service"/>
    <s v="No internet service"/>
    <s v="No internet service"/>
    <x v="2"/>
    <s v="No internet service"/>
    <s v="No internet service"/>
    <x v="1"/>
    <x v="0"/>
    <x v="2"/>
    <n v="19.649999999999999"/>
    <n v="351.55"/>
    <s v="No"/>
    <n v="0"/>
    <s v="12-24"/>
    <x v="0"/>
  </r>
  <r>
    <s v="6837-HAEVO"/>
    <s v="Male"/>
    <n v="0"/>
    <s v="Yes"/>
    <s v="Yes"/>
    <x v="14"/>
    <s v="Yes"/>
    <s v="Yes"/>
    <x v="1"/>
    <s v="No"/>
    <s v="Yes"/>
    <s v="Yes"/>
    <x v="0"/>
    <s v="Yes"/>
    <s v="Yes"/>
    <x v="2"/>
    <x v="0"/>
    <x v="0"/>
    <n v="105"/>
    <n v="7297.75"/>
    <s v="No"/>
    <n v="0"/>
    <s v="49-72"/>
    <x v="3"/>
  </r>
  <r>
    <s v="6701-YVNQG"/>
    <s v="Male"/>
    <n v="0"/>
    <s v="Yes"/>
    <s v="No"/>
    <x v="21"/>
    <s v="Yes"/>
    <s v="Yes"/>
    <x v="0"/>
    <s v="Yes"/>
    <s v="Yes"/>
    <s v="Yes"/>
    <x v="1"/>
    <s v="Yes"/>
    <s v="Yes"/>
    <x v="2"/>
    <x v="0"/>
    <x v="3"/>
    <n v="88.7"/>
    <n v="6301.7"/>
    <s v="No"/>
    <n v="0"/>
    <s v="49-72"/>
    <x v="2"/>
  </r>
  <r>
    <s v="9306-CPCBC"/>
    <s v="Female"/>
    <n v="0"/>
    <s v="No"/>
    <s v="No"/>
    <x v="35"/>
    <s v="Yes"/>
    <s v="Yes"/>
    <x v="1"/>
    <s v="No"/>
    <s v="No"/>
    <s v="No"/>
    <x v="0"/>
    <s v="No"/>
    <s v="No"/>
    <x v="0"/>
    <x v="0"/>
    <x v="0"/>
    <n v="74.25"/>
    <n v="210.3"/>
    <s v="Yes"/>
    <n v="1"/>
    <s v="0-11"/>
    <x v="2"/>
  </r>
  <r>
    <s v="4304-XUMGI"/>
    <s v="Male"/>
    <n v="1"/>
    <s v="Yes"/>
    <s v="Yes"/>
    <x v="37"/>
    <s v="Yes"/>
    <s v="Yes"/>
    <x v="0"/>
    <s v="Yes"/>
    <s v="Yes"/>
    <s v="Yes"/>
    <x v="0"/>
    <s v="No"/>
    <s v="Yes"/>
    <x v="2"/>
    <x v="0"/>
    <x v="2"/>
    <n v="75.150000000000006"/>
    <n v="3822.45"/>
    <s v="No"/>
    <n v="0"/>
    <s v="49-72"/>
    <x v="2"/>
  </r>
  <r>
    <s v="9504-YAZWB"/>
    <s v="Female"/>
    <n v="0"/>
    <s v="No"/>
    <s v="No"/>
    <x v="62"/>
    <s v="Yes"/>
    <s v="No"/>
    <x v="2"/>
    <s v="No internet service"/>
    <s v="No internet service"/>
    <s v="No internet service"/>
    <x v="2"/>
    <s v="No internet service"/>
    <s v="No internet service"/>
    <x v="2"/>
    <x v="1"/>
    <x v="1"/>
    <n v="20.25"/>
    <n v="1048.45"/>
    <s v="No"/>
    <n v="0"/>
    <s v="49-72"/>
    <x v="0"/>
  </r>
  <r>
    <s v="8819-ZBYNA"/>
    <s v="Female"/>
    <n v="0"/>
    <s v="Yes"/>
    <s v="No"/>
    <x v="11"/>
    <s v="Yes"/>
    <s v="Yes"/>
    <x v="1"/>
    <s v="Yes"/>
    <s v="Yes"/>
    <s v="No"/>
    <x v="1"/>
    <s v="Yes"/>
    <s v="Yes"/>
    <x v="2"/>
    <x v="0"/>
    <x v="3"/>
    <n v="109.1"/>
    <n v="6393.65"/>
    <s v="No"/>
    <n v="0"/>
    <s v="49-72"/>
    <x v="3"/>
  </r>
  <r>
    <s v="6174-NRBTZ"/>
    <s v="Male"/>
    <n v="0"/>
    <s v="No"/>
    <s v="No"/>
    <x v="25"/>
    <s v="No"/>
    <s v="No phone service"/>
    <x v="0"/>
    <s v="Yes"/>
    <s v="No"/>
    <s v="No"/>
    <x v="0"/>
    <s v="No"/>
    <s v="No"/>
    <x v="1"/>
    <x v="0"/>
    <x v="2"/>
    <n v="30.75"/>
    <n v="1489.3"/>
    <s v="No"/>
    <n v="0"/>
    <s v="25-48"/>
    <x v="0"/>
  </r>
  <r>
    <s v="9481-IEBZY"/>
    <s v="Male"/>
    <n v="1"/>
    <s v="Yes"/>
    <s v="No"/>
    <x v="21"/>
    <s v="Yes"/>
    <s v="Yes"/>
    <x v="1"/>
    <s v="Yes"/>
    <s v="Yes"/>
    <s v="Yes"/>
    <x v="1"/>
    <s v="Yes"/>
    <s v="Yes"/>
    <x v="0"/>
    <x v="0"/>
    <x v="3"/>
    <n v="112.9"/>
    <n v="8061.5"/>
    <s v="No"/>
    <n v="0"/>
    <s v="49-72"/>
    <x v="3"/>
  </r>
  <r>
    <s v="1833-VGRUM"/>
    <s v="Female"/>
    <n v="1"/>
    <s v="No"/>
    <s v="No"/>
    <x v="0"/>
    <s v="Yes"/>
    <s v="Yes"/>
    <x v="1"/>
    <s v="No"/>
    <s v="No"/>
    <s v="No"/>
    <x v="0"/>
    <s v="No"/>
    <s v="No"/>
    <x v="0"/>
    <x v="0"/>
    <x v="0"/>
    <n v="74.2"/>
    <n v="74.2"/>
    <s v="Yes"/>
    <n v="1"/>
    <s v="0-11"/>
    <x v="2"/>
  </r>
  <r>
    <s v="6137-NICCO"/>
    <s v="Female"/>
    <n v="0"/>
    <s v="Yes"/>
    <s v="Yes"/>
    <x v="53"/>
    <s v="Yes"/>
    <s v="Yes"/>
    <x v="1"/>
    <s v="No"/>
    <s v="Yes"/>
    <s v="Yes"/>
    <x v="0"/>
    <s v="Yes"/>
    <s v="No"/>
    <x v="0"/>
    <x v="0"/>
    <x v="1"/>
    <n v="94.05"/>
    <n v="518.75"/>
    <s v="No"/>
    <n v="0"/>
    <s v="0-11"/>
    <x v="2"/>
  </r>
  <r>
    <s v="9065-ZCPQX"/>
    <s v="Male"/>
    <n v="0"/>
    <s v="Yes"/>
    <s v="No"/>
    <x v="21"/>
    <s v="Yes"/>
    <s v="Yes"/>
    <x v="0"/>
    <s v="Yes"/>
    <s v="Yes"/>
    <s v="Yes"/>
    <x v="1"/>
    <s v="No"/>
    <s v="Yes"/>
    <x v="2"/>
    <x v="1"/>
    <x v="2"/>
    <n v="78.849999999999994"/>
    <n v="5763.15"/>
    <s v="No"/>
    <n v="0"/>
    <s v="49-72"/>
    <x v="2"/>
  </r>
  <r>
    <s v="6402-EJMWF"/>
    <s v="Male"/>
    <n v="0"/>
    <s v="No"/>
    <s v="No"/>
    <x v="54"/>
    <s v="Yes"/>
    <s v="No"/>
    <x v="0"/>
    <s v="No"/>
    <s v="No"/>
    <s v="No"/>
    <x v="0"/>
    <s v="No"/>
    <s v="Yes"/>
    <x v="0"/>
    <x v="0"/>
    <x v="1"/>
    <n v="55.3"/>
    <n v="238.5"/>
    <s v="No"/>
    <n v="0"/>
    <s v="0-11"/>
    <x v="1"/>
  </r>
  <r>
    <s v="3620-EHIMZ"/>
    <s v="Female"/>
    <n v="0"/>
    <s v="Yes"/>
    <s v="Yes"/>
    <x v="15"/>
    <s v="Yes"/>
    <s v="No"/>
    <x v="2"/>
    <s v="No internet service"/>
    <s v="No internet service"/>
    <s v="No internet service"/>
    <x v="2"/>
    <s v="No internet service"/>
    <s v="No internet service"/>
    <x v="2"/>
    <x v="1"/>
    <x v="1"/>
    <n v="19.350000000000001"/>
    <n v="1031.7"/>
    <s v="No"/>
    <n v="0"/>
    <s v="49-72"/>
    <x v="0"/>
  </r>
  <r>
    <s v="3213-VVOLG"/>
    <s v="Male"/>
    <n v="0"/>
    <s v="Yes"/>
    <s v="Yes"/>
    <x v="71"/>
    <s v="Yes"/>
    <s v="Yes"/>
    <x v="2"/>
    <s v="No internet service"/>
    <s v="No internet service"/>
    <s v="No internet service"/>
    <x v="2"/>
    <s v="No internet service"/>
    <s v="No internet service"/>
    <x v="2"/>
    <x v="1"/>
    <x v="1"/>
    <n v="25.35"/>
    <s v=" "/>
    <s v="No"/>
    <n v="0"/>
    <s v="0-11"/>
    <x v="0"/>
  </r>
  <r>
    <s v="6870-ECSHE"/>
    <s v="Female"/>
    <n v="0"/>
    <s v="No"/>
    <s v="No"/>
    <x v="2"/>
    <s v="Yes"/>
    <s v="No"/>
    <x v="2"/>
    <s v="No internet service"/>
    <s v="No internet service"/>
    <s v="No internet service"/>
    <x v="2"/>
    <s v="No internet service"/>
    <s v="No internet service"/>
    <x v="1"/>
    <x v="1"/>
    <x v="1"/>
    <n v="20.45"/>
    <n v="34.799999999999997"/>
    <s v="No"/>
    <n v="0"/>
    <s v="0-11"/>
    <x v="0"/>
  </r>
  <r>
    <s v="8747-UDCOI"/>
    <s v="Female"/>
    <n v="0"/>
    <s v="Yes"/>
    <s v="No"/>
    <x v="45"/>
    <s v="Yes"/>
    <s v="No"/>
    <x v="2"/>
    <s v="No internet service"/>
    <s v="No internet service"/>
    <s v="No internet service"/>
    <x v="2"/>
    <s v="No internet service"/>
    <s v="No internet service"/>
    <x v="2"/>
    <x v="1"/>
    <x v="2"/>
    <n v="19.350000000000001"/>
    <n v="1319.95"/>
    <s v="No"/>
    <n v="0"/>
    <s v="49-72"/>
    <x v="0"/>
  </r>
  <r>
    <s v="8374-XGEJJ"/>
    <s v="Male"/>
    <n v="1"/>
    <s v="Yes"/>
    <s v="No"/>
    <x v="29"/>
    <s v="Yes"/>
    <s v="Yes"/>
    <x v="1"/>
    <s v="No"/>
    <s v="Yes"/>
    <s v="No"/>
    <x v="0"/>
    <s v="Yes"/>
    <s v="Yes"/>
    <x v="0"/>
    <x v="0"/>
    <x v="0"/>
    <n v="101"/>
    <n v="4388.3999999999996"/>
    <s v="Yes"/>
    <n v="1"/>
    <s v="25-48"/>
    <x v="3"/>
  </r>
  <r>
    <s v="2656-TABEH"/>
    <s v="Male"/>
    <n v="0"/>
    <s v="Yes"/>
    <s v="No"/>
    <x v="54"/>
    <s v="Yes"/>
    <s v="Yes"/>
    <x v="1"/>
    <s v="No"/>
    <s v="Yes"/>
    <s v="No"/>
    <x v="0"/>
    <s v="Yes"/>
    <s v="Yes"/>
    <x v="0"/>
    <x v="0"/>
    <x v="0"/>
    <n v="100.2"/>
    <n v="420.2"/>
    <s v="Yes"/>
    <n v="1"/>
    <s v="0-11"/>
    <x v="3"/>
  </r>
  <r>
    <s v="6946-LMSQS"/>
    <s v="Male"/>
    <n v="1"/>
    <s v="Yes"/>
    <s v="No"/>
    <x v="13"/>
    <s v="Yes"/>
    <s v="Yes"/>
    <x v="1"/>
    <s v="Yes"/>
    <s v="No"/>
    <s v="No"/>
    <x v="0"/>
    <s v="No"/>
    <s v="Yes"/>
    <x v="1"/>
    <x v="0"/>
    <x v="0"/>
    <n v="89.05"/>
    <n v="2177.4499999999998"/>
    <s v="Yes"/>
    <n v="1"/>
    <s v="25-48"/>
    <x v="2"/>
  </r>
  <r>
    <s v="4626-OZDTJ"/>
    <s v="Female"/>
    <n v="0"/>
    <s v="Yes"/>
    <s v="No"/>
    <x v="69"/>
    <s v="Yes"/>
    <s v="Yes"/>
    <x v="0"/>
    <s v="No"/>
    <s v="Yes"/>
    <s v="No"/>
    <x v="1"/>
    <s v="Yes"/>
    <s v="Yes"/>
    <x v="1"/>
    <x v="0"/>
    <x v="3"/>
    <n v="78.650000000000006"/>
    <n v="3950.85"/>
    <s v="No"/>
    <n v="0"/>
    <s v="49-72"/>
    <x v="2"/>
  </r>
  <r>
    <s v="9169-BSVIN"/>
    <s v="Male"/>
    <n v="0"/>
    <s v="No"/>
    <s v="No"/>
    <x v="18"/>
    <s v="Yes"/>
    <s v="Yes"/>
    <x v="0"/>
    <s v="No"/>
    <s v="No"/>
    <s v="Yes"/>
    <x v="0"/>
    <s v="Yes"/>
    <s v="Yes"/>
    <x v="0"/>
    <x v="1"/>
    <x v="2"/>
    <n v="74.75"/>
    <n v="827.05"/>
    <s v="No"/>
    <n v="0"/>
    <s v="12-24"/>
    <x v="2"/>
  </r>
  <r>
    <s v="2325-ZUSFD"/>
    <s v="Female"/>
    <n v="0"/>
    <s v="Yes"/>
    <s v="Yes"/>
    <x v="58"/>
    <s v="Yes"/>
    <s v="No"/>
    <x v="0"/>
    <s v="Yes"/>
    <s v="No"/>
    <s v="No"/>
    <x v="0"/>
    <s v="Yes"/>
    <s v="Yes"/>
    <x v="1"/>
    <x v="0"/>
    <x v="2"/>
    <n v="70.099999999999994"/>
    <n v="3913.3"/>
    <s v="Yes"/>
    <n v="1"/>
    <s v="49-72"/>
    <x v="2"/>
  </r>
  <r>
    <s v="8194-PEEBY"/>
    <s v="Female"/>
    <n v="0"/>
    <s v="Yes"/>
    <s v="Yes"/>
    <x v="65"/>
    <s v="Yes"/>
    <s v="No"/>
    <x v="2"/>
    <s v="No internet service"/>
    <s v="No internet service"/>
    <s v="No internet service"/>
    <x v="2"/>
    <s v="No internet service"/>
    <s v="No internet service"/>
    <x v="1"/>
    <x v="1"/>
    <x v="1"/>
    <n v="19.899999999999999"/>
    <n v="533.5"/>
    <s v="No"/>
    <n v="0"/>
    <s v="12-24"/>
    <x v="0"/>
  </r>
  <r>
    <s v="6872-HXFNF"/>
    <s v="Female"/>
    <n v="0"/>
    <s v="Yes"/>
    <s v="No"/>
    <x v="38"/>
    <s v="Yes"/>
    <s v="Yes"/>
    <x v="0"/>
    <s v="No"/>
    <s v="No"/>
    <s v="Yes"/>
    <x v="1"/>
    <s v="No"/>
    <s v="No"/>
    <x v="1"/>
    <x v="1"/>
    <x v="2"/>
    <n v="58.35"/>
    <n v="3756.45"/>
    <s v="No"/>
    <n v="0"/>
    <s v="49-72"/>
    <x v="1"/>
  </r>
  <r>
    <s v="3932-CMDTD"/>
    <s v="Female"/>
    <n v="0"/>
    <s v="No"/>
    <s v="No"/>
    <x v="54"/>
    <s v="Yes"/>
    <s v="No"/>
    <x v="1"/>
    <s v="No"/>
    <s v="Yes"/>
    <s v="Yes"/>
    <x v="1"/>
    <s v="Yes"/>
    <s v="Yes"/>
    <x v="1"/>
    <x v="0"/>
    <x v="0"/>
    <n v="105.65"/>
    <n v="443.9"/>
    <s v="Yes"/>
    <n v="1"/>
    <s v="0-11"/>
    <x v="3"/>
  </r>
  <r>
    <s v="7714-YXSMB"/>
    <s v="Female"/>
    <n v="0"/>
    <s v="No"/>
    <s v="No"/>
    <x v="70"/>
    <s v="Yes"/>
    <s v="Yes"/>
    <x v="1"/>
    <s v="No"/>
    <s v="No"/>
    <s v="Yes"/>
    <x v="0"/>
    <s v="Yes"/>
    <s v="Yes"/>
    <x v="0"/>
    <x v="0"/>
    <x v="2"/>
    <n v="100.5"/>
    <n v="2599.9499999999998"/>
    <s v="No"/>
    <n v="0"/>
    <s v="25-48"/>
    <x v="3"/>
  </r>
  <r>
    <s v="8387-UGUSU"/>
    <s v="Female"/>
    <n v="0"/>
    <s v="Yes"/>
    <s v="Yes"/>
    <x v="30"/>
    <s v="Yes"/>
    <s v="No"/>
    <x v="2"/>
    <s v="No internet service"/>
    <s v="No internet service"/>
    <s v="No internet service"/>
    <x v="2"/>
    <s v="No internet service"/>
    <s v="No internet service"/>
    <x v="0"/>
    <x v="1"/>
    <x v="1"/>
    <n v="20.05"/>
    <n v="284.3"/>
    <s v="No"/>
    <n v="0"/>
    <s v="12-24"/>
    <x v="0"/>
  </r>
  <r>
    <s v="1080-BWSYE"/>
    <s v="Male"/>
    <n v="1"/>
    <s v="Yes"/>
    <s v="No"/>
    <x v="38"/>
    <s v="Yes"/>
    <s v="Yes"/>
    <x v="2"/>
    <s v="No internet service"/>
    <s v="No internet service"/>
    <s v="No internet service"/>
    <x v="2"/>
    <s v="No internet service"/>
    <s v="No internet service"/>
    <x v="2"/>
    <x v="1"/>
    <x v="3"/>
    <n v="25.65"/>
    <n v="1740.8"/>
    <s v="No"/>
    <n v="0"/>
    <s v="49-72"/>
    <x v="0"/>
  </r>
  <r>
    <s v="4039-HEUNW"/>
    <s v="Male"/>
    <n v="1"/>
    <s v="Yes"/>
    <s v="No"/>
    <x v="51"/>
    <s v="Yes"/>
    <s v="Yes"/>
    <x v="1"/>
    <s v="No"/>
    <s v="Yes"/>
    <s v="No"/>
    <x v="0"/>
    <s v="Yes"/>
    <s v="Yes"/>
    <x v="0"/>
    <x v="0"/>
    <x v="0"/>
    <n v="96.5"/>
    <n v="3436.1"/>
    <s v="Yes"/>
    <n v="1"/>
    <s v="25-48"/>
    <x v="2"/>
  </r>
  <r>
    <s v="1194-HVAIF"/>
    <s v="Female"/>
    <n v="0"/>
    <s v="Yes"/>
    <s v="No"/>
    <x v="23"/>
    <s v="Yes"/>
    <s v="Yes"/>
    <x v="1"/>
    <s v="No"/>
    <s v="No"/>
    <s v="No"/>
    <x v="0"/>
    <s v="Yes"/>
    <s v="Yes"/>
    <x v="0"/>
    <x v="1"/>
    <x v="3"/>
    <n v="95"/>
    <n v="2462.5500000000002"/>
    <s v="No"/>
    <n v="0"/>
    <s v="25-48"/>
    <x v="2"/>
  </r>
  <r>
    <s v="0812-WUPTB"/>
    <s v="Male"/>
    <n v="1"/>
    <s v="Yes"/>
    <s v="No"/>
    <x v="0"/>
    <s v="Yes"/>
    <s v="No"/>
    <x v="1"/>
    <s v="No"/>
    <s v="No"/>
    <s v="No"/>
    <x v="0"/>
    <s v="No"/>
    <s v="No"/>
    <x v="0"/>
    <x v="1"/>
    <x v="1"/>
    <n v="70.849999999999994"/>
    <n v="70.849999999999994"/>
    <s v="Yes"/>
    <n v="1"/>
    <s v="0-11"/>
    <x v="2"/>
  </r>
  <r>
    <s v="3594-UVONA"/>
    <s v="Female"/>
    <n v="0"/>
    <s v="No"/>
    <s v="No"/>
    <x v="42"/>
    <s v="Yes"/>
    <s v="Yes"/>
    <x v="0"/>
    <s v="Yes"/>
    <s v="No"/>
    <s v="Yes"/>
    <x v="1"/>
    <s v="Yes"/>
    <s v="Yes"/>
    <x v="1"/>
    <x v="0"/>
    <x v="3"/>
    <n v="85.95"/>
    <n v="3110.1"/>
    <s v="Yes"/>
    <n v="1"/>
    <s v="25-48"/>
    <x v="2"/>
  </r>
  <r>
    <s v="0004-TLHLJ"/>
    <s v="Male"/>
    <n v="0"/>
    <s v="No"/>
    <s v="No"/>
    <x v="54"/>
    <s v="Yes"/>
    <s v="No"/>
    <x v="1"/>
    <s v="No"/>
    <s v="No"/>
    <s v="Yes"/>
    <x v="0"/>
    <s v="No"/>
    <s v="No"/>
    <x v="0"/>
    <x v="0"/>
    <x v="0"/>
    <n v="73.900000000000006"/>
    <n v="280.85000000000002"/>
    <s v="Yes"/>
    <n v="1"/>
    <s v="0-11"/>
    <x v="2"/>
  </r>
  <r>
    <s v="1767-TGTKO"/>
    <s v="Female"/>
    <n v="0"/>
    <s v="Yes"/>
    <s v="Yes"/>
    <x v="4"/>
    <s v="Yes"/>
    <s v="No"/>
    <x v="0"/>
    <s v="No"/>
    <s v="No"/>
    <s v="No"/>
    <x v="0"/>
    <s v="No"/>
    <s v="No"/>
    <x v="0"/>
    <x v="0"/>
    <x v="0"/>
    <n v="45.45"/>
    <n v="411.75"/>
    <s v="No"/>
    <n v="0"/>
    <s v="0-11"/>
    <x v="1"/>
  </r>
  <r>
    <s v="8439-LTUGF"/>
    <s v="Male"/>
    <n v="0"/>
    <s v="No"/>
    <s v="No"/>
    <x v="6"/>
    <s v="Yes"/>
    <s v="No"/>
    <x v="2"/>
    <s v="No internet service"/>
    <s v="No internet service"/>
    <s v="No internet service"/>
    <x v="2"/>
    <s v="No internet service"/>
    <s v="No internet service"/>
    <x v="0"/>
    <x v="0"/>
    <x v="3"/>
    <n v="20"/>
    <n v="198.6"/>
    <s v="No"/>
    <n v="0"/>
    <s v="0-11"/>
    <x v="0"/>
  </r>
  <r>
    <s v="8805-JNRAZ"/>
    <s v="Female"/>
    <n v="0"/>
    <s v="No"/>
    <s v="No"/>
    <x v="2"/>
    <s v="Yes"/>
    <s v="No"/>
    <x v="0"/>
    <s v="No"/>
    <s v="Yes"/>
    <s v="No"/>
    <x v="0"/>
    <s v="No"/>
    <s v="No"/>
    <x v="0"/>
    <x v="1"/>
    <x v="1"/>
    <n v="49.2"/>
    <n v="103.7"/>
    <s v="No"/>
    <n v="0"/>
    <s v="0-11"/>
    <x v="1"/>
  </r>
  <r>
    <s v="5089-IFSDP"/>
    <s v="Female"/>
    <n v="0"/>
    <s v="Yes"/>
    <s v="No"/>
    <x v="11"/>
    <s v="Yes"/>
    <s v="Yes"/>
    <x v="1"/>
    <s v="Yes"/>
    <s v="Yes"/>
    <s v="Yes"/>
    <x v="0"/>
    <s v="Yes"/>
    <s v="Yes"/>
    <x v="2"/>
    <x v="0"/>
    <x v="2"/>
    <n v="109.45"/>
    <n v="6144.55"/>
    <s v="Yes"/>
    <n v="1"/>
    <s v="49-72"/>
    <x v="3"/>
  </r>
  <r>
    <s v="6418-HNFED"/>
    <s v="Male"/>
    <n v="0"/>
    <s v="Yes"/>
    <s v="No"/>
    <x v="69"/>
    <s v="Yes"/>
    <s v="No"/>
    <x v="0"/>
    <s v="Yes"/>
    <s v="Yes"/>
    <s v="Yes"/>
    <x v="1"/>
    <s v="Yes"/>
    <s v="Yes"/>
    <x v="2"/>
    <x v="0"/>
    <x v="3"/>
    <n v="83.25"/>
    <n v="4089.45"/>
    <s v="No"/>
    <n v="0"/>
    <s v="49-72"/>
    <x v="2"/>
  </r>
  <r>
    <s v="0206-OYVOC"/>
    <s v="Female"/>
    <n v="0"/>
    <s v="Yes"/>
    <s v="Yes"/>
    <x v="25"/>
    <s v="Yes"/>
    <s v="No"/>
    <x v="2"/>
    <s v="No internet service"/>
    <s v="No internet service"/>
    <s v="No internet service"/>
    <x v="2"/>
    <s v="No internet service"/>
    <s v="No internet service"/>
    <x v="2"/>
    <x v="0"/>
    <x v="1"/>
    <n v="19.25"/>
    <n v="864.2"/>
    <s v="No"/>
    <n v="0"/>
    <s v="25-48"/>
    <x v="0"/>
  </r>
  <r>
    <s v="7291-CDTMJ"/>
    <s v="Male"/>
    <n v="0"/>
    <s v="No"/>
    <s v="No"/>
    <x v="0"/>
    <s v="Yes"/>
    <s v="No"/>
    <x v="2"/>
    <s v="No internet service"/>
    <s v="No internet service"/>
    <s v="No internet service"/>
    <x v="2"/>
    <s v="No internet service"/>
    <s v="No internet service"/>
    <x v="0"/>
    <x v="0"/>
    <x v="2"/>
    <n v="19.649999999999999"/>
    <n v="19.649999999999999"/>
    <s v="No"/>
    <n v="0"/>
    <s v="0-11"/>
    <x v="0"/>
  </r>
  <r>
    <s v="7128-GGCNO"/>
    <s v="Male"/>
    <n v="0"/>
    <s v="No"/>
    <s v="No"/>
    <x v="25"/>
    <s v="Yes"/>
    <s v="Yes"/>
    <x v="1"/>
    <s v="No"/>
    <s v="No"/>
    <s v="No"/>
    <x v="0"/>
    <s v="No"/>
    <s v="No"/>
    <x v="0"/>
    <x v="1"/>
    <x v="2"/>
    <n v="72.8"/>
    <n v="3249.4"/>
    <s v="No"/>
    <n v="0"/>
    <s v="25-48"/>
    <x v="2"/>
  </r>
  <r>
    <s v="0237-YFUTL"/>
    <s v="Female"/>
    <n v="0"/>
    <s v="Yes"/>
    <s v="No"/>
    <x v="37"/>
    <s v="Yes"/>
    <s v="Yes"/>
    <x v="1"/>
    <s v="Yes"/>
    <s v="Yes"/>
    <s v="No"/>
    <x v="1"/>
    <s v="Yes"/>
    <s v="Yes"/>
    <x v="0"/>
    <x v="0"/>
    <x v="2"/>
    <n v="109.65"/>
    <n v="5405.8"/>
    <s v="No"/>
    <n v="0"/>
    <s v="49-72"/>
    <x v="3"/>
  </r>
  <r>
    <s v="7691-KGKGP"/>
    <s v="Male"/>
    <n v="0"/>
    <s v="Yes"/>
    <s v="Yes"/>
    <x v="62"/>
    <s v="Yes"/>
    <s v="No"/>
    <x v="0"/>
    <s v="No"/>
    <s v="Yes"/>
    <s v="No"/>
    <x v="1"/>
    <s v="Yes"/>
    <s v="No"/>
    <x v="0"/>
    <x v="1"/>
    <x v="3"/>
    <n v="65"/>
    <n v="3363.8"/>
    <s v="No"/>
    <n v="0"/>
    <s v="49-72"/>
    <x v="1"/>
  </r>
  <r>
    <s v="6710-HSJRD"/>
    <s v="Male"/>
    <n v="0"/>
    <s v="Yes"/>
    <s v="No"/>
    <x v="59"/>
    <s v="Yes"/>
    <s v="Yes"/>
    <x v="1"/>
    <s v="No"/>
    <s v="Yes"/>
    <s v="Yes"/>
    <x v="1"/>
    <s v="Yes"/>
    <s v="Yes"/>
    <x v="0"/>
    <x v="0"/>
    <x v="0"/>
    <n v="114.1"/>
    <n v="7132.15"/>
    <s v="No"/>
    <n v="0"/>
    <s v="49-72"/>
    <x v="3"/>
  </r>
  <r>
    <s v="3675-EQOZA"/>
    <s v="Male"/>
    <n v="0"/>
    <s v="No"/>
    <s v="No"/>
    <x v="24"/>
    <s v="Yes"/>
    <s v="No"/>
    <x v="2"/>
    <s v="No internet service"/>
    <s v="No internet service"/>
    <s v="No internet service"/>
    <x v="2"/>
    <s v="No internet service"/>
    <s v="No internet service"/>
    <x v="0"/>
    <x v="1"/>
    <x v="2"/>
    <n v="20.65"/>
    <n v="93.55"/>
    <s v="No"/>
    <n v="0"/>
    <s v="0-11"/>
    <x v="0"/>
  </r>
  <r>
    <s v="0840-DCNZE"/>
    <s v="Male"/>
    <n v="0"/>
    <s v="No"/>
    <s v="No"/>
    <x v="20"/>
    <s v="Yes"/>
    <s v="No"/>
    <x v="0"/>
    <s v="Yes"/>
    <s v="Yes"/>
    <s v="Yes"/>
    <x v="1"/>
    <s v="Yes"/>
    <s v="Yes"/>
    <x v="1"/>
    <x v="0"/>
    <x v="2"/>
    <n v="86.95"/>
    <n v="4138.8999999999996"/>
    <s v="No"/>
    <n v="0"/>
    <s v="25-48"/>
    <x v="2"/>
  </r>
  <r>
    <s v="1732-FEKLD"/>
    <s v="Female"/>
    <n v="0"/>
    <s v="No"/>
    <s v="No"/>
    <x v="68"/>
    <s v="Yes"/>
    <s v="Yes"/>
    <x v="1"/>
    <s v="No"/>
    <s v="Yes"/>
    <s v="Yes"/>
    <x v="0"/>
    <s v="Yes"/>
    <s v="No"/>
    <x v="1"/>
    <x v="0"/>
    <x v="2"/>
    <n v="94.75"/>
    <n v="5121.75"/>
    <s v="No"/>
    <n v="0"/>
    <s v="49-72"/>
    <x v="2"/>
  </r>
  <r>
    <s v="9862-KJTYK"/>
    <s v="Male"/>
    <n v="0"/>
    <s v="No"/>
    <s v="Yes"/>
    <x v="67"/>
    <s v="No"/>
    <s v="No phone service"/>
    <x v="0"/>
    <s v="No"/>
    <s v="No"/>
    <s v="No"/>
    <x v="0"/>
    <s v="No"/>
    <s v="No"/>
    <x v="0"/>
    <x v="0"/>
    <x v="3"/>
    <n v="25.35"/>
    <n v="566.1"/>
    <s v="No"/>
    <n v="0"/>
    <s v="12-24"/>
    <x v="0"/>
  </r>
  <r>
    <s v="0479-HMSWA"/>
    <s v="Female"/>
    <n v="0"/>
    <s v="No"/>
    <s v="Yes"/>
    <x v="70"/>
    <s v="Yes"/>
    <s v="No"/>
    <x v="1"/>
    <s v="No"/>
    <s v="Yes"/>
    <s v="Yes"/>
    <x v="1"/>
    <s v="Yes"/>
    <s v="Yes"/>
    <x v="2"/>
    <x v="0"/>
    <x v="0"/>
    <n v="105.45"/>
    <n v="2715.3"/>
    <s v="No"/>
    <n v="0"/>
    <s v="25-48"/>
    <x v="3"/>
  </r>
  <r>
    <s v="5854-KSRBJ"/>
    <s v="Male"/>
    <n v="0"/>
    <s v="Yes"/>
    <s v="Yes"/>
    <x v="27"/>
    <s v="Yes"/>
    <s v="Yes"/>
    <x v="2"/>
    <s v="No internet service"/>
    <s v="No internet service"/>
    <s v="No internet service"/>
    <x v="2"/>
    <s v="No internet service"/>
    <s v="No internet service"/>
    <x v="2"/>
    <x v="1"/>
    <x v="1"/>
    <n v="25.4"/>
    <n v="1782.05"/>
    <s v="No"/>
    <n v="0"/>
    <s v="49-72"/>
    <x v="0"/>
  </r>
  <r>
    <s v="0365-BZUWY"/>
    <s v="Male"/>
    <n v="0"/>
    <s v="Yes"/>
    <s v="No"/>
    <x v="22"/>
    <s v="Yes"/>
    <s v="Yes"/>
    <x v="1"/>
    <s v="No"/>
    <s v="Yes"/>
    <s v="Yes"/>
    <x v="0"/>
    <s v="Yes"/>
    <s v="Yes"/>
    <x v="0"/>
    <x v="0"/>
    <x v="0"/>
    <n v="102.55"/>
    <n v="1742.5"/>
    <s v="No"/>
    <n v="0"/>
    <s v="12-24"/>
    <x v="3"/>
  </r>
  <r>
    <s v="4817-VYYWS"/>
    <s v="Female"/>
    <n v="0"/>
    <s v="No"/>
    <s v="No"/>
    <x v="19"/>
    <s v="Yes"/>
    <s v="Yes"/>
    <x v="1"/>
    <s v="No"/>
    <s v="Yes"/>
    <s v="No"/>
    <x v="0"/>
    <s v="Yes"/>
    <s v="Yes"/>
    <x v="0"/>
    <x v="0"/>
    <x v="0"/>
    <n v="100.2"/>
    <n v="2983.8"/>
    <s v="Yes"/>
    <n v="1"/>
    <s v="25-48"/>
    <x v="3"/>
  </r>
  <r>
    <s v="5701-SVCWR"/>
    <s v="Female"/>
    <n v="0"/>
    <s v="No"/>
    <s v="Yes"/>
    <x v="0"/>
    <s v="Yes"/>
    <s v="Yes"/>
    <x v="2"/>
    <s v="No internet service"/>
    <s v="No internet service"/>
    <s v="No internet service"/>
    <x v="2"/>
    <s v="No internet service"/>
    <s v="No internet service"/>
    <x v="0"/>
    <x v="1"/>
    <x v="1"/>
    <n v="24"/>
    <n v="24"/>
    <s v="No"/>
    <n v="0"/>
    <s v="0-11"/>
    <x v="0"/>
  </r>
  <r>
    <s v="3129-AAQOU"/>
    <s v="Female"/>
    <n v="0"/>
    <s v="Yes"/>
    <s v="Yes"/>
    <x v="67"/>
    <s v="Yes"/>
    <s v="Yes"/>
    <x v="2"/>
    <s v="No internet service"/>
    <s v="No internet service"/>
    <s v="No internet service"/>
    <x v="2"/>
    <s v="No internet service"/>
    <s v="No internet service"/>
    <x v="2"/>
    <x v="1"/>
    <x v="1"/>
    <n v="25.6"/>
    <n v="485.9"/>
    <s v="No"/>
    <n v="0"/>
    <s v="12-24"/>
    <x v="0"/>
  </r>
  <r>
    <s v="4922-CVPDX"/>
    <s v="Female"/>
    <n v="0"/>
    <s v="Yes"/>
    <s v="No"/>
    <x v="70"/>
    <s v="Yes"/>
    <s v="No"/>
    <x v="0"/>
    <s v="No"/>
    <s v="Yes"/>
    <s v="Yes"/>
    <x v="0"/>
    <s v="Yes"/>
    <s v="Yes"/>
    <x v="2"/>
    <x v="0"/>
    <x v="3"/>
    <n v="73.5"/>
    <n v="1905.7"/>
    <s v="No"/>
    <n v="0"/>
    <s v="25-48"/>
    <x v="2"/>
  </r>
  <r>
    <s v="1396-QWFBJ"/>
    <s v="Female"/>
    <n v="0"/>
    <s v="Yes"/>
    <s v="Yes"/>
    <x v="17"/>
    <s v="Yes"/>
    <s v="No"/>
    <x v="1"/>
    <s v="No"/>
    <s v="Yes"/>
    <s v="No"/>
    <x v="0"/>
    <s v="No"/>
    <s v="No"/>
    <x v="0"/>
    <x v="0"/>
    <x v="2"/>
    <n v="74.05"/>
    <n v="1565.7"/>
    <s v="Yes"/>
    <n v="1"/>
    <s v="12-24"/>
    <x v="2"/>
  </r>
  <r>
    <s v="1357-BIJKI"/>
    <s v="Male"/>
    <n v="0"/>
    <s v="Yes"/>
    <s v="No"/>
    <x v="37"/>
    <s v="Yes"/>
    <s v="Yes"/>
    <x v="1"/>
    <s v="No"/>
    <s v="Yes"/>
    <s v="No"/>
    <x v="0"/>
    <s v="Yes"/>
    <s v="Yes"/>
    <x v="1"/>
    <x v="0"/>
    <x v="0"/>
    <n v="98.25"/>
    <n v="4858.7"/>
    <s v="No"/>
    <n v="0"/>
    <s v="49-72"/>
    <x v="2"/>
  </r>
  <r>
    <s v="1099-BTKWT"/>
    <s v="Female"/>
    <n v="0"/>
    <s v="Yes"/>
    <s v="No"/>
    <x v="47"/>
    <s v="No"/>
    <s v="No phone service"/>
    <x v="0"/>
    <s v="Yes"/>
    <s v="No"/>
    <s v="Yes"/>
    <x v="0"/>
    <s v="Yes"/>
    <s v="Yes"/>
    <x v="1"/>
    <x v="0"/>
    <x v="0"/>
    <n v="54.4"/>
    <n v="3723.65"/>
    <s v="No"/>
    <n v="0"/>
    <s v="49-72"/>
    <x v="1"/>
  </r>
  <r>
    <s v="5299-SJCZT"/>
    <s v="Male"/>
    <n v="0"/>
    <s v="No"/>
    <s v="No"/>
    <x v="35"/>
    <s v="Yes"/>
    <s v="Yes"/>
    <x v="1"/>
    <s v="No"/>
    <s v="No"/>
    <s v="Yes"/>
    <x v="0"/>
    <s v="Yes"/>
    <s v="Yes"/>
    <x v="0"/>
    <x v="0"/>
    <x v="2"/>
    <n v="101.55"/>
    <n v="298.35000000000002"/>
    <s v="Yes"/>
    <n v="1"/>
    <s v="0-11"/>
    <x v="3"/>
  </r>
  <r>
    <s v="2018-PZKMU"/>
    <s v="Male"/>
    <n v="0"/>
    <s v="Yes"/>
    <s v="Yes"/>
    <x v="34"/>
    <s v="Yes"/>
    <s v="No"/>
    <x v="1"/>
    <s v="No"/>
    <s v="No"/>
    <s v="Yes"/>
    <x v="1"/>
    <s v="Yes"/>
    <s v="Yes"/>
    <x v="0"/>
    <x v="1"/>
    <x v="0"/>
    <n v="103.1"/>
    <n v="970.45"/>
    <s v="No"/>
    <n v="0"/>
    <s v="0-11"/>
    <x v="3"/>
  </r>
  <r>
    <s v="7340-KEFQE"/>
    <s v="Female"/>
    <n v="0"/>
    <s v="Yes"/>
    <s v="Yes"/>
    <x v="69"/>
    <s v="No"/>
    <s v="No phone service"/>
    <x v="0"/>
    <s v="Yes"/>
    <s v="No"/>
    <s v="No"/>
    <x v="1"/>
    <s v="No"/>
    <s v="No"/>
    <x v="2"/>
    <x v="1"/>
    <x v="2"/>
    <n v="34.200000000000003"/>
    <n v="1782"/>
    <s v="No"/>
    <n v="0"/>
    <s v="49-72"/>
    <x v="0"/>
  </r>
  <r>
    <s v="4570-QHXHL"/>
    <s v="Female"/>
    <n v="0"/>
    <s v="No"/>
    <s v="No"/>
    <x v="34"/>
    <s v="Yes"/>
    <s v="No"/>
    <x v="0"/>
    <s v="No"/>
    <s v="No"/>
    <s v="No"/>
    <x v="0"/>
    <s v="No"/>
    <s v="No"/>
    <x v="0"/>
    <x v="0"/>
    <x v="0"/>
    <n v="43.75"/>
    <n v="405.7"/>
    <s v="No"/>
    <n v="0"/>
    <s v="0-11"/>
    <x v="1"/>
  </r>
  <r>
    <s v="2403-BCASL"/>
    <s v="Male"/>
    <n v="1"/>
    <s v="Yes"/>
    <s v="Yes"/>
    <x v="52"/>
    <s v="Yes"/>
    <s v="Yes"/>
    <x v="1"/>
    <s v="No"/>
    <s v="Yes"/>
    <s v="Yes"/>
    <x v="1"/>
    <s v="Yes"/>
    <s v="Yes"/>
    <x v="1"/>
    <x v="0"/>
    <x v="0"/>
    <n v="111.95"/>
    <n v="4534.8999999999996"/>
    <s v="Yes"/>
    <n v="1"/>
    <s v="25-48"/>
    <x v="3"/>
  </r>
  <r>
    <s v="7392-YYPYJ"/>
    <s v="Male"/>
    <n v="0"/>
    <s v="No"/>
    <s v="No"/>
    <x v="5"/>
    <s v="Yes"/>
    <s v="Yes"/>
    <x v="1"/>
    <s v="No"/>
    <s v="Yes"/>
    <s v="No"/>
    <x v="0"/>
    <s v="Yes"/>
    <s v="Yes"/>
    <x v="0"/>
    <x v="0"/>
    <x v="0"/>
    <n v="100.65"/>
    <n v="2415.9499999999998"/>
    <s v="No"/>
    <n v="0"/>
    <s v="12-24"/>
    <x v="3"/>
  </r>
  <r>
    <s v="2898-LSJGD"/>
    <s v="Female"/>
    <n v="0"/>
    <s v="Yes"/>
    <s v="Yes"/>
    <x v="17"/>
    <s v="No"/>
    <s v="No phone service"/>
    <x v="0"/>
    <s v="Yes"/>
    <s v="No"/>
    <s v="Yes"/>
    <x v="0"/>
    <s v="Yes"/>
    <s v="Yes"/>
    <x v="1"/>
    <x v="0"/>
    <x v="0"/>
    <n v="55.95"/>
    <n v="1157.05"/>
    <s v="Yes"/>
    <n v="1"/>
    <s v="12-24"/>
    <x v="1"/>
  </r>
  <r>
    <s v="2223-GDSHL"/>
    <s v="Male"/>
    <n v="0"/>
    <s v="Yes"/>
    <s v="Yes"/>
    <x v="16"/>
    <s v="Yes"/>
    <s v="Yes"/>
    <x v="1"/>
    <s v="Yes"/>
    <s v="Yes"/>
    <s v="Yes"/>
    <x v="1"/>
    <s v="Yes"/>
    <s v="Yes"/>
    <x v="2"/>
    <x v="0"/>
    <x v="2"/>
    <n v="116.05"/>
    <n v="8297.5"/>
    <s v="No"/>
    <n v="0"/>
    <s v="49-72"/>
    <x v="3"/>
  </r>
  <r>
    <s v="7359-PTSXY"/>
    <s v="Male"/>
    <n v="0"/>
    <s v="No"/>
    <s v="No"/>
    <x v="0"/>
    <s v="Yes"/>
    <s v="No"/>
    <x v="0"/>
    <s v="No"/>
    <s v="No"/>
    <s v="No"/>
    <x v="0"/>
    <s v="No"/>
    <s v="No"/>
    <x v="0"/>
    <x v="1"/>
    <x v="0"/>
    <n v="45.75"/>
    <n v="45.75"/>
    <s v="Yes"/>
    <n v="1"/>
    <s v="0-11"/>
    <x v="1"/>
  </r>
  <r>
    <s v="9470-RTWDV"/>
    <s v="Male"/>
    <n v="0"/>
    <s v="Yes"/>
    <s v="Yes"/>
    <x v="70"/>
    <s v="Yes"/>
    <s v="Yes"/>
    <x v="0"/>
    <s v="No"/>
    <s v="No"/>
    <s v="Yes"/>
    <x v="1"/>
    <s v="Yes"/>
    <s v="Yes"/>
    <x v="1"/>
    <x v="0"/>
    <x v="3"/>
    <n v="82"/>
    <n v="2083.1"/>
    <s v="No"/>
    <n v="0"/>
    <s v="25-48"/>
    <x v="2"/>
  </r>
  <r>
    <s v="2176-OSJUV"/>
    <s v="Male"/>
    <n v="0"/>
    <s v="Yes"/>
    <s v="No"/>
    <x v="16"/>
    <s v="Yes"/>
    <s v="Yes"/>
    <x v="0"/>
    <s v="Yes"/>
    <s v="Yes"/>
    <s v="No"/>
    <x v="1"/>
    <s v="No"/>
    <s v="No"/>
    <x v="2"/>
    <x v="1"/>
    <x v="2"/>
    <n v="65.150000000000006"/>
    <n v="4681.75"/>
    <s v="No"/>
    <n v="0"/>
    <s v="49-72"/>
    <x v="1"/>
  </r>
  <r>
    <s v="9348-YVOMK"/>
    <s v="Male"/>
    <n v="0"/>
    <s v="No"/>
    <s v="No"/>
    <x v="54"/>
    <s v="Yes"/>
    <s v="No"/>
    <x v="0"/>
    <s v="No"/>
    <s v="No"/>
    <s v="No"/>
    <x v="0"/>
    <s v="No"/>
    <s v="No"/>
    <x v="0"/>
    <x v="0"/>
    <x v="3"/>
    <n v="44.8"/>
    <n v="176.2"/>
    <s v="No"/>
    <n v="0"/>
    <s v="0-11"/>
    <x v="1"/>
  </r>
  <r>
    <s v="8104-OSKWT"/>
    <s v="Female"/>
    <n v="0"/>
    <s v="No"/>
    <s v="No"/>
    <x v="18"/>
    <s v="Yes"/>
    <s v="Yes"/>
    <x v="1"/>
    <s v="Yes"/>
    <s v="No"/>
    <s v="No"/>
    <x v="0"/>
    <s v="No"/>
    <s v="No"/>
    <x v="0"/>
    <x v="0"/>
    <x v="0"/>
    <n v="79.8"/>
    <n v="1001.2"/>
    <s v="No"/>
    <n v="0"/>
    <s v="12-24"/>
    <x v="2"/>
  </r>
  <r>
    <s v="4521-YEEHE"/>
    <s v="Female"/>
    <n v="0"/>
    <s v="Yes"/>
    <s v="No"/>
    <x v="32"/>
    <s v="Yes"/>
    <s v="Yes"/>
    <x v="1"/>
    <s v="No"/>
    <s v="No"/>
    <s v="No"/>
    <x v="1"/>
    <s v="Yes"/>
    <s v="No"/>
    <x v="0"/>
    <x v="0"/>
    <x v="0"/>
    <n v="88.85"/>
    <n v="1594.75"/>
    <s v="No"/>
    <n v="0"/>
    <s v="12-24"/>
    <x v="2"/>
  </r>
  <r>
    <s v="4090-KPJIP"/>
    <s v="Female"/>
    <n v="0"/>
    <s v="No"/>
    <s v="No"/>
    <x v="35"/>
    <s v="Yes"/>
    <s v="Yes"/>
    <x v="1"/>
    <s v="No"/>
    <s v="No"/>
    <s v="No"/>
    <x v="0"/>
    <s v="No"/>
    <s v="No"/>
    <x v="0"/>
    <x v="0"/>
    <x v="0"/>
    <n v="74.95"/>
    <n v="212.4"/>
    <s v="No"/>
    <n v="0"/>
    <s v="0-11"/>
    <x v="2"/>
  </r>
  <r>
    <s v="3786-WOVKF"/>
    <s v="Female"/>
    <n v="1"/>
    <s v="Yes"/>
    <s v="No"/>
    <x v="21"/>
    <s v="Yes"/>
    <s v="Yes"/>
    <x v="1"/>
    <s v="Yes"/>
    <s v="Yes"/>
    <s v="No"/>
    <x v="0"/>
    <s v="Yes"/>
    <s v="Yes"/>
    <x v="1"/>
    <x v="0"/>
    <x v="2"/>
    <n v="106.85"/>
    <n v="7677.4"/>
    <s v="No"/>
    <n v="0"/>
    <s v="49-72"/>
    <x v="3"/>
  </r>
  <r>
    <s v="4503-BDXBD"/>
    <s v="Male"/>
    <n v="0"/>
    <s v="No"/>
    <s v="No"/>
    <x v="26"/>
    <s v="Yes"/>
    <s v="No"/>
    <x v="1"/>
    <s v="No"/>
    <s v="Yes"/>
    <s v="No"/>
    <x v="0"/>
    <s v="No"/>
    <s v="No"/>
    <x v="0"/>
    <x v="1"/>
    <x v="0"/>
    <n v="74.95"/>
    <n v="815.5"/>
    <s v="Yes"/>
    <n v="1"/>
    <s v="0-11"/>
    <x v="2"/>
  </r>
  <r>
    <s v="6086-ESGRL"/>
    <s v="Female"/>
    <n v="0"/>
    <s v="No"/>
    <s v="No"/>
    <x v="0"/>
    <s v="Yes"/>
    <s v="No"/>
    <x v="1"/>
    <s v="No"/>
    <s v="No"/>
    <s v="No"/>
    <x v="0"/>
    <s v="No"/>
    <s v="Yes"/>
    <x v="0"/>
    <x v="1"/>
    <x v="3"/>
    <n v="80.150000000000006"/>
    <n v="80.150000000000006"/>
    <s v="Yes"/>
    <n v="1"/>
    <s v="0-11"/>
    <x v="2"/>
  </r>
  <r>
    <s v="2592-HODOV"/>
    <s v="Male"/>
    <n v="0"/>
    <s v="No"/>
    <s v="No"/>
    <x v="9"/>
    <s v="Yes"/>
    <s v="No"/>
    <x v="2"/>
    <s v="No internet service"/>
    <s v="No internet service"/>
    <s v="No internet service"/>
    <x v="2"/>
    <s v="No internet service"/>
    <s v="No internet service"/>
    <x v="1"/>
    <x v="1"/>
    <x v="3"/>
    <n v="19.3"/>
    <n v="259.64999999999998"/>
    <s v="No"/>
    <n v="0"/>
    <s v="12-24"/>
    <x v="0"/>
  </r>
  <r>
    <s v="3886-CERTZ"/>
    <s v="Female"/>
    <n v="0"/>
    <s v="Yes"/>
    <s v="No"/>
    <x v="21"/>
    <s v="Yes"/>
    <s v="Yes"/>
    <x v="1"/>
    <s v="No"/>
    <s v="Yes"/>
    <s v="Yes"/>
    <x v="1"/>
    <s v="Yes"/>
    <s v="Yes"/>
    <x v="1"/>
    <x v="0"/>
    <x v="0"/>
    <n v="109.25"/>
    <n v="8109.8"/>
    <s v="Yes"/>
    <n v="1"/>
    <s v="49-72"/>
    <x v="3"/>
  </r>
  <r>
    <s v="7995-ZHHNZ"/>
    <s v="Male"/>
    <n v="0"/>
    <s v="Yes"/>
    <s v="No"/>
    <x v="41"/>
    <s v="Yes"/>
    <s v="Yes"/>
    <x v="0"/>
    <s v="Yes"/>
    <s v="No"/>
    <s v="No"/>
    <x v="0"/>
    <s v="No"/>
    <s v="No"/>
    <x v="1"/>
    <x v="1"/>
    <x v="3"/>
    <n v="56.1"/>
    <n v="2386.85"/>
    <s v="No"/>
    <n v="0"/>
    <s v="25-48"/>
    <x v="1"/>
  </r>
  <r>
    <s v="3824-RHKVR"/>
    <s v="Female"/>
    <n v="0"/>
    <s v="No"/>
    <s v="No"/>
    <x v="22"/>
    <s v="Yes"/>
    <s v="No"/>
    <x v="2"/>
    <s v="No internet service"/>
    <s v="No internet service"/>
    <s v="No internet service"/>
    <x v="2"/>
    <s v="No internet service"/>
    <s v="No internet service"/>
    <x v="0"/>
    <x v="1"/>
    <x v="3"/>
    <n v="19.7"/>
    <n v="340.35"/>
    <s v="No"/>
    <n v="0"/>
    <s v="12-24"/>
    <x v="0"/>
  </r>
  <r>
    <s v="5816-SCGFC"/>
    <s v="Female"/>
    <n v="1"/>
    <s v="No"/>
    <s v="No"/>
    <x v="40"/>
    <s v="Yes"/>
    <s v="No"/>
    <x v="0"/>
    <s v="No"/>
    <s v="Yes"/>
    <s v="No"/>
    <x v="0"/>
    <s v="No"/>
    <s v="No"/>
    <x v="0"/>
    <x v="0"/>
    <x v="1"/>
    <n v="51.3"/>
    <n v="419.35"/>
    <s v="No"/>
    <n v="0"/>
    <s v="0-11"/>
    <x v="1"/>
  </r>
  <r>
    <s v="5989-AXPUC"/>
    <s v="Female"/>
    <n v="0"/>
    <s v="Yes"/>
    <s v="No"/>
    <x v="47"/>
    <s v="Yes"/>
    <s v="Yes"/>
    <x v="1"/>
    <s v="Yes"/>
    <s v="Yes"/>
    <s v="Yes"/>
    <x v="1"/>
    <s v="Yes"/>
    <s v="Yes"/>
    <x v="2"/>
    <x v="1"/>
    <x v="1"/>
    <n v="118.6"/>
    <n v="7990.05"/>
    <s v="No"/>
    <n v="0"/>
    <s v="49-72"/>
    <x v="3"/>
  </r>
  <r>
    <s v="4979-HPRFL"/>
    <s v="Male"/>
    <n v="0"/>
    <s v="Yes"/>
    <s v="Yes"/>
    <x v="39"/>
    <s v="Yes"/>
    <s v="Yes"/>
    <x v="2"/>
    <s v="No internet service"/>
    <s v="No internet service"/>
    <s v="No internet service"/>
    <x v="2"/>
    <s v="No internet service"/>
    <s v="No internet service"/>
    <x v="2"/>
    <x v="1"/>
    <x v="2"/>
    <n v="24.15"/>
    <n v="1402.25"/>
    <s v="No"/>
    <n v="0"/>
    <s v="49-72"/>
    <x v="0"/>
  </r>
  <r>
    <s v="8590-OHDIW"/>
    <s v="Female"/>
    <n v="0"/>
    <s v="Yes"/>
    <s v="Yes"/>
    <x v="46"/>
    <s v="Yes"/>
    <s v="No"/>
    <x v="2"/>
    <s v="No internet service"/>
    <s v="No internet service"/>
    <s v="No internet service"/>
    <x v="2"/>
    <s v="No internet service"/>
    <s v="No internet service"/>
    <x v="1"/>
    <x v="1"/>
    <x v="1"/>
    <n v="20.3"/>
    <n v="749.35"/>
    <s v="No"/>
    <n v="0"/>
    <s v="25-48"/>
    <x v="0"/>
  </r>
  <r>
    <s v="8015-IHCGW"/>
    <s v="Female"/>
    <n v="0"/>
    <s v="Yes"/>
    <s v="Yes"/>
    <x v="21"/>
    <s v="Yes"/>
    <s v="Yes"/>
    <x v="1"/>
    <s v="Yes"/>
    <s v="Yes"/>
    <s v="Yes"/>
    <x v="1"/>
    <s v="Yes"/>
    <s v="Yes"/>
    <x v="2"/>
    <x v="0"/>
    <x v="0"/>
    <n v="115.5"/>
    <n v="8425.15"/>
    <s v="No"/>
    <n v="0"/>
    <s v="49-72"/>
    <x v="3"/>
  </r>
  <r>
    <s v="2332-TODQS"/>
    <s v="Female"/>
    <n v="0"/>
    <s v="No"/>
    <s v="No"/>
    <x v="43"/>
    <s v="Yes"/>
    <s v="Yes"/>
    <x v="2"/>
    <s v="No internet service"/>
    <s v="No internet service"/>
    <s v="No internet service"/>
    <x v="2"/>
    <s v="No internet service"/>
    <s v="No internet service"/>
    <x v="1"/>
    <x v="1"/>
    <x v="3"/>
    <n v="25.05"/>
    <n v="1171.5"/>
    <s v="No"/>
    <n v="0"/>
    <s v="25-48"/>
    <x v="0"/>
  </r>
  <r>
    <s v="9278-VZKCD"/>
    <s v="Female"/>
    <n v="1"/>
    <s v="Yes"/>
    <s v="No"/>
    <x v="15"/>
    <s v="Yes"/>
    <s v="Yes"/>
    <x v="1"/>
    <s v="Yes"/>
    <s v="Yes"/>
    <s v="Yes"/>
    <x v="0"/>
    <s v="Yes"/>
    <s v="Yes"/>
    <x v="0"/>
    <x v="0"/>
    <x v="0"/>
    <n v="109.1"/>
    <n v="5647.95"/>
    <s v="No"/>
    <n v="0"/>
    <s v="49-72"/>
    <x v="3"/>
  </r>
  <r>
    <s v="8008-OTEZX"/>
    <s v="Female"/>
    <n v="0"/>
    <s v="Yes"/>
    <s v="Yes"/>
    <x v="42"/>
    <s v="Yes"/>
    <s v="No"/>
    <x v="2"/>
    <s v="No internet service"/>
    <s v="No internet service"/>
    <s v="No internet service"/>
    <x v="2"/>
    <s v="No internet service"/>
    <s v="No internet service"/>
    <x v="1"/>
    <x v="1"/>
    <x v="1"/>
    <n v="19.649999999999999"/>
    <n v="708.8"/>
    <s v="No"/>
    <n v="0"/>
    <s v="25-48"/>
    <x v="0"/>
  </r>
  <r>
    <s v="2773-OVBPK"/>
    <s v="Male"/>
    <n v="0"/>
    <s v="Yes"/>
    <s v="No"/>
    <x v="56"/>
    <s v="Yes"/>
    <s v="Yes"/>
    <x v="1"/>
    <s v="No"/>
    <s v="Yes"/>
    <s v="Yes"/>
    <x v="1"/>
    <s v="Yes"/>
    <s v="Yes"/>
    <x v="2"/>
    <x v="0"/>
    <x v="2"/>
    <n v="111.3"/>
    <n v="7567.2"/>
    <s v="No"/>
    <n v="0"/>
    <s v="49-72"/>
    <x v="3"/>
  </r>
  <r>
    <s v="5999-LCXAO"/>
    <s v="Female"/>
    <n v="0"/>
    <s v="No"/>
    <s v="No"/>
    <x v="0"/>
    <s v="No"/>
    <s v="No phone service"/>
    <x v="0"/>
    <s v="Yes"/>
    <s v="No"/>
    <s v="No"/>
    <x v="0"/>
    <s v="No"/>
    <s v="No"/>
    <x v="0"/>
    <x v="1"/>
    <x v="1"/>
    <n v="29.9"/>
    <n v="29.9"/>
    <s v="No"/>
    <n v="0"/>
    <s v="0-11"/>
    <x v="0"/>
  </r>
  <r>
    <s v="5206-XZZQI"/>
    <s v="Male"/>
    <n v="0"/>
    <s v="No"/>
    <s v="No"/>
    <x v="62"/>
    <s v="Yes"/>
    <s v="No"/>
    <x v="1"/>
    <s v="No"/>
    <s v="Yes"/>
    <s v="No"/>
    <x v="1"/>
    <s v="No"/>
    <s v="No"/>
    <x v="0"/>
    <x v="0"/>
    <x v="1"/>
    <n v="80.599999999999994"/>
    <n v="4348.1000000000004"/>
    <s v="No"/>
    <n v="0"/>
    <s v="49-72"/>
    <x v="2"/>
  </r>
  <r>
    <s v="4803-LBYPN"/>
    <s v="Male"/>
    <n v="0"/>
    <s v="Yes"/>
    <s v="Yes"/>
    <x v="1"/>
    <s v="Yes"/>
    <s v="No"/>
    <x v="2"/>
    <s v="No internet service"/>
    <s v="No internet service"/>
    <s v="No internet service"/>
    <x v="2"/>
    <s v="No internet service"/>
    <s v="No internet service"/>
    <x v="0"/>
    <x v="1"/>
    <x v="1"/>
    <n v="20.8"/>
    <n v="635.9"/>
    <s v="No"/>
    <n v="0"/>
    <s v="25-48"/>
    <x v="0"/>
  </r>
  <r>
    <s v="5759-RCVCB"/>
    <s v="Female"/>
    <n v="0"/>
    <s v="No"/>
    <s v="No"/>
    <x v="35"/>
    <s v="No"/>
    <s v="No phone service"/>
    <x v="0"/>
    <s v="No"/>
    <s v="No"/>
    <s v="No"/>
    <x v="0"/>
    <s v="Yes"/>
    <s v="No"/>
    <x v="0"/>
    <x v="1"/>
    <x v="3"/>
    <n v="35.200000000000003"/>
    <n v="108.95"/>
    <s v="Yes"/>
    <n v="1"/>
    <s v="0-11"/>
    <x v="0"/>
  </r>
  <r>
    <s v="6372-RFVNS"/>
    <s v="Female"/>
    <n v="0"/>
    <s v="Yes"/>
    <s v="No"/>
    <x v="0"/>
    <s v="Yes"/>
    <s v="No"/>
    <x v="1"/>
    <s v="No"/>
    <s v="No"/>
    <s v="No"/>
    <x v="0"/>
    <s v="Yes"/>
    <s v="No"/>
    <x v="0"/>
    <x v="1"/>
    <x v="0"/>
    <n v="78.8"/>
    <n v="78.8"/>
    <s v="Yes"/>
    <n v="1"/>
    <s v="0-11"/>
    <x v="2"/>
  </r>
  <r>
    <s v="2139-FQHLM"/>
    <s v="Male"/>
    <n v="0"/>
    <s v="No"/>
    <s v="No"/>
    <x v="67"/>
    <s v="Yes"/>
    <s v="No"/>
    <x v="1"/>
    <s v="No"/>
    <s v="No"/>
    <s v="Yes"/>
    <x v="1"/>
    <s v="Yes"/>
    <s v="No"/>
    <x v="0"/>
    <x v="1"/>
    <x v="1"/>
    <n v="89.95"/>
    <n v="1682.4"/>
    <s v="No"/>
    <n v="0"/>
    <s v="12-24"/>
    <x v="2"/>
  </r>
  <r>
    <s v="8261-GWDBQ"/>
    <s v="Female"/>
    <n v="1"/>
    <s v="Yes"/>
    <s v="No"/>
    <x v="31"/>
    <s v="Yes"/>
    <s v="Yes"/>
    <x v="1"/>
    <s v="Yes"/>
    <s v="Yes"/>
    <s v="Yes"/>
    <x v="1"/>
    <s v="Yes"/>
    <s v="Yes"/>
    <x v="2"/>
    <x v="0"/>
    <x v="2"/>
    <n v="116.05"/>
    <n v="6925.9"/>
    <s v="No"/>
    <n v="0"/>
    <s v="49-72"/>
    <x v="3"/>
  </r>
  <r>
    <s v="1093-YSWCA"/>
    <s v="Male"/>
    <n v="0"/>
    <s v="No"/>
    <s v="No"/>
    <x v="26"/>
    <s v="Yes"/>
    <s v="No"/>
    <x v="2"/>
    <s v="No internet service"/>
    <s v="No internet service"/>
    <s v="No internet service"/>
    <x v="2"/>
    <s v="No internet service"/>
    <s v="No internet service"/>
    <x v="2"/>
    <x v="1"/>
    <x v="3"/>
    <n v="19.55"/>
    <n v="223.15"/>
    <s v="No"/>
    <n v="0"/>
    <s v="0-11"/>
    <x v="0"/>
  </r>
  <r>
    <s v="8938-UMKPI"/>
    <s v="Female"/>
    <n v="0"/>
    <s v="No"/>
    <s v="No"/>
    <x v="20"/>
    <s v="Yes"/>
    <s v="Yes"/>
    <x v="1"/>
    <s v="No"/>
    <s v="Yes"/>
    <s v="Yes"/>
    <x v="0"/>
    <s v="Yes"/>
    <s v="Yes"/>
    <x v="0"/>
    <x v="0"/>
    <x v="0"/>
    <n v="106.4"/>
    <n v="5127.95"/>
    <s v="Yes"/>
    <n v="1"/>
    <s v="25-48"/>
    <x v="3"/>
  </r>
  <r>
    <s v="0991-BRRFB"/>
    <s v="Male"/>
    <n v="0"/>
    <s v="No"/>
    <s v="No"/>
    <x v="32"/>
    <s v="Yes"/>
    <s v="No"/>
    <x v="0"/>
    <s v="Yes"/>
    <s v="No"/>
    <s v="No"/>
    <x v="0"/>
    <s v="No"/>
    <s v="No"/>
    <x v="0"/>
    <x v="1"/>
    <x v="0"/>
    <n v="49.4"/>
    <n v="874.8"/>
    <s v="Yes"/>
    <n v="1"/>
    <s v="12-24"/>
    <x v="1"/>
  </r>
  <r>
    <s v="3882-IYOIJ"/>
    <s v="Female"/>
    <n v="0"/>
    <s v="Yes"/>
    <s v="Yes"/>
    <x v="31"/>
    <s v="Yes"/>
    <s v="Yes"/>
    <x v="1"/>
    <s v="Yes"/>
    <s v="Yes"/>
    <s v="Yes"/>
    <x v="1"/>
    <s v="Yes"/>
    <s v="Yes"/>
    <x v="2"/>
    <x v="1"/>
    <x v="3"/>
    <n v="115.25"/>
    <n v="6758.45"/>
    <s v="No"/>
    <n v="0"/>
    <s v="49-72"/>
    <x v="3"/>
  </r>
  <r>
    <s v="8749-TZYEC"/>
    <s v="Male"/>
    <n v="0"/>
    <s v="Yes"/>
    <s v="No"/>
    <x v="21"/>
    <s v="Yes"/>
    <s v="Yes"/>
    <x v="2"/>
    <s v="No internet service"/>
    <s v="No internet service"/>
    <s v="No internet service"/>
    <x v="2"/>
    <s v="No internet service"/>
    <s v="No internet service"/>
    <x v="2"/>
    <x v="1"/>
    <x v="3"/>
    <n v="24.8"/>
    <n v="1874.3"/>
    <s v="No"/>
    <n v="0"/>
    <s v="49-72"/>
    <x v="0"/>
  </r>
  <r>
    <s v="1755-FZQEC"/>
    <s v="Male"/>
    <n v="0"/>
    <s v="No"/>
    <s v="No"/>
    <x v="72"/>
    <s v="Yes"/>
    <s v="No"/>
    <x v="2"/>
    <s v="No internet service"/>
    <s v="No internet service"/>
    <s v="No internet service"/>
    <x v="2"/>
    <s v="No internet service"/>
    <s v="No internet service"/>
    <x v="1"/>
    <x v="1"/>
    <x v="1"/>
    <n v="19.899999999999999"/>
    <n v="791.15"/>
    <s v="No"/>
    <n v="0"/>
    <s v="25-48"/>
    <x v="0"/>
  </r>
  <r>
    <s v="3115-JPJDD"/>
    <s v="Female"/>
    <n v="0"/>
    <s v="Yes"/>
    <s v="No"/>
    <x v="64"/>
    <s v="Yes"/>
    <s v="No"/>
    <x v="1"/>
    <s v="Yes"/>
    <s v="No"/>
    <s v="Yes"/>
    <x v="0"/>
    <s v="No"/>
    <s v="No"/>
    <x v="1"/>
    <x v="0"/>
    <x v="3"/>
    <n v="81.25"/>
    <n v="4639.45"/>
    <s v="No"/>
    <n v="0"/>
    <s v="49-72"/>
    <x v="2"/>
  </r>
  <r>
    <s v="5600-KTXFM"/>
    <s v="Male"/>
    <n v="0"/>
    <s v="Yes"/>
    <s v="Yes"/>
    <x v="2"/>
    <s v="Yes"/>
    <s v="No"/>
    <x v="1"/>
    <s v="No"/>
    <s v="No"/>
    <s v="No"/>
    <x v="0"/>
    <s v="No"/>
    <s v="No"/>
    <x v="0"/>
    <x v="1"/>
    <x v="1"/>
    <n v="69.95"/>
    <n v="143.9"/>
    <s v="No"/>
    <n v="0"/>
    <s v="0-11"/>
    <x v="1"/>
  </r>
  <r>
    <s v="3871-IKPYH"/>
    <s v="Male"/>
    <n v="1"/>
    <s v="No"/>
    <s v="No"/>
    <x v="0"/>
    <s v="Yes"/>
    <s v="No"/>
    <x v="1"/>
    <s v="No"/>
    <s v="No"/>
    <s v="No"/>
    <x v="0"/>
    <s v="No"/>
    <s v="No"/>
    <x v="0"/>
    <x v="1"/>
    <x v="0"/>
    <n v="69.099999999999994"/>
    <n v="69.099999999999994"/>
    <s v="Yes"/>
    <n v="1"/>
    <s v="0-11"/>
    <x v="1"/>
  </r>
  <r>
    <s v="6319-IEJWJ"/>
    <s v="Male"/>
    <n v="0"/>
    <s v="Yes"/>
    <s v="Yes"/>
    <x v="61"/>
    <s v="Yes"/>
    <s v="No"/>
    <x v="1"/>
    <s v="No"/>
    <s v="No"/>
    <s v="No"/>
    <x v="0"/>
    <s v="Yes"/>
    <s v="Yes"/>
    <x v="0"/>
    <x v="0"/>
    <x v="0"/>
    <n v="90.2"/>
    <n v="1776.55"/>
    <s v="Yes"/>
    <n v="1"/>
    <s v="12-24"/>
    <x v="2"/>
  </r>
  <r>
    <s v="9025-AOMKI"/>
    <s v="Female"/>
    <n v="0"/>
    <s v="No"/>
    <s v="No"/>
    <x v="53"/>
    <s v="Yes"/>
    <s v="Yes"/>
    <x v="1"/>
    <s v="No"/>
    <s v="No"/>
    <s v="No"/>
    <x v="0"/>
    <s v="Yes"/>
    <s v="Yes"/>
    <x v="0"/>
    <x v="0"/>
    <x v="2"/>
    <n v="93.55"/>
    <n v="536.4"/>
    <s v="Yes"/>
    <n v="1"/>
    <s v="0-11"/>
    <x v="2"/>
  </r>
  <r>
    <s v="6339-TBELP"/>
    <s v="Male"/>
    <n v="0"/>
    <s v="No"/>
    <s v="No"/>
    <x v="16"/>
    <s v="Yes"/>
    <s v="Yes"/>
    <x v="1"/>
    <s v="No"/>
    <s v="No"/>
    <s v="Yes"/>
    <x v="1"/>
    <s v="No"/>
    <s v="No"/>
    <x v="2"/>
    <x v="0"/>
    <x v="3"/>
    <n v="86.4"/>
    <n v="6172"/>
    <s v="No"/>
    <n v="0"/>
    <s v="49-72"/>
    <x v="2"/>
  </r>
  <r>
    <s v="7964-YESJC"/>
    <s v="Female"/>
    <n v="0"/>
    <s v="Yes"/>
    <s v="No"/>
    <x v="65"/>
    <s v="Yes"/>
    <s v="Yes"/>
    <x v="0"/>
    <s v="Yes"/>
    <s v="Yes"/>
    <s v="Yes"/>
    <x v="0"/>
    <s v="No"/>
    <s v="No"/>
    <x v="0"/>
    <x v="1"/>
    <x v="1"/>
    <n v="66.3"/>
    <n v="1559.45"/>
    <s v="No"/>
    <n v="0"/>
    <s v="12-24"/>
    <x v="1"/>
  </r>
  <r>
    <s v="6173-GOLSU"/>
    <s v="Male"/>
    <n v="1"/>
    <s v="Yes"/>
    <s v="No"/>
    <x v="56"/>
    <s v="Yes"/>
    <s v="Yes"/>
    <x v="1"/>
    <s v="No"/>
    <s v="No"/>
    <s v="No"/>
    <x v="0"/>
    <s v="Yes"/>
    <s v="Yes"/>
    <x v="0"/>
    <x v="0"/>
    <x v="3"/>
    <n v="94.65"/>
    <n v="6079"/>
    <s v="No"/>
    <n v="0"/>
    <s v="49-72"/>
    <x v="2"/>
  </r>
  <r>
    <s v="5275-SQEIZ"/>
    <s v="Male"/>
    <n v="0"/>
    <s v="No"/>
    <s v="No"/>
    <x v="0"/>
    <s v="Yes"/>
    <s v="No"/>
    <x v="1"/>
    <s v="No"/>
    <s v="No"/>
    <s v="No"/>
    <x v="0"/>
    <s v="No"/>
    <s v="Yes"/>
    <x v="0"/>
    <x v="0"/>
    <x v="1"/>
    <n v="80.849999999999994"/>
    <n v="80.849999999999994"/>
    <s v="Yes"/>
    <n v="1"/>
    <s v="0-11"/>
    <x v="2"/>
  </r>
  <r>
    <s v="7716-YTYHG"/>
    <s v="Female"/>
    <n v="0"/>
    <s v="Yes"/>
    <s v="Yes"/>
    <x v="43"/>
    <s v="Yes"/>
    <s v="Yes"/>
    <x v="1"/>
    <s v="No"/>
    <s v="No"/>
    <s v="No"/>
    <x v="0"/>
    <s v="No"/>
    <s v="Yes"/>
    <x v="1"/>
    <x v="0"/>
    <x v="1"/>
    <n v="82.05"/>
    <n v="4029.95"/>
    <s v="Yes"/>
    <n v="1"/>
    <s v="25-48"/>
    <x v="2"/>
  </r>
  <r>
    <s v="9938-ZREHM"/>
    <s v="Female"/>
    <n v="0"/>
    <s v="Yes"/>
    <s v="No"/>
    <x v="50"/>
    <s v="Yes"/>
    <s v="Yes"/>
    <x v="0"/>
    <s v="No"/>
    <s v="Yes"/>
    <s v="No"/>
    <x v="1"/>
    <s v="No"/>
    <s v="Yes"/>
    <x v="1"/>
    <x v="1"/>
    <x v="1"/>
    <n v="72.099999999999994"/>
    <n v="2658.4"/>
    <s v="No"/>
    <n v="0"/>
    <s v="25-48"/>
    <x v="2"/>
  </r>
  <r>
    <s v="7950-XWOVN"/>
    <s v="Male"/>
    <n v="0"/>
    <s v="No"/>
    <s v="No"/>
    <x v="26"/>
    <s v="No"/>
    <s v="No phone service"/>
    <x v="0"/>
    <s v="No"/>
    <s v="Yes"/>
    <s v="Yes"/>
    <x v="0"/>
    <s v="No"/>
    <s v="No"/>
    <x v="0"/>
    <x v="1"/>
    <x v="1"/>
    <n v="34.700000000000003"/>
    <n v="383.55"/>
    <s v="No"/>
    <n v="0"/>
    <s v="0-11"/>
    <x v="0"/>
  </r>
  <r>
    <s v="4390-KYULV"/>
    <s v="Male"/>
    <n v="0"/>
    <s v="Yes"/>
    <s v="No"/>
    <x v="35"/>
    <s v="Yes"/>
    <s v="No"/>
    <x v="2"/>
    <s v="No internet service"/>
    <s v="No internet service"/>
    <s v="No internet service"/>
    <x v="2"/>
    <s v="No internet service"/>
    <s v="No internet service"/>
    <x v="0"/>
    <x v="0"/>
    <x v="3"/>
    <n v="20.55"/>
    <n v="51.15"/>
    <s v="Yes"/>
    <n v="1"/>
    <s v="0-11"/>
    <x v="0"/>
  </r>
  <r>
    <s v="4647-MUZON"/>
    <s v="Female"/>
    <n v="0"/>
    <s v="Yes"/>
    <s v="No"/>
    <x v="32"/>
    <s v="Yes"/>
    <s v="No"/>
    <x v="1"/>
    <s v="No"/>
    <s v="No"/>
    <s v="Yes"/>
    <x v="0"/>
    <s v="Yes"/>
    <s v="Yes"/>
    <x v="0"/>
    <x v="0"/>
    <x v="3"/>
    <n v="95.95"/>
    <n v="1745.5"/>
    <s v="No"/>
    <n v="0"/>
    <s v="12-24"/>
    <x v="2"/>
  </r>
  <r>
    <s v="9702-AIUJO"/>
    <s v="Male"/>
    <n v="0"/>
    <s v="Yes"/>
    <s v="Yes"/>
    <x v="37"/>
    <s v="Yes"/>
    <s v="No"/>
    <x v="0"/>
    <s v="No"/>
    <s v="No"/>
    <s v="No"/>
    <x v="0"/>
    <s v="No"/>
    <s v="No"/>
    <x v="1"/>
    <x v="0"/>
    <x v="2"/>
    <n v="44.8"/>
    <n v="2230.85"/>
    <s v="No"/>
    <n v="0"/>
    <s v="49-72"/>
    <x v="1"/>
  </r>
  <r>
    <s v="8849-PRIQJ"/>
    <s v="Female"/>
    <n v="0"/>
    <s v="Yes"/>
    <s v="Yes"/>
    <x v="56"/>
    <s v="Yes"/>
    <s v="Yes"/>
    <x v="1"/>
    <s v="Yes"/>
    <s v="No"/>
    <s v="Yes"/>
    <x v="1"/>
    <s v="Yes"/>
    <s v="Yes"/>
    <x v="1"/>
    <x v="0"/>
    <x v="0"/>
    <n v="109.4"/>
    <n v="7281.6"/>
    <s v="No"/>
    <n v="0"/>
    <s v="49-72"/>
    <x v="3"/>
  </r>
  <r>
    <s v="8851-RAGOV"/>
    <s v="Female"/>
    <n v="0"/>
    <s v="Yes"/>
    <s v="No"/>
    <x v="13"/>
    <s v="Yes"/>
    <s v="No"/>
    <x v="0"/>
    <s v="Yes"/>
    <s v="Yes"/>
    <s v="No"/>
    <x v="1"/>
    <s v="No"/>
    <s v="Yes"/>
    <x v="0"/>
    <x v="0"/>
    <x v="1"/>
    <n v="71.05"/>
    <n v="1837.7"/>
    <s v="No"/>
    <n v="0"/>
    <s v="25-48"/>
    <x v="2"/>
  </r>
  <r>
    <s v="1304-NECVQ"/>
    <s v="Female"/>
    <n v="1"/>
    <s v="No"/>
    <s v="No"/>
    <x v="2"/>
    <s v="Yes"/>
    <s v="Yes"/>
    <x v="1"/>
    <s v="No"/>
    <s v="No"/>
    <s v="Yes"/>
    <x v="0"/>
    <s v="No"/>
    <s v="No"/>
    <x v="0"/>
    <x v="0"/>
    <x v="0"/>
    <n v="78.55"/>
    <n v="149.55000000000001"/>
    <s v="Yes"/>
    <n v="1"/>
    <s v="0-11"/>
    <x v="2"/>
  </r>
  <r>
    <s v="5396-IZEPB"/>
    <s v="Male"/>
    <n v="0"/>
    <s v="No"/>
    <s v="No"/>
    <x v="34"/>
    <s v="Yes"/>
    <s v="No"/>
    <x v="2"/>
    <s v="No internet service"/>
    <s v="No internet service"/>
    <s v="No internet service"/>
    <x v="2"/>
    <s v="No internet service"/>
    <s v="No internet service"/>
    <x v="0"/>
    <x v="1"/>
    <x v="3"/>
    <n v="19.7"/>
    <n v="180.7"/>
    <s v="No"/>
    <n v="0"/>
    <s v="0-11"/>
    <x v="0"/>
  </r>
  <r>
    <s v="1729-VLAZJ"/>
    <s v="Female"/>
    <n v="0"/>
    <s v="No"/>
    <s v="Yes"/>
    <x v="6"/>
    <s v="No"/>
    <s v="No phone service"/>
    <x v="0"/>
    <s v="Yes"/>
    <s v="Yes"/>
    <s v="No"/>
    <x v="1"/>
    <s v="No"/>
    <s v="No"/>
    <x v="1"/>
    <x v="1"/>
    <x v="1"/>
    <n v="40.25"/>
    <n v="411.45"/>
    <s v="No"/>
    <n v="0"/>
    <s v="0-11"/>
    <x v="1"/>
  </r>
  <r>
    <s v="8285-ABVLB"/>
    <s v="Female"/>
    <n v="0"/>
    <s v="Yes"/>
    <s v="No"/>
    <x v="27"/>
    <s v="Yes"/>
    <s v="No"/>
    <x v="2"/>
    <s v="No internet service"/>
    <s v="No internet service"/>
    <s v="No internet service"/>
    <x v="2"/>
    <s v="No internet service"/>
    <s v="No internet service"/>
    <x v="2"/>
    <x v="1"/>
    <x v="3"/>
    <n v="19.850000000000001"/>
    <n v="1328.35"/>
    <s v="No"/>
    <n v="0"/>
    <s v="49-72"/>
    <x v="0"/>
  </r>
  <r>
    <s v="0701-TJSEF"/>
    <s v="Male"/>
    <n v="0"/>
    <s v="No"/>
    <s v="No"/>
    <x v="34"/>
    <s v="Yes"/>
    <s v="No"/>
    <x v="0"/>
    <s v="Yes"/>
    <s v="No"/>
    <s v="Yes"/>
    <x v="1"/>
    <s v="No"/>
    <s v="Yes"/>
    <x v="0"/>
    <x v="0"/>
    <x v="2"/>
    <n v="68.25"/>
    <n v="576.95000000000005"/>
    <s v="No"/>
    <n v="0"/>
    <s v="0-11"/>
    <x v="1"/>
  </r>
  <r>
    <s v="5712-VBOXD"/>
    <s v="Female"/>
    <n v="0"/>
    <s v="No"/>
    <s v="No"/>
    <x v="54"/>
    <s v="Yes"/>
    <s v="No"/>
    <x v="2"/>
    <s v="No internet service"/>
    <s v="No internet service"/>
    <s v="No internet service"/>
    <x v="2"/>
    <s v="No internet service"/>
    <s v="No internet service"/>
    <x v="0"/>
    <x v="0"/>
    <x v="3"/>
    <n v="20.149999999999999"/>
    <n v="68.45"/>
    <s v="No"/>
    <n v="0"/>
    <s v="0-11"/>
    <x v="0"/>
  </r>
  <r>
    <s v="6629-LADHQ"/>
    <s v="Female"/>
    <n v="0"/>
    <s v="No"/>
    <s v="No"/>
    <x v="2"/>
    <s v="Yes"/>
    <s v="No"/>
    <x v="0"/>
    <s v="Yes"/>
    <s v="No"/>
    <s v="No"/>
    <x v="0"/>
    <s v="No"/>
    <s v="No"/>
    <x v="0"/>
    <x v="1"/>
    <x v="1"/>
    <n v="50.95"/>
    <n v="123.05"/>
    <s v="No"/>
    <n v="0"/>
    <s v="0-11"/>
    <x v="1"/>
  </r>
  <r>
    <s v="8945-GRKHX"/>
    <s v="Female"/>
    <n v="0"/>
    <s v="No"/>
    <s v="Yes"/>
    <x v="0"/>
    <s v="Yes"/>
    <s v="No"/>
    <x v="1"/>
    <s v="No"/>
    <s v="No"/>
    <s v="No"/>
    <x v="0"/>
    <s v="No"/>
    <s v="Yes"/>
    <x v="0"/>
    <x v="1"/>
    <x v="0"/>
    <n v="78.650000000000006"/>
    <n v="78.650000000000006"/>
    <s v="Yes"/>
    <n v="1"/>
    <s v="0-11"/>
    <x v="2"/>
  </r>
  <r>
    <s v="1559-DTODC"/>
    <s v="Male"/>
    <n v="0"/>
    <s v="No"/>
    <s v="No"/>
    <x v="67"/>
    <s v="No"/>
    <s v="No phone service"/>
    <x v="0"/>
    <s v="No"/>
    <s v="No"/>
    <s v="No"/>
    <x v="0"/>
    <s v="No"/>
    <s v="No"/>
    <x v="0"/>
    <x v="0"/>
    <x v="2"/>
    <n v="25.15"/>
    <n v="468.35"/>
    <s v="No"/>
    <n v="0"/>
    <s v="12-24"/>
    <x v="0"/>
  </r>
  <r>
    <s v="4797-MIWUM"/>
    <s v="Male"/>
    <n v="0"/>
    <s v="Yes"/>
    <s v="Yes"/>
    <x v="40"/>
    <s v="Yes"/>
    <s v="No"/>
    <x v="2"/>
    <s v="No internet service"/>
    <s v="No internet service"/>
    <s v="No internet service"/>
    <x v="2"/>
    <s v="No internet service"/>
    <s v="No internet service"/>
    <x v="0"/>
    <x v="0"/>
    <x v="2"/>
    <n v="20.25"/>
    <n v="174.7"/>
    <s v="No"/>
    <n v="0"/>
    <s v="0-11"/>
    <x v="0"/>
  </r>
  <r>
    <s v="6959-UWKHF"/>
    <s v="Male"/>
    <n v="0"/>
    <s v="No"/>
    <s v="No"/>
    <x v="0"/>
    <s v="Yes"/>
    <s v="No"/>
    <x v="0"/>
    <s v="No"/>
    <s v="No"/>
    <s v="No"/>
    <x v="0"/>
    <s v="No"/>
    <s v="No"/>
    <x v="0"/>
    <x v="0"/>
    <x v="0"/>
    <n v="42.9"/>
    <n v="42.9"/>
    <s v="Yes"/>
    <n v="1"/>
    <s v="0-11"/>
    <x v="1"/>
  </r>
  <r>
    <s v="8720-RQSBJ"/>
    <s v="Male"/>
    <n v="1"/>
    <s v="No"/>
    <s v="No"/>
    <x v="0"/>
    <s v="Yes"/>
    <s v="No"/>
    <x v="0"/>
    <s v="No"/>
    <s v="No"/>
    <s v="No"/>
    <x v="0"/>
    <s v="No"/>
    <s v="No"/>
    <x v="0"/>
    <x v="1"/>
    <x v="0"/>
    <n v="44"/>
    <n v="44"/>
    <s v="No"/>
    <n v="0"/>
    <s v="0-11"/>
    <x v="1"/>
  </r>
  <r>
    <s v="4537-CIBHB"/>
    <s v="Female"/>
    <n v="0"/>
    <s v="Yes"/>
    <s v="Yes"/>
    <x v="34"/>
    <s v="Yes"/>
    <s v="No"/>
    <x v="2"/>
    <s v="No internet service"/>
    <s v="No internet service"/>
    <s v="No internet service"/>
    <x v="2"/>
    <s v="No internet service"/>
    <s v="No internet service"/>
    <x v="1"/>
    <x v="1"/>
    <x v="1"/>
    <n v="20.25"/>
    <n v="172.35"/>
    <s v="No"/>
    <n v="0"/>
    <s v="0-11"/>
    <x v="0"/>
  </r>
  <r>
    <s v="3815-SLMEF"/>
    <s v="Female"/>
    <n v="0"/>
    <s v="No"/>
    <s v="No"/>
    <x v="35"/>
    <s v="No"/>
    <s v="No phone service"/>
    <x v="0"/>
    <s v="Yes"/>
    <s v="No"/>
    <s v="No"/>
    <x v="1"/>
    <s v="No"/>
    <s v="No"/>
    <x v="0"/>
    <x v="1"/>
    <x v="1"/>
    <n v="34.25"/>
    <n v="139.35"/>
    <s v="Yes"/>
    <n v="1"/>
    <s v="0-11"/>
    <x v="0"/>
  </r>
  <r>
    <s v="5154-VEKBL"/>
    <s v="Female"/>
    <n v="0"/>
    <s v="No"/>
    <s v="No"/>
    <x v="34"/>
    <s v="No"/>
    <s v="No phone service"/>
    <x v="0"/>
    <s v="Yes"/>
    <s v="No"/>
    <s v="Yes"/>
    <x v="1"/>
    <s v="Yes"/>
    <s v="Yes"/>
    <x v="0"/>
    <x v="1"/>
    <x v="1"/>
    <n v="58.5"/>
    <n v="539.85"/>
    <s v="Yes"/>
    <n v="1"/>
    <s v="0-11"/>
    <x v="1"/>
  </r>
  <r>
    <s v="4324-AHJKS"/>
    <s v="Female"/>
    <n v="0"/>
    <s v="No"/>
    <s v="No"/>
    <x v="24"/>
    <s v="Yes"/>
    <s v="No"/>
    <x v="0"/>
    <s v="Yes"/>
    <s v="No"/>
    <s v="Yes"/>
    <x v="0"/>
    <s v="No"/>
    <s v="No"/>
    <x v="0"/>
    <x v="1"/>
    <x v="3"/>
    <n v="55.8"/>
    <n v="300.39999999999998"/>
    <s v="No"/>
    <n v="0"/>
    <s v="0-11"/>
    <x v="1"/>
  </r>
  <r>
    <s v="4355-CVPVS"/>
    <s v="Female"/>
    <n v="0"/>
    <s v="Yes"/>
    <s v="Yes"/>
    <x v="39"/>
    <s v="Yes"/>
    <s v="No"/>
    <x v="1"/>
    <s v="No"/>
    <s v="No"/>
    <s v="No"/>
    <x v="0"/>
    <s v="Yes"/>
    <s v="Yes"/>
    <x v="1"/>
    <x v="1"/>
    <x v="2"/>
    <n v="88.9"/>
    <n v="4968"/>
    <s v="No"/>
    <n v="0"/>
    <s v="49-72"/>
    <x v="2"/>
  </r>
  <r>
    <s v="4495-LHSSK"/>
    <s v="Female"/>
    <n v="0"/>
    <s v="No"/>
    <s v="Yes"/>
    <x v="32"/>
    <s v="Yes"/>
    <s v="Yes"/>
    <x v="0"/>
    <s v="Yes"/>
    <s v="No"/>
    <s v="No"/>
    <x v="0"/>
    <s v="No"/>
    <s v="No"/>
    <x v="0"/>
    <x v="1"/>
    <x v="1"/>
    <n v="57.65"/>
    <n v="992.7"/>
    <s v="No"/>
    <n v="0"/>
    <s v="12-24"/>
    <x v="1"/>
  </r>
  <r>
    <s v="5655-JSMZM"/>
    <s v="Male"/>
    <n v="1"/>
    <s v="No"/>
    <s v="No"/>
    <x v="12"/>
    <s v="Yes"/>
    <s v="Yes"/>
    <x v="1"/>
    <s v="No"/>
    <s v="No"/>
    <s v="No"/>
    <x v="0"/>
    <s v="Yes"/>
    <s v="Yes"/>
    <x v="0"/>
    <x v="0"/>
    <x v="0"/>
    <n v="96.2"/>
    <n v="4718.25"/>
    <s v="Yes"/>
    <n v="1"/>
    <s v="49-72"/>
    <x v="2"/>
  </r>
  <r>
    <s v="5915-ANOEI"/>
    <s v="Male"/>
    <n v="0"/>
    <s v="Yes"/>
    <s v="No"/>
    <x v="27"/>
    <s v="Yes"/>
    <s v="Yes"/>
    <x v="0"/>
    <s v="Yes"/>
    <s v="Yes"/>
    <s v="Yes"/>
    <x v="1"/>
    <s v="Yes"/>
    <s v="No"/>
    <x v="2"/>
    <x v="1"/>
    <x v="1"/>
    <n v="79.150000000000006"/>
    <n v="5536.5"/>
    <s v="No"/>
    <n v="0"/>
    <s v="49-72"/>
    <x v="2"/>
  </r>
  <r>
    <s v="9861-PDSZP"/>
    <s v="Female"/>
    <n v="0"/>
    <s v="No"/>
    <s v="No"/>
    <x v="21"/>
    <s v="Yes"/>
    <s v="Yes"/>
    <x v="1"/>
    <s v="No"/>
    <s v="Yes"/>
    <s v="Yes"/>
    <x v="1"/>
    <s v="Yes"/>
    <s v="Yes"/>
    <x v="2"/>
    <x v="0"/>
    <x v="3"/>
    <n v="108.05"/>
    <n v="7806.6"/>
    <s v="No"/>
    <n v="0"/>
    <s v="49-72"/>
    <x v="3"/>
  </r>
  <r>
    <s v="4505-EXZHB"/>
    <s v="Female"/>
    <n v="1"/>
    <s v="No"/>
    <s v="No"/>
    <x v="53"/>
    <s v="Yes"/>
    <s v="No"/>
    <x v="1"/>
    <s v="No"/>
    <s v="No"/>
    <s v="Yes"/>
    <x v="0"/>
    <s v="No"/>
    <s v="No"/>
    <x v="0"/>
    <x v="1"/>
    <x v="0"/>
    <n v="74.400000000000006"/>
    <n v="434.1"/>
    <s v="Yes"/>
    <n v="1"/>
    <s v="0-11"/>
    <x v="2"/>
  </r>
  <r>
    <s v="7225-CBZPL"/>
    <s v="Male"/>
    <n v="1"/>
    <s v="Yes"/>
    <s v="No"/>
    <x v="22"/>
    <s v="Yes"/>
    <s v="Yes"/>
    <x v="1"/>
    <s v="No"/>
    <s v="No"/>
    <s v="No"/>
    <x v="0"/>
    <s v="Yes"/>
    <s v="Yes"/>
    <x v="0"/>
    <x v="0"/>
    <x v="0"/>
    <n v="94.8"/>
    <n v="1563.9"/>
    <s v="No"/>
    <n v="0"/>
    <s v="12-24"/>
    <x v="2"/>
  </r>
  <r>
    <s v="6704-UTUKK"/>
    <s v="Male"/>
    <n v="0"/>
    <s v="Yes"/>
    <s v="No"/>
    <x v="44"/>
    <s v="No"/>
    <s v="No phone service"/>
    <x v="0"/>
    <s v="No"/>
    <s v="No"/>
    <s v="No"/>
    <x v="0"/>
    <s v="Yes"/>
    <s v="Yes"/>
    <x v="0"/>
    <x v="0"/>
    <x v="0"/>
    <n v="45.9"/>
    <n v="1332.4"/>
    <s v="No"/>
    <n v="0"/>
    <s v="25-48"/>
    <x v="1"/>
  </r>
  <r>
    <s v="4587-VVTOX"/>
    <s v="Female"/>
    <n v="0"/>
    <s v="Yes"/>
    <s v="No"/>
    <x v="53"/>
    <s v="Yes"/>
    <s v="Yes"/>
    <x v="1"/>
    <s v="No"/>
    <s v="Yes"/>
    <s v="Yes"/>
    <x v="0"/>
    <s v="Yes"/>
    <s v="Yes"/>
    <x v="0"/>
    <x v="0"/>
    <x v="0"/>
    <n v="105.3"/>
    <n v="545.20000000000005"/>
    <s v="Yes"/>
    <n v="1"/>
    <s v="0-11"/>
    <x v="3"/>
  </r>
  <r>
    <s v="2019-HDCZY"/>
    <s v="Male"/>
    <n v="0"/>
    <s v="Yes"/>
    <s v="No"/>
    <x v="28"/>
    <s v="Yes"/>
    <s v="Yes"/>
    <x v="1"/>
    <s v="No"/>
    <s v="No"/>
    <s v="Yes"/>
    <x v="0"/>
    <s v="Yes"/>
    <s v="Yes"/>
    <x v="2"/>
    <x v="1"/>
    <x v="0"/>
    <n v="102.6"/>
    <n v="6296.75"/>
    <s v="No"/>
    <n v="0"/>
    <s v="49-72"/>
    <x v="3"/>
  </r>
  <r>
    <s v="4652-NNHNY"/>
    <s v="Male"/>
    <n v="0"/>
    <s v="Yes"/>
    <s v="No"/>
    <x v="10"/>
    <s v="Yes"/>
    <s v="Yes"/>
    <x v="1"/>
    <s v="No"/>
    <s v="No"/>
    <s v="No"/>
    <x v="0"/>
    <s v="No"/>
    <s v="No"/>
    <x v="0"/>
    <x v="0"/>
    <x v="2"/>
    <n v="73.849999999999994"/>
    <n v="1284.2"/>
    <s v="Yes"/>
    <n v="1"/>
    <s v="12-24"/>
    <x v="2"/>
  </r>
  <r>
    <s v="8788-DOXSU"/>
    <s v="Male"/>
    <n v="0"/>
    <s v="No"/>
    <s v="No"/>
    <x v="64"/>
    <s v="Yes"/>
    <s v="No"/>
    <x v="0"/>
    <s v="No"/>
    <s v="No"/>
    <s v="Yes"/>
    <x v="0"/>
    <s v="No"/>
    <s v="Yes"/>
    <x v="1"/>
    <x v="0"/>
    <x v="2"/>
    <n v="61.35"/>
    <n v="3645.5"/>
    <s v="No"/>
    <n v="0"/>
    <s v="49-72"/>
    <x v="1"/>
  </r>
  <r>
    <s v="7404-JLKQG"/>
    <s v="Female"/>
    <n v="0"/>
    <s v="No"/>
    <s v="No"/>
    <x v="35"/>
    <s v="Yes"/>
    <s v="No"/>
    <x v="0"/>
    <s v="No"/>
    <s v="No"/>
    <s v="Yes"/>
    <x v="0"/>
    <s v="Yes"/>
    <s v="No"/>
    <x v="0"/>
    <x v="1"/>
    <x v="0"/>
    <n v="57.55"/>
    <n v="161.44999999999999"/>
    <s v="No"/>
    <n v="0"/>
    <s v="0-11"/>
    <x v="1"/>
  </r>
  <r>
    <s v="7421-ZLUPA"/>
    <s v="Female"/>
    <n v="0"/>
    <s v="No"/>
    <s v="No"/>
    <x v="4"/>
    <s v="No"/>
    <s v="No phone service"/>
    <x v="0"/>
    <s v="No"/>
    <s v="Yes"/>
    <s v="No"/>
    <x v="0"/>
    <s v="No"/>
    <s v="No"/>
    <x v="0"/>
    <x v="0"/>
    <x v="1"/>
    <n v="29.25"/>
    <n v="226.95"/>
    <s v="No"/>
    <n v="0"/>
    <s v="0-11"/>
    <x v="0"/>
  </r>
  <r>
    <s v="8972-HJWNV"/>
    <s v="Female"/>
    <n v="1"/>
    <s v="Yes"/>
    <s v="No"/>
    <x v="40"/>
    <s v="Yes"/>
    <s v="Yes"/>
    <x v="1"/>
    <s v="No"/>
    <s v="No"/>
    <s v="No"/>
    <x v="0"/>
    <s v="No"/>
    <s v="Yes"/>
    <x v="0"/>
    <x v="0"/>
    <x v="0"/>
    <n v="84.55"/>
    <n v="646.85"/>
    <s v="Yes"/>
    <n v="1"/>
    <s v="0-11"/>
    <x v="2"/>
  </r>
  <r>
    <s v="3274-NSDWE"/>
    <s v="Female"/>
    <n v="0"/>
    <s v="No"/>
    <s v="No"/>
    <x v="47"/>
    <s v="Yes"/>
    <s v="No"/>
    <x v="2"/>
    <s v="No internet service"/>
    <s v="No internet service"/>
    <s v="No internet service"/>
    <x v="2"/>
    <s v="No internet service"/>
    <s v="No internet service"/>
    <x v="2"/>
    <x v="1"/>
    <x v="3"/>
    <n v="19.600000000000001"/>
    <n v="1441.65"/>
    <s v="No"/>
    <n v="0"/>
    <s v="49-72"/>
    <x v="0"/>
  </r>
  <r>
    <s v="2632-IVXVF"/>
    <s v="Female"/>
    <n v="0"/>
    <s v="Yes"/>
    <s v="Yes"/>
    <x v="47"/>
    <s v="Yes"/>
    <s v="Yes"/>
    <x v="1"/>
    <s v="Yes"/>
    <s v="No"/>
    <s v="Yes"/>
    <x v="1"/>
    <s v="Yes"/>
    <s v="Yes"/>
    <x v="2"/>
    <x v="1"/>
    <x v="3"/>
    <n v="111.75"/>
    <n v="7511.3"/>
    <s v="No"/>
    <n v="0"/>
    <s v="49-72"/>
    <x v="3"/>
  </r>
  <r>
    <s v="3692-JHONH"/>
    <s v="Female"/>
    <n v="1"/>
    <s v="Yes"/>
    <s v="No"/>
    <x v="15"/>
    <s v="Yes"/>
    <s v="Yes"/>
    <x v="1"/>
    <s v="No"/>
    <s v="Yes"/>
    <s v="Yes"/>
    <x v="0"/>
    <s v="Yes"/>
    <s v="Yes"/>
    <x v="1"/>
    <x v="0"/>
    <x v="0"/>
    <n v="106.5"/>
    <n v="5621.85"/>
    <s v="No"/>
    <n v="0"/>
    <s v="49-72"/>
    <x v="3"/>
  </r>
  <r>
    <s v="8915-NNTRC"/>
    <s v="Male"/>
    <n v="0"/>
    <s v="Yes"/>
    <s v="Yes"/>
    <x v="21"/>
    <s v="Yes"/>
    <s v="Yes"/>
    <x v="1"/>
    <s v="Yes"/>
    <s v="Yes"/>
    <s v="No"/>
    <x v="1"/>
    <s v="Yes"/>
    <s v="Yes"/>
    <x v="2"/>
    <x v="0"/>
    <x v="3"/>
    <n v="107.7"/>
    <n v="7919.8"/>
    <s v="No"/>
    <n v="0"/>
    <s v="49-72"/>
    <x v="3"/>
  </r>
  <r>
    <s v="5914-GXMDA"/>
    <s v="Female"/>
    <n v="0"/>
    <s v="Yes"/>
    <s v="No"/>
    <x v="48"/>
    <s v="Yes"/>
    <s v="No"/>
    <x v="2"/>
    <s v="No internet service"/>
    <s v="No internet service"/>
    <s v="No internet service"/>
    <x v="2"/>
    <s v="No internet service"/>
    <s v="No internet service"/>
    <x v="1"/>
    <x v="1"/>
    <x v="1"/>
    <n v="19.3"/>
    <n v="593.20000000000005"/>
    <s v="No"/>
    <n v="0"/>
    <s v="25-48"/>
    <x v="0"/>
  </r>
  <r>
    <s v="7463-IFMQU"/>
    <s v="Female"/>
    <n v="0"/>
    <s v="Yes"/>
    <s v="No"/>
    <x v="21"/>
    <s v="Yes"/>
    <s v="No"/>
    <x v="2"/>
    <s v="No internet service"/>
    <s v="No internet service"/>
    <s v="No internet service"/>
    <x v="2"/>
    <s v="No internet service"/>
    <s v="No internet service"/>
    <x v="2"/>
    <x v="1"/>
    <x v="2"/>
    <n v="20.05"/>
    <n v="1423.65"/>
    <s v="No"/>
    <n v="0"/>
    <s v="49-72"/>
    <x v="0"/>
  </r>
  <r>
    <s v="2920-RNCEZ"/>
    <s v="Male"/>
    <n v="0"/>
    <s v="Yes"/>
    <s v="Yes"/>
    <x v="0"/>
    <s v="Yes"/>
    <s v="No"/>
    <x v="1"/>
    <s v="No"/>
    <s v="No"/>
    <s v="No"/>
    <x v="0"/>
    <s v="No"/>
    <s v="No"/>
    <x v="0"/>
    <x v="0"/>
    <x v="3"/>
    <n v="69.95"/>
    <n v="69.95"/>
    <s v="No"/>
    <n v="0"/>
    <s v="0-11"/>
    <x v="1"/>
  </r>
  <r>
    <s v="2541-YGPKE"/>
    <s v="Male"/>
    <n v="0"/>
    <s v="Yes"/>
    <s v="Yes"/>
    <x v="41"/>
    <s v="Yes"/>
    <s v="No"/>
    <x v="0"/>
    <s v="Yes"/>
    <s v="No"/>
    <s v="No"/>
    <x v="1"/>
    <s v="No"/>
    <s v="Yes"/>
    <x v="1"/>
    <x v="1"/>
    <x v="3"/>
    <n v="63.7"/>
    <n v="2763.35"/>
    <s v="No"/>
    <n v="0"/>
    <s v="25-48"/>
    <x v="1"/>
  </r>
  <r>
    <s v="8515-OCTJS"/>
    <s v="Female"/>
    <n v="0"/>
    <s v="No"/>
    <s v="No"/>
    <x v="13"/>
    <s v="Yes"/>
    <s v="Yes"/>
    <x v="2"/>
    <s v="No internet service"/>
    <s v="No internet service"/>
    <s v="No internet service"/>
    <x v="2"/>
    <s v="No internet service"/>
    <s v="No internet service"/>
    <x v="2"/>
    <x v="1"/>
    <x v="3"/>
    <n v="24.75"/>
    <n v="692.1"/>
    <s v="Yes"/>
    <n v="1"/>
    <s v="25-48"/>
    <x v="0"/>
  </r>
  <r>
    <s v="5382-TEMLV"/>
    <s v="Male"/>
    <n v="0"/>
    <s v="No"/>
    <s v="No"/>
    <x v="3"/>
    <s v="Yes"/>
    <s v="No"/>
    <x v="0"/>
    <s v="Yes"/>
    <s v="No"/>
    <s v="No"/>
    <x v="0"/>
    <s v="No"/>
    <s v="No"/>
    <x v="0"/>
    <x v="0"/>
    <x v="2"/>
    <n v="50.9"/>
    <n v="2298.5500000000002"/>
    <s v="No"/>
    <n v="0"/>
    <s v="25-48"/>
    <x v="1"/>
  </r>
  <r>
    <s v="3441-CGZJH"/>
    <s v="Female"/>
    <n v="0"/>
    <s v="Yes"/>
    <s v="Yes"/>
    <x v="29"/>
    <s v="No"/>
    <s v="No phone service"/>
    <x v="0"/>
    <s v="Yes"/>
    <s v="No"/>
    <s v="Yes"/>
    <x v="1"/>
    <s v="Yes"/>
    <s v="Yes"/>
    <x v="1"/>
    <x v="0"/>
    <x v="3"/>
    <n v="60.4"/>
    <n v="2640.55"/>
    <s v="No"/>
    <n v="0"/>
    <s v="25-48"/>
    <x v="1"/>
  </r>
  <r>
    <s v="9592-ERDKV"/>
    <s v="Male"/>
    <n v="0"/>
    <s v="Yes"/>
    <s v="No"/>
    <x v="50"/>
    <s v="Yes"/>
    <s v="Yes"/>
    <x v="0"/>
    <s v="Yes"/>
    <s v="No"/>
    <s v="Yes"/>
    <x v="0"/>
    <s v="Yes"/>
    <s v="Yes"/>
    <x v="1"/>
    <x v="1"/>
    <x v="1"/>
    <n v="79.25"/>
    <n v="2911.8"/>
    <s v="No"/>
    <n v="0"/>
    <s v="25-48"/>
    <x v="2"/>
  </r>
  <r>
    <s v="2860-RANUS"/>
    <s v="Female"/>
    <n v="1"/>
    <s v="No"/>
    <s v="No"/>
    <x v="61"/>
    <s v="Yes"/>
    <s v="Yes"/>
    <x v="1"/>
    <s v="No"/>
    <s v="No"/>
    <s v="No"/>
    <x v="0"/>
    <s v="No"/>
    <s v="Yes"/>
    <x v="0"/>
    <x v="0"/>
    <x v="3"/>
    <n v="85.8"/>
    <n v="1727.5"/>
    <s v="Yes"/>
    <n v="1"/>
    <s v="12-24"/>
    <x v="2"/>
  </r>
  <r>
    <s v="5261-QSHQM"/>
    <s v="Female"/>
    <n v="0"/>
    <s v="No"/>
    <s v="No"/>
    <x v="54"/>
    <s v="No"/>
    <s v="No phone service"/>
    <x v="0"/>
    <s v="No"/>
    <s v="No"/>
    <s v="No"/>
    <x v="0"/>
    <s v="No"/>
    <s v="No"/>
    <x v="0"/>
    <x v="0"/>
    <x v="0"/>
    <n v="24.45"/>
    <n v="86.6"/>
    <s v="Yes"/>
    <n v="1"/>
    <s v="0-11"/>
    <x v="0"/>
  </r>
  <r>
    <s v="4778-IZARL"/>
    <s v="Male"/>
    <n v="0"/>
    <s v="Yes"/>
    <s v="No"/>
    <x v="28"/>
    <s v="Yes"/>
    <s v="No"/>
    <x v="1"/>
    <s v="Yes"/>
    <s v="Yes"/>
    <s v="Yes"/>
    <x v="1"/>
    <s v="Yes"/>
    <s v="Yes"/>
    <x v="2"/>
    <x v="0"/>
    <x v="3"/>
    <n v="110.1"/>
    <n v="6705.7"/>
    <s v="No"/>
    <n v="0"/>
    <s v="49-72"/>
    <x v="3"/>
  </r>
  <r>
    <s v="0432-CAJZV"/>
    <s v="Male"/>
    <n v="0"/>
    <s v="No"/>
    <s v="No"/>
    <x v="35"/>
    <s v="Yes"/>
    <s v="No"/>
    <x v="1"/>
    <s v="No"/>
    <s v="No"/>
    <s v="No"/>
    <x v="0"/>
    <s v="Yes"/>
    <s v="Yes"/>
    <x v="0"/>
    <x v="1"/>
    <x v="1"/>
    <n v="90.7"/>
    <n v="237.65"/>
    <s v="No"/>
    <n v="0"/>
    <s v="0-11"/>
    <x v="2"/>
  </r>
  <r>
    <s v="7008-LZVOZ"/>
    <s v="Male"/>
    <n v="0"/>
    <s v="Yes"/>
    <s v="Yes"/>
    <x v="33"/>
    <s v="Yes"/>
    <s v="Yes"/>
    <x v="2"/>
    <s v="No internet service"/>
    <s v="No internet service"/>
    <s v="No internet service"/>
    <x v="2"/>
    <s v="No internet service"/>
    <s v="No internet service"/>
    <x v="2"/>
    <x v="0"/>
    <x v="3"/>
    <n v="25.3"/>
    <n v="1672.35"/>
    <s v="No"/>
    <n v="0"/>
    <s v="49-72"/>
    <x v="0"/>
  </r>
  <r>
    <s v="8868-WOZGU"/>
    <s v="Male"/>
    <n v="0"/>
    <s v="No"/>
    <s v="No"/>
    <x v="7"/>
    <s v="Yes"/>
    <s v="Yes"/>
    <x v="1"/>
    <s v="No"/>
    <s v="Yes"/>
    <s v="Yes"/>
    <x v="0"/>
    <s v="Yes"/>
    <s v="Yes"/>
    <x v="0"/>
    <x v="0"/>
    <x v="0"/>
    <n v="105.7"/>
    <n v="2979.5"/>
    <s v="Yes"/>
    <n v="1"/>
    <s v="25-48"/>
    <x v="3"/>
  </r>
  <r>
    <s v="1200-TUZHR"/>
    <s v="Female"/>
    <n v="1"/>
    <s v="No"/>
    <s v="No"/>
    <x v="4"/>
    <s v="Yes"/>
    <s v="Yes"/>
    <x v="1"/>
    <s v="No"/>
    <s v="No"/>
    <s v="No"/>
    <x v="0"/>
    <s v="No"/>
    <s v="Yes"/>
    <x v="0"/>
    <x v="1"/>
    <x v="0"/>
    <n v="85.2"/>
    <n v="695.75"/>
    <s v="No"/>
    <n v="0"/>
    <s v="0-11"/>
    <x v="2"/>
  </r>
  <r>
    <s v="9365-CSLBQ"/>
    <s v="Male"/>
    <n v="0"/>
    <s v="No"/>
    <s v="Yes"/>
    <x v="16"/>
    <s v="Yes"/>
    <s v="Yes"/>
    <x v="2"/>
    <s v="No internet service"/>
    <s v="No internet service"/>
    <s v="No internet service"/>
    <x v="2"/>
    <s v="No internet service"/>
    <s v="No internet service"/>
    <x v="2"/>
    <x v="1"/>
    <x v="1"/>
    <n v="24.35"/>
    <n v="1654.6"/>
    <s v="No"/>
    <n v="0"/>
    <s v="49-72"/>
    <x v="0"/>
  </r>
  <r>
    <s v="1334-FJSVR"/>
    <s v="Male"/>
    <n v="0"/>
    <s v="No"/>
    <s v="No"/>
    <x v="0"/>
    <s v="No"/>
    <s v="No phone service"/>
    <x v="0"/>
    <s v="No"/>
    <s v="No"/>
    <s v="No"/>
    <x v="0"/>
    <s v="No"/>
    <s v="No"/>
    <x v="0"/>
    <x v="0"/>
    <x v="0"/>
    <n v="24.25"/>
    <n v="24.25"/>
    <s v="Yes"/>
    <n v="1"/>
    <s v="0-11"/>
    <x v="0"/>
  </r>
  <r>
    <s v="5884-FBCTL"/>
    <s v="Female"/>
    <n v="0"/>
    <s v="Yes"/>
    <s v="Yes"/>
    <x v="21"/>
    <s v="Yes"/>
    <s v="Yes"/>
    <x v="2"/>
    <s v="No internet service"/>
    <s v="No internet service"/>
    <s v="No internet service"/>
    <x v="2"/>
    <s v="No internet service"/>
    <s v="No internet service"/>
    <x v="2"/>
    <x v="1"/>
    <x v="2"/>
    <n v="25.1"/>
    <n v="1857.85"/>
    <s v="No"/>
    <n v="0"/>
    <s v="49-72"/>
    <x v="0"/>
  </r>
  <r>
    <s v="7130-CTCUS"/>
    <s v="Male"/>
    <n v="1"/>
    <s v="Yes"/>
    <s v="No"/>
    <x v="10"/>
    <s v="Yes"/>
    <s v="No"/>
    <x v="0"/>
    <s v="Yes"/>
    <s v="Yes"/>
    <s v="No"/>
    <x v="0"/>
    <s v="No"/>
    <s v="No"/>
    <x v="0"/>
    <x v="0"/>
    <x v="2"/>
    <n v="54.55"/>
    <n v="825.1"/>
    <s v="No"/>
    <n v="0"/>
    <s v="12-24"/>
    <x v="1"/>
  </r>
  <r>
    <s v="6242-FEGFD"/>
    <s v="Male"/>
    <n v="0"/>
    <s v="Yes"/>
    <s v="No"/>
    <x v="33"/>
    <s v="Yes"/>
    <s v="Yes"/>
    <x v="1"/>
    <s v="Yes"/>
    <s v="Yes"/>
    <s v="Yes"/>
    <x v="1"/>
    <s v="No"/>
    <s v="No"/>
    <x v="2"/>
    <x v="1"/>
    <x v="1"/>
    <n v="96.6"/>
    <n v="6424.25"/>
    <s v="No"/>
    <n v="0"/>
    <s v="49-72"/>
    <x v="2"/>
  </r>
  <r>
    <s v="7625-XCQRH"/>
    <s v="Female"/>
    <n v="0"/>
    <s v="No"/>
    <s v="No"/>
    <x v="26"/>
    <s v="Yes"/>
    <s v="Yes"/>
    <x v="1"/>
    <s v="No"/>
    <s v="No"/>
    <s v="No"/>
    <x v="0"/>
    <s v="No"/>
    <s v="No"/>
    <x v="0"/>
    <x v="0"/>
    <x v="0"/>
    <n v="76.5"/>
    <n v="837.95"/>
    <s v="Yes"/>
    <n v="1"/>
    <s v="0-11"/>
    <x v="2"/>
  </r>
  <r>
    <s v="6194-HBGQN"/>
    <s v="Male"/>
    <n v="0"/>
    <s v="No"/>
    <s v="No"/>
    <x v="69"/>
    <s v="Yes"/>
    <s v="Yes"/>
    <x v="0"/>
    <s v="Yes"/>
    <s v="Yes"/>
    <s v="Yes"/>
    <x v="1"/>
    <s v="Yes"/>
    <s v="No"/>
    <x v="1"/>
    <x v="0"/>
    <x v="3"/>
    <n v="81.150000000000006"/>
    <n v="4126.2"/>
    <s v="No"/>
    <n v="0"/>
    <s v="49-72"/>
    <x v="2"/>
  </r>
  <r>
    <s v="7634-WSWDB"/>
    <s v="Female"/>
    <n v="0"/>
    <s v="No"/>
    <s v="Yes"/>
    <x v="4"/>
    <s v="No"/>
    <s v="No phone service"/>
    <x v="0"/>
    <s v="Yes"/>
    <s v="No"/>
    <s v="No"/>
    <x v="0"/>
    <s v="No"/>
    <s v="Yes"/>
    <x v="0"/>
    <x v="0"/>
    <x v="0"/>
    <n v="38.5"/>
    <n v="330.8"/>
    <s v="No"/>
    <n v="0"/>
    <s v="0-11"/>
    <x v="0"/>
  </r>
  <r>
    <s v="6986-IXNDM"/>
    <s v="Male"/>
    <n v="0"/>
    <s v="No"/>
    <s v="No"/>
    <x v="60"/>
    <s v="Yes"/>
    <s v="No"/>
    <x v="1"/>
    <s v="No"/>
    <s v="No"/>
    <s v="No"/>
    <x v="0"/>
    <s v="Yes"/>
    <s v="Yes"/>
    <x v="0"/>
    <x v="0"/>
    <x v="0"/>
    <n v="92.9"/>
    <n v="1337.45"/>
    <s v="No"/>
    <n v="0"/>
    <s v="12-24"/>
    <x v="2"/>
  </r>
  <r>
    <s v="1731-TVIUK"/>
    <s v="Female"/>
    <n v="0"/>
    <s v="No"/>
    <s v="No"/>
    <x v="54"/>
    <s v="Yes"/>
    <s v="Yes"/>
    <x v="1"/>
    <s v="No"/>
    <s v="Yes"/>
    <s v="No"/>
    <x v="1"/>
    <s v="No"/>
    <s v="Yes"/>
    <x v="0"/>
    <x v="0"/>
    <x v="0"/>
    <n v="93.5"/>
    <n v="362.2"/>
    <s v="Yes"/>
    <n v="1"/>
    <s v="0-11"/>
    <x v="2"/>
  </r>
  <r>
    <s v="2987-BJXIK"/>
    <s v="Female"/>
    <n v="0"/>
    <s v="No"/>
    <s v="No"/>
    <x v="27"/>
    <s v="Yes"/>
    <s v="Yes"/>
    <x v="0"/>
    <s v="Yes"/>
    <s v="Yes"/>
    <s v="Yes"/>
    <x v="0"/>
    <s v="Yes"/>
    <s v="Yes"/>
    <x v="2"/>
    <x v="1"/>
    <x v="1"/>
    <n v="84.7"/>
    <n v="5991.05"/>
    <s v="No"/>
    <n v="0"/>
    <s v="49-72"/>
    <x v="2"/>
  </r>
  <r>
    <s v="9769-TSBZE"/>
    <s v="Female"/>
    <n v="0"/>
    <s v="No"/>
    <s v="Yes"/>
    <x v="27"/>
    <s v="Yes"/>
    <s v="Yes"/>
    <x v="0"/>
    <s v="Yes"/>
    <s v="Yes"/>
    <s v="No"/>
    <x v="1"/>
    <s v="No"/>
    <s v="No"/>
    <x v="2"/>
    <x v="1"/>
    <x v="0"/>
    <n v="66"/>
    <n v="4891.5"/>
    <s v="No"/>
    <n v="0"/>
    <s v="49-72"/>
    <x v="1"/>
  </r>
  <r>
    <s v="0406-BPDVR"/>
    <s v="Female"/>
    <n v="1"/>
    <s v="Yes"/>
    <s v="No"/>
    <x v="68"/>
    <s v="Yes"/>
    <s v="Yes"/>
    <x v="1"/>
    <s v="No"/>
    <s v="Yes"/>
    <s v="No"/>
    <x v="0"/>
    <s v="Yes"/>
    <s v="Yes"/>
    <x v="1"/>
    <x v="0"/>
    <x v="3"/>
    <n v="101.5"/>
    <n v="5373.1"/>
    <s v="Yes"/>
    <n v="1"/>
    <s v="49-72"/>
    <x v="3"/>
  </r>
  <r>
    <s v="0618-XWMSS"/>
    <s v="Male"/>
    <n v="0"/>
    <s v="No"/>
    <s v="Yes"/>
    <x v="7"/>
    <s v="Yes"/>
    <s v="No"/>
    <x v="1"/>
    <s v="Yes"/>
    <s v="No"/>
    <s v="No"/>
    <x v="0"/>
    <s v="No"/>
    <s v="No"/>
    <x v="0"/>
    <x v="0"/>
    <x v="2"/>
    <n v="74.900000000000006"/>
    <n v="2068.5500000000002"/>
    <s v="Yes"/>
    <n v="1"/>
    <s v="25-48"/>
    <x v="2"/>
  </r>
  <r>
    <s v="1395-WSWXR"/>
    <s v="Male"/>
    <n v="0"/>
    <s v="No"/>
    <s v="No"/>
    <x v="65"/>
    <s v="Yes"/>
    <s v="No"/>
    <x v="2"/>
    <s v="No internet service"/>
    <s v="No internet service"/>
    <s v="No internet service"/>
    <x v="2"/>
    <s v="No internet service"/>
    <s v="No internet service"/>
    <x v="2"/>
    <x v="1"/>
    <x v="1"/>
    <n v="20.75"/>
    <n v="487.05"/>
    <s v="No"/>
    <n v="0"/>
    <s v="12-24"/>
    <x v="0"/>
  </r>
  <r>
    <s v="6023-GSSXW"/>
    <s v="Female"/>
    <n v="0"/>
    <s v="Yes"/>
    <s v="No"/>
    <x v="14"/>
    <s v="Yes"/>
    <s v="No"/>
    <x v="0"/>
    <s v="No"/>
    <s v="Yes"/>
    <s v="No"/>
    <x v="0"/>
    <s v="No"/>
    <s v="Yes"/>
    <x v="2"/>
    <x v="0"/>
    <x v="3"/>
    <n v="61.45"/>
    <n v="4131.2"/>
    <s v="No"/>
    <n v="0"/>
    <s v="49-72"/>
    <x v="1"/>
  </r>
  <r>
    <s v="6752-APNJL"/>
    <s v="Male"/>
    <n v="0"/>
    <s v="Yes"/>
    <s v="Yes"/>
    <x v="41"/>
    <s v="Yes"/>
    <s v="No"/>
    <x v="0"/>
    <s v="Yes"/>
    <s v="Yes"/>
    <s v="No"/>
    <x v="0"/>
    <s v="No"/>
    <s v="No"/>
    <x v="0"/>
    <x v="1"/>
    <x v="1"/>
    <n v="54.5"/>
    <n v="2301.15"/>
    <s v="No"/>
    <n v="0"/>
    <s v="25-48"/>
    <x v="1"/>
  </r>
  <r>
    <s v="5276-KQWHG"/>
    <s v="Female"/>
    <n v="1"/>
    <s v="No"/>
    <s v="No"/>
    <x v="2"/>
    <s v="Yes"/>
    <s v="No"/>
    <x v="1"/>
    <s v="No"/>
    <s v="No"/>
    <s v="No"/>
    <x v="0"/>
    <s v="No"/>
    <s v="No"/>
    <x v="0"/>
    <x v="0"/>
    <x v="0"/>
    <n v="69.599999999999994"/>
    <n v="131.65"/>
    <s v="Yes"/>
    <n v="1"/>
    <s v="0-11"/>
    <x v="1"/>
  </r>
  <r>
    <s v="0420-HLGXF"/>
    <s v="Female"/>
    <n v="1"/>
    <s v="No"/>
    <s v="No"/>
    <x v="72"/>
    <s v="Yes"/>
    <s v="Yes"/>
    <x v="1"/>
    <s v="No"/>
    <s v="No"/>
    <s v="Yes"/>
    <x v="0"/>
    <s v="Yes"/>
    <s v="Yes"/>
    <x v="0"/>
    <x v="0"/>
    <x v="0"/>
    <n v="99.75"/>
    <n v="4036"/>
    <s v="No"/>
    <n v="0"/>
    <s v="25-48"/>
    <x v="2"/>
  </r>
  <r>
    <s v="7446-KQISO"/>
    <s v="Male"/>
    <n v="0"/>
    <s v="Yes"/>
    <s v="Yes"/>
    <x v="3"/>
    <s v="Yes"/>
    <s v="Yes"/>
    <x v="1"/>
    <s v="No"/>
    <s v="Yes"/>
    <s v="Yes"/>
    <x v="1"/>
    <s v="Yes"/>
    <s v="Yes"/>
    <x v="2"/>
    <x v="0"/>
    <x v="2"/>
    <n v="109.75"/>
    <n v="4900.6499999999996"/>
    <s v="No"/>
    <n v="0"/>
    <s v="25-48"/>
    <x v="3"/>
  </r>
  <r>
    <s v="9823-EALYC"/>
    <s v="Male"/>
    <n v="0"/>
    <s v="Yes"/>
    <s v="Yes"/>
    <x v="21"/>
    <s v="Yes"/>
    <s v="Yes"/>
    <x v="0"/>
    <s v="Yes"/>
    <s v="Yes"/>
    <s v="Yes"/>
    <x v="1"/>
    <s v="Yes"/>
    <s v="No"/>
    <x v="2"/>
    <x v="0"/>
    <x v="2"/>
    <n v="80.849999999999994"/>
    <n v="5727.45"/>
    <s v="No"/>
    <n v="0"/>
    <s v="49-72"/>
    <x v="2"/>
  </r>
  <r>
    <s v="0582-AVCLN"/>
    <s v="Female"/>
    <n v="0"/>
    <s v="No"/>
    <s v="No"/>
    <x v="46"/>
    <s v="Yes"/>
    <s v="No"/>
    <x v="2"/>
    <s v="No internet service"/>
    <s v="No internet service"/>
    <s v="No internet service"/>
    <x v="2"/>
    <s v="No internet service"/>
    <s v="No internet service"/>
    <x v="2"/>
    <x v="1"/>
    <x v="1"/>
    <n v="20.3"/>
    <n v="743.05"/>
    <s v="No"/>
    <n v="0"/>
    <s v="25-48"/>
    <x v="0"/>
  </r>
  <r>
    <s v="5803-NQJZO"/>
    <s v="Male"/>
    <n v="0"/>
    <s v="Yes"/>
    <s v="No"/>
    <x v="21"/>
    <s v="Yes"/>
    <s v="Yes"/>
    <x v="0"/>
    <s v="Yes"/>
    <s v="Yes"/>
    <s v="Yes"/>
    <x v="1"/>
    <s v="No"/>
    <s v="No"/>
    <x v="2"/>
    <x v="0"/>
    <x v="2"/>
    <n v="67.8"/>
    <n v="4804.6499999999996"/>
    <s v="No"/>
    <n v="0"/>
    <s v="49-72"/>
    <x v="1"/>
  </r>
  <r>
    <s v="2565-JSLRY"/>
    <s v="Male"/>
    <n v="0"/>
    <s v="No"/>
    <s v="No"/>
    <x v="0"/>
    <s v="Yes"/>
    <s v="Yes"/>
    <x v="2"/>
    <s v="No internet service"/>
    <s v="No internet service"/>
    <s v="No internet service"/>
    <x v="2"/>
    <s v="No internet service"/>
    <s v="No internet service"/>
    <x v="0"/>
    <x v="0"/>
    <x v="1"/>
    <n v="24.05"/>
    <n v="24.05"/>
    <s v="Yes"/>
    <n v="1"/>
    <s v="0-11"/>
    <x v="0"/>
  </r>
  <r>
    <s v="2607-DHDAK"/>
    <s v="Male"/>
    <n v="0"/>
    <s v="Yes"/>
    <s v="Yes"/>
    <x v="21"/>
    <s v="Yes"/>
    <s v="No"/>
    <x v="2"/>
    <s v="No internet service"/>
    <s v="No internet service"/>
    <s v="No internet service"/>
    <x v="2"/>
    <s v="No internet service"/>
    <s v="No internet service"/>
    <x v="2"/>
    <x v="0"/>
    <x v="3"/>
    <n v="19.8"/>
    <n v="1414.65"/>
    <s v="No"/>
    <n v="0"/>
    <s v="49-72"/>
    <x v="0"/>
  </r>
  <r>
    <s v="1073-XXCZD"/>
    <s v="Male"/>
    <n v="0"/>
    <s v="Yes"/>
    <s v="No"/>
    <x v="49"/>
    <s v="Yes"/>
    <s v="Yes"/>
    <x v="2"/>
    <s v="No internet service"/>
    <s v="No internet service"/>
    <s v="No internet service"/>
    <x v="2"/>
    <s v="No internet service"/>
    <s v="No internet service"/>
    <x v="2"/>
    <x v="1"/>
    <x v="2"/>
    <n v="25.7"/>
    <n v="1443.65"/>
    <s v="No"/>
    <n v="0"/>
    <s v="49-72"/>
    <x v="0"/>
  </r>
  <r>
    <s v="0743-HRVFF"/>
    <s v="Female"/>
    <n v="0"/>
    <s v="Yes"/>
    <s v="Yes"/>
    <x v="69"/>
    <s v="No"/>
    <s v="No phone service"/>
    <x v="0"/>
    <s v="No"/>
    <s v="No"/>
    <s v="Yes"/>
    <x v="1"/>
    <s v="Yes"/>
    <s v="Yes"/>
    <x v="1"/>
    <x v="0"/>
    <x v="0"/>
    <n v="56.15"/>
    <n v="2898.95"/>
    <s v="No"/>
    <n v="0"/>
    <s v="49-72"/>
    <x v="1"/>
  </r>
  <r>
    <s v="4006-HKYHO"/>
    <s v="Male"/>
    <n v="0"/>
    <s v="No"/>
    <s v="No"/>
    <x v="28"/>
    <s v="Yes"/>
    <s v="No"/>
    <x v="0"/>
    <s v="Yes"/>
    <s v="Yes"/>
    <s v="Yes"/>
    <x v="1"/>
    <s v="Yes"/>
    <s v="Yes"/>
    <x v="2"/>
    <x v="0"/>
    <x v="2"/>
    <n v="86.7"/>
    <n v="5309.5"/>
    <s v="No"/>
    <n v="0"/>
    <s v="49-72"/>
    <x v="2"/>
  </r>
  <r>
    <s v="3727-JEZTU"/>
    <s v="Female"/>
    <n v="0"/>
    <s v="No"/>
    <s v="No"/>
    <x v="0"/>
    <s v="Yes"/>
    <s v="No"/>
    <x v="2"/>
    <s v="No internet service"/>
    <s v="No internet service"/>
    <s v="No internet service"/>
    <x v="2"/>
    <s v="No internet service"/>
    <s v="No internet service"/>
    <x v="0"/>
    <x v="1"/>
    <x v="1"/>
    <n v="20.399999999999999"/>
    <n v="20.399999999999999"/>
    <s v="No"/>
    <n v="0"/>
    <s v="0-11"/>
    <x v="0"/>
  </r>
  <r>
    <s v="8143-ETQTI"/>
    <s v="Female"/>
    <n v="0"/>
    <s v="Yes"/>
    <s v="Yes"/>
    <x v="57"/>
    <s v="Yes"/>
    <s v="No"/>
    <x v="2"/>
    <s v="No internet service"/>
    <s v="No internet service"/>
    <s v="No internet service"/>
    <x v="2"/>
    <s v="No internet service"/>
    <s v="No internet service"/>
    <x v="2"/>
    <x v="0"/>
    <x v="1"/>
    <n v="19.649999999999999"/>
    <n v="451.55"/>
    <s v="No"/>
    <n v="0"/>
    <s v="12-24"/>
    <x v="0"/>
  </r>
  <r>
    <s v="6689-KXGBO"/>
    <s v="Female"/>
    <n v="0"/>
    <s v="No"/>
    <s v="No"/>
    <x v="0"/>
    <s v="Yes"/>
    <s v="No"/>
    <x v="0"/>
    <s v="No"/>
    <s v="Yes"/>
    <s v="No"/>
    <x v="0"/>
    <s v="No"/>
    <s v="No"/>
    <x v="0"/>
    <x v="1"/>
    <x v="0"/>
    <n v="50.55"/>
    <n v="50.55"/>
    <s v="Yes"/>
    <n v="1"/>
    <s v="0-11"/>
    <x v="1"/>
  </r>
  <r>
    <s v="9667-TKTVZ"/>
    <s v="Female"/>
    <n v="0"/>
    <s v="No"/>
    <s v="No"/>
    <x v="2"/>
    <s v="Yes"/>
    <s v="Yes"/>
    <x v="0"/>
    <s v="No"/>
    <s v="No"/>
    <s v="No"/>
    <x v="1"/>
    <s v="No"/>
    <s v="No"/>
    <x v="0"/>
    <x v="0"/>
    <x v="1"/>
    <n v="54.35"/>
    <n v="117.05"/>
    <s v="No"/>
    <n v="0"/>
    <s v="0-11"/>
    <x v="1"/>
  </r>
  <r>
    <s v="3657-COGMW"/>
    <s v="Female"/>
    <n v="1"/>
    <s v="No"/>
    <s v="No"/>
    <x v="15"/>
    <s v="Yes"/>
    <s v="Yes"/>
    <x v="1"/>
    <s v="Yes"/>
    <s v="Yes"/>
    <s v="Yes"/>
    <x v="0"/>
    <s v="Yes"/>
    <s v="Yes"/>
    <x v="0"/>
    <x v="1"/>
    <x v="3"/>
    <n v="108.1"/>
    <n v="5839.3"/>
    <s v="No"/>
    <n v="0"/>
    <s v="49-72"/>
    <x v="3"/>
  </r>
  <r>
    <s v="8570-KLJYJ"/>
    <s v="Female"/>
    <n v="0"/>
    <s v="No"/>
    <s v="No"/>
    <x v="51"/>
    <s v="Yes"/>
    <s v="Yes"/>
    <x v="0"/>
    <s v="Yes"/>
    <s v="No"/>
    <s v="No"/>
    <x v="0"/>
    <s v="No"/>
    <s v="No"/>
    <x v="1"/>
    <x v="1"/>
    <x v="1"/>
    <n v="54.45"/>
    <n v="1893.5"/>
    <s v="No"/>
    <n v="0"/>
    <s v="25-48"/>
    <x v="1"/>
  </r>
  <r>
    <s v="7754-IXRMC"/>
    <s v="Female"/>
    <n v="0"/>
    <s v="No"/>
    <s v="No"/>
    <x v="0"/>
    <s v="Yes"/>
    <s v="No"/>
    <x v="0"/>
    <s v="No"/>
    <s v="No"/>
    <s v="No"/>
    <x v="0"/>
    <s v="No"/>
    <s v="No"/>
    <x v="0"/>
    <x v="1"/>
    <x v="1"/>
    <n v="45.35"/>
    <n v="45.35"/>
    <s v="No"/>
    <n v="0"/>
    <s v="0-11"/>
    <x v="1"/>
  </r>
  <r>
    <s v="9473-CBZOP"/>
    <s v="Female"/>
    <n v="0"/>
    <s v="No"/>
    <s v="No"/>
    <x v="7"/>
    <s v="Yes"/>
    <s v="Yes"/>
    <x v="0"/>
    <s v="Yes"/>
    <s v="No"/>
    <s v="Yes"/>
    <x v="0"/>
    <s v="No"/>
    <s v="No"/>
    <x v="1"/>
    <x v="1"/>
    <x v="1"/>
    <n v="59"/>
    <n v="1654.45"/>
    <s v="No"/>
    <n v="0"/>
    <s v="25-48"/>
    <x v="1"/>
  </r>
  <r>
    <s v="2969-WGHQO"/>
    <s v="Female"/>
    <n v="0"/>
    <s v="Yes"/>
    <s v="Yes"/>
    <x v="40"/>
    <s v="Yes"/>
    <s v="No"/>
    <x v="0"/>
    <s v="Yes"/>
    <s v="Yes"/>
    <s v="Yes"/>
    <x v="0"/>
    <s v="Yes"/>
    <s v="No"/>
    <x v="1"/>
    <x v="1"/>
    <x v="0"/>
    <n v="69.45"/>
    <n v="477.05"/>
    <s v="No"/>
    <n v="0"/>
    <s v="0-11"/>
    <x v="1"/>
  </r>
  <r>
    <s v="6615-NGGZJ"/>
    <s v="Male"/>
    <n v="0"/>
    <s v="No"/>
    <s v="No"/>
    <x v="60"/>
    <s v="Yes"/>
    <s v="Yes"/>
    <x v="1"/>
    <s v="No"/>
    <s v="Yes"/>
    <s v="No"/>
    <x v="0"/>
    <s v="Yes"/>
    <s v="Yes"/>
    <x v="0"/>
    <x v="0"/>
    <x v="0"/>
    <n v="100.55"/>
    <n v="1415.55"/>
    <s v="Yes"/>
    <n v="1"/>
    <s v="12-24"/>
    <x v="3"/>
  </r>
  <r>
    <s v="4334-HOWRP"/>
    <s v="Male"/>
    <n v="1"/>
    <s v="Yes"/>
    <s v="No"/>
    <x v="21"/>
    <s v="No"/>
    <s v="No phone service"/>
    <x v="0"/>
    <s v="Yes"/>
    <s v="Yes"/>
    <s v="Yes"/>
    <x v="1"/>
    <s v="Yes"/>
    <s v="Yes"/>
    <x v="2"/>
    <x v="0"/>
    <x v="3"/>
    <n v="64.95"/>
    <n v="4546"/>
    <s v="No"/>
    <n v="0"/>
    <s v="49-72"/>
    <x v="1"/>
  </r>
  <r>
    <s v="4255-DDUOU"/>
    <s v="Female"/>
    <n v="0"/>
    <s v="Yes"/>
    <s v="Yes"/>
    <x v="0"/>
    <s v="Yes"/>
    <s v="No"/>
    <x v="2"/>
    <s v="No internet service"/>
    <s v="No internet service"/>
    <s v="No internet service"/>
    <x v="2"/>
    <s v="No internet service"/>
    <s v="No internet service"/>
    <x v="0"/>
    <x v="0"/>
    <x v="1"/>
    <n v="20.5"/>
    <n v="20.5"/>
    <s v="Yes"/>
    <n v="1"/>
    <s v="0-11"/>
    <x v="0"/>
  </r>
  <r>
    <s v="5863-OOKCL"/>
    <s v="Female"/>
    <n v="0"/>
    <s v="No"/>
    <s v="No"/>
    <x v="6"/>
    <s v="Yes"/>
    <s v="No"/>
    <x v="2"/>
    <s v="No internet service"/>
    <s v="No internet service"/>
    <s v="No internet service"/>
    <x v="2"/>
    <s v="No internet service"/>
    <s v="No internet service"/>
    <x v="0"/>
    <x v="1"/>
    <x v="1"/>
    <n v="18.850000000000001"/>
    <n v="163.19999999999999"/>
    <s v="No"/>
    <n v="0"/>
    <s v="0-11"/>
    <x v="0"/>
  </r>
  <r>
    <s v="1686-STUHN"/>
    <s v="Male"/>
    <n v="0"/>
    <s v="No"/>
    <s v="No"/>
    <x v="41"/>
    <s v="Yes"/>
    <s v="No"/>
    <x v="2"/>
    <s v="No internet service"/>
    <s v="No internet service"/>
    <s v="No internet service"/>
    <x v="2"/>
    <s v="No internet service"/>
    <s v="No internet service"/>
    <x v="1"/>
    <x v="1"/>
    <x v="2"/>
    <n v="19.8"/>
    <n v="849.9"/>
    <s v="No"/>
    <n v="0"/>
    <s v="25-48"/>
    <x v="0"/>
  </r>
  <r>
    <s v="1329-VHWNP"/>
    <s v="Female"/>
    <n v="0"/>
    <s v="No"/>
    <s v="No"/>
    <x v="40"/>
    <s v="No"/>
    <s v="No phone service"/>
    <x v="0"/>
    <s v="No"/>
    <s v="No"/>
    <s v="No"/>
    <x v="0"/>
    <s v="No"/>
    <s v="No"/>
    <x v="0"/>
    <x v="1"/>
    <x v="2"/>
    <n v="25.05"/>
    <n v="189.95"/>
    <s v="No"/>
    <n v="0"/>
    <s v="0-11"/>
    <x v="0"/>
  </r>
  <r>
    <s v="2984-MIIZL"/>
    <s v="Male"/>
    <n v="0"/>
    <s v="No"/>
    <s v="No"/>
    <x v="54"/>
    <s v="Yes"/>
    <s v="No"/>
    <x v="1"/>
    <s v="No"/>
    <s v="No"/>
    <s v="Yes"/>
    <x v="0"/>
    <s v="No"/>
    <s v="No"/>
    <x v="0"/>
    <x v="0"/>
    <x v="2"/>
    <n v="74.8"/>
    <n v="321.89999999999998"/>
    <s v="Yes"/>
    <n v="1"/>
    <s v="0-11"/>
    <x v="2"/>
  </r>
  <r>
    <s v="0266-GMEAO"/>
    <s v="Male"/>
    <n v="0"/>
    <s v="Yes"/>
    <s v="Yes"/>
    <x v="21"/>
    <s v="Yes"/>
    <s v="Yes"/>
    <x v="1"/>
    <s v="Yes"/>
    <s v="Yes"/>
    <s v="Yes"/>
    <x v="1"/>
    <s v="Yes"/>
    <s v="Yes"/>
    <x v="2"/>
    <x v="0"/>
    <x v="3"/>
    <n v="114.3"/>
    <n v="8058.55"/>
    <s v="No"/>
    <n v="0"/>
    <s v="49-72"/>
    <x v="3"/>
  </r>
  <r>
    <s v="5590-YRFJT"/>
    <s v="Female"/>
    <n v="0"/>
    <s v="Yes"/>
    <s v="No"/>
    <x v="61"/>
    <s v="No"/>
    <s v="No phone service"/>
    <x v="0"/>
    <s v="No"/>
    <s v="No"/>
    <s v="No"/>
    <x v="0"/>
    <s v="No"/>
    <s v="No"/>
    <x v="0"/>
    <x v="0"/>
    <x v="0"/>
    <n v="24.45"/>
    <n v="482.8"/>
    <s v="Yes"/>
    <n v="1"/>
    <s v="12-24"/>
    <x v="0"/>
  </r>
  <r>
    <s v="5574-NXZIU"/>
    <s v="Male"/>
    <n v="0"/>
    <s v="No"/>
    <s v="No"/>
    <x v="28"/>
    <s v="Yes"/>
    <s v="No"/>
    <x v="1"/>
    <s v="Yes"/>
    <s v="Yes"/>
    <s v="Yes"/>
    <x v="1"/>
    <s v="Yes"/>
    <s v="Yes"/>
    <x v="2"/>
    <x v="1"/>
    <x v="3"/>
    <n v="109.2"/>
    <n v="7049.75"/>
    <s v="No"/>
    <n v="0"/>
    <s v="49-72"/>
    <x v="3"/>
  </r>
  <r>
    <s v="0019-GFNTW"/>
    <s v="Female"/>
    <n v="0"/>
    <s v="No"/>
    <s v="No"/>
    <x v="39"/>
    <s v="No"/>
    <s v="No phone service"/>
    <x v="0"/>
    <s v="Yes"/>
    <s v="Yes"/>
    <s v="Yes"/>
    <x v="1"/>
    <s v="No"/>
    <s v="No"/>
    <x v="2"/>
    <x v="1"/>
    <x v="2"/>
    <n v="45.05"/>
    <n v="2560.1"/>
    <s v="No"/>
    <n v="0"/>
    <s v="49-72"/>
    <x v="1"/>
  </r>
  <r>
    <s v="4256-ZWTZI"/>
    <s v="Female"/>
    <n v="0"/>
    <s v="No"/>
    <s v="Yes"/>
    <x v="24"/>
    <s v="Yes"/>
    <s v="No"/>
    <x v="0"/>
    <s v="No"/>
    <s v="No"/>
    <s v="No"/>
    <x v="1"/>
    <s v="No"/>
    <s v="No"/>
    <x v="0"/>
    <x v="0"/>
    <x v="1"/>
    <n v="51"/>
    <n v="286.8"/>
    <s v="No"/>
    <n v="0"/>
    <s v="0-11"/>
    <x v="1"/>
  </r>
  <r>
    <s v="8309-PPCED"/>
    <s v="Female"/>
    <n v="0"/>
    <s v="Yes"/>
    <s v="No"/>
    <x v="21"/>
    <s v="Yes"/>
    <s v="Yes"/>
    <x v="1"/>
    <s v="No"/>
    <s v="Yes"/>
    <s v="Yes"/>
    <x v="1"/>
    <s v="Yes"/>
    <s v="Yes"/>
    <x v="2"/>
    <x v="0"/>
    <x v="2"/>
    <n v="110.45"/>
    <n v="7982.5"/>
    <s v="No"/>
    <n v="0"/>
    <s v="49-72"/>
    <x v="3"/>
  </r>
  <r>
    <s v="4098-NAUKP"/>
    <s v="Male"/>
    <n v="1"/>
    <s v="Yes"/>
    <s v="Yes"/>
    <x v="47"/>
    <s v="Yes"/>
    <s v="Yes"/>
    <x v="1"/>
    <s v="No"/>
    <s v="Yes"/>
    <s v="Yes"/>
    <x v="0"/>
    <s v="No"/>
    <s v="No"/>
    <x v="0"/>
    <x v="0"/>
    <x v="0"/>
    <n v="84.65"/>
    <n v="5683.6"/>
    <s v="No"/>
    <n v="0"/>
    <s v="49-72"/>
    <x v="2"/>
  </r>
  <r>
    <s v="5196-WPYOW"/>
    <s v="Male"/>
    <n v="0"/>
    <s v="Yes"/>
    <s v="Yes"/>
    <x v="56"/>
    <s v="Yes"/>
    <s v="No"/>
    <x v="0"/>
    <s v="Yes"/>
    <s v="Yes"/>
    <s v="No"/>
    <x v="1"/>
    <s v="No"/>
    <s v="No"/>
    <x v="1"/>
    <x v="1"/>
    <x v="1"/>
    <n v="60.05"/>
    <n v="3994.05"/>
    <s v="No"/>
    <n v="0"/>
    <s v="49-72"/>
    <x v="1"/>
  </r>
  <r>
    <s v="4608-LCIMN"/>
    <s v="Male"/>
    <n v="0"/>
    <s v="Yes"/>
    <s v="Yes"/>
    <x v="4"/>
    <s v="Yes"/>
    <s v="No"/>
    <x v="0"/>
    <s v="No"/>
    <s v="No"/>
    <s v="No"/>
    <x v="0"/>
    <s v="No"/>
    <s v="No"/>
    <x v="0"/>
    <x v="1"/>
    <x v="2"/>
    <n v="44.65"/>
    <n v="369.15"/>
    <s v="No"/>
    <n v="0"/>
    <s v="0-11"/>
    <x v="1"/>
  </r>
  <r>
    <s v="1485-YDHMM"/>
    <s v="Male"/>
    <n v="0"/>
    <s v="Yes"/>
    <s v="Yes"/>
    <x v="15"/>
    <s v="Yes"/>
    <s v="Yes"/>
    <x v="1"/>
    <s v="No"/>
    <s v="Yes"/>
    <s v="No"/>
    <x v="1"/>
    <s v="No"/>
    <s v="Yes"/>
    <x v="0"/>
    <x v="0"/>
    <x v="2"/>
    <n v="93.25"/>
    <n v="4631.7"/>
    <s v="No"/>
    <n v="0"/>
    <s v="49-72"/>
    <x v="2"/>
  </r>
  <r>
    <s v="4054-CUMIA"/>
    <s v="Female"/>
    <n v="0"/>
    <s v="Yes"/>
    <s v="Yes"/>
    <x v="32"/>
    <s v="Yes"/>
    <s v="No"/>
    <x v="2"/>
    <s v="No internet service"/>
    <s v="No internet service"/>
    <s v="No internet service"/>
    <x v="2"/>
    <s v="No internet service"/>
    <s v="No internet service"/>
    <x v="0"/>
    <x v="0"/>
    <x v="1"/>
    <n v="20.25"/>
    <n v="401.95"/>
    <s v="No"/>
    <n v="0"/>
    <s v="12-24"/>
    <x v="0"/>
  </r>
  <r>
    <s v="0603-TPMIB"/>
    <s v="Female"/>
    <n v="0"/>
    <s v="Yes"/>
    <s v="Yes"/>
    <x v="64"/>
    <s v="Yes"/>
    <s v="Yes"/>
    <x v="2"/>
    <s v="No internet service"/>
    <s v="No internet service"/>
    <s v="No internet service"/>
    <x v="2"/>
    <s v="No internet service"/>
    <s v="No internet service"/>
    <x v="2"/>
    <x v="1"/>
    <x v="1"/>
    <n v="25.45"/>
    <n v="1534.05"/>
    <s v="No"/>
    <n v="0"/>
    <s v="49-72"/>
    <x v="0"/>
  </r>
  <r>
    <s v="2525-GVKQU"/>
    <s v="Female"/>
    <n v="0"/>
    <s v="No"/>
    <s v="No"/>
    <x v="31"/>
    <s v="Yes"/>
    <s v="No"/>
    <x v="2"/>
    <s v="No internet service"/>
    <s v="No internet service"/>
    <s v="No internet service"/>
    <x v="2"/>
    <s v="No internet service"/>
    <s v="No internet service"/>
    <x v="2"/>
    <x v="1"/>
    <x v="1"/>
    <n v="20.6"/>
    <n v="1093"/>
    <s v="No"/>
    <n v="0"/>
    <s v="49-72"/>
    <x v="0"/>
  </r>
  <r>
    <s v="8161-QYMTT"/>
    <s v="Male"/>
    <n v="0"/>
    <s v="No"/>
    <s v="No"/>
    <x v="40"/>
    <s v="Yes"/>
    <s v="Yes"/>
    <x v="1"/>
    <s v="No"/>
    <s v="No"/>
    <s v="No"/>
    <x v="0"/>
    <s v="Yes"/>
    <s v="Yes"/>
    <x v="0"/>
    <x v="0"/>
    <x v="0"/>
    <n v="94.1"/>
    <n v="701.3"/>
    <s v="No"/>
    <n v="0"/>
    <s v="0-11"/>
    <x v="2"/>
  </r>
  <r>
    <s v="9581-GVBXT"/>
    <s v="Male"/>
    <n v="0"/>
    <s v="Yes"/>
    <s v="Yes"/>
    <x v="64"/>
    <s v="No"/>
    <s v="No phone service"/>
    <x v="0"/>
    <s v="Yes"/>
    <s v="No"/>
    <s v="Yes"/>
    <x v="0"/>
    <s v="No"/>
    <s v="No"/>
    <x v="1"/>
    <x v="1"/>
    <x v="1"/>
    <n v="34.799999999999997"/>
    <n v="1980.3"/>
    <s v="No"/>
    <n v="0"/>
    <s v="49-72"/>
    <x v="0"/>
  </r>
  <r>
    <s v="5862-BRIXZ"/>
    <s v="Male"/>
    <n v="0"/>
    <s v="No"/>
    <s v="No"/>
    <x v="25"/>
    <s v="No"/>
    <s v="No phone service"/>
    <x v="0"/>
    <s v="Yes"/>
    <s v="No"/>
    <s v="Yes"/>
    <x v="1"/>
    <s v="Yes"/>
    <s v="Yes"/>
    <x v="2"/>
    <x v="0"/>
    <x v="2"/>
    <n v="60.75"/>
    <n v="2893.4"/>
    <s v="No"/>
    <n v="0"/>
    <s v="25-48"/>
    <x v="1"/>
  </r>
  <r>
    <s v="5404-GGUKR"/>
    <s v="Male"/>
    <n v="0"/>
    <s v="No"/>
    <s v="No"/>
    <x v="24"/>
    <s v="Yes"/>
    <s v="No"/>
    <x v="0"/>
    <s v="No"/>
    <s v="Yes"/>
    <s v="No"/>
    <x v="0"/>
    <s v="No"/>
    <s v="No"/>
    <x v="0"/>
    <x v="0"/>
    <x v="0"/>
    <n v="51.35"/>
    <n v="262.3"/>
    <s v="No"/>
    <n v="0"/>
    <s v="0-11"/>
    <x v="1"/>
  </r>
  <r>
    <s v="3308-JSGML"/>
    <s v="Male"/>
    <n v="1"/>
    <s v="Yes"/>
    <s v="No"/>
    <x v="64"/>
    <s v="No"/>
    <s v="No phone service"/>
    <x v="0"/>
    <s v="Yes"/>
    <s v="No"/>
    <s v="Yes"/>
    <x v="1"/>
    <s v="Yes"/>
    <s v="Yes"/>
    <x v="2"/>
    <x v="0"/>
    <x v="3"/>
    <n v="64.05"/>
    <n v="3886.85"/>
    <s v="No"/>
    <n v="0"/>
    <s v="49-72"/>
    <x v="1"/>
  </r>
  <r>
    <s v="2126-GSEGL"/>
    <s v="Female"/>
    <n v="0"/>
    <s v="Yes"/>
    <s v="No"/>
    <x v="27"/>
    <s v="Yes"/>
    <s v="Yes"/>
    <x v="0"/>
    <s v="No"/>
    <s v="Yes"/>
    <s v="Yes"/>
    <x v="1"/>
    <s v="Yes"/>
    <s v="Yes"/>
    <x v="2"/>
    <x v="0"/>
    <x v="2"/>
    <n v="84.8"/>
    <n v="5917.55"/>
    <s v="No"/>
    <n v="0"/>
    <s v="49-72"/>
    <x v="2"/>
  </r>
  <r>
    <s v="3677-TNKIO"/>
    <s v="Female"/>
    <n v="0"/>
    <s v="No"/>
    <s v="No"/>
    <x v="60"/>
    <s v="Yes"/>
    <s v="No"/>
    <x v="1"/>
    <s v="No"/>
    <s v="No"/>
    <s v="No"/>
    <x v="0"/>
    <s v="No"/>
    <s v="No"/>
    <x v="0"/>
    <x v="0"/>
    <x v="3"/>
    <n v="71"/>
    <n v="914"/>
    <s v="Yes"/>
    <n v="1"/>
    <s v="12-24"/>
    <x v="2"/>
  </r>
  <r>
    <s v="0440-QEXBZ"/>
    <s v="Female"/>
    <n v="0"/>
    <s v="No"/>
    <s v="No"/>
    <x v="66"/>
    <s v="Yes"/>
    <s v="Yes"/>
    <x v="0"/>
    <s v="No"/>
    <s v="No"/>
    <s v="No"/>
    <x v="0"/>
    <s v="No"/>
    <s v="No"/>
    <x v="0"/>
    <x v="0"/>
    <x v="1"/>
    <n v="50.15"/>
    <n v="2139.1"/>
    <s v="No"/>
    <n v="0"/>
    <s v="25-48"/>
    <x v="1"/>
  </r>
  <r>
    <s v="2434-EEVDB"/>
    <s v="Female"/>
    <n v="0"/>
    <s v="Yes"/>
    <s v="No"/>
    <x v="38"/>
    <s v="Yes"/>
    <s v="Yes"/>
    <x v="1"/>
    <s v="Yes"/>
    <s v="No"/>
    <s v="Yes"/>
    <x v="0"/>
    <s v="Yes"/>
    <s v="No"/>
    <x v="2"/>
    <x v="0"/>
    <x v="3"/>
    <n v="94.6"/>
    <n v="5948.7"/>
    <s v="No"/>
    <n v="0"/>
    <s v="49-72"/>
    <x v="2"/>
  </r>
  <r>
    <s v="6762-QVYJO"/>
    <s v="Female"/>
    <n v="0"/>
    <s v="Yes"/>
    <s v="Yes"/>
    <x v="11"/>
    <s v="No"/>
    <s v="No phone service"/>
    <x v="0"/>
    <s v="Yes"/>
    <s v="No"/>
    <s v="Yes"/>
    <x v="1"/>
    <s v="Yes"/>
    <s v="Yes"/>
    <x v="2"/>
    <x v="1"/>
    <x v="1"/>
    <n v="59.75"/>
    <n v="3624.35"/>
    <s v="No"/>
    <n v="0"/>
    <s v="49-72"/>
    <x v="1"/>
  </r>
  <r>
    <s v="6199-IWKGC"/>
    <s v="Female"/>
    <n v="1"/>
    <s v="Yes"/>
    <s v="No"/>
    <x v="25"/>
    <s v="Yes"/>
    <s v="Yes"/>
    <x v="1"/>
    <s v="No"/>
    <s v="No"/>
    <s v="No"/>
    <x v="1"/>
    <s v="Yes"/>
    <s v="Yes"/>
    <x v="1"/>
    <x v="1"/>
    <x v="0"/>
    <n v="100.25"/>
    <n v="4753.8500000000004"/>
    <s v="No"/>
    <n v="0"/>
    <s v="25-48"/>
    <x v="3"/>
  </r>
  <r>
    <s v="2675-DHUTR"/>
    <s v="Male"/>
    <n v="1"/>
    <s v="Yes"/>
    <s v="No"/>
    <x v="11"/>
    <s v="Yes"/>
    <s v="Yes"/>
    <x v="1"/>
    <s v="No"/>
    <s v="Yes"/>
    <s v="No"/>
    <x v="0"/>
    <s v="Yes"/>
    <s v="Yes"/>
    <x v="0"/>
    <x v="0"/>
    <x v="0"/>
    <n v="98.9"/>
    <n v="5780.7"/>
    <s v="No"/>
    <n v="0"/>
    <s v="49-72"/>
    <x v="2"/>
  </r>
  <r>
    <s v="8152-VETUR"/>
    <s v="Female"/>
    <n v="0"/>
    <s v="Yes"/>
    <s v="No"/>
    <x v="21"/>
    <s v="Yes"/>
    <s v="Yes"/>
    <x v="1"/>
    <s v="No"/>
    <s v="Yes"/>
    <s v="No"/>
    <x v="0"/>
    <s v="Yes"/>
    <s v="Yes"/>
    <x v="2"/>
    <x v="0"/>
    <x v="3"/>
    <n v="97.7"/>
    <n v="6869.7"/>
    <s v="No"/>
    <n v="0"/>
    <s v="49-72"/>
    <x v="2"/>
  </r>
  <r>
    <s v="9667-EQRXU"/>
    <s v="Female"/>
    <n v="1"/>
    <s v="No"/>
    <s v="No"/>
    <x v="19"/>
    <s v="No"/>
    <s v="No phone service"/>
    <x v="0"/>
    <s v="No"/>
    <s v="No"/>
    <s v="Yes"/>
    <x v="0"/>
    <s v="Yes"/>
    <s v="No"/>
    <x v="0"/>
    <x v="0"/>
    <x v="0"/>
    <n v="40.299999999999997"/>
    <n v="1172.95"/>
    <s v="Yes"/>
    <n v="1"/>
    <s v="25-48"/>
    <x v="1"/>
  </r>
  <r>
    <s v="7446-YPODE"/>
    <s v="Male"/>
    <n v="1"/>
    <s v="No"/>
    <s v="No"/>
    <x v="26"/>
    <s v="Yes"/>
    <s v="Yes"/>
    <x v="0"/>
    <s v="Yes"/>
    <s v="Yes"/>
    <s v="No"/>
    <x v="0"/>
    <s v="No"/>
    <s v="No"/>
    <x v="0"/>
    <x v="1"/>
    <x v="2"/>
    <n v="60.25"/>
    <n v="662.95"/>
    <s v="No"/>
    <n v="0"/>
    <s v="0-11"/>
    <x v="1"/>
  </r>
  <r>
    <s v="9522-BNTHX"/>
    <s v="Female"/>
    <n v="1"/>
    <s v="No"/>
    <s v="No"/>
    <x v="1"/>
    <s v="No"/>
    <s v="No phone service"/>
    <x v="0"/>
    <s v="No"/>
    <s v="Yes"/>
    <s v="Yes"/>
    <x v="0"/>
    <s v="Yes"/>
    <s v="Yes"/>
    <x v="0"/>
    <x v="0"/>
    <x v="0"/>
    <n v="56.25"/>
    <n v="1765.95"/>
    <s v="No"/>
    <n v="0"/>
    <s v="25-48"/>
    <x v="1"/>
  </r>
  <r>
    <s v="4676-WLUHT"/>
    <s v="Male"/>
    <n v="0"/>
    <s v="No"/>
    <s v="No"/>
    <x v="68"/>
    <s v="No"/>
    <s v="No phone service"/>
    <x v="0"/>
    <s v="Yes"/>
    <s v="Yes"/>
    <s v="No"/>
    <x v="0"/>
    <s v="No"/>
    <s v="Yes"/>
    <x v="2"/>
    <x v="1"/>
    <x v="2"/>
    <n v="46.2"/>
    <n v="2431.9499999999998"/>
    <s v="No"/>
    <n v="0"/>
    <s v="49-72"/>
    <x v="1"/>
  </r>
  <r>
    <s v="3329-WDIOK"/>
    <s v="Female"/>
    <n v="0"/>
    <s v="No"/>
    <s v="No"/>
    <x v="35"/>
    <s v="No"/>
    <s v="No phone service"/>
    <x v="0"/>
    <s v="No"/>
    <s v="Yes"/>
    <s v="No"/>
    <x v="0"/>
    <s v="Yes"/>
    <s v="Yes"/>
    <x v="0"/>
    <x v="0"/>
    <x v="0"/>
    <n v="50.6"/>
    <n v="155.35"/>
    <s v="Yes"/>
    <n v="1"/>
    <s v="0-11"/>
    <x v="1"/>
  </r>
  <r>
    <s v="7980-MHFLQ"/>
    <s v="Female"/>
    <n v="0"/>
    <s v="Yes"/>
    <s v="Yes"/>
    <x v="21"/>
    <s v="Yes"/>
    <s v="Yes"/>
    <x v="2"/>
    <s v="No internet service"/>
    <s v="No internet service"/>
    <s v="No internet service"/>
    <x v="2"/>
    <s v="No internet service"/>
    <s v="No internet service"/>
    <x v="2"/>
    <x v="1"/>
    <x v="1"/>
    <n v="24.9"/>
    <n v="1859.2"/>
    <s v="No"/>
    <n v="0"/>
    <s v="49-72"/>
    <x v="0"/>
  </r>
  <r>
    <s v="2873-ZLIWT"/>
    <s v="Female"/>
    <n v="0"/>
    <s v="Yes"/>
    <s v="Yes"/>
    <x v="63"/>
    <s v="Yes"/>
    <s v="Yes"/>
    <x v="1"/>
    <s v="No"/>
    <s v="No"/>
    <s v="Yes"/>
    <x v="1"/>
    <s v="No"/>
    <s v="No"/>
    <x v="0"/>
    <x v="0"/>
    <x v="0"/>
    <n v="84.85"/>
    <n v="3303.05"/>
    <s v="Yes"/>
    <n v="1"/>
    <s v="25-48"/>
    <x v="2"/>
  </r>
  <r>
    <s v="3415-TAILE"/>
    <s v="Female"/>
    <n v="0"/>
    <s v="Yes"/>
    <s v="Yes"/>
    <x v="2"/>
    <s v="Yes"/>
    <s v="No"/>
    <x v="0"/>
    <s v="No"/>
    <s v="No"/>
    <s v="No"/>
    <x v="0"/>
    <s v="Yes"/>
    <s v="Yes"/>
    <x v="0"/>
    <x v="1"/>
    <x v="1"/>
    <n v="65.7"/>
    <n v="134.35"/>
    <s v="Yes"/>
    <n v="1"/>
    <s v="0-11"/>
    <x v="1"/>
  </r>
  <r>
    <s v="0757-WCUUZ"/>
    <s v="Male"/>
    <n v="0"/>
    <s v="Yes"/>
    <s v="Yes"/>
    <x v="68"/>
    <s v="Yes"/>
    <s v="Yes"/>
    <x v="0"/>
    <s v="No"/>
    <s v="No"/>
    <s v="Yes"/>
    <x v="0"/>
    <s v="No"/>
    <s v="Yes"/>
    <x v="2"/>
    <x v="1"/>
    <x v="3"/>
    <n v="63.35"/>
    <n v="3409.1"/>
    <s v="No"/>
    <n v="0"/>
    <s v="49-72"/>
    <x v="1"/>
  </r>
  <r>
    <s v="1629-DQQVB"/>
    <s v="Female"/>
    <n v="0"/>
    <s v="No"/>
    <s v="No"/>
    <x v="60"/>
    <s v="Yes"/>
    <s v="No"/>
    <x v="0"/>
    <s v="Yes"/>
    <s v="No"/>
    <s v="No"/>
    <x v="0"/>
    <s v="No"/>
    <s v="No"/>
    <x v="0"/>
    <x v="1"/>
    <x v="2"/>
    <n v="50.1"/>
    <n v="709.5"/>
    <s v="No"/>
    <n v="0"/>
    <s v="12-24"/>
    <x v="1"/>
  </r>
  <r>
    <s v="1915-IOFGU"/>
    <s v="Female"/>
    <n v="0"/>
    <s v="No"/>
    <s v="No"/>
    <x v="0"/>
    <s v="Yes"/>
    <s v="No"/>
    <x v="1"/>
    <s v="No"/>
    <s v="No"/>
    <s v="No"/>
    <x v="0"/>
    <s v="No"/>
    <s v="No"/>
    <x v="0"/>
    <x v="1"/>
    <x v="0"/>
    <n v="70.5"/>
    <n v="70.5"/>
    <s v="Yes"/>
    <n v="1"/>
    <s v="0-11"/>
    <x v="2"/>
  </r>
  <r>
    <s v="3045-XETSH"/>
    <s v="Female"/>
    <n v="0"/>
    <s v="No"/>
    <s v="No"/>
    <x v="6"/>
    <s v="Yes"/>
    <s v="Yes"/>
    <x v="1"/>
    <s v="No"/>
    <s v="Yes"/>
    <s v="Yes"/>
    <x v="0"/>
    <s v="No"/>
    <s v="Yes"/>
    <x v="0"/>
    <x v="0"/>
    <x v="0"/>
    <n v="94.85"/>
    <n v="953.45"/>
    <s v="Yes"/>
    <n v="1"/>
    <s v="0-11"/>
    <x v="2"/>
  </r>
  <r>
    <s v="0374-AACSZ"/>
    <s v="Female"/>
    <n v="0"/>
    <s v="No"/>
    <s v="No"/>
    <x v="0"/>
    <s v="Yes"/>
    <s v="No"/>
    <x v="0"/>
    <s v="Yes"/>
    <s v="No"/>
    <s v="No"/>
    <x v="0"/>
    <s v="No"/>
    <s v="No"/>
    <x v="0"/>
    <x v="1"/>
    <x v="0"/>
    <n v="50.15"/>
    <n v="50.15"/>
    <s v="No"/>
    <n v="0"/>
    <s v="0-11"/>
    <x v="1"/>
  </r>
  <r>
    <s v="7239-HZZCX"/>
    <s v="Male"/>
    <n v="0"/>
    <s v="No"/>
    <s v="No"/>
    <x v="0"/>
    <s v="Yes"/>
    <s v="No"/>
    <x v="2"/>
    <s v="No internet service"/>
    <s v="No internet service"/>
    <s v="No internet service"/>
    <x v="2"/>
    <s v="No internet service"/>
    <s v="No internet service"/>
    <x v="0"/>
    <x v="1"/>
    <x v="1"/>
    <n v="19.75"/>
    <n v="19.75"/>
    <s v="Yes"/>
    <n v="1"/>
    <s v="0-11"/>
    <x v="0"/>
  </r>
  <r>
    <s v="4872-VXRIL"/>
    <s v="Male"/>
    <n v="0"/>
    <s v="No"/>
    <s v="No"/>
    <x v="39"/>
    <s v="Yes"/>
    <s v="Yes"/>
    <x v="0"/>
    <s v="Yes"/>
    <s v="Yes"/>
    <s v="No"/>
    <x v="1"/>
    <s v="No"/>
    <s v="No"/>
    <x v="1"/>
    <x v="0"/>
    <x v="2"/>
    <n v="64.650000000000006"/>
    <n v="3665.55"/>
    <s v="No"/>
    <n v="0"/>
    <s v="49-72"/>
    <x v="1"/>
  </r>
  <r>
    <s v="9140-CZQZZ"/>
    <s v="Female"/>
    <n v="0"/>
    <s v="Yes"/>
    <s v="No"/>
    <x v="47"/>
    <s v="Yes"/>
    <s v="No"/>
    <x v="0"/>
    <s v="Yes"/>
    <s v="Yes"/>
    <s v="No"/>
    <x v="1"/>
    <s v="Yes"/>
    <s v="Yes"/>
    <x v="2"/>
    <x v="0"/>
    <x v="2"/>
    <n v="79.599999999999994"/>
    <n v="5515.8"/>
    <s v="No"/>
    <n v="0"/>
    <s v="49-72"/>
    <x v="2"/>
  </r>
  <r>
    <s v="3423-HHXAO"/>
    <s v="Female"/>
    <n v="0"/>
    <s v="Yes"/>
    <s v="Yes"/>
    <x v="60"/>
    <s v="Yes"/>
    <s v="No"/>
    <x v="2"/>
    <s v="No internet service"/>
    <s v="No internet service"/>
    <s v="No internet service"/>
    <x v="2"/>
    <s v="No internet service"/>
    <s v="No internet service"/>
    <x v="1"/>
    <x v="0"/>
    <x v="1"/>
    <n v="19.5"/>
    <n v="272"/>
    <s v="No"/>
    <n v="0"/>
    <s v="12-24"/>
    <x v="0"/>
  </r>
  <r>
    <s v="9938-TKDGL"/>
    <s v="Male"/>
    <n v="0"/>
    <s v="Yes"/>
    <s v="Yes"/>
    <x v="47"/>
    <s v="Yes"/>
    <s v="No"/>
    <x v="1"/>
    <s v="Yes"/>
    <s v="No"/>
    <s v="No"/>
    <x v="1"/>
    <s v="Yes"/>
    <s v="Yes"/>
    <x v="2"/>
    <x v="0"/>
    <x v="0"/>
    <n v="99.55"/>
    <n v="6668"/>
    <s v="No"/>
    <n v="0"/>
    <s v="49-72"/>
    <x v="2"/>
  </r>
  <r>
    <s v="0531-ZZJWQ"/>
    <s v="Male"/>
    <n v="1"/>
    <s v="Yes"/>
    <s v="No"/>
    <x v="49"/>
    <s v="Yes"/>
    <s v="Yes"/>
    <x v="1"/>
    <s v="No"/>
    <s v="No"/>
    <s v="No"/>
    <x v="0"/>
    <s v="No"/>
    <s v="No"/>
    <x v="0"/>
    <x v="0"/>
    <x v="0"/>
    <n v="74"/>
    <n v="4052.4"/>
    <s v="No"/>
    <n v="0"/>
    <s v="49-72"/>
    <x v="2"/>
  </r>
  <r>
    <s v="6537-QLGEX"/>
    <s v="Female"/>
    <n v="0"/>
    <s v="No"/>
    <s v="No"/>
    <x v="10"/>
    <s v="No"/>
    <s v="No phone service"/>
    <x v="0"/>
    <s v="Yes"/>
    <s v="No"/>
    <s v="No"/>
    <x v="0"/>
    <s v="Yes"/>
    <s v="No"/>
    <x v="0"/>
    <x v="0"/>
    <x v="0"/>
    <n v="38.9"/>
    <n v="664.4"/>
    <s v="No"/>
    <n v="0"/>
    <s v="12-24"/>
    <x v="0"/>
  </r>
  <r>
    <s v="2688-BHGOG"/>
    <s v="Male"/>
    <n v="1"/>
    <s v="No"/>
    <s v="No"/>
    <x v="34"/>
    <s v="Yes"/>
    <s v="No"/>
    <x v="1"/>
    <s v="No"/>
    <s v="No"/>
    <s v="No"/>
    <x v="0"/>
    <s v="No"/>
    <s v="Yes"/>
    <x v="0"/>
    <x v="0"/>
    <x v="0"/>
    <n v="79.55"/>
    <n v="718.55"/>
    <s v="No"/>
    <n v="0"/>
    <s v="0-11"/>
    <x v="2"/>
  </r>
  <r>
    <s v="7683-CBDKJ"/>
    <s v="Male"/>
    <n v="0"/>
    <s v="Yes"/>
    <s v="Yes"/>
    <x v="60"/>
    <s v="Yes"/>
    <s v="No"/>
    <x v="0"/>
    <s v="Yes"/>
    <s v="Yes"/>
    <s v="No"/>
    <x v="0"/>
    <s v="Yes"/>
    <s v="No"/>
    <x v="0"/>
    <x v="0"/>
    <x v="0"/>
    <n v="65.45"/>
    <n v="937.6"/>
    <s v="Yes"/>
    <n v="1"/>
    <s v="12-24"/>
    <x v="1"/>
  </r>
  <r>
    <s v="0946-CLJTI"/>
    <s v="Male"/>
    <n v="1"/>
    <s v="Yes"/>
    <s v="No"/>
    <x v="11"/>
    <s v="Yes"/>
    <s v="Yes"/>
    <x v="1"/>
    <s v="No"/>
    <s v="No"/>
    <s v="Yes"/>
    <x v="0"/>
    <s v="Yes"/>
    <s v="Yes"/>
    <x v="0"/>
    <x v="0"/>
    <x v="0"/>
    <n v="98.7"/>
    <n v="5812.6"/>
    <s v="Yes"/>
    <n v="1"/>
    <s v="49-72"/>
    <x v="2"/>
  </r>
  <r>
    <s v="3160-TYXLT"/>
    <s v="Male"/>
    <n v="0"/>
    <s v="No"/>
    <s v="No"/>
    <x v="62"/>
    <s v="No"/>
    <s v="No phone service"/>
    <x v="0"/>
    <s v="Yes"/>
    <s v="Yes"/>
    <s v="No"/>
    <x v="0"/>
    <s v="No"/>
    <s v="Yes"/>
    <x v="0"/>
    <x v="0"/>
    <x v="2"/>
    <n v="46.3"/>
    <n v="2546.85"/>
    <s v="No"/>
    <n v="0"/>
    <s v="49-72"/>
    <x v="1"/>
  </r>
  <r>
    <s v="1325-USMEC"/>
    <s v="Male"/>
    <n v="0"/>
    <s v="Yes"/>
    <s v="No"/>
    <x v="27"/>
    <s v="Yes"/>
    <s v="Yes"/>
    <x v="1"/>
    <s v="Yes"/>
    <s v="Yes"/>
    <s v="Yes"/>
    <x v="0"/>
    <s v="Yes"/>
    <s v="No"/>
    <x v="2"/>
    <x v="0"/>
    <x v="3"/>
    <n v="99.35"/>
    <n v="6944.5"/>
    <s v="No"/>
    <n v="0"/>
    <s v="49-72"/>
    <x v="2"/>
  </r>
  <r>
    <s v="0916-QOFDP"/>
    <s v="Female"/>
    <n v="1"/>
    <s v="Yes"/>
    <s v="Yes"/>
    <x v="60"/>
    <s v="Yes"/>
    <s v="Yes"/>
    <x v="1"/>
    <s v="No"/>
    <s v="No"/>
    <s v="No"/>
    <x v="0"/>
    <s v="Yes"/>
    <s v="Yes"/>
    <x v="0"/>
    <x v="0"/>
    <x v="0"/>
    <n v="95.8"/>
    <n v="1346.3"/>
    <s v="No"/>
    <n v="0"/>
    <s v="12-24"/>
    <x v="2"/>
  </r>
  <r>
    <s v="0628-CNQRM"/>
    <s v="Male"/>
    <n v="0"/>
    <s v="Yes"/>
    <s v="Yes"/>
    <x v="5"/>
    <s v="Yes"/>
    <s v="No"/>
    <x v="0"/>
    <s v="Yes"/>
    <s v="No"/>
    <s v="Yes"/>
    <x v="1"/>
    <s v="Yes"/>
    <s v="No"/>
    <x v="1"/>
    <x v="0"/>
    <x v="2"/>
    <n v="67.5"/>
    <n v="1544.05"/>
    <s v="Yes"/>
    <n v="1"/>
    <s v="12-24"/>
    <x v="1"/>
  </r>
  <r>
    <s v="5606-AMZBO"/>
    <s v="Female"/>
    <n v="0"/>
    <s v="Yes"/>
    <s v="No"/>
    <x v="6"/>
    <s v="Yes"/>
    <s v="Yes"/>
    <x v="1"/>
    <s v="Yes"/>
    <s v="No"/>
    <s v="No"/>
    <x v="0"/>
    <s v="No"/>
    <s v="No"/>
    <x v="0"/>
    <x v="0"/>
    <x v="3"/>
    <n v="78.150000000000006"/>
    <n v="765.15"/>
    <s v="No"/>
    <n v="0"/>
    <s v="0-11"/>
    <x v="2"/>
  </r>
  <r>
    <s v="6199-IPCAO"/>
    <s v="Female"/>
    <n v="0"/>
    <s v="Yes"/>
    <s v="Yes"/>
    <x v="44"/>
    <s v="Yes"/>
    <s v="Yes"/>
    <x v="2"/>
    <s v="No internet service"/>
    <s v="No internet service"/>
    <s v="No internet service"/>
    <x v="2"/>
    <s v="No internet service"/>
    <s v="No internet service"/>
    <x v="2"/>
    <x v="1"/>
    <x v="1"/>
    <n v="26.1"/>
    <n v="692.55"/>
    <s v="No"/>
    <n v="0"/>
    <s v="25-48"/>
    <x v="0"/>
  </r>
  <r>
    <s v="7665-TOALD"/>
    <s v="Female"/>
    <n v="0"/>
    <s v="No"/>
    <s v="No"/>
    <x v="0"/>
    <s v="Yes"/>
    <s v="No"/>
    <x v="1"/>
    <s v="No"/>
    <s v="No"/>
    <s v="No"/>
    <x v="0"/>
    <s v="No"/>
    <s v="No"/>
    <x v="0"/>
    <x v="0"/>
    <x v="0"/>
    <n v="69.599999999999994"/>
    <n v="69.599999999999994"/>
    <s v="Yes"/>
    <n v="1"/>
    <s v="0-11"/>
    <x v="1"/>
  </r>
  <r>
    <s v="0112-QWPNC"/>
    <s v="Male"/>
    <n v="0"/>
    <s v="Yes"/>
    <s v="No"/>
    <x v="12"/>
    <s v="Yes"/>
    <s v="Yes"/>
    <x v="0"/>
    <s v="Yes"/>
    <s v="No"/>
    <s v="Yes"/>
    <x v="1"/>
    <s v="Yes"/>
    <s v="Yes"/>
    <x v="1"/>
    <x v="1"/>
    <x v="0"/>
    <n v="84.35"/>
    <n v="4059.35"/>
    <s v="Yes"/>
    <n v="1"/>
    <s v="49-72"/>
    <x v="2"/>
  </r>
  <r>
    <s v="0324-BRPCJ"/>
    <s v="Female"/>
    <n v="1"/>
    <s v="Yes"/>
    <s v="No"/>
    <x v="47"/>
    <s v="Yes"/>
    <s v="Yes"/>
    <x v="1"/>
    <s v="No"/>
    <s v="Yes"/>
    <s v="No"/>
    <x v="0"/>
    <s v="Yes"/>
    <s v="Yes"/>
    <x v="0"/>
    <x v="0"/>
    <x v="0"/>
    <n v="100.2"/>
    <n v="6851.65"/>
    <s v="Yes"/>
    <n v="1"/>
    <s v="49-72"/>
    <x v="3"/>
  </r>
  <r>
    <s v="2777-PHDEI"/>
    <s v="Female"/>
    <n v="0"/>
    <s v="No"/>
    <s v="No"/>
    <x v="0"/>
    <s v="Yes"/>
    <s v="No"/>
    <x v="1"/>
    <s v="No"/>
    <s v="No"/>
    <s v="No"/>
    <x v="0"/>
    <s v="Yes"/>
    <s v="No"/>
    <x v="0"/>
    <x v="1"/>
    <x v="0"/>
    <n v="78.05"/>
    <n v="78.05"/>
    <s v="Yes"/>
    <n v="1"/>
    <s v="0-11"/>
    <x v="2"/>
  </r>
  <r>
    <s v="5640-CAXOA"/>
    <s v="Female"/>
    <n v="0"/>
    <s v="No"/>
    <s v="No"/>
    <x v="19"/>
    <s v="No"/>
    <s v="No phone service"/>
    <x v="0"/>
    <s v="No"/>
    <s v="No"/>
    <s v="No"/>
    <x v="1"/>
    <s v="No"/>
    <s v="Yes"/>
    <x v="1"/>
    <x v="0"/>
    <x v="3"/>
    <n v="40.35"/>
    <n v="1187.05"/>
    <s v="No"/>
    <n v="0"/>
    <s v="25-48"/>
    <x v="1"/>
  </r>
  <r>
    <s v="2235-EZAIK"/>
    <s v="Female"/>
    <n v="0"/>
    <s v="Yes"/>
    <s v="No"/>
    <x v="21"/>
    <s v="Yes"/>
    <s v="Yes"/>
    <x v="0"/>
    <s v="Yes"/>
    <s v="Yes"/>
    <s v="Yes"/>
    <x v="1"/>
    <s v="Yes"/>
    <s v="No"/>
    <x v="2"/>
    <x v="1"/>
    <x v="3"/>
    <n v="79.2"/>
    <n v="5401.9"/>
    <s v="No"/>
    <n v="0"/>
    <s v="49-72"/>
    <x v="2"/>
  </r>
  <r>
    <s v="3847-BAERP"/>
    <s v="Female"/>
    <n v="0"/>
    <s v="No"/>
    <s v="No"/>
    <x v="6"/>
    <s v="Yes"/>
    <s v="No"/>
    <x v="2"/>
    <s v="No internet service"/>
    <s v="No internet service"/>
    <s v="No internet service"/>
    <x v="2"/>
    <s v="No internet service"/>
    <s v="No internet service"/>
    <x v="0"/>
    <x v="0"/>
    <x v="1"/>
    <n v="20.9"/>
    <n v="247"/>
    <s v="No"/>
    <n v="0"/>
    <s v="0-11"/>
    <x v="0"/>
  </r>
  <r>
    <s v="1196-AMORA"/>
    <s v="Male"/>
    <n v="0"/>
    <s v="No"/>
    <s v="No"/>
    <x v="40"/>
    <s v="Yes"/>
    <s v="Yes"/>
    <x v="1"/>
    <s v="No"/>
    <s v="No"/>
    <s v="No"/>
    <x v="0"/>
    <s v="No"/>
    <s v="No"/>
    <x v="0"/>
    <x v="1"/>
    <x v="0"/>
    <n v="73.599999999999994"/>
    <n v="520"/>
    <s v="Yes"/>
    <n v="1"/>
    <s v="0-11"/>
    <x v="2"/>
  </r>
  <r>
    <s v="4282-YMKNA"/>
    <s v="Female"/>
    <n v="0"/>
    <s v="No"/>
    <s v="No"/>
    <x v="34"/>
    <s v="Yes"/>
    <s v="Yes"/>
    <x v="1"/>
    <s v="No"/>
    <s v="No"/>
    <s v="No"/>
    <x v="0"/>
    <s v="No"/>
    <s v="No"/>
    <x v="0"/>
    <x v="0"/>
    <x v="0"/>
    <n v="74.75"/>
    <n v="706.6"/>
    <s v="Yes"/>
    <n v="1"/>
    <s v="0-11"/>
    <x v="2"/>
  </r>
  <r>
    <s v="1453-RZFON"/>
    <s v="Female"/>
    <n v="0"/>
    <s v="No"/>
    <s v="Yes"/>
    <x v="0"/>
    <s v="Yes"/>
    <s v="No"/>
    <x v="0"/>
    <s v="Yes"/>
    <s v="No"/>
    <s v="No"/>
    <x v="0"/>
    <s v="No"/>
    <s v="No"/>
    <x v="0"/>
    <x v="1"/>
    <x v="1"/>
    <n v="49.9"/>
    <n v="49.9"/>
    <s v="No"/>
    <n v="0"/>
    <s v="0-11"/>
    <x v="1"/>
  </r>
  <r>
    <s v="8263-OKETD"/>
    <s v="Female"/>
    <n v="0"/>
    <s v="No"/>
    <s v="No"/>
    <x v="61"/>
    <s v="Yes"/>
    <s v="Yes"/>
    <x v="0"/>
    <s v="No"/>
    <s v="Yes"/>
    <s v="No"/>
    <x v="1"/>
    <s v="No"/>
    <s v="Yes"/>
    <x v="0"/>
    <x v="0"/>
    <x v="3"/>
    <n v="68.900000000000006"/>
    <n v="1370.35"/>
    <s v="No"/>
    <n v="0"/>
    <s v="12-24"/>
    <x v="1"/>
  </r>
  <r>
    <s v="0670-KDOMA"/>
    <s v="Female"/>
    <n v="0"/>
    <s v="No"/>
    <s v="No"/>
    <x v="0"/>
    <s v="Yes"/>
    <s v="No"/>
    <x v="2"/>
    <s v="No internet service"/>
    <s v="No internet service"/>
    <s v="No internet service"/>
    <x v="2"/>
    <s v="No internet service"/>
    <s v="No internet service"/>
    <x v="0"/>
    <x v="0"/>
    <x v="1"/>
    <n v="20.25"/>
    <n v="20.25"/>
    <s v="No"/>
    <n v="0"/>
    <s v="0-11"/>
    <x v="0"/>
  </r>
  <r>
    <s v="2476-YGEFM"/>
    <s v="Female"/>
    <n v="0"/>
    <s v="No"/>
    <s v="No"/>
    <x v="44"/>
    <s v="Yes"/>
    <s v="Yes"/>
    <x v="1"/>
    <s v="No"/>
    <s v="No"/>
    <s v="No"/>
    <x v="0"/>
    <s v="No"/>
    <s v="No"/>
    <x v="0"/>
    <x v="0"/>
    <x v="3"/>
    <n v="76"/>
    <n v="2215.25"/>
    <s v="No"/>
    <n v="0"/>
    <s v="25-48"/>
    <x v="2"/>
  </r>
  <r>
    <s v="8687-BAFGU"/>
    <s v="Male"/>
    <n v="0"/>
    <s v="No"/>
    <s v="No"/>
    <x v="0"/>
    <s v="Yes"/>
    <s v="No"/>
    <x v="1"/>
    <s v="No"/>
    <s v="No"/>
    <s v="No"/>
    <x v="1"/>
    <s v="No"/>
    <s v="No"/>
    <x v="0"/>
    <x v="1"/>
    <x v="0"/>
    <n v="74"/>
    <n v="74"/>
    <s v="No"/>
    <n v="0"/>
    <s v="0-11"/>
    <x v="2"/>
  </r>
  <r>
    <s v="0641-EVBOJ"/>
    <s v="Male"/>
    <n v="0"/>
    <s v="No"/>
    <s v="No"/>
    <x v="35"/>
    <s v="Yes"/>
    <s v="No"/>
    <x v="1"/>
    <s v="Yes"/>
    <s v="No"/>
    <s v="No"/>
    <x v="1"/>
    <s v="No"/>
    <s v="No"/>
    <x v="0"/>
    <x v="0"/>
    <x v="1"/>
    <n v="82.3"/>
    <n v="214.4"/>
    <s v="No"/>
    <n v="0"/>
    <s v="0-11"/>
    <x v="2"/>
  </r>
  <r>
    <s v="0829-XXPLX"/>
    <s v="Female"/>
    <n v="0"/>
    <s v="No"/>
    <s v="No"/>
    <x v="61"/>
    <s v="Yes"/>
    <s v="No"/>
    <x v="1"/>
    <s v="Yes"/>
    <s v="No"/>
    <s v="Yes"/>
    <x v="0"/>
    <s v="Yes"/>
    <s v="No"/>
    <x v="0"/>
    <x v="0"/>
    <x v="2"/>
    <n v="89.4"/>
    <n v="1871.15"/>
    <s v="No"/>
    <n v="0"/>
    <s v="12-24"/>
    <x v="2"/>
  </r>
  <r>
    <s v="9974-JFBHQ"/>
    <s v="Male"/>
    <n v="0"/>
    <s v="No"/>
    <s v="Yes"/>
    <x v="38"/>
    <s v="Yes"/>
    <s v="No"/>
    <x v="1"/>
    <s v="No"/>
    <s v="Yes"/>
    <s v="No"/>
    <x v="1"/>
    <s v="Yes"/>
    <s v="Yes"/>
    <x v="0"/>
    <x v="0"/>
    <x v="3"/>
    <n v="99.15"/>
    <n v="6171.2"/>
    <s v="No"/>
    <n v="0"/>
    <s v="49-72"/>
    <x v="2"/>
  </r>
  <r>
    <s v="5356-RHIPP"/>
    <s v="Male"/>
    <n v="0"/>
    <s v="No"/>
    <s v="No"/>
    <x v="0"/>
    <s v="Yes"/>
    <s v="No"/>
    <x v="2"/>
    <s v="No internet service"/>
    <s v="No internet service"/>
    <s v="No internet service"/>
    <x v="2"/>
    <s v="No internet service"/>
    <s v="No internet service"/>
    <x v="0"/>
    <x v="0"/>
    <x v="1"/>
    <n v="20.2"/>
    <n v="20.2"/>
    <s v="Yes"/>
    <n v="1"/>
    <s v="0-11"/>
    <x v="0"/>
  </r>
  <r>
    <s v="6624-JDRDS"/>
    <s v="Female"/>
    <n v="0"/>
    <s v="No"/>
    <s v="No"/>
    <x v="53"/>
    <s v="No"/>
    <s v="No phone service"/>
    <x v="0"/>
    <s v="Yes"/>
    <s v="No"/>
    <s v="No"/>
    <x v="0"/>
    <s v="No"/>
    <s v="No"/>
    <x v="0"/>
    <x v="1"/>
    <x v="2"/>
    <n v="29.45"/>
    <n v="161.44999999999999"/>
    <s v="No"/>
    <n v="0"/>
    <s v="0-11"/>
    <x v="0"/>
  </r>
  <r>
    <s v="0608-JDVEC"/>
    <s v="Male"/>
    <n v="0"/>
    <s v="Yes"/>
    <s v="No"/>
    <x v="37"/>
    <s v="Yes"/>
    <s v="No"/>
    <x v="2"/>
    <s v="No internet service"/>
    <s v="No internet service"/>
    <s v="No internet service"/>
    <x v="2"/>
    <s v="No internet service"/>
    <s v="No internet service"/>
    <x v="2"/>
    <x v="1"/>
    <x v="0"/>
    <n v="19.8"/>
    <n v="1013.2"/>
    <s v="No"/>
    <n v="0"/>
    <s v="49-72"/>
    <x v="0"/>
  </r>
  <r>
    <s v="9780-FKVVF"/>
    <s v="Male"/>
    <n v="0"/>
    <s v="No"/>
    <s v="No"/>
    <x v="53"/>
    <s v="Yes"/>
    <s v="No"/>
    <x v="0"/>
    <s v="Yes"/>
    <s v="No"/>
    <s v="No"/>
    <x v="0"/>
    <s v="No"/>
    <s v="Yes"/>
    <x v="0"/>
    <x v="0"/>
    <x v="2"/>
    <n v="59.15"/>
    <n v="336.7"/>
    <s v="No"/>
    <n v="0"/>
    <s v="0-11"/>
    <x v="1"/>
  </r>
  <r>
    <s v="1919-RTPQD"/>
    <s v="Male"/>
    <n v="0"/>
    <s v="Yes"/>
    <s v="Yes"/>
    <x v="40"/>
    <s v="Yes"/>
    <s v="No"/>
    <x v="0"/>
    <s v="No"/>
    <s v="No"/>
    <s v="No"/>
    <x v="0"/>
    <s v="No"/>
    <s v="No"/>
    <x v="0"/>
    <x v="1"/>
    <x v="0"/>
    <n v="44.75"/>
    <n v="333.65"/>
    <s v="No"/>
    <n v="0"/>
    <s v="0-11"/>
    <x v="1"/>
  </r>
  <r>
    <s v="5214-NLTIT"/>
    <s v="Male"/>
    <n v="0"/>
    <s v="Yes"/>
    <s v="Yes"/>
    <x v="21"/>
    <s v="Yes"/>
    <s v="Yes"/>
    <x v="1"/>
    <s v="No"/>
    <s v="No"/>
    <s v="Yes"/>
    <x v="0"/>
    <s v="No"/>
    <s v="Yes"/>
    <x v="2"/>
    <x v="0"/>
    <x v="3"/>
    <n v="90.8"/>
    <n v="6511.8"/>
    <s v="No"/>
    <n v="0"/>
    <s v="49-72"/>
    <x v="2"/>
  </r>
  <r>
    <s v="3345-PBBFH"/>
    <s v="Male"/>
    <n v="0"/>
    <s v="Yes"/>
    <s v="No"/>
    <x v="4"/>
    <s v="Yes"/>
    <s v="No"/>
    <x v="0"/>
    <s v="No"/>
    <s v="Yes"/>
    <s v="No"/>
    <x v="0"/>
    <s v="No"/>
    <s v="No"/>
    <x v="0"/>
    <x v="0"/>
    <x v="2"/>
    <n v="49.55"/>
    <n v="393.45"/>
    <s v="No"/>
    <n v="0"/>
    <s v="0-11"/>
    <x v="1"/>
  </r>
  <r>
    <s v="5055-BRMNE"/>
    <s v="Female"/>
    <n v="0"/>
    <s v="Yes"/>
    <s v="Yes"/>
    <x v="56"/>
    <s v="Yes"/>
    <s v="Yes"/>
    <x v="1"/>
    <s v="Yes"/>
    <s v="No"/>
    <s v="No"/>
    <x v="1"/>
    <s v="Yes"/>
    <s v="Yes"/>
    <x v="2"/>
    <x v="1"/>
    <x v="3"/>
    <n v="106.7"/>
    <n v="7009.5"/>
    <s v="No"/>
    <n v="0"/>
    <s v="49-72"/>
    <x v="3"/>
  </r>
  <r>
    <s v="9189-JWSHV"/>
    <s v="Female"/>
    <n v="1"/>
    <s v="Yes"/>
    <s v="No"/>
    <x v="65"/>
    <s v="Yes"/>
    <s v="Yes"/>
    <x v="1"/>
    <s v="No"/>
    <s v="No"/>
    <s v="No"/>
    <x v="0"/>
    <s v="Yes"/>
    <s v="Yes"/>
    <x v="0"/>
    <x v="0"/>
    <x v="0"/>
    <n v="93.55"/>
    <n v="2264.0500000000002"/>
    <s v="Yes"/>
    <n v="1"/>
    <s v="12-24"/>
    <x v="2"/>
  </r>
  <r>
    <s v="2190-PHBHR"/>
    <s v="Female"/>
    <n v="0"/>
    <s v="Yes"/>
    <s v="No"/>
    <x v="21"/>
    <s v="Yes"/>
    <s v="Yes"/>
    <x v="1"/>
    <s v="Yes"/>
    <s v="Yes"/>
    <s v="No"/>
    <x v="0"/>
    <s v="No"/>
    <s v="Yes"/>
    <x v="2"/>
    <x v="0"/>
    <x v="3"/>
    <n v="94.45"/>
    <n v="6921.7"/>
    <s v="No"/>
    <n v="0"/>
    <s v="49-72"/>
    <x v="2"/>
  </r>
  <r>
    <s v="2650-GYRYL"/>
    <s v="Male"/>
    <n v="0"/>
    <s v="Yes"/>
    <s v="Yes"/>
    <x v="55"/>
    <s v="Yes"/>
    <s v="No"/>
    <x v="2"/>
    <s v="No internet service"/>
    <s v="No internet service"/>
    <s v="No internet service"/>
    <x v="2"/>
    <s v="No internet service"/>
    <s v="No internet service"/>
    <x v="1"/>
    <x v="0"/>
    <x v="2"/>
    <n v="19.45"/>
    <n v="600.25"/>
    <s v="No"/>
    <n v="0"/>
    <s v="25-48"/>
    <x v="0"/>
  </r>
  <r>
    <s v="0746-JTRFU"/>
    <s v="Male"/>
    <n v="0"/>
    <s v="No"/>
    <s v="No"/>
    <x v="2"/>
    <s v="No"/>
    <s v="No phone service"/>
    <x v="0"/>
    <s v="No"/>
    <s v="No"/>
    <s v="No"/>
    <x v="0"/>
    <s v="No"/>
    <s v="No"/>
    <x v="0"/>
    <x v="0"/>
    <x v="0"/>
    <n v="25.05"/>
    <n v="56.35"/>
    <s v="Yes"/>
    <n v="1"/>
    <s v="0-11"/>
    <x v="0"/>
  </r>
  <r>
    <s v="5208-FVQKB"/>
    <s v="Male"/>
    <n v="0"/>
    <s v="Yes"/>
    <s v="No"/>
    <x v="27"/>
    <s v="Yes"/>
    <s v="No"/>
    <x v="0"/>
    <s v="Yes"/>
    <s v="Yes"/>
    <s v="No"/>
    <x v="1"/>
    <s v="No"/>
    <s v="Yes"/>
    <x v="2"/>
    <x v="1"/>
    <x v="1"/>
    <n v="67.95"/>
    <n v="4664.1499999999996"/>
    <s v="No"/>
    <n v="0"/>
    <s v="49-72"/>
    <x v="1"/>
  </r>
  <r>
    <s v="7184-LRUUR"/>
    <s v="Female"/>
    <n v="0"/>
    <s v="No"/>
    <s v="No"/>
    <x v="5"/>
    <s v="Yes"/>
    <s v="No"/>
    <x v="0"/>
    <s v="No"/>
    <s v="Yes"/>
    <s v="Yes"/>
    <x v="0"/>
    <s v="Yes"/>
    <s v="No"/>
    <x v="1"/>
    <x v="1"/>
    <x v="2"/>
    <n v="65.25"/>
    <n v="1441.8"/>
    <s v="No"/>
    <n v="0"/>
    <s v="12-24"/>
    <x v="1"/>
  </r>
  <r>
    <s v="6627-CFOSN"/>
    <s v="Female"/>
    <n v="0"/>
    <s v="No"/>
    <s v="No"/>
    <x v="64"/>
    <s v="Yes"/>
    <s v="Yes"/>
    <x v="1"/>
    <s v="Yes"/>
    <s v="Yes"/>
    <s v="Yes"/>
    <x v="0"/>
    <s v="No"/>
    <s v="Yes"/>
    <x v="0"/>
    <x v="0"/>
    <x v="2"/>
    <n v="99.45"/>
    <n v="5623.7"/>
    <s v="No"/>
    <n v="0"/>
    <s v="49-72"/>
    <x v="2"/>
  </r>
  <r>
    <s v="3982-JGSFD"/>
    <s v="Male"/>
    <n v="0"/>
    <s v="No"/>
    <s v="No"/>
    <x v="51"/>
    <s v="Yes"/>
    <s v="No"/>
    <x v="2"/>
    <s v="No internet service"/>
    <s v="No internet service"/>
    <s v="No internet service"/>
    <x v="2"/>
    <s v="No internet service"/>
    <s v="No internet service"/>
    <x v="1"/>
    <x v="0"/>
    <x v="3"/>
    <n v="20.350000000000001"/>
    <n v="695.85"/>
    <s v="No"/>
    <n v="0"/>
    <s v="25-48"/>
    <x v="0"/>
  </r>
  <r>
    <s v="1574-DYCWE"/>
    <s v="Female"/>
    <n v="0"/>
    <s v="Yes"/>
    <s v="Yes"/>
    <x v="69"/>
    <s v="Yes"/>
    <s v="No"/>
    <x v="2"/>
    <s v="No internet service"/>
    <s v="No internet service"/>
    <s v="No internet service"/>
    <x v="2"/>
    <s v="No internet service"/>
    <s v="No internet service"/>
    <x v="2"/>
    <x v="1"/>
    <x v="1"/>
    <n v="19.95"/>
    <n v="1028.75"/>
    <s v="No"/>
    <n v="0"/>
    <s v="49-72"/>
    <x v="0"/>
  </r>
  <r>
    <s v="7247-XOZPB"/>
    <s v="Male"/>
    <n v="0"/>
    <s v="Yes"/>
    <s v="No"/>
    <x v="62"/>
    <s v="Yes"/>
    <s v="Yes"/>
    <x v="0"/>
    <s v="Yes"/>
    <s v="No"/>
    <s v="Yes"/>
    <x v="1"/>
    <s v="Yes"/>
    <s v="No"/>
    <x v="1"/>
    <x v="1"/>
    <x v="2"/>
    <n v="77.400000000000006"/>
    <n v="4155.95"/>
    <s v="No"/>
    <n v="0"/>
    <s v="49-72"/>
    <x v="2"/>
  </r>
  <r>
    <s v="2466-FCCPT"/>
    <s v="Female"/>
    <n v="0"/>
    <s v="Yes"/>
    <s v="Yes"/>
    <x v="61"/>
    <s v="Yes"/>
    <s v="No"/>
    <x v="2"/>
    <s v="No internet service"/>
    <s v="No internet service"/>
    <s v="No internet service"/>
    <x v="2"/>
    <s v="No internet service"/>
    <s v="No internet service"/>
    <x v="1"/>
    <x v="1"/>
    <x v="2"/>
    <n v="19.7"/>
    <n v="395.6"/>
    <s v="No"/>
    <n v="0"/>
    <s v="12-24"/>
    <x v="0"/>
  </r>
  <r>
    <s v="6211-WWLTF"/>
    <s v="Male"/>
    <n v="0"/>
    <s v="Yes"/>
    <s v="No"/>
    <x v="28"/>
    <s v="Yes"/>
    <s v="No"/>
    <x v="1"/>
    <s v="Yes"/>
    <s v="No"/>
    <s v="Yes"/>
    <x v="0"/>
    <s v="Yes"/>
    <s v="Yes"/>
    <x v="2"/>
    <x v="1"/>
    <x v="3"/>
    <n v="99.7"/>
    <n v="6330.4"/>
    <s v="No"/>
    <n v="0"/>
    <s v="49-72"/>
    <x v="2"/>
  </r>
  <r>
    <s v="4826-TZEVA"/>
    <s v="Female"/>
    <n v="0"/>
    <s v="No"/>
    <s v="No"/>
    <x v="63"/>
    <s v="Yes"/>
    <s v="No"/>
    <x v="1"/>
    <s v="No"/>
    <s v="Yes"/>
    <s v="No"/>
    <x v="0"/>
    <s v="No"/>
    <s v="No"/>
    <x v="0"/>
    <x v="1"/>
    <x v="3"/>
    <n v="74.8"/>
    <n v="2971.7"/>
    <s v="No"/>
    <n v="0"/>
    <s v="25-48"/>
    <x v="2"/>
  </r>
  <r>
    <s v="6016-NXBNJ"/>
    <s v="Male"/>
    <n v="0"/>
    <s v="No"/>
    <s v="No"/>
    <x v="42"/>
    <s v="Yes"/>
    <s v="No"/>
    <x v="2"/>
    <s v="No internet service"/>
    <s v="No internet service"/>
    <s v="No internet service"/>
    <x v="2"/>
    <s v="No internet service"/>
    <s v="No internet service"/>
    <x v="1"/>
    <x v="0"/>
    <x v="1"/>
    <n v="19.149999999999999"/>
    <n v="638"/>
    <s v="No"/>
    <n v="0"/>
    <s v="25-48"/>
    <x v="0"/>
  </r>
  <r>
    <s v="9138-EFSMO"/>
    <s v="Male"/>
    <n v="0"/>
    <s v="Yes"/>
    <s v="Yes"/>
    <x v="70"/>
    <s v="Yes"/>
    <s v="No"/>
    <x v="1"/>
    <s v="No"/>
    <s v="No"/>
    <s v="No"/>
    <x v="0"/>
    <s v="No"/>
    <s v="Yes"/>
    <x v="1"/>
    <x v="1"/>
    <x v="2"/>
    <n v="78.95"/>
    <n v="2034.25"/>
    <s v="No"/>
    <n v="0"/>
    <s v="25-48"/>
    <x v="2"/>
  </r>
  <r>
    <s v="0576-WNXXC"/>
    <s v="Male"/>
    <n v="1"/>
    <s v="Yes"/>
    <s v="No"/>
    <x v="23"/>
    <s v="Yes"/>
    <s v="Yes"/>
    <x v="1"/>
    <s v="No"/>
    <s v="Yes"/>
    <s v="Yes"/>
    <x v="0"/>
    <s v="No"/>
    <s v="Yes"/>
    <x v="0"/>
    <x v="0"/>
    <x v="0"/>
    <n v="95.55"/>
    <n v="2510.1999999999998"/>
    <s v="Yes"/>
    <n v="1"/>
    <s v="25-48"/>
    <x v="2"/>
  </r>
  <r>
    <s v="4632-XJMEX"/>
    <s v="Male"/>
    <n v="0"/>
    <s v="No"/>
    <s v="Yes"/>
    <x v="62"/>
    <s v="Yes"/>
    <s v="No"/>
    <x v="0"/>
    <s v="Yes"/>
    <s v="Yes"/>
    <s v="No"/>
    <x v="1"/>
    <s v="No"/>
    <s v="No"/>
    <x v="1"/>
    <x v="1"/>
    <x v="3"/>
    <n v="62.85"/>
    <n v="3419.5"/>
    <s v="No"/>
    <n v="0"/>
    <s v="49-72"/>
    <x v="1"/>
  </r>
  <r>
    <s v="8910-LEDAG"/>
    <s v="Male"/>
    <n v="1"/>
    <s v="Yes"/>
    <s v="No"/>
    <x v="1"/>
    <s v="Yes"/>
    <s v="No"/>
    <x v="1"/>
    <s v="No"/>
    <s v="No"/>
    <s v="No"/>
    <x v="0"/>
    <s v="No"/>
    <s v="No"/>
    <x v="0"/>
    <x v="1"/>
    <x v="3"/>
    <n v="71.55"/>
    <n v="2427.35"/>
    <s v="No"/>
    <n v="0"/>
    <s v="25-48"/>
    <x v="2"/>
  </r>
  <r>
    <s v="3452-GWUIN"/>
    <s v="Female"/>
    <n v="1"/>
    <s v="Yes"/>
    <s v="No"/>
    <x v="67"/>
    <s v="Yes"/>
    <s v="Yes"/>
    <x v="1"/>
    <s v="No"/>
    <s v="No"/>
    <s v="No"/>
    <x v="0"/>
    <s v="Yes"/>
    <s v="Yes"/>
    <x v="0"/>
    <x v="0"/>
    <x v="0"/>
    <n v="94.95"/>
    <n v="1760.25"/>
    <s v="No"/>
    <n v="0"/>
    <s v="12-24"/>
    <x v="2"/>
  </r>
  <r>
    <s v="2716-GFZOR"/>
    <s v="Male"/>
    <n v="0"/>
    <s v="Yes"/>
    <s v="No"/>
    <x v="29"/>
    <s v="Yes"/>
    <s v="No"/>
    <x v="1"/>
    <s v="Yes"/>
    <s v="Yes"/>
    <s v="Yes"/>
    <x v="0"/>
    <s v="No"/>
    <s v="No"/>
    <x v="0"/>
    <x v="0"/>
    <x v="3"/>
    <n v="86.1"/>
    <n v="3551.65"/>
    <s v="No"/>
    <n v="0"/>
    <s v="25-48"/>
    <x v="2"/>
  </r>
  <r>
    <s v="3724-UCSHY"/>
    <s v="Male"/>
    <n v="0"/>
    <s v="Yes"/>
    <s v="Yes"/>
    <x v="53"/>
    <s v="Yes"/>
    <s v="No"/>
    <x v="2"/>
    <s v="No internet service"/>
    <s v="No internet service"/>
    <s v="No internet service"/>
    <x v="2"/>
    <s v="No internet service"/>
    <s v="No internet service"/>
    <x v="0"/>
    <x v="1"/>
    <x v="1"/>
    <n v="19.55"/>
    <n v="122.9"/>
    <s v="No"/>
    <n v="0"/>
    <s v="0-11"/>
    <x v="0"/>
  </r>
  <r>
    <s v="8626-XHBIE"/>
    <s v="Male"/>
    <n v="0"/>
    <s v="No"/>
    <s v="Yes"/>
    <x v="39"/>
    <s v="Yes"/>
    <s v="Yes"/>
    <x v="2"/>
    <s v="No internet service"/>
    <s v="No internet service"/>
    <s v="No internet service"/>
    <x v="2"/>
    <s v="No internet service"/>
    <s v="No internet service"/>
    <x v="2"/>
    <x v="0"/>
    <x v="1"/>
    <n v="24.8"/>
    <n v="1424.2"/>
    <s v="No"/>
    <n v="0"/>
    <s v="49-72"/>
    <x v="0"/>
  </r>
  <r>
    <s v="4628-CTTLA"/>
    <s v="Male"/>
    <n v="0"/>
    <s v="No"/>
    <s v="No"/>
    <x v="58"/>
    <s v="No"/>
    <s v="No phone service"/>
    <x v="0"/>
    <s v="No"/>
    <s v="Yes"/>
    <s v="No"/>
    <x v="0"/>
    <s v="Yes"/>
    <s v="No"/>
    <x v="0"/>
    <x v="0"/>
    <x v="0"/>
    <n v="39.299999999999997"/>
    <n v="2111.4499999999998"/>
    <s v="Yes"/>
    <n v="1"/>
    <s v="49-72"/>
    <x v="0"/>
  </r>
  <r>
    <s v="3192-LNKRK"/>
    <s v="Male"/>
    <n v="0"/>
    <s v="Yes"/>
    <s v="Yes"/>
    <x v="1"/>
    <s v="Yes"/>
    <s v="No"/>
    <x v="1"/>
    <s v="No"/>
    <s v="No"/>
    <s v="Yes"/>
    <x v="0"/>
    <s v="Yes"/>
    <s v="No"/>
    <x v="0"/>
    <x v="0"/>
    <x v="1"/>
    <n v="84.05"/>
    <n v="2909.95"/>
    <s v="No"/>
    <n v="0"/>
    <s v="25-48"/>
    <x v="2"/>
  </r>
  <r>
    <s v="4439-YRNVD"/>
    <s v="Female"/>
    <n v="0"/>
    <s v="No"/>
    <s v="No"/>
    <x v="6"/>
    <s v="No"/>
    <s v="No phone service"/>
    <x v="0"/>
    <s v="No"/>
    <s v="Yes"/>
    <s v="No"/>
    <x v="1"/>
    <s v="No"/>
    <s v="No"/>
    <x v="0"/>
    <x v="1"/>
    <x v="0"/>
    <n v="36.25"/>
    <n v="374"/>
    <s v="No"/>
    <n v="0"/>
    <s v="0-11"/>
    <x v="0"/>
  </r>
  <r>
    <s v="2876-VBBBL"/>
    <s v="Female"/>
    <n v="0"/>
    <s v="No"/>
    <s v="No"/>
    <x v="0"/>
    <s v="Yes"/>
    <s v="No"/>
    <x v="2"/>
    <s v="No internet service"/>
    <s v="No internet service"/>
    <s v="No internet service"/>
    <x v="2"/>
    <s v="No internet service"/>
    <s v="No internet service"/>
    <x v="0"/>
    <x v="0"/>
    <x v="1"/>
    <n v="20.25"/>
    <n v="20.25"/>
    <s v="Yes"/>
    <n v="1"/>
    <s v="0-11"/>
    <x v="0"/>
  </r>
  <r>
    <s v="6834-NXDCA"/>
    <s v="Female"/>
    <n v="0"/>
    <s v="No"/>
    <s v="No"/>
    <x v="9"/>
    <s v="No"/>
    <s v="No phone service"/>
    <x v="0"/>
    <s v="No"/>
    <s v="No"/>
    <s v="No"/>
    <x v="0"/>
    <s v="No"/>
    <s v="No"/>
    <x v="0"/>
    <x v="0"/>
    <x v="0"/>
    <n v="23.9"/>
    <n v="300.8"/>
    <s v="Yes"/>
    <n v="1"/>
    <s v="12-24"/>
    <x v="0"/>
  </r>
  <r>
    <s v="2208-UGTGR"/>
    <s v="Male"/>
    <n v="0"/>
    <s v="No"/>
    <s v="No"/>
    <x v="39"/>
    <s v="Yes"/>
    <s v="Yes"/>
    <x v="1"/>
    <s v="No"/>
    <s v="Yes"/>
    <s v="No"/>
    <x v="0"/>
    <s v="Yes"/>
    <s v="Yes"/>
    <x v="0"/>
    <x v="1"/>
    <x v="0"/>
    <n v="98.6"/>
    <n v="5581.05"/>
    <s v="No"/>
    <n v="0"/>
    <s v="49-72"/>
    <x v="2"/>
  </r>
  <r>
    <s v="3005-TYFRD"/>
    <s v="Female"/>
    <n v="0"/>
    <s v="Yes"/>
    <s v="No"/>
    <x v="49"/>
    <s v="Yes"/>
    <s v="Yes"/>
    <x v="1"/>
    <s v="No"/>
    <s v="Yes"/>
    <s v="Yes"/>
    <x v="0"/>
    <s v="Yes"/>
    <s v="Yes"/>
    <x v="0"/>
    <x v="0"/>
    <x v="3"/>
    <n v="103.65"/>
    <n v="5676.65"/>
    <s v="No"/>
    <n v="0"/>
    <s v="49-72"/>
    <x v="3"/>
  </r>
  <r>
    <s v="8670-MEFCP"/>
    <s v="Female"/>
    <n v="0"/>
    <s v="Yes"/>
    <s v="Yes"/>
    <x v="51"/>
    <s v="Yes"/>
    <s v="Yes"/>
    <x v="0"/>
    <s v="Yes"/>
    <s v="Yes"/>
    <s v="Yes"/>
    <x v="1"/>
    <s v="Yes"/>
    <s v="Yes"/>
    <x v="2"/>
    <x v="0"/>
    <x v="3"/>
    <n v="92.9"/>
    <n v="3379.25"/>
    <s v="No"/>
    <n v="0"/>
    <s v="25-48"/>
    <x v="2"/>
  </r>
  <r>
    <s v="3079-BCHLN"/>
    <s v="Male"/>
    <n v="0"/>
    <s v="Yes"/>
    <s v="No"/>
    <x v="20"/>
    <s v="Yes"/>
    <s v="No"/>
    <x v="2"/>
    <s v="No internet service"/>
    <s v="No internet service"/>
    <s v="No internet service"/>
    <x v="2"/>
    <s v="No internet service"/>
    <s v="No internet service"/>
    <x v="1"/>
    <x v="1"/>
    <x v="2"/>
    <n v="19.899999999999999"/>
    <n v="942.95"/>
    <s v="No"/>
    <n v="0"/>
    <s v="25-48"/>
    <x v="0"/>
  </r>
  <r>
    <s v="7777-UNYHB"/>
    <s v="Female"/>
    <n v="0"/>
    <s v="Yes"/>
    <s v="Yes"/>
    <x v="18"/>
    <s v="Yes"/>
    <s v="No"/>
    <x v="2"/>
    <s v="No internet service"/>
    <s v="No internet service"/>
    <s v="No internet service"/>
    <x v="2"/>
    <s v="No internet service"/>
    <s v="No internet service"/>
    <x v="0"/>
    <x v="0"/>
    <x v="3"/>
    <n v="20.100000000000001"/>
    <n v="232.4"/>
    <s v="No"/>
    <n v="0"/>
    <s v="12-24"/>
    <x v="0"/>
  </r>
  <r>
    <s v="5597-GLBUC"/>
    <s v="Female"/>
    <n v="0"/>
    <s v="No"/>
    <s v="No"/>
    <x v="0"/>
    <s v="Yes"/>
    <s v="No"/>
    <x v="1"/>
    <s v="No"/>
    <s v="No"/>
    <s v="Yes"/>
    <x v="0"/>
    <s v="Yes"/>
    <s v="No"/>
    <x v="0"/>
    <x v="0"/>
    <x v="0"/>
    <n v="85.45"/>
    <n v="85.45"/>
    <s v="Yes"/>
    <n v="1"/>
    <s v="0-11"/>
    <x v="2"/>
  </r>
  <r>
    <s v="7278-CKDNC"/>
    <s v="Male"/>
    <n v="1"/>
    <s v="No"/>
    <s v="No"/>
    <x v="65"/>
    <s v="Yes"/>
    <s v="Yes"/>
    <x v="1"/>
    <s v="No"/>
    <s v="Yes"/>
    <s v="No"/>
    <x v="0"/>
    <s v="No"/>
    <s v="No"/>
    <x v="0"/>
    <x v="0"/>
    <x v="0"/>
    <n v="80.5"/>
    <n v="2088.4499999999998"/>
    <s v="No"/>
    <n v="0"/>
    <s v="12-24"/>
    <x v="2"/>
  </r>
  <r>
    <s v="2748-MYRVK"/>
    <s v="Female"/>
    <n v="0"/>
    <s v="No"/>
    <s v="No"/>
    <x v="28"/>
    <s v="Yes"/>
    <s v="Yes"/>
    <x v="1"/>
    <s v="No"/>
    <s v="Yes"/>
    <s v="No"/>
    <x v="0"/>
    <s v="Yes"/>
    <s v="Yes"/>
    <x v="1"/>
    <x v="1"/>
    <x v="2"/>
    <n v="99.9"/>
    <n v="6137"/>
    <s v="Yes"/>
    <n v="1"/>
    <s v="49-72"/>
    <x v="2"/>
  </r>
  <r>
    <s v="8450-UYIBU"/>
    <s v="Female"/>
    <n v="1"/>
    <s v="No"/>
    <s v="No"/>
    <x v="42"/>
    <s v="No"/>
    <s v="No phone service"/>
    <x v="0"/>
    <s v="No"/>
    <s v="No"/>
    <s v="Yes"/>
    <x v="0"/>
    <s v="Yes"/>
    <s v="No"/>
    <x v="0"/>
    <x v="0"/>
    <x v="0"/>
    <n v="39.85"/>
    <n v="1434.6"/>
    <s v="No"/>
    <n v="0"/>
    <s v="25-48"/>
    <x v="0"/>
  </r>
  <r>
    <s v="2969-VAPYH"/>
    <s v="Female"/>
    <n v="0"/>
    <s v="No"/>
    <s v="No"/>
    <x v="56"/>
    <s v="Yes"/>
    <s v="No"/>
    <x v="0"/>
    <s v="Yes"/>
    <s v="Yes"/>
    <s v="No"/>
    <x v="1"/>
    <s v="No"/>
    <s v="No"/>
    <x v="1"/>
    <x v="1"/>
    <x v="3"/>
    <n v="60.5"/>
    <n v="3870"/>
    <s v="No"/>
    <n v="0"/>
    <s v="49-72"/>
    <x v="1"/>
  </r>
  <r>
    <s v="4822-YCXMX"/>
    <s v="Male"/>
    <n v="0"/>
    <s v="No"/>
    <s v="No"/>
    <x v="13"/>
    <s v="Yes"/>
    <s v="Yes"/>
    <x v="1"/>
    <s v="No"/>
    <s v="No"/>
    <s v="No"/>
    <x v="0"/>
    <s v="No"/>
    <s v="Yes"/>
    <x v="0"/>
    <x v="0"/>
    <x v="0"/>
    <n v="84.8"/>
    <n v="2043.45"/>
    <s v="Yes"/>
    <n v="1"/>
    <s v="25-48"/>
    <x v="2"/>
  </r>
  <r>
    <s v="7181-OQCUT"/>
    <s v="Male"/>
    <n v="0"/>
    <s v="No"/>
    <s v="No"/>
    <x v="17"/>
    <s v="Yes"/>
    <s v="Yes"/>
    <x v="1"/>
    <s v="Yes"/>
    <s v="No"/>
    <s v="Yes"/>
    <x v="0"/>
    <s v="Yes"/>
    <s v="Yes"/>
    <x v="0"/>
    <x v="1"/>
    <x v="1"/>
    <n v="103.85"/>
    <n v="2215"/>
    <s v="No"/>
    <n v="0"/>
    <s v="12-24"/>
    <x v="3"/>
  </r>
  <r>
    <s v="8474-UMLNT"/>
    <s v="Female"/>
    <n v="0"/>
    <s v="No"/>
    <s v="No"/>
    <x v="9"/>
    <s v="Yes"/>
    <s v="No"/>
    <x v="0"/>
    <s v="Yes"/>
    <s v="Yes"/>
    <s v="No"/>
    <x v="1"/>
    <s v="No"/>
    <s v="Yes"/>
    <x v="0"/>
    <x v="1"/>
    <x v="2"/>
    <n v="67.8"/>
    <n v="842.25"/>
    <s v="No"/>
    <n v="0"/>
    <s v="12-24"/>
    <x v="1"/>
  </r>
  <r>
    <s v="9821-POOTN"/>
    <s v="Male"/>
    <n v="0"/>
    <s v="Yes"/>
    <s v="No"/>
    <x v="42"/>
    <s v="Yes"/>
    <s v="Yes"/>
    <x v="1"/>
    <s v="No"/>
    <s v="No"/>
    <s v="No"/>
    <x v="0"/>
    <s v="No"/>
    <s v="No"/>
    <x v="0"/>
    <x v="0"/>
    <x v="0"/>
    <n v="75.2"/>
    <n v="2576.1999999999998"/>
    <s v="Yes"/>
    <n v="1"/>
    <s v="25-48"/>
    <x v="2"/>
  </r>
  <r>
    <s v="3836-FZSDJ"/>
    <s v="Male"/>
    <n v="1"/>
    <s v="Yes"/>
    <s v="No"/>
    <x v="16"/>
    <s v="Yes"/>
    <s v="Yes"/>
    <x v="2"/>
    <s v="No internet service"/>
    <s v="No internet service"/>
    <s v="No internet service"/>
    <x v="2"/>
    <s v="No internet service"/>
    <s v="No internet service"/>
    <x v="2"/>
    <x v="1"/>
    <x v="2"/>
    <n v="24.85"/>
    <n v="1901"/>
    <s v="No"/>
    <n v="0"/>
    <s v="49-72"/>
    <x v="0"/>
  </r>
  <r>
    <s v="9142-XMYJH"/>
    <s v="Female"/>
    <n v="0"/>
    <s v="No"/>
    <s v="No"/>
    <x v="44"/>
    <s v="Yes"/>
    <s v="No"/>
    <x v="2"/>
    <s v="No internet service"/>
    <s v="No internet service"/>
    <s v="No internet service"/>
    <x v="2"/>
    <s v="No internet service"/>
    <s v="No internet service"/>
    <x v="0"/>
    <x v="1"/>
    <x v="3"/>
    <n v="19.350000000000001"/>
    <n v="601.6"/>
    <s v="No"/>
    <n v="0"/>
    <s v="25-48"/>
    <x v="0"/>
  </r>
  <r>
    <s v="6559-ILWKJ"/>
    <s v="Male"/>
    <n v="0"/>
    <s v="Yes"/>
    <s v="No"/>
    <x v="16"/>
    <s v="No"/>
    <s v="No phone service"/>
    <x v="0"/>
    <s v="No"/>
    <s v="Yes"/>
    <s v="No"/>
    <x v="0"/>
    <s v="Yes"/>
    <s v="Yes"/>
    <x v="2"/>
    <x v="1"/>
    <x v="0"/>
    <n v="49.35"/>
    <n v="3515.25"/>
    <s v="Yes"/>
    <n v="1"/>
    <s v="49-72"/>
    <x v="1"/>
  </r>
  <r>
    <s v="0187-QSXOE"/>
    <s v="Male"/>
    <n v="1"/>
    <s v="Yes"/>
    <s v="No"/>
    <x v="40"/>
    <s v="Yes"/>
    <s v="No"/>
    <x v="1"/>
    <s v="No"/>
    <s v="No"/>
    <s v="No"/>
    <x v="0"/>
    <s v="Yes"/>
    <s v="Yes"/>
    <x v="0"/>
    <x v="0"/>
    <x v="0"/>
    <n v="89"/>
    <n v="605.45000000000005"/>
    <s v="No"/>
    <n v="0"/>
    <s v="0-11"/>
    <x v="2"/>
  </r>
  <r>
    <s v="7733-UDMTP"/>
    <s v="Female"/>
    <n v="1"/>
    <s v="No"/>
    <s v="No"/>
    <x v="58"/>
    <s v="No"/>
    <s v="No phone service"/>
    <x v="0"/>
    <s v="No"/>
    <s v="Yes"/>
    <s v="Yes"/>
    <x v="0"/>
    <s v="Yes"/>
    <s v="Yes"/>
    <x v="0"/>
    <x v="0"/>
    <x v="0"/>
    <n v="55"/>
    <n v="3094.05"/>
    <s v="No"/>
    <n v="0"/>
    <s v="49-72"/>
    <x v="1"/>
  </r>
  <r>
    <s v="2649-HWLYB"/>
    <s v="Male"/>
    <n v="0"/>
    <s v="Yes"/>
    <s v="No"/>
    <x v="45"/>
    <s v="Yes"/>
    <s v="Yes"/>
    <x v="0"/>
    <s v="Yes"/>
    <s v="No"/>
    <s v="Yes"/>
    <x v="1"/>
    <s v="No"/>
    <s v="Yes"/>
    <x v="2"/>
    <x v="1"/>
    <x v="2"/>
    <n v="76.150000000000006"/>
    <n v="4929.55"/>
    <s v="No"/>
    <n v="0"/>
    <s v="49-72"/>
    <x v="2"/>
  </r>
  <r>
    <s v="5214-CHIWJ"/>
    <s v="Male"/>
    <n v="0"/>
    <s v="No"/>
    <s v="No"/>
    <x v="23"/>
    <s v="Yes"/>
    <s v="No"/>
    <x v="2"/>
    <s v="No internet service"/>
    <s v="No internet service"/>
    <s v="No internet service"/>
    <x v="2"/>
    <s v="No internet service"/>
    <s v="No internet service"/>
    <x v="1"/>
    <x v="1"/>
    <x v="1"/>
    <n v="20.3"/>
    <n v="595.04999999999995"/>
    <s v="No"/>
    <n v="0"/>
    <s v="25-48"/>
    <x v="0"/>
  </r>
  <r>
    <s v="4229-CZMLL"/>
    <s v="Male"/>
    <n v="0"/>
    <s v="No"/>
    <s v="No"/>
    <x v="53"/>
    <s v="Yes"/>
    <s v="Yes"/>
    <x v="1"/>
    <s v="No"/>
    <s v="No"/>
    <s v="No"/>
    <x v="0"/>
    <s v="No"/>
    <s v="No"/>
    <x v="0"/>
    <x v="0"/>
    <x v="0"/>
    <n v="74.900000000000006"/>
    <n v="469.8"/>
    <s v="Yes"/>
    <n v="1"/>
    <s v="0-11"/>
    <x v="2"/>
  </r>
  <r>
    <s v="6904-JLBGY"/>
    <s v="Female"/>
    <n v="1"/>
    <s v="No"/>
    <s v="No"/>
    <x v="21"/>
    <s v="Yes"/>
    <s v="Yes"/>
    <x v="1"/>
    <s v="Yes"/>
    <s v="Yes"/>
    <s v="Yes"/>
    <x v="1"/>
    <s v="Yes"/>
    <s v="Yes"/>
    <x v="2"/>
    <x v="0"/>
    <x v="3"/>
    <n v="117.35"/>
    <n v="8436.25"/>
    <s v="No"/>
    <n v="0"/>
    <s v="49-72"/>
    <x v="3"/>
  </r>
  <r>
    <s v="2465-BLLEU"/>
    <s v="Male"/>
    <n v="0"/>
    <s v="No"/>
    <s v="No"/>
    <x v="0"/>
    <s v="Yes"/>
    <s v="No"/>
    <x v="2"/>
    <s v="No internet service"/>
    <s v="No internet service"/>
    <s v="No internet service"/>
    <x v="2"/>
    <s v="No internet service"/>
    <s v="No internet service"/>
    <x v="0"/>
    <x v="0"/>
    <x v="1"/>
    <n v="19.75"/>
    <n v="19.75"/>
    <s v="No"/>
    <n v="0"/>
    <s v="0-11"/>
    <x v="0"/>
  </r>
  <r>
    <s v="1685-VAYJF"/>
    <s v="Male"/>
    <n v="0"/>
    <s v="No"/>
    <s v="No"/>
    <x v="26"/>
    <s v="Yes"/>
    <s v="No"/>
    <x v="0"/>
    <s v="No"/>
    <s v="No"/>
    <s v="No"/>
    <x v="0"/>
    <s v="No"/>
    <s v="No"/>
    <x v="0"/>
    <x v="1"/>
    <x v="3"/>
    <n v="45.2"/>
    <n v="492"/>
    <s v="No"/>
    <n v="0"/>
    <s v="0-11"/>
    <x v="1"/>
  </r>
  <r>
    <s v="8874-EJNSR"/>
    <s v="Male"/>
    <n v="0"/>
    <s v="Yes"/>
    <s v="Yes"/>
    <x v="72"/>
    <s v="Yes"/>
    <s v="Yes"/>
    <x v="2"/>
    <s v="No internet service"/>
    <s v="No internet service"/>
    <s v="No internet service"/>
    <x v="2"/>
    <s v="No internet service"/>
    <s v="No internet service"/>
    <x v="2"/>
    <x v="1"/>
    <x v="1"/>
    <n v="25.2"/>
    <n v="987.95"/>
    <s v="No"/>
    <n v="0"/>
    <s v="25-48"/>
    <x v="0"/>
  </r>
  <r>
    <s v="6917-YACBP"/>
    <s v="Female"/>
    <n v="1"/>
    <s v="No"/>
    <s v="No"/>
    <x v="64"/>
    <s v="Yes"/>
    <s v="Yes"/>
    <x v="1"/>
    <s v="Yes"/>
    <s v="Yes"/>
    <s v="Yes"/>
    <x v="0"/>
    <s v="No"/>
    <s v="No"/>
    <x v="0"/>
    <x v="0"/>
    <x v="0"/>
    <n v="89.75"/>
    <n v="5496.9"/>
    <s v="No"/>
    <n v="0"/>
    <s v="49-72"/>
    <x v="2"/>
  </r>
  <r>
    <s v="5049-MUBWG"/>
    <s v="Male"/>
    <n v="0"/>
    <s v="No"/>
    <s v="No"/>
    <x v="70"/>
    <s v="Yes"/>
    <s v="No"/>
    <x v="0"/>
    <s v="Yes"/>
    <s v="No"/>
    <s v="No"/>
    <x v="1"/>
    <s v="Yes"/>
    <s v="Yes"/>
    <x v="1"/>
    <x v="1"/>
    <x v="2"/>
    <n v="75"/>
    <n v="1908.35"/>
    <s v="No"/>
    <n v="0"/>
    <s v="25-48"/>
    <x v="2"/>
  </r>
  <r>
    <s v="4223-WOZCM"/>
    <s v="Male"/>
    <n v="1"/>
    <s v="No"/>
    <s v="No"/>
    <x v="2"/>
    <s v="Yes"/>
    <s v="No"/>
    <x v="0"/>
    <s v="No"/>
    <s v="No"/>
    <s v="Yes"/>
    <x v="0"/>
    <s v="No"/>
    <s v="No"/>
    <x v="0"/>
    <x v="1"/>
    <x v="1"/>
    <n v="49.95"/>
    <n v="107.1"/>
    <s v="No"/>
    <n v="0"/>
    <s v="0-11"/>
    <x v="1"/>
  </r>
  <r>
    <s v="0769-MURVM"/>
    <s v="Female"/>
    <n v="0"/>
    <s v="Yes"/>
    <s v="Yes"/>
    <x v="21"/>
    <s v="No"/>
    <s v="No phone service"/>
    <x v="0"/>
    <s v="Yes"/>
    <s v="Yes"/>
    <s v="Yes"/>
    <x v="1"/>
    <s v="Yes"/>
    <s v="Yes"/>
    <x v="2"/>
    <x v="1"/>
    <x v="2"/>
    <n v="65.7"/>
    <n v="4575.3500000000004"/>
    <s v="No"/>
    <n v="0"/>
    <s v="49-72"/>
    <x v="1"/>
  </r>
  <r>
    <s v="9253-VIFJQ"/>
    <s v="Male"/>
    <n v="0"/>
    <s v="Yes"/>
    <s v="No"/>
    <x v="45"/>
    <s v="Yes"/>
    <s v="Yes"/>
    <x v="0"/>
    <s v="Yes"/>
    <s v="Yes"/>
    <s v="Yes"/>
    <x v="0"/>
    <s v="No"/>
    <s v="No"/>
    <x v="1"/>
    <x v="1"/>
    <x v="3"/>
    <n v="67.05"/>
    <n v="4309.55"/>
    <s v="No"/>
    <n v="0"/>
    <s v="49-72"/>
    <x v="1"/>
  </r>
  <r>
    <s v="7030-FZTFM"/>
    <s v="Male"/>
    <n v="0"/>
    <s v="Yes"/>
    <s v="Yes"/>
    <x v="21"/>
    <s v="Yes"/>
    <s v="Yes"/>
    <x v="1"/>
    <s v="No"/>
    <s v="Yes"/>
    <s v="Yes"/>
    <x v="1"/>
    <s v="Yes"/>
    <s v="Yes"/>
    <x v="2"/>
    <x v="1"/>
    <x v="3"/>
    <n v="110.9"/>
    <n v="7922.75"/>
    <s v="No"/>
    <n v="0"/>
    <s v="49-72"/>
    <x v="3"/>
  </r>
  <r>
    <s v="9741-YLNTD"/>
    <s v="Male"/>
    <n v="0"/>
    <s v="No"/>
    <s v="No"/>
    <x v="53"/>
    <s v="Yes"/>
    <s v="Yes"/>
    <x v="1"/>
    <s v="No"/>
    <s v="No"/>
    <s v="No"/>
    <x v="1"/>
    <s v="No"/>
    <s v="Yes"/>
    <x v="0"/>
    <x v="0"/>
    <x v="2"/>
    <n v="87.95"/>
    <n v="522.35"/>
    <s v="No"/>
    <n v="0"/>
    <s v="0-11"/>
    <x v="2"/>
  </r>
  <r>
    <s v="5917-RYRMG"/>
    <s v="Male"/>
    <n v="1"/>
    <s v="No"/>
    <s v="No"/>
    <x v="48"/>
    <s v="Yes"/>
    <s v="No"/>
    <x v="2"/>
    <s v="No internet service"/>
    <s v="No internet service"/>
    <s v="No internet service"/>
    <x v="2"/>
    <s v="No internet service"/>
    <s v="No internet service"/>
    <x v="1"/>
    <x v="1"/>
    <x v="3"/>
    <n v="19.8"/>
    <n v="587.70000000000005"/>
    <s v="No"/>
    <n v="0"/>
    <s v="25-48"/>
    <x v="0"/>
  </r>
  <r>
    <s v="5120-ZBLAI"/>
    <s v="Female"/>
    <n v="0"/>
    <s v="Yes"/>
    <s v="No"/>
    <x v="37"/>
    <s v="Yes"/>
    <s v="Yes"/>
    <x v="0"/>
    <s v="No"/>
    <s v="No"/>
    <s v="Yes"/>
    <x v="0"/>
    <s v="Yes"/>
    <s v="Yes"/>
    <x v="1"/>
    <x v="1"/>
    <x v="2"/>
    <n v="75.7"/>
    <n v="3876.2"/>
    <s v="No"/>
    <n v="0"/>
    <s v="49-72"/>
    <x v="2"/>
  </r>
  <r>
    <s v="1194-BHJYC"/>
    <s v="Male"/>
    <n v="0"/>
    <s v="Yes"/>
    <s v="No"/>
    <x v="59"/>
    <s v="No"/>
    <s v="No phone service"/>
    <x v="0"/>
    <s v="Yes"/>
    <s v="No"/>
    <s v="Yes"/>
    <x v="1"/>
    <s v="Yes"/>
    <s v="Yes"/>
    <x v="2"/>
    <x v="0"/>
    <x v="1"/>
    <n v="62.15"/>
    <n v="3778.85"/>
    <s v="No"/>
    <n v="0"/>
    <s v="49-72"/>
    <x v="1"/>
  </r>
  <r>
    <s v="3663-MITLP"/>
    <s v="Female"/>
    <n v="0"/>
    <s v="No"/>
    <s v="No"/>
    <x v="30"/>
    <s v="Yes"/>
    <s v="No"/>
    <x v="1"/>
    <s v="No"/>
    <s v="Yes"/>
    <s v="Yes"/>
    <x v="0"/>
    <s v="Yes"/>
    <s v="Yes"/>
    <x v="0"/>
    <x v="0"/>
    <x v="0"/>
    <n v="101.25"/>
    <n v="1457.25"/>
    <s v="Yes"/>
    <n v="1"/>
    <s v="12-24"/>
    <x v="3"/>
  </r>
  <r>
    <s v="0906-QVPMS"/>
    <s v="Male"/>
    <n v="0"/>
    <s v="Yes"/>
    <s v="No"/>
    <x v="21"/>
    <s v="Yes"/>
    <s v="Yes"/>
    <x v="1"/>
    <s v="Yes"/>
    <s v="Yes"/>
    <s v="Yes"/>
    <x v="1"/>
    <s v="Yes"/>
    <s v="Yes"/>
    <x v="2"/>
    <x v="1"/>
    <x v="2"/>
    <n v="115.15"/>
    <n v="8349.4500000000007"/>
    <s v="No"/>
    <n v="0"/>
    <s v="49-72"/>
    <x v="3"/>
  </r>
  <r>
    <s v="9025-ZRPVR"/>
    <s v="Male"/>
    <n v="0"/>
    <s v="No"/>
    <s v="No"/>
    <x v="34"/>
    <s v="Yes"/>
    <s v="No"/>
    <x v="2"/>
    <s v="No internet service"/>
    <s v="No internet service"/>
    <s v="No internet service"/>
    <x v="2"/>
    <s v="No internet service"/>
    <s v="No internet service"/>
    <x v="0"/>
    <x v="0"/>
    <x v="1"/>
    <n v="18.95"/>
    <n v="185.6"/>
    <s v="Yes"/>
    <n v="1"/>
    <s v="0-11"/>
    <x v="0"/>
  </r>
  <r>
    <s v="1905-OEILC"/>
    <s v="Female"/>
    <n v="0"/>
    <s v="No"/>
    <s v="No"/>
    <x v="0"/>
    <s v="Yes"/>
    <s v="No"/>
    <x v="2"/>
    <s v="No internet service"/>
    <s v="No internet service"/>
    <s v="No internet service"/>
    <x v="2"/>
    <s v="No internet service"/>
    <s v="No internet service"/>
    <x v="0"/>
    <x v="1"/>
    <x v="1"/>
    <n v="19.5"/>
    <n v="19.5"/>
    <s v="No"/>
    <n v="0"/>
    <s v="0-11"/>
    <x v="0"/>
  </r>
  <r>
    <s v="7858-GTZSP"/>
    <s v="Female"/>
    <n v="0"/>
    <s v="No"/>
    <s v="No"/>
    <x v="18"/>
    <s v="Yes"/>
    <s v="Yes"/>
    <x v="1"/>
    <s v="No"/>
    <s v="No"/>
    <s v="No"/>
    <x v="0"/>
    <s v="No"/>
    <s v="Yes"/>
    <x v="0"/>
    <x v="0"/>
    <x v="0"/>
    <n v="86.55"/>
    <n v="1066.9000000000001"/>
    <s v="No"/>
    <n v="0"/>
    <s v="12-24"/>
    <x v="2"/>
  </r>
  <r>
    <s v="3285-UCQVC"/>
    <s v="Female"/>
    <n v="0"/>
    <s v="No"/>
    <s v="No"/>
    <x v="50"/>
    <s v="No"/>
    <s v="No phone service"/>
    <x v="0"/>
    <s v="No"/>
    <s v="No"/>
    <s v="No"/>
    <x v="1"/>
    <s v="No"/>
    <s v="No"/>
    <x v="0"/>
    <x v="1"/>
    <x v="3"/>
    <n v="28.6"/>
    <n v="973.55"/>
    <s v="Yes"/>
    <n v="1"/>
    <s v="25-48"/>
    <x v="0"/>
  </r>
  <r>
    <s v="6248-BSHKG"/>
    <s v="Male"/>
    <n v="0"/>
    <s v="Yes"/>
    <s v="Yes"/>
    <x v="59"/>
    <s v="Yes"/>
    <s v="No"/>
    <x v="2"/>
    <s v="No internet service"/>
    <s v="No internet service"/>
    <s v="No internet service"/>
    <x v="2"/>
    <s v="No internet service"/>
    <s v="No internet service"/>
    <x v="1"/>
    <x v="1"/>
    <x v="1"/>
    <n v="20.399999999999999"/>
    <n v="1226.45"/>
    <s v="No"/>
    <n v="0"/>
    <s v="49-72"/>
    <x v="0"/>
  </r>
  <r>
    <s v="4685-TFLLS"/>
    <s v="Male"/>
    <n v="0"/>
    <s v="Yes"/>
    <s v="Yes"/>
    <x v="32"/>
    <s v="Yes"/>
    <s v="No"/>
    <x v="2"/>
    <s v="No internet service"/>
    <s v="No internet service"/>
    <s v="No internet service"/>
    <x v="2"/>
    <s v="No internet service"/>
    <s v="No internet service"/>
    <x v="1"/>
    <x v="1"/>
    <x v="2"/>
    <n v="19.8"/>
    <n v="342.3"/>
    <s v="No"/>
    <n v="0"/>
    <s v="12-24"/>
    <x v="0"/>
  </r>
  <r>
    <s v="3470-BTGQO"/>
    <s v="Male"/>
    <n v="0"/>
    <s v="No"/>
    <s v="Yes"/>
    <x v="17"/>
    <s v="Yes"/>
    <s v="No"/>
    <x v="0"/>
    <s v="No"/>
    <s v="No"/>
    <s v="No"/>
    <x v="0"/>
    <s v="No"/>
    <s v="No"/>
    <x v="0"/>
    <x v="1"/>
    <x v="1"/>
    <n v="45.65"/>
    <n v="985.05"/>
    <s v="No"/>
    <n v="0"/>
    <s v="12-24"/>
    <x v="1"/>
  </r>
  <r>
    <s v="1209-VFFOC"/>
    <s v="Male"/>
    <n v="0"/>
    <s v="Yes"/>
    <s v="Yes"/>
    <x v="47"/>
    <s v="No"/>
    <s v="No phone service"/>
    <x v="0"/>
    <s v="Yes"/>
    <s v="Yes"/>
    <s v="Yes"/>
    <x v="1"/>
    <s v="No"/>
    <s v="Yes"/>
    <x v="2"/>
    <x v="0"/>
    <x v="1"/>
    <n v="56.4"/>
    <n v="3948.45"/>
    <s v="No"/>
    <n v="0"/>
    <s v="49-72"/>
    <x v="1"/>
  </r>
  <r>
    <s v="8224-DWCKX"/>
    <s v="Male"/>
    <n v="1"/>
    <s v="No"/>
    <s v="No"/>
    <x v="18"/>
    <s v="Yes"/>
    <s v="Yes"/>
    <x v="1"/>
    <s v="No"/>
    <s v="No"/>
    <s v="No"/>
    <x v="0"/>
    <s v="No"/>
    <s v="No"/>
    <x v="0"/>
    <x v="0"/>
    <x v="3"/>
    <n v="73.3"/>
    <n v="828.05"/>
    <s v="No"/>
    <n v="0"/>
    <s v="12-24"/>
    <x v="2"/>
  </r>
  <r>
    <s v="5482-PLVPE"/>
    <s v="Female"/>
    <n v="1"/>
    <s v="No"/>
    <s v="No"/>
    <x v="2"/>
    <s v="No"/>
    <s v="No phone service"/>
    <x v="0"/>
    <s v="No"/>
    <s v="No"/>
    <s v="No"/>
    <x v="0"/>
    <s v="No"/>
    <s v="No"/>
    <x v="0"/>
    <x v="1"/>
    <x v="0"/>
    <n v="24.35"/>
    <n v="41.85"/>
    <s v="Yes"/>
    <n v="1"/>
    <s v="0-11"/>
    <x v="0"/>
  </r>
  <r>
    <s v="4553-DVPZG"/>
    <s v="Female"/>
    <n v="0"/>
    <s v="Yes"/>
    <s v="No"/>
    <x v="8"/>
    <s v="Yes"/>
    <s v="Yes"/>
    <x v="1"/>
    <s v="No"/>
    <s v="No"/>
    <s v="Yes"/>
    <x v="0"/>
    <s v="Yes"/>
    <s v="Yes"/>
    <x v="0"/>
    <x v="0"/>
    <x v="0"/>
    <n v="101.35"/>
    <n v="6164.7"/>
    <s v="No"/>
    <n v="0"/>
    <s v="49-72"/>
    <x v="3"/>
  </r>
  <r>
    <s v="4902-OHLSK"/>
    <s v="Female"/>
    <n v="1"/>
    <s v="No"/>
    <s v="No"/>
    <x v="44"/>
    <s v="Yes"/>
    <s v="Yes"/>
    <x v="1"/>
    <s v="No"/>
    <s v="No"/>
    <s v="No"/>
    <x v="1"/>
    <s v="Yes"/>
    <s v="Yes"/>
    <x v="0"/>
    <x v="1"/>
    <x v="0"/>
    <n v="98.65"/>
    <n v="2862.75"/>
    <s v="Yes"/>
    <n v="1"/>
    <s v="25-48"/>
    <x v="2"/>
  </r>
  <r>
    <s v="6917-IAYHD"/>
    <s v="Male"/>
    <n v="0"/>
    <s v="No"/>
    <s v="Yes"/>
    <x v="0"/>
    <s v="No"/>
    <s v="No phone service"/>
    <x v="0"/>
    <s v="No"/>
    <s v="Yes"/>
    <s v="No"/>
    <x v="1"/>
    <s v="No"/>
    <s v="No"/>
    <x v="0"/>
    <x v="1"/>
    <x v="1"/>
    <n v="33.6"/>
    <n v="33.6"/>
    <s v="No"/>
    <n v="0"/>
    <s v="0-11"/>
    <x v="0"/>
  </r>
  <r>
    <s v="0495-ZBNGW"/>
    <s v="Male"/>
    <n v="1"/>
    <s v="Yes"/>
    <s v="No"/>
    <x v="24"/>
    <s v="Yes"/>
    <s v="Yes"/>
    <x v="1"/>
    <s v="No"/>
    <s v="No"/>
    <s v="Yes"/>
    <x v="0"/>
    <s v="No"/>
    <s v="No"/>
    <x v="0"/>
    <x v="0"/>
    <x v="2"/>
    <n v="79.900000000000006"/>
    <n v="343.95"/>
    <s v="Yes"/>
    <n v="1"/>
    <s v="0-11"/>
    <x v="2"/>
  </r>
  <r>
    <s v="8620-RJPZN"/>
    <s v="Female"/>
    <n v="0"/>
    <s v="No"/>
    <s v="No"/>
    <x v="0"/>
    <s v="Yes"/>
    <s v="No"/>
    <x v="2"/>
    <s v="No internet service"/>
    <s v="No internet service"/>
    <s v="No internet service"/>
    <x v="2"/>
    <s v="No internet service"/>
    <s v="No internet service"/>
    <x v="0"/>
    <x v="1"/>
    <x v="0"/>
    <n v="20.7"/>
    <n v="20.7"/>
    <s v="No"/>
    <n v="0"/>
    <s v="0-11"/>
    <x v="0"/>
  </r>
  <r>
    <s v="7572-KPVKK"/>
    <s v="Male"/>
    <n v="0"/>
    <s v="No"/>
    <s v="Yes"/>
    <x v="8"/>
    <s v="Yes"/>
    <s v="Yes"/>
    <x v="1"/>
    <s v="No"/>
    <s v="No"/>
    <s v="Yes"/>
    <x v="1"/>
    <s v="Yes"/>
    <s v="Yes"/>
    <x v="2"/>
    <x v="0"/>
    <x v="0"/>
    <n v="104.05"/>
    <n v="6590.5"/>
    <s v="No"/>
    <n v="0"/>
    <s v="49-72"/>
    <x v="3"/>
  </r>
  <r>
    <s v="2642-MAWLJ"/>
    <s v="Female"/>
    <n v="0"/>
    <s v="Yes"/>
    <s v="Yes"/>
    <x v="51"/>
    <s v="Yes"/>
    <s v="No"/>
    <x v="2"/>
    <s v="No internet service"/>
    <s v="No internet service"/>
    <s v="No internet service"/>
    <x v="2"/>
    <s v="No internet service"/>
    <s v="No internet service"/>
    <x v="2"/>
    <x v="1"/>
    <x v="2"/>
    <n v="20.25"/>
    <n v="717.95"/>
    <s v="No"/>
    <n v="0"/>
    <s v="25-48"/>
    <x v="0"/>
  </r>
  <r>
    <s v="2357-COQEK"/>
    <s v="Female"/>
    <n v="1"/>
    <s v="No"/>
    <s v="No"/>
    <x v="7"/>
    <s v="Yes"/>
    <s v="Yes"/>
    <x v="1"/>
    <s v="No"/>
    <s v="No"/>
    <s v="Yes"/>
    <x v="1"/>
    <s v="Yes"/>
    <s v="Yes"/>
    <x v="0"/>
    <x v="0"/>
    <x v="0"/>
    <n v="103.3"/>
    <n v="2890.65"/>
    <s v="Yes"/>
    <n v="1"/>
    <s v="25-48"/>
    <x v="3"/>
  </r>
  <r>
    <s v="7103-ZGVNT"/>
    <s v="Female"/>
    <n v="0"/>
    <s v="Yes"/>
    <s v="Yes"/>
    <x v="14"/>
    <s v="Yes"/>
    <s v="Yes"/>
    <x v="0"/>
    <s v="Yes"/>
    <s v="Yes"/>
    <s v="No"/>
    <x v="1"/>
    <s v="Yes"/>
    <s v="No"/>
    <x v="1"/>
    <x v="1"/>
    <x v="3"/>
    <n v="73.7"/>
    <n v="4885.8500000000004"/>
    <s v="No"/>
    <n v="0"/>
    <s v="49-72"/>
    <x v="2"/>
  </r>
  <r>
    <s v="3737-GCSPV"/>
    <s v="Female"/>
    <n v="0"/>
    <s v="Yes"/>
    <s v="No"/>
    <x v="26"/>
    <s v="Yes"/>
    <s v="Yes"/>
    <x v="1"/>
    <s v="Yes"/>
    <s v="No"/>
    <s v="No"/>
    <x v="1"/>
    <s v="Yes"/>
    <s v="No"/>
    <x v="0"/>
    <x v="0"/>
    <x v="3"/>
    <n v="96.2"/>
    <n v="1222.05"/>
    <s v="Yes"/>
    <n v="1"/>
    <s v="0-11"/>
    <x v="2"/>
  </r>
  <r>
    <s v="2027-WKXMW"/>
    <s v="Female"/>
    <n v="0"/>
    <s v="Yes"/>
    <s v="No"/>
    <x v="28"/>
    <s v="Yes"/>
    <s v="Yes"/>
    <x v="1"/>
    <s v="No"/>
    <s v="Yes"/>
    <s v="Yes"/>
    <x v="1"/>
    <s v="Yes"/>
    <s v="Yes"/>
    <x v="0"/>
    <x v="0"/>
    <x v="0"/>
    <n v="108.75"/>
    <n v="6871.7"/>
    <s v="No"/>
    <n v="0"/>
    <s v="49-72"/>
    <x v="3"/>
  </r>
  <r>
    <s v="7137-NAXML"/>
    <s v="Male"/>
    <n v="0"/>
    <s v="No"/>
    <s v="No"/>
    <x v="57"/>
    <s v="Yes"/>
    <s v="No"/>
    <x v="2"/>
    <s v="No internet service"/>
    <s v="No internet service"/>
    <s v="No internet service"/>
    <x v="2"/>
    <s v="No internet service"/>
    <s v="No internet service"/>
    <x v="1"/>
    <x v="1"/>
    <x v="2"/>
    <n v="20.149999999999999"/>
    <n v="405.6"/>
    <s v="No"/>
    <n v="0"/>
    <s v="12-24"/>
    <x v="0"/>
  </r>
  <r>
    <s v="2428-ZMCTB"/>
    <s v="Male"/>
    <n v="0"/>
    <s v="No"/>
    <s v="No"/>
    <x v="6"/>
    <s v="Yes"/>
    <s v="No"/>
    <x v="2"/>
    <s v="No internet service"/>
    <s v="No internet service"/>
    <s v="No internet service"/>
    <x v="2"/>
    <s v="No internet service"/>
    <s v="No internet service"/>
    <x v="0"/>
    <x v="1"/>
    <x v="3"/>
    <n v="19.75"/>
    <n v="208.25"/>
    <s v="No"/>
    <n v="0"/>
    <s v="0-11"/>
    <x v="0"/>
  </r>
  <r>
    <s v="2961-VNFKL"/>
    <s v="Female"/>
    <n v="0"/>
    <s v="Yes"/>
    <s v="No"/>
    <x v="16"/>
    <s v="Yes"/>
    <s v="Yes"/>
    <x v="2"/>
    <s v="No internet service"/>
    <s v="No internet service"/>
    <s v="No internet service"/>
    <x v="2"/>
    <s v="No internet service"/>
    <s v="No internet service"/>
    <x v="2"/>
    <x v="0"/>
    <x v="3"/>
    <n v="25.95"/>
    <n v="1801.9"/>
    <s v="No"/>
    <n v="0"/>
    <s v="49-72"/>
    <x v="0"/>
  </r>
  <r>
    <s v="1768-HNVGJ"/>
    <s v="Female"/>
    <n v="1"/>
    <s v="No"/>
    <s v="No"/>
    <x v="3"/>
    <s v="Yes"/>
    <s v="Yes"/>
    <x v="0"/>
    <s v="Yes"/>
    <s v="No"/>
    <s v="No"/>
    <x v="1"/>
    <s v="No"/>
    <s v="Yes"/>
    <x v="0"/>
    <x v="0"/>
    <x v="0"/>
    <n v="70.05"/>
    <n v="3062.45"/>
    <s v="No"/>
    <n v="0"/>
    <s v="25-48"/>
    <x v="2"/>
  </r>
  <r>
    <s v="6963-KQYQB"/>
    <s v="Female"/>
    <n v="0"/>
    <s v="Yes"/>
    <s v="Yes"/>
    <x v="27"/>
    <s v="Yes"/>
    <s v="Yes"/>
    <x v="2"/>
    <s v="No internet service"/>
    <s v="No internet service"/>
    <s v="No internet service"/>
    <x v="2"/>
    <s v="No internet service"/>
    <s v="No internet service"/>
    <x v="2"/>
    <x v="1"/>
    <x v="1"/>
    <n v="24.05"/>
    <n v="1764.75"/>
    <s v="No"/>
    <n v="0"/>
    <s v="49-72"/>
    <x v="0"/>
  </r>
  <r>
    <s v="5934-RMPOV"/>
    <s v="Female"/>
    <n v="0"/>
    <s v="No"/>
    <s v="Yes"/>
    <x v="5"/>
    <s v="Yes"/>
    <s v="Yes"/>
    <x v="1"/>
    <s v="No"/>
    <s v="No"/>
    <s v="No"/>
    <x v="0"/>
    <s v="No"/>
    <s v="Yes"/>
    <x v="0"/>
    <x v="0"/>
    <x v="0"/>
    <n v="84.75"/>
    <n v="1816.75"/>
    <s v="No"/>
    <n v="0"/>
    <s v="12-24"/>
    <x v="2"/>
  </r>
  <r>
    <s v="1207-BLKSA"/>
    <s v="Female"/>
    <n v="0"/>
    <s v="Yes"/>
    <s v="Yes"/>
    <x v="15"/>
    <s v="Yes"/>
    <s v="Yes"/>
    <x v="2"/>
    <s v="No internet service"/>
    <s v="No internet service"/>
    <s v="No internet service"/>
    <x v="2"/>
    <s v="No internet service"/>
    <s v="No internet service"/>
    <x v="2"/>
    <x v="1"/>
    <x v="1"/>
    <n v="23.05"/>
    <n v="1255.0999999999999"/>
    <s v="No"/>
    <n v="0"/>
    <s v="49-72"/>
    <x v="0"/>
  </r>
  <r>
    <s v="4088-YLDSU"/>
    <s v="Male"/>
    <n v="0"/>
    <s v="Yes"/>
    <s v="No"/>
    <x v="49"/>
    <s v="Yes"/>
    <s v="Yes"/>
    <x v="1"/>
    <s v="No"/>
    <s v="No"/>
    <s v="Yes"/>
    <x v="1"/>
    <s v="Yes"/>
    <s v="Yes"/>
    <x v="1"/>
    <x v="0"/>
    <x v="0"/>
    <n v="104.15"/>
    <n v="5743.05"/>
    <s v="Yes"/>
    <n v="1"/>
    <s v="49-72"/>
    <x v="3"/>
  </r>
  <r>
    <s v="8316-BBQAY"/>
    <s v="Female"/>
    <n v="0"/>
    <s v="No"/>
    <s v="No"/>
    <x v="45"/>
    <s v="No"/>
    <s v="No phone service"/>
    <x v="0"/>
    <s v="Yes"/>
    <s v="No"/>
    <s v="Yes"/>
    <x v="1"/>
    <s v="Yes"/>
    <s v="Yes"/>
    <x v="2"/>
    <x v="1"/>
    <x v="3"/>
    <n v="59.95"/>
    <n v="3921.1"/>
    <s v="No"/>
    <n v="0"/>
    <s v="49-72"/>
    <x v="1"/>
  </r>
  <r>
    <s v="1166-PQLGG"/>
    <s v="Female"/>
    <n v="0"/>
    <s v="Yes"/>
    <s v="Yes"/>
    <x v="21"/>
    <s v="Yes"/>
    <s v="No"/>
    <x v="2"/>
    <s v="No internet service"/>
    <s v="No internet service"/>
    <s v="No internet service"/>
    <x v="2"/>
    <s v="No internet service"/>
    <s v="No internet service"/>
    <x v="2"/>
    <x v="1"/>
    <x v="2"/>
    <n v="19.55"/>
    <n v="1463.45"/>
    <s v="No"/>
    <n v="0"/>
    <s v="49-72"/>
    <x v="0"/>
  </r>
  <r>
    <s v="3146-JTQHR"/>
    <s v="Male"/>
    <n v="0"/>
    <s v="Yes"/>
    <s v="No"/>
    <x v="6"/>
    <s v="Yes"/>
    <s v="No"/>
    <x v="2"/>
    <s v="No internet service"/>
    <s v="No internet service"/>
    <s v="No internet service"/>
    <x v="2"/>
    <s v="No internet service"/>
    <s v="No internet service"/>
    <x v="1"/>
    <x v="1"/>
    <x v="2"/>
    <n v="19.600000000000001"/>
    <n v="189.45"/>
    <s v="No"/>
    <n v="0"/>
    <s v="0-11"/>
    <x v="0"/>
  </r>
  <r>
    <s v="4291-YZODP"/>
    <s v="Female"/>
    <n v="0"/>
    <s v="No"/>
    <s v="Yes"/>
    <x v="40"/>
    <s v="Yes"/>
    <s v="No"/>
    <x v="2"/>
    <s v="No internet service"/>
    <s v="No internet service"/>
    <s v="No internet service"/>
    <x v="2"/>
    <s v="No internet service"/>
    <s v="No internet service"/>
    <x v="1"/>
    <x v="1"/>
    <x v="1"/>
    <n v="20.05"/>
    <n v="96.8"/>
    <s v="No"/>
    <n v="0"/>
    <s v="0-11"/>
    <x v="0"/>
  </r>
  <r>
    <s v="4395-PZMSN"/>
    <s v="Male"/>
    <n v="1"/>
    <s v="No"/>
    <s v="No"/>
    <x v="24"/>
    <s v="Yes"/>
    <s v="No"/>
    <x v="1"/>
    <s v="No"/>
    <s v="Yes"/>
    <s v="No"/>
    <x v="0"/>
    <s v="No"/>
    <s v="Yes"/>
    <x v="0"/>
    <x v="0"/>
    <x v="0"/>
    <n v="85.55"/>
    <n v="408.5"/>
    <s v="No"/>
    <n v="0"/>
    <s v="0-11"/>
    <x v="2"/>
  </r>
  <r>
    <s v="6427-FEFIG"/>
    <s v="Female"/>
    <n v="0"/>
    <s v="Yes"/>
    <s v="Yes"/>
    <x v="65"/>
    <s v="Yes"/>
    <s v="Yes"/>
    <x v="0"/>
    <s v="Yes"/>
    <s v="No"/>
    <s v="Yes"/>
    <x v="0"/>
    <s v="Yes"/>
    <s v="Yes"/>
    <x v="2"/>
    <x v="1"/>
    <x v="3"/>
    <n v="78.599999999999994"/>
    <n v="1846.65"/>
    <s v="No"/>
    <n v="0"/>
    <s v="12-24"/>
    <x v="2"/>
  </r>
  <r>
    <s v="0017-IUDMW"/>
    <s v="Female"/>
    <n v="0"/>
    <s v="Yes"/>
    <s v="Yes"/>
    <x v="21"/>
    <s v="Yes"/>
    <s v="Yes"/>
    <x v="1"/>
    <s v="Yes"/>
    <s v="Yes"/>
    <s v="Yes"/>
    <x v="1"/>
    <s v="Yes"/>
    <s v="Yes"/>
    <x v="2"/>
    <x v="0"/>
    <x v="3"/>
    <n v="116.8"/>
    <n v="8456.75"/>
    <s v="No"/>
    <n v="0"/>
    <s v="49-72"/>
    <x v="3"/>
  </r>
  <r>
    <s v="8706-HRADD"/>
    <s v="Male"/>
    <n v="0"/>
    <s v="No"/>
    <s v="No"/>
    <x v="17"/>
    <s v="No"/>
    <s v="No phone service"/>
    <x v="0"/>
    <s v="Yes"/>
    <s v="No"/>
    <s v="No"/>
    <x v="1"/>
    <s v="Yes"/>
    <s v="No"/>
    <x v="0"/>
    <x v="0"/>
    <x v="1"/>
    <n v="43.55"/>
    <n v="1011.5"/>
    <s v="No"/>
    <n v="0"/>
    <s v="12-24"/>
    <x v="1"/>
  </r>
  <r>
    <s v="9955-QOPOY"/>
    <s v="Male"/>
    <n v="0"/>
    <s v="Yes"/>
    <s v="No"/>
    <x v="14"/>
    <s v="No"/>
    <s v="No phone service"/>
    <x v="0"/>
    <s v="No"/>
    <s v="Yes"/>
    <s v="Yes"/>
    <x v="1"/>
    <s v="Yes"/>
    <s v="Yes"/>
    <x v="1"/>
    <x v="0"/>
    <x v="3"/>
    <n v="60.8"/>
    <n v="4263.3999999999996"/>
    <s v="No"/>
    <n v="0"/>
    <s v="49-72"/>
    <x v="1"/>
  </r>
  <r>
    <s v="4385-ZKVNW"/>
    <s v="Male"/>
    <n v="0"/>
    <s v="Yes"/>
    <s v="Yes"/>
    <x v="66"/>
    <s v="Yes"/>
    <s v="No"/>
    <x v="0"/>
    <s v="No"/>
    <s v="Yes"/>
    <s v="No"/>
    <x v="1"/>
    <s v="No"/>
    <s v="No"/>
    <x v="0"/>
    <x v="0"/>
    <x v="2"/>
    <n v="54.9"/>
    <n v="2549.1"/>
    <s v="No"/>
    <n v="0"/>
    <s v="25-48"/>
    <x v="1"/>
  </r>
  <r>
    <s v="5446-DKWYW"/>
    <s v="Female"/>
    <n v="1"/>
    <s v="Yes"/>
    <s v="Yes"/>
    <x v="59"/>
    <s v="Yes"/>
    <s v="Yes"/>
    <x v="0"/>
    <s v="No"/>
    <s v="No"/>
    <s v="Yes"/>
    <x v="0"/>
    <s v="Yes"/>
    <s v="No"/>
    <x v="1"/>
    <x v="0"/>
    <x v="0"/>
    <n v="65.2"/>
    <n v="3965.05"/>
    <s v="No"/>
    <n v="0"/>
    <s v="49-72"/>
    <x v="1"/>
  </r>
  <r>
    <s v="2034-CGRHZ"/>
    <s v="Male"/>
    <n v="1"/>
    <s v="No"/>
    <s v="No"/>
    <x v="65"/>
    <s v="Yes"/>
    <s v="Yes"/>
    <x v="1"/>
    <s v="No"/>
    <s v="Yes"/>
    <s v="Yes"/>
    <x v="0"/>
    <s v="Yes"/>
    <s v="Yes"/>
    <x v="0"/>
    <x v="0"/>
    <x v="3"/>
    <n v="102.95"/>
    <n v="2496.6999999999998"/>
    <s v="Yes"/>
    <n v="1"/>
    <s v="12-24"/>
    <x v="3"/>
  </r>
  <r>
    <s v="5797-APWZC"/>
    <s v="Female"/>
    <n v="0"/>
    <s v="No"/>
    <s v="No"/>
    <x v="0"/>
    <s v="Yes"/>
    <s v="No"/>
    <x v="1"/>
    <s v="No"/>
    <s v="No"/>
    <s v="No"/>
    <x v="0"/>
    <s v="Yes"/>
    <s v="Yes"/>
    <x v="0"/>
    <x v="1"/>
    <x v="0"/>
    <n v="90.6"/>
    <n v="90.6"/>
    <s v="Yes"/>
    <n v="1"/>
    <s v="0-11"/>
    <x v="2"/>
  </r>
  <r>
    <s v="3683-QKIUE"/>
    <s v="Female"/>
    <n v="0"/>
    <s v="No"/>
    <s v="No"/>
    <x v="53"/>
    <s v="Yes"/>
    <s v="No"/>
    <x v="0"/>
    <s v="No"/>
    <s v="No"/>
    <s v="No"/>
    <x v="1"/>
    <s v="No"/>
    <s v="No"/>
    <x v="0"/>
    <x v="0"/>
    <x v="2"/>
    <n v="50.8"/>
    <n v="288.05"/>
    <s v="Yes"/>
    <n v="1"/>
    <s v="0-11"/>
    <x v="1"/>
  </r>
  <r>
    <s v="4228-ZGYUW"/>
    <s v="Male"/>
    <n v="0"/>
    <s v="No"/>
    <s v="No"/>
    <x v="54"/>
    <s v="Yes"/>
    <s v="Yes"/>
    <x v="1"/>
    <s v="No"/>
    <s v="Yes"/>
    <s v="No"/>
    <x v="0"/>
    <s v="No"/>
    <s v="Yes"/>
    <x v="0"/>
    <x v="0"/>
    <x v="0"/>
    <n v="90.05"/>
    <n v="368.1"/>
    <s v="Yes"/>
    <n v="1"/>
    <s v="0-11"/>
    <x v="2"/>
  </r>
  <r>
    <s v="9031-ZVQPT"/>
    <s v="Male"/>
    <n v="0"/>
    <s v="Yes"/>
    <s v="No"/>
    <x v="21"/>
    <s v="Yes"/>
    <s v="Yes"/>
    <x v="1"/>
    <s v="No"/>
    <s v="Yes"/>
    <s v="Yes"/>
    <x v="1"/>
    <s v="Yes"/>
    <s v="Yes"/>
    <x v="2"/>
    <x v="0"/>
    <x v="0"/>
    <n v="108.2"/>
    <n v="7840.6"/>
    <s v="No"/>
    <n v="0"/>
    <s v="49-72"/>
    <x v="3"/>
  </r>
  <r>
    <s v="2990-IAJSV"/>
    <s v="Male"/>
    <n v="0"/>
    <s v="No"/>
    <s v="No"/>
    <x v="21"/>
    <s v="Yes"/>
    <s v="Yes"/>
    <x v="0"/>
    <s v="Yes"/>
    <s v="Yes"/>
    <s v="Yes"/>
    <x v="1"/>
    <s v="Yes"/>
    <s v="Yes"/>
    <x v="2"/>
    <x v="1"/>
    <x v="2"/>
    <n v="92"/>
    <n v="6632.75"/>
    <s v="No"/>
    <n v="0"/>
    <s v="49-72"/>
    <x v="2"/>
  </r>
  <r>
    <s v="8107-KNCIM"/>
    <s v="Male"/>
    <n v="1"/>
    <s v="Yes"/>
    <s v="No"/>
    <x v="60"/>
    <s v="Yes"/>
    <s v="Yes"/>
    <x v="1"/>
    <s v="No"/>
    <s v="No"/>
    <s v="No"/>
    <x v="0"/>
    <s v="No"/>
    <s v="No"/>
    <x v="0"/>
    <x v="0"/>
    <x v="0"/>
    <n v="75.099999999999994"/>
    <n v="1013.35"/>
    <s v="No"/>
    <n v="0"/>
    <s v="12-24"/>
    <x v="2"/>
  </r>
  <r>
    <s v="9027-YFHQJ"/>
    <s v="Male"/>
    <n v="0"/>
    <s v="No"/>
    <s v="No"/>
    <x v="40"/>
    <s v="Yes"/>
    <s v="Yes"/>
    <x v="2"/>
    <s v="No internet service"/>
    <s v="No internet service"/>
    <s v="No internet service"/>
    <x v="2"/>
    <s v="No internet service"/>
    <s v="No internet service"/>
    <x v="0"/>
    <x v="0"/>
    <x v="2"/>
    <n v="25.05"/>
    <n v="152.94999999999999"/>
    <s v="No"/>
    <n v="0"/>
    <s v="0-11"/>
    <x v="0"/>
  </r>
  <r>
    <s v="5176-LDKUH"/>
    <s v="Female"/>
    <n v="0"/>
    <s v="No"/>
    <s v="No"/>
    <x v="43"/>
    <s v="Yes"/>
    <s v="No"/>
    <x v="1"/>
    <s v="No"/>
    <s v="Yes"/>
    <s v="No"/>
    <x v="0"/>
    <s v="No"/>
    <s v="No"/>
    <x v="1"/>
    <x v="1"/>
    <x v="0"/>
    <n v="75.150000000000006"/>
    <n v="3772.65"/>
    <s v="No"/>
    <n v="0"/>
    <s v="25-48"/>
    <x v="2"/>
  </r>
  <r>
    <s v="4644-OBGFZ"/>
    <s v="Male"/>
    <n v="0"/>
    <s v="Yes"/>
    <s v="Yes"/>
    <x v="49"/>
    <s v="Yes"/>
    <s v="No"/>
    <x v="2"/>
    <s v="No internet service"/>
    <s v="No internet service"/>
    <s v="No internet service"/>
    <x v="2"/>
    <s v="No internet service"/>
    <s v="No internet service"/>
    <x v="1"/>
    <x v="1"/>
    <x v="1"/>
    <n v="19.5"/>
    <n v="1026.3499999999999"/>
    <s v="No"/>
    <n v="0"/>
    <s v="49-72"/>
    <x v="0"/>
  </r>
  <r>
    <s v="7926-IJOOU"/>
    <s v="Male"/>
    <n v="0"/>
    <s v="No"/>
    <s v="No"/>
    <x v="0"/>
    <s v="Yes"/>
    <s v="No"/>
    <x v="2"/>
    <s v="No internet service"/>
    <s v="No internet service"/>
    <s v="No internet service"/>
    <x v="2"/>
    <s v="No internet service"/>
    <s v="No internet service"/>
    <x v="0"/>
    <x v="1"/>
    <x v="3"/>
    <n v="19.3"/>
    <n v="19.3"/>
    <s v="No"/>
    <n v="0"/>
    <s v="0-11"/>
    <x v="0"/>
  </r>
  <r>
    <s v="6480-YAGIY"/>
    <s v="Male"/>
    <n v="0"/>
    <s v="No"/>
    <s v="No"/>
    <x v="3"/>
    <s v="Yes"/>
    <s v="No"/>
    <x v="1"/>
    <s v="Yes"/>
    <s v="Yes"/>
    <s v="Yes"/>
    <x v="1"/>
    <s v="Yes"/>
    <s v="Yes"/>
    <x v="1"/>
    <x v="1"/>
    <x v="3"/>
    <n v="112.2"/>
    <n v="5031.8500000000004"/>
    <s v="No"/>
    <n v="0"/>
    <s v="25-48"/>
    <x v="3"/>
  </r>
  <r>
    <s v="4029-HPFVY"/>
    <s v="Male"/>
    <n v="0"/>
    <s v="No"/>
    <s v="No"/>
    <x v="35"/>
    <s v="Yes"/>
    <s v="No"/>
    <x v="1"/>
    <s v="No"/>
    <s v="No"/>
    <s v="No"/>
    <x v="0"/>
    <s v="No"/>
    <s v="No"/>
    <x v="0"/>
    <x v="0"/>
    <x v="1"/>
    <n v="70.3"/>
    <n v="220.4"/>
    <s v="No"/>
    <n v="0"/>
    <s v="0-11"/>
    <x v="2"/>
  </r>
  <r>
    <s v="7602-DBTOU"/>
    <s v="Female"/>
    <n v="0"/>
    <s v="Yes"/>
    <s v="No"/>
    <x v="16"/>
    <s v="Yes"/>
    <s v="No"/>
    <x v="2"/>
    <s v="No internet service"/>
    <s v="No internet service"/>
    <s v="No internet service"/>
    <x v="2"/>
    <s v="No internet service"/>
    <s v="No internet service"/>
    <x v="2"/>
    <x v="1"/>
    <x v="1"/>
    <n v="19.600000000000001"/>
    <n v="1416.5"/>
    <s v="No"/>
    <n v="0"/>
    <s v="49-72"/>
    <x v="0"/>
  </r>
  <r>
    <s v="5345-BMKWB"/>
    <s v="Male"/>
    <n v="0"/>
    <s v="Yes"/>
    <s v="No"/>
    <x v="4"/>
    <s v="Yes"/>
    <s v="No"/>
    <x v="2"/>
    <s v="No internet service"/>
    <s v="No internet service"/>
    <s v="No internet service"/>
    <x v="2"/>
    <s v="No internet service"/>
    <s v="No internet service"/>
    <x v="0"/>
    <x v="1"/>
    <x v="1"/>
    <n v="20.25"/>
    <n v="158.35"/>
    <s v="No"/>
    <n v="0"/>
    <s v="0-11"/>
    <x v="0"/>
  </r>
  <r>
    <s v="3519-ZKXGG"/>
    <s v="Female"/>
    <n v="0"/>
    <s v="Yes"/>
    <s v="No"/>
    <x v="35"/>
    <s v="Yes"/>
    <s v="Yes"/>
    <x v="1"/>
    <s v="No"/>
    <s v="No"/>
    <s v="No"/>
    <x v="0"/>
    <s v="No"/>
    <s v="No"/>
    <x v="0"/>
    <x v="0"/>
    <x v="0"/>
    <n v="75.849999999999994"/>
    <n v="256.60000000000002"/>
    <s v="Yes"/>
    <n v="1"/>
    <s v="0-11"/>
    <x v="2"/>
  </r>
  <r>
    <s v="5457-COLHT"/>
    <s v="Male"/>
    <n v="0"/>
    <s v="Yes"/>
    <s v="Yes"/>
    <x v="14"/>
    <s v="Yes"/>
    <s v="No"/>
    <x v="0"/>
    <s v="Yes"/>
    <s v="Yes"/>
    <s v="No"/>
    <x v="1"/>
    <s v="Yes"/>
    <s v="Yes"/>
    <x v="2"/>
    <x v="1"/>
    <x v="2"/>
    <n v="80.650000000000006"/>
    <n v="5542.55"/>
    <s v="No"/>
    <n v="0"/>
    <s v="49-72"/>
    <x v="2"/>
  </r>
  <r>
    <s v="6416-TVAIH"/>
    <s v="Male"/>
    <n v="0"/>
    <s v="Yes"/>
    <s v="Yes"/>
    <x v="0"/>
    <s v="Yes"/>
    <s v="No"/>
    <x v="1"/>
    <s v="No"/>
    <s v="No"/>
    <s v="No"/>
    <x v="0"/>
    <s v="No"/>
    <s v="No"/>
    <x v="0"/>
    <x v="0"/>
    <x v="0"/>
    <n v="68.5"/>
    <n v="68.5"/>
    <s v="Yes"/>
    <n v="1"/>
    <s v="0-11"/>
    <x v="1"/>
  </r>
  <r>
    <s v="5451-YHYPW"/>
    <s v="Female"/>
    <n v="1"/>
    <s v="Yes"/>
    <s v="No"/>
    <x v="21"/>
    <s v="Yes"/>
    <s v="Yes"/>
    <x v="1"/>
    <s v="Yes"/>
    <s v="Yes"/>
    <s v="Yes"/>
    <x v="1"/>
    <s v="Yes"/>
    <s v="Yes"/>
    <x v="2"/>
    <x v="0"/>
    <x v="3"/>
    <n v="115.75"/>
    <n v="8443.7000000000007"/>
    <s v="No"/>
    <n v="0"/>
    <s v="49-72"/>
    <x v="3"/>
  </r>
  <r>
    <s v="5108-ADXWO"/>
    <s v="Male"/>
    <n v="0"/>
    <s v="No"/>
    <s v="No"/>
    <x v="26"/>
    <s v="Yes"/>
    <s v="No"/>
    <x v="1"/>
    <s v="Yes"/>
    <s v="No"/>
    <s v="No"/>
    <x v="0"/>
    <s v="No"/>
    <s v="No"/>
    <x v="0"/>
    <x v="0"/>
    <x v="0"/>
    <n v="73.5"/>
    <n v="791.75"/>
    <s v="Yes"/>
    <n v="1"/>
    <s v="0-11"/>
    <x v="2"/>
  </r>
  <r>
    <s v="7998-WNZEM"/>
    <s v="Male"/>
    <n v="0"/>
    <s v="No"/>
    <s v="No"/>
    <x v="16"/>
    <s v="Yes"/>
    <s v="Yes"/>
    <x v="0"/>
    <s v="Yes"/>
    <s v="Yes"/>
    <s v="Yes"/>
    <x v="1"/>
    <s v="No"/>
    <s v="Yes"/>
    <x v="2"/>
    <x v="1"/>
    <x v="2"/>
    <n v="80.599999999999994"/>
    <n v="5708.2"/>
    <s v="No"/>
    <n v="0"/>
    <s v="49-72"/>
    <x v="2"/>
  </r>
  <r>
    <s v="3066-RRJIO"/>
    <s v="Female"/>
    <n v="0"/>
    <s v="No"/>
    <s v="No"/>
    <x v="0"/>
    <s v="Yes"/>
    <s v="No"/>
    <x v="1"/>
    <s v="No"/>
    <s v="No"/>
    <s v="No"/>
    <x v="0"/>
    <s v="No"/>
    <s v="No"/>
    <x v="0"/>
    <x v="0"/>
    <x v="1"/>
    <n v="69.95"/>
    <n v="69.95"/>
    <s v="Yes"/>
    <n v="1"/>
    <s v="0-11"/>
    <x v="1"/>
  </r>
  <r>
    <s v="4664-NJCMS"/>
    <s v="Female"/>
    <n v="0"/>
    <s v="Yes"/>
    <s v="No"/>
    <x v="55"/>
    <s v="No"/>
    <s v="No phone service"/>
    <x v="0"/>
    <s v="Yes"/>
    <s v="No"/>
    <s v="Yes"/>
    <x v="1"/>
    <s v="Yes"/>
    <s v="Yes"/>
    <x v="2"/>
    <x v="1"/>
    <x v="2"/>
    <n v="59.55"/>
    <n v="2016.3"/>
    <s v="No"/>
    <n v="0"/>
    <s v="25-48"/>
    <x v="1"/>
  </r>
  <r>
    <s v="0307-BCOPK"/>
    <s v="Female"/>
    <n v="0"/>
    <s v="No"/>
    <s v="No"/>
    <x v="10"/>
    <s v="Yes"/>
    <s v="No"/>
    <x v="2"/>
    <s v="No internet service"/>
    <s v="No internet service"/>
    <s v="No internet service"/>
    <x v="2"/>
    <s v="No internet service"/>
    <s v="No internet service"/>
    <x v="1"/>
    <x v="1"/>
    <x v="1"/>
    <n v="19.05"/>
    <n v="326.64999999999998"/>
    <s v="No"/>
    <n v="0"/>
    <s v="12-24"/>
    <x v="0"/>
  </r>
  <r>
    <s v="7629-WFGLW"/>
    <s v="Female"/>
    <n v="1"/>
    <s v="Yes"/>
    <s v="No"/>
    <x v="39"/>
    <s v="Yes"/>
    <s v="Yes"/>
    <x v="1"/>
    <s v="Yes"/>
    <s v="Yes"/>
    <s v="Yes"/>
    <x v="1"/>
    <s v="No"/>
    <s v="No"/>
    <x v="1"/>
    <x v="1"/>
    <x v="0"/>
    <n v="95.65"/>
    <n v="5471.75"/>
    <s v="No"/>
    <n v="0"/>
    <s v="49-72"/>
    <x v="2"/>
  </r>
  <r>
    <s v="2542-HYGIQ"/>
    <s v="Female"/>
    <n v="0"/>
    <s v="No"/>
    <s v="No"/>
    <x v="0"/>
    <s v="Yes"/>
    <s v="No"/>
    <x v="2"/>
    <s v="No internet service"/>
    <s v="No internet service"/>
    <s v="No internet service"/>
    <x v="2"/>
    <s v="No internet service"/>
    <s v="No internet service"/>
    <x v="0"/>
    <x v="1"/>
    <x v="3"/>
    <n v="19.95"/>
    <n v="19.95"/>
    <s v="No"/>
    <n v="0"/>
    <s v="0-11"/>
    <x v="0"/>
  </r>
  <r>
    <s v="6715-OFDBP"/>
    <s v="Male"/>
    <n v="0"/>
    <s v="No"/>
    <s v="No"/>
    <x v="24"/>
    <s v="Yes"/>
    <s v="No"/>
    <x v="0"/>
    <s v="No"/>
    <s v="No"/>
    <s v="Yes"/>
    <x v="0"/>
    <s v="Yes"/>
    <s v="Yes"/>
    <x v="0"/>
    <x v="0"/>
    <x v="0"/>
    <n v="70.05"/>
    <n v="346.4"/>
    <s v="Yes"/>
    <n v="1"/>
    <s v="0-11"/>
    <x v="2"/>
  </r>
  <r>
    <s v="5016-LIPDW"/>
    <s v="Male"/>
    <n v="0"/>
    <s v="Yes"/>
    <s v="Yes"/>
    <x v="58"/>
    <s v="Yes"/>
    <s v="No"/>
    <x v="2"/>
    <s v="No internet service"/>
    <s v="No internet service"/>
    <s v="No internet service"/>
    <x v="2"/>
    <s v="No internet service"/>
    <s v="No internet service"/>
    <x v="1"/>
    <x v="1"/>
    <x v="1"/>
    <n v="19.399999999999999"/>
    <n v="1061.5999999999999"/>
    <s v="No"/>
    <n v="0"/>
    <s v="49-72"/>
    <x v="0"/>
  </r>
  <r>
    <s v="6481-LXPWL"/>
    <s v="Male"/>
    <n v="0"/>
    <s v="Yes"/>
    <s v="Yes"/>
    <x v="39"/>
    <s v="No"/>
    <s v="No phone service"/>
    <x v="0"/>
    <s v="No"/>
    <s v="Yes"/>
    <s v="Yes"/>
    <x v="0"/>
    <s v="No"/>
    <s v="No"/>
    <x v="1"/>
    <x v="0"/>
    <x v="3"/>
    <n v="36.1"/>
    <n v="1971.5"/>
    <s v="No"/>
    <n v="0"/>
    <s v="49-72"/>
    <x v="0"/>
  </r>
  <r>
    <s v="1567-DSCIC"/>
    <s v="Male"/>
    <n v="0"/>
    <s v="No"/>
    <s v="No"/>
    <x v="4"/>
    <s v="Yes"/>
    <s v="Yes"/>
    <x v="1"/>
    <s v="No"/>
    <s v="Yes"/>
    <s v="Yes"/>
    <x v="0"/>
    <s v="Yes"/>
    <s v="No"/>
    <x v="0"/>
    <x v="0"/>
    <x v="0"/>
    <n v="94"/>
    <n v="773.65"/>
    <s v="Yes"/>
    <n v="1"/>
    <s v="0-11"/>
    <x v="2"/>
  </r>
  <r>
    <s v="2150-UWTFY"/>
    <s v="Female"/>
    <n v="0"/>
    <s v="Yes"/>
    <s v="Yes"/>
    <x v="5"/>
    <s v="Yes"/>
    <s v="No"/>
    <x v="0"/>
    <s v="Yes"/>
    <s v="Yes"/>
    <s v="Yes"/>
    <x v="0"/>
    <s v="No"/>
    <s v="No"/>
    <x v="0"/>
    <x v="1"/>
    <x v="1"/>
    <n v="61.15"/>
    <n v="1422.05"/>
    <s v="Yes"/>
    <n v="1"/>
    <s v="12-24"/>
    <x v="1"/>
  </r>
  <r>
    <s v="6124-ACRHJ"/>
    <s v="Female"/>
    <n v="0"/>
    <s v="No"/>
    <s v="No"/>
    <x v="0"/>
    <s v="Yes"/>
    <s v="No"/>
    <x v="2"/>
    <s v="No internet service"/>
    <s v="No internet service"/>
    <s v="No internet service"/>
    <x v="2"/>
    <s v="No internet service"/>
    <s v="No internet service"/>
    <x v="0"/>
    <x v="1"/>
    <x v="1"/>
    <n v="19.75"/>
    <n v="19.75"/>
    <s v="No"/>
    <n v="0"/>
    <s v="0-11"/>
    <x v="0"/>
  </r>
  <r>
    <s v="9362-MWODR"/>
    <s v="Female"/>
    <n v="0"/>
    <s v="No"/>
    <s v="Yes"/>
    <x v="63"/>
    <s v="Yes"/>
    <s v="No"/>
    <x v="0"/>
    <s v="Yes"/>
    <s v="No"/>
    <s v="No"/>
    <x v="1"/>
    <s v="Yes"/>
    <s v="No"/>
    <x v="0"/>
    <x v="0"/>
    <x v="3"/>
    <n v="64.099999999999994"/>
    <n v="2460.35"/>
    <s v="No"/>
    <n v="0"/>
    <s v="25-48"/>
    <x v="1"/>
  </r>
  <r>
    <s v="9975-GPKZU"/>
    <s v="Male"/>
    <n v="0"/>
    <s v="Yes"/>
    <s v="Yes"/>
    <x v="25"/>
    <s v="Yes"/>
    <s v="No"/>
    <x v="2"/>
    <s v="No internet service"/>
    <s v="No internet service"/>
    <s v="No internet service"/>
    <x v="2"/>
    <s v="No internet service"/>
    <s v="No internet service"/>
    <x v="2"/>
    <x v="1"/>
    <x v="3"/>
    <n v="19.75"/>
    <n v="856.5"/>
    <s v="No"/>
    <n v="0"/>
    <s v="25-48"/>
    <x v="0"/>
  </r>
  <r>
    <s v="9625-RZFUK"/>
    <s v="Male"/>
    <n v="0"/>
    <s v="Yes"/>
    <s v="Yes"/>
    <x v="28"/>
    <s v="Yes"/>
    <s v="No"/>
    <x v="2"/>
    <s v="No internet service"/>
    <s v="No internet service"/>
    <s v="No internet service"/>
    <x v="2"/>
    <s v="No internet service"/>
    <s v="No internet service"/>
    <x v="2"/>
    <x v="1"/>
    <x v="1"/>
    <n v="19.7"/>
    <n v="1275.8499999999999"/>
    <s v="No"/>
    <n v="0"/>
    <s v="49-72"/>
    <x v="0"/>
  </r>
  <r>
    <s v="5153-LXKDT"/>
    <s v="Male"/>
    <n v="0"/>
    <s v="Yes"/>
    <s v="Yes"/>
    <x v="47"/>
    <s v="Yes"/>
    <s v="Yes"/>
    <x v="1"/>
    <s v="Yes"/>
    <s v="Yes"/>
    <s v="Yes"/>
    <x v="0"/>
    <s v="Yes"/>
    <s v="Yes"/>
    <x v="2"/>
    <x v="0"/>
    <x v="0"/>
    <n v="110.2"/>
    <n v="7467.5"/>
    <s v="No"/>
    <n v="0"/>
    <s v="49-72"/>
    <x v="3"/>
  </r>
  <r>
    <s v="5161-UBZXI"/>
    <s v="Male"/>
    <n v="0"/>
    <s v="Yes"/>
    <s v="Yes"/>
    <x v="14"/>
    <s v="Yes"/>
    <s v="No"/>
    <x v="1"/>
    <s v="Yes"/>
    <s v="Yes"/>
    <s v="No"/>
    <x v="1"/>
    <s v="Yes"/>
    <s v="Yes"/>
    <x v="2"/>
    <x v="0"/>
    <x v="3"/>
    <n v="106.35"/>
    <n v="7261.75"/>
    <s v="No"/>
    <n v="0"/>
    <s v="49-72"/>
    <x v="3"/>
  </r>
  <r>
    <s v="1020-JPQOW"/>
    <s v="Female"/>
    <n v="0"/>
    <s v="Yes"/>
    <s v="No"/>
    <x v="39"/>
    <s v="Yes"/>
    <s v="Yes"/>
    <x v="1"/>
    <s v="No"/>
    <s v="Yes"/>
    <s v="Yes"/>
    <x v="1"/>
    <s v="No"/>
    <s v="No"/>
    <x v="0"/>
    <x v="1"/>
    <x v="0"/>
    <n v="90.55"/>
    <n v="5116.6000000000004"/>
    <s v="No"/>
    <n v="0"/>
    <s v="49-72"/>
    <x v="2"/>
  </r>
  <r>
    <s v="7919-ZODZZ"/>
    <s v="Female"/>
    <n v="0"/>
    <s v="Yes"/>
    <s v="Yes"/>
    <x v="6"/>
    <s v="Yes"/>
    <s v="No"/>
    <x v="0"/>
    <s v="No"/>
    <s v="Yes"/>
    <s v="Yes"/>
    <x v="0"/>
    <s v="No"/>
    <s v="Yes"/>
    <x v="1"/>
    <x v="0"/>
    <x v="1"/>
    <n v="65.900000000000006"/>
    <n v="660.05"/>
    <s v="No"/>
    <n v="0"/>
    <s v="0-11"/>
    <x v="1"/>
  </r>
  <r>
    <s v="0565-JUPYD"/>
    <s v="Male"/>
    <n v="0"/>
    <s v="No"/>
    <s v="No"/>
    <x v="28"/>
    <s v="Yes"/>
    <s v="Yes"/>
    <x v="1"/>
    <s v="Yes"/>
    <s v="Yes"/>
    <s v="Yes"/>
    <x v="1"/>
    <s v="Yes"/>
    <s v="No"/>
    <x v="1"/>
    <x v="1"/>
    <x v="3"/>
    <n v="104.5"/>
    <n v="6590.8"/>
    <s v="No"/>
    <n v="0"/>
    <s v="49-72"/>
    <x v="3"/>
  </r>
  <r>
    <s v="6867-ACCZI"/>
    <s v="Female"/>
    <n v="0"/>
    <s v="Yes"/>
    <s v="Yes"/>
    <x v="65"/>
    <s v="No"/>
    <s v="No phone service"/>
    <x v="0"/>
    <s v="Yes"/>
    <s v="Yes"/>
    <s v="Yes"/>
    <x v="1"/>
    <s v="No"/>
    <s v="Yes"/>
    <x v="2"/>
    <x v="0"/>
    <x v="1"/>
    <n v="52.5"/>
    <n v="1208.1500000000001"/>
    <s v="No"/>
    <n v="0"/>
    <s v="12-24"/>
    <x v="1"/>
  </r>
  <r>
    <s v="5939-XAIXZ"/>
    <s v="Female"/>
    <n v="0"/>
    <s v="No"/>
    <s v="No"/>
    <x v="67"/>
    <s v="Yes"/>
    <s v="Yes"/>
    <x v="0"/>
    <s v="No"/>
    <s v="No"/>
    <s v="Yes"/>
    <x v="0"/>
    <s v="No"/>
    <s v="No"/>
    <x v="0"/>
    <x v="0"/>
    <x v="1"/>
    <n v="56.1"/>
    <n v="1033.9000000000001"/>
    <s v="No"/>
    <n v="0"/>
    <s v="12-24"/>
    <x v="1"/>
  </r>
  <r>
    <s v="9054-FOWNV"/>
    <s v="Male"/>
    <n v="0"/>
    <s v="Yes"/>
    <s v="Yes"/>
    <x v="5"/>
    <s v="Yes"/>
    <s v="Yes"/>
    <x v="1"/>
    <s v="No"/>
    <s v="No"/>
    <s v="Yes"/>
    <x v="0"/>
    <s v="Yes"/>
    <s v="No"/>
    <x v="0"/>
    <x v="0"/>
    <x v="0"/>
    <n v="88.75"/>
    <n v="1885.15"/>
    <s v="No"/>
    <n v="0"/>
    <s v="12-24"/>
    <x v="2"/>
  </r>
  <r>
    <s v="2683-BPJSO"/>
    <s v="Male"/>
    <n v="0"/>
    <s v="Yes"/>
    <s v="No"/>
    <x v="44"/>
    <s v="Yes"/>
    <s v="Yes"/>
    <x v="1"/>
    <s v="Yes"/>
    <s v="Yes"/>
    <s v="No"/>
    <x v="0"/>
    <s v="No"/>
    <s v="No"/>
    <x v="0"/>
    <x v="0"/>
    <x v="0"/>
    <n v="84.45"/>
    <n v="2467.1"/>
    <s v="Yes"/>
    <n v="1"/>
    <s v="25-48"/>
    <x v="2"/>
  </r>
  <r>
    <s v="2157-MXBJS"/>
    <s v="Male"/>
    <n v="0"/>
    <s v="Yes"/>
    <s v="No"/>
    <x v="9"/>
    <s v="Yes"/>
    <s v="Yes"/>
    <x v="0"/>
    <s v="No"/>
    <s v="No"/>
    <s v="Yes"/>
    <x v="0"/>
    <s v="Yes"/>
    <s v="Yes"/>
    <x v="1"/>
    <x v="0"/>
    <x v="1"/>
    <n v="75.3"/>
    <n v="989.45"/>
    <s v="Yes"/>
    <n v="1"/>
    <s v="12-24"/>
    <x v="2"/>
  </r>
  <r>
    <s v="8207-VVMYB"/>
    <s v="Female"/>
    <n v="0"/>
    <s v="Yes"/>
    <s v="No"/>
    <x v="27"/>
    <s v="Yes"/>
    <s v="Yes"/>
    <x v="2"/>
    <s v="No internet service"/>
    <s v="No internet service"/>
    <s v="No internet service"/>
    <x v="2"/>
    <s v="No internet service"/>
    <s v="No internet service"/>
    <x v="2"/>
    <x v="0"/>
    <x v="2"/>
    <n v="26"/>
    <n v="2006.95"/>
    <s v="No"/>
    <n v="0"/>
    <s v="49-72"/>
    <x v="0"/>
  </r>
  <r>
    <s v="9732-EQMWY"/>
    <s v="Female"/>
    <n v="0"/>
    <s v="Yes"/>
    <s v="No"/>
    <x v="12"/>
    <s v="Yes"/>
    <s v="No"/>
    <x v="1"/>
    <s v="No"/>
    <s v="Yes"/>
    <s v="Yes"/>
    <x v="0"/>
    <s v="Yes"/>
    <s v="Yes"/>
    <x v="0"/>
    <x v="1"/>
    <x v="0"/>
    <n v="99.4"/>
    <n v="5025"/>
    <s v="No"/>
    <n v="0"/>
    <s v="49-72"/>
    <x v="2"/>
  </r>
  <r>
    <s v="9360-AHGNL"/>
    <s v="Female"/>
    <n v="1"/>
    <s v="Yes"/>
    <s v="No"/>
    <x v="29"/>
    <s v="Yes"/>
    <s v="Yes"/>
    <x v="1"/>
    <s v="Yes"/>
    <s v="No"/>
    <s v="Yes"/>
    <x v="1"/>
    <s v="Yes"/>
    <s v="Yes"/>
    <x v="1"/>
    <x v="0"/>
    <x v="1"/>
    <n v="109.55"/>
    <n v="4830.25"/>
    <s v="Yes"/>
    <n v="1"/>
    <s v="25-48"/>
    <x v="3"/>
  </r>
  <r>
    <s v="1087-UDSIH"/>
    <s v="Female"/>
    <n v="0"/>
    <s v="No"/>
    <s v="No"/>
    <x v="35"/>
    <s v="Yes"/>
    <s v="No"/>
    <x v="2"/>
    <s v="No internet service"/>
    <s v="No internet service"/>
    <s v="No internet service"/>
    <x v="2"/>
    <s v="No internet service"/>
    <s v="No internet service"/>
    <x v="0"/>
    <x v="0"/>
    <x v="1"/>
    <n v="19.600000000000001"/>
    <n v="59.75"/>
    <s v="Yes"/>
    <n v="1"/>
    <s v="0-11"/>
    <x v="0"/>
  </r>
  <r>
    <s v="5269-NRGDP"/>
    <s v="Male"/>
    <n v="0"/>
    <s v="Yes"/>
    <s v="Yes"/>
    <x v="41"/>
    <s v="Yes"/>
    <s v="No"/>
    <x v="0"/>
    <s v="No"/>
    <s v="No"/>
    <s v="Yes"/>
    <x v="1"/>
    <s v="Yes"/>
    <s v="Yes"/>
    <x v="1"/>
    <x v="1"/>
    <x v="0"/>
    <n v="73.150000000000006"/>
    <n v="3088.25"/>
    <s v="No"/>
    <n v="0"/>
    <s v="25-48"/>
    <x v="2"/>
  </r>
  <r>
    <s v="6195-MELTI"/>
    <s v="Male"/>
    <n v="0"/>
    <s v="No"/>
    <s v="No"/>
    <x v="58"/>
    <s v="Yes"/>
    <s v="No"/>
    <x v="0"/>
    <s v="No"/>
    <s v="Yes"/>
    <s v="No"/>
    <x v="1"/>
    <s v="No"/>
    <s v="No"/>
    <x v="1"/>
    <x v="0"/>
    <x v="1"/>
    <n v="54.65"/>
    <n v="3134.7"/>
    <s v="No"/>
    <n v="0"/>
    <s v="49-72"/>
    <x v="1"/>
  </r>
  <r>
    <s v="5485-WUYWF"/>
    <s v="Male"/>
    <n v="1"/>
    <s v="No"/>
    <s v="No"/>
    <x v="2"/>
    <s v="Yes"/>
    <s v="No"/>
    <x v="0"/>
    <s v="Yes"/>
    <s v="No"/>
    <s v="Yes"/>
    <x v="0"/>
    <s v="Yes"/>
    <s v="No"/>
    <x v="0"/>
    <x v="1"/>
    <x v="2"/>
    <n v="66.400000000000006"/>
    <n v="94.55"/>
    <s v="Yes"/>
    <n v="1"/>
    <s v="0-11"/>
    <x v="1"/>
  </r>
  <r>
    <s v="2121-JAFOM"/>
    <s v="Female"/>
    <n v="0"/>
    <s v="Yes"/>
    <s v="No"/>
    <x v="21"/>
    <s v="Yes"/>
    <s v="Yes"/>
    <x v="1"/>
    <s v="Yes"/>
    <s v="Yes"/>
    <s v="Yes"/>
    <x v="1"/>
    <s v="Yes"/>
    <s v="Yes"/>
    <x v="2"/>
    <x v="0"/>
    <x v="3"/>
    <n v="115.55"/>
    <n v="8312.4"/>
    <s v="No"/>
    <n v="0"/>
    <s v="49-72"/>
    <x v="3"/>
  </r>
  <r>
    <s v="8818-DOPVL"/>
    <s v="Female"/>
    <n v="1"/>
    <s v="No"/>
    <s v="No"/>
    <x v="25"/>
    <s v="Yes"/>
    <s v="Yes"/>
    <x v="1"/>
    <s v="No"/>
    <s v="Yes"/>
    <s v="Yes"/>
    <x v="0"/>
    <s v="Yes"/>
    <s v="Yes"/>
    <x v="0"/>
    <x v="0"/>
    <x v="0"/>
    <n v="104.45"/>
    <n v="4863.8500000000004"/>
    <s v="No"/>
    <n v="0"/>
    <s v="25-48"/>
    <x v="3"/>
  </r>
  <r>
    <s v="2632-UCGVD"/>
    <s v="Male"/>
    <n v="1"/>
    <s v="Yes"/>
    <s v="No"/>
    <x v="33"/>
    <s v="Yes"/>
    <s v="Yes"/>
    <x v="1"/>
    <s v="No"/>
    <s v="No"/>
    <s v="No"/>
    <x v="1"/>
    <s v="Yes"/>
    <s v="Yes"/>
    <x v="0"/>
    <x v="0"/>
    <x v="3"/>
    <n v="100.05"/>
    <n v="6871.9"/>
    <s v="Yes"/>
    <n v="1"/>
    <s v="49-72"/>
    <x v="3"/>
  </r>
  <r>
    <s v="5445-PZWGX"/>
    <s v="Male"/>
    <n v="0"/>
    <s v="No"/>
    <s v="No"/>
    <x v="8"/>
    <s v="Yes"/>
    <s v="Yes"/>
    <x v="1"/>
    <s v="Yes"/>
    <s v="Yes"/>
    <s v="No"/>
    <x v="1"/>
    <s v="No"/>
    <s v="Yes"/>
    <x v="1"/>
    <x v="1"/>
    <x v="0"/>
    <n v="102"/>
    <n v="6529.25"/>
    <s v="Yes"/>
    <n v="1"/>
    <s v="49-72"/>
    <x v="3"/>
  </r>
  <r>
    <s v="1227-UDMZR"/>
    <s v="Female"/>
    <n v="0"/>
    <s v="Yes"/>
    <s v="No"/>
    <x v="21"/>
    <s v="Yes"/>
    <s v="Yes"/>
    <x v="0"/>
    <s v="Yes"/>
    <s v="Yes"/>
    <s v="Yes"/>
    <x v="1"/>
    <s v="Yes"/>
    <s v="Yes"/>
    <x v="2"/>
    <x v="0"/>
    <x v="2"/>
    <n v="91.15"/>
    <n v="6637.9"/>
    <s v="No"/>
    <n v="0"/>
    <s v="49-72"/>
    <x v="2"/>
  </r>
  <r>
    <s v="5198-HQAEN"/>
    <s v="Male"/>
    <n v="0"/>
    <s v="Yes"/>
    <s v="Yes"/>
    <x v="42"/>
    <s v="Yes"/>
    <s v="No"/>
    <x v="1"/>
    <s v="No"/>
    <s v="Yes"/>
    <s v="No"/>
    <x v="1"/>
    <s v="Yes"/>
    <s v="No"/>
    <x v="1"/>
    <x v="0"/>
    <x v="0"/>
    <n v="89.7"/>
    <n v="3165.6"/>
    <s v="No"/>
    <n v="0"/>
    <s v="25-48"/>
    <x v="2"/>
  </r>
  <r>
    <s v="9170-CCKOU"/>
    <s v="Male"/>
    <n v="0"/>
    <s v="Yes"/>
    <s v="No"/>
    <x v="22"/>
    <s v="Yes"/>
    <s v="Yes"/>
    <x v="1"/>
    <s v="Yes"/>
    <s v="Yes"/>
    <s v="Yes"/>
    <x v="0"/>
    <s v="No"/>
    <s v="No"/>
    <x v="0"/>
    <x v="1"/>
    <x v="3"/>
    <n v="90.2"/>
    <n v="1454.15"/>
    <s v="Yes"/>
    <n v="1"/>
    <s v="12-24"/>
    <x v="2"/>
  </r>
  <r>
    <s v="2167-FQSTQ"/>
    <s v="Female"/>
    <n v="0"/>
    <s v="Yes"/>
    <s v="No"/>
    <x v="21"/>
    <s v="Yes"/>
    <s v="Yes"/>
    <x v="0"/>
    <s v="Yes"/>
    <s v="Yes"/>
    <s v="Yes"/>
    <x v="1"/>
    <s v="Yes"/>
    <s v="Yes"/>
    <x v="2"/>
    <x v="0"/>
    <x v="0"/>
    <n v="92.4"/>
    <n v="6786.1"/>
    <s v="No"/>
    <n v="0"/>
    <s v="49-72"/>
    <x v="2"/>
  </r>
  <r>
    <s v="2819-GWENI"/>
    <s v="Female"/>
    <n v="0"/>
    <s v="Yes"/>
    <s v="Yes"/>
    <x v="7"/>
    <s v="Yes"/>
    <s v="No"/>
    <x v="2"/>
    <s v="No internet service"/>
    <s v="No internet service"/>
    <s v="No internet service"/>
    <x v="2"/>
    <s v="No internet service"/>
    <s v="No internet service"/>
    <x v="1"/>
    <x v="1"/>
    <x v="1"/>
    <n v="19.899999999999999"/>
    <n v="543"/>
    <s v="No"/>
    <n v="0"/>
    <s v="25-48"/>
    <x v="0"/>
  </r>
  <r>
    <s v="1043-YCUTE"/>
    <s v="Male"/>
    <n v="0"/>
    <s v="Yes"/>
    <s v="No"/>
    <x v="39"/>
    <s v="Yes"/>
    <s v="Yes"/>
    <x v="2"/>
    <s v="No internet service"/>
    <s v="No internet service"/>
    <s v="No internet service"/>
    <x v="2"/>
    <s v="No internet service"/>
    <s v="No internet service"/>
    <x v="2"/>
    <x v="0"/>
    <x v="3"/>
    <n v="25.15"/>
    <n v="1327.15"/>
    <s v="Yes"/>
    <n v="1"/>
    <s v="49-72"/>
    <x v="0"/>
  </r>
  <r>
    <s v="3814-MLAXC"/>
    <s v="Female"/>
    <n v="0"/>
    <s v="No"/>
    <s v="No"/>
    <x v="36"/>
    <s v="Yes"/>
    <s v="Yes"/>
    <x v="1"/>
    <s v="No"/>
    <s v="No"/>
    <s v="No"/>
    <x v="1"/>
    <s v="No"/>
    <s v="No"/>
    <x v="0"/>
    <x v="0"/>
    <x v="3"/>
    <n v="79.849999999999994"/>
    <n v="2404.15"/>
    <s v="Yes"/>
    <n v="1"/>
    <s v="25-48"/>
    <x v="2"/>
  </r>
  <r>
    <s v="3572-UUHRS"/>
    <s v="Male"/>
    <n v="0"/>
    <s v="No"/>
    <s v="No"/>
    <x v="3"/>
    <s v="Yes"/>
    <s v="No"/>
    <x v="2"/>
    <s v="No internet service"/>
    <s v="No internet service"/>
    <s v="No internet service"/>
    <x v="2"/>
    <s v="No internet service"/>
    <s v="No internet service"/>
    <x v="1"/>
    <x v="1"/>
    <x v="2"/>
    <n v="18.850000000000001"/>
    <n v="867.3"/>
    <s v="No"/>
    <n v="0"/>
    <s v="25-48"/>
    <x v="0"/>
  </r>
  <r>
    <s v="2692-PFYTJ"/>
    <s v="Female"/>
    <n v="0"/>
    <s v="No"/>
    <s v="No"/>
    <x v="0"/>
    <s v="Yes"/>
    <s v="Yes"/>
    <x v="2"/>
    <s v="No internet service"/>
    <s v="No internet service"/>
    <s v="No internet service"/>
    <x v="2"/>
    <s v="No internet service"/>
    <s v="No internet service"/>
    <x v="0"/>
    <x v="0"/>
    <x v="1"/>
    <n v="25.75"/>
    <n v="25.75"/>
    <s v="No"/>
    <n v="0"/>
    <s v="0-11"/>
    <x v="0"/>
  </r>
  <r>
    <s v="1226-UDFZR"/>
    <s v="Female"/>
    <n v="0"/>
    <s v="No"/>
    <s v="No"/>
    <x v="2"/>
    <s v="Yes"/>
    <s v="No"/>
    <x v="0"/>
    <s v="No"/>
    <s v="Yes"/>
    <s v="No"/>
    <x v="0"/>
    <s v="No"/>
    <s v="No"/>
    <x v="0"/>
    <x v="0"/>
    <x v="1"/>
    <n v="49.6"/>
    <n v="114.7"/>
    <s v="Yes"/>
    <n v="1"/>
    <s v="0-11"/>
    <x v="1"/>
  </r>
  <r>
    <s v="5955-EPOAZ"/>
    <s v="Female"/>
    <n v="0"/>
    <s v="No"/>
    <s v="No"/>
    <x v="53"/>
    <s v="Yes"/>
    <s v="No"/>
    <x v="2"/>
    <s v="No internet service"/>
    <s v="No internet service"/>
    <s v="No internet service"/>
    <x v="2"/>
    <s v="No internet service"/>
    <s v="No internet service"/>
    <x v="0"/>
    <x v="0"/>
    <x v="1"/>
    <n v="20.95"/>
    <n v="109.5"/>
    <s v="No"/>
    <n v="0"/>
    <s v="0-11"/>
    <x v="0"/>
  </r>
  <r>
    <s v="6821-JPCDC"/>
    <s v="Female"/>
    <n v="0"/>
    <s v="Yes"/>
    <s v="No"/>
    <x v="43"/>
    <s v="Yes"/>
    <s v="No"/>
    <x v="1"/>
    <s v="No"/>
    <s v="Yes"/>
    <s v="Yes"/>
    <x v="0"/>
    <s v="Yes"/>
    <s v="Yes"/>
    <x v="1"/>
    <x v="0"/>
    <x v="0"/>
    <n v="97.05"/>
    <n v="4692.95"/>
    <s v="No"/>
    <n v="0"/>
    <s v="25-48"/>
    <x v="2"/>
  </r>
  <r>
    <s v="8815-LMFLX"/>
    <s v="Male"/>
    <n v="0"/>
    <s v="Yes"/>
    <s v="Yes"/>
    <x v="13"/>
    <s v="Yes"/>
    <s v="Yes"/>
    <x v="2"/>
    <s v="No internet service"/>
    <s v="No internet service"/>
    <s v="No internet service"/>
    <x v="2"/>
    <s v="No internet service"/>
    <s v="No internet service"/>
    <x v="0"/>
    <x v="0"/>
    <x v="2"/>
    <n v="25.4"/>
    <n v="546.85"/>
    <s v="No"/>
    <n v="0"/>
    <s v="25-48"/>
    <x v="0"/>
  </r>
  <r>
    <s v="9135-HSWOC"/>
    <s v="Male"/>
    <n v="0"/>
    <s v="Yes"/>
    <s v="Yes"/>
    <x v="38"/>
    <s v="Yes"/>
    <s v="No"/>
    <x v="2"/>
    <s v="No internet service"/>
    <s v="No internet service"/>
    <s v="No internet service"/>
    <x v="2"/>
    <s v="No internet service"/>
    <s v="No internet service"/>
    <x v="2"/>
    <x v="0"/>
    <x v="2"/>
    <n v="19.7"/>
    <n v="1274.05"/>
    <s v="No"/>
    <n v="0"/>
    <s v="49-72"/>
    <x v="0"/>
  </r>
  <r>
    <s v="8582-KRHPJ"/>
    <s v="Male"/>
    <n v="0"/>
    <s v="No"/>
    <s v="No"/>
    <x v="37"/>
    <s v="No"/>
    <s v="No phone service"/>
    <x v="0"/>
    <s v="Yes"/>
    <s v="Yes"/>
    <s v="No"/>
    <x v="0"/>
    <s v="No"/>
    <s v="No"/>
    <x v="0"/>
    <x v="0"/>
    <x v="1"/>
    <n v="35"/>
    <n v="1782.4"/>
    <s v="No"/>
    <n v="0"/>
    <s v="49-72"/>
    <x v="0"/>
  </r>
  <r>
    <s v="5811-IWXYM"/>
    <s v="Female"/>
    <n v="0"/>
    <s v="Yes"/>
    <s v="Yes"/>
    <x v="15"/>
    <s v="Yes"/>
    <s v="Yes"/>
    <x v="1"/>
    <s v="No"/>
    <s v="No"/>
    <s v="Yes"/>
    <x v="0"/>
    <s v="Yes"/>
    <s v="Yes"/>
    <x v="1"/>
    <x v="1"/>
    <x v="2"/>
    <n v="101.25"/>
    <n v="5301.1"/>
    <s v="No"/>
    <n v="0"/>
    <s v="49-72"/>
    <x v="3"/>
  </r>
  <r>
    <s v="7044-YAACC"/>
    <s v="Male"/>
    <n v="1"/>
    <s v="Yes"/>
    <s v="No"/>
    <x v="54"/>
    <s v="Yes"/>
    <s v="No"/>
    <x v="1"/>
    <s v="No"/>
    <s v="No"/>
    <s v="No"/>
    <x v="0"/>
    <s v="No"/>
    <s v="No"/>
    <x v="0"/>
    <x v="0"/>
    <x v="0"/>
    <n v="70.2"/>
    <n v="280.35000000000002"/>
    <s v="No"/>
    <n v="0"/>
    <s v="0-11"/>
    <x v="2"/>
  </r>
  <r>
    <s v="8189-XRIKE"/>
    <s v="Female"/>
    <n v="1"/>
    <s v="No"/>
    <s v="No"/>
    <x v="48"/>
    <s v="Yes"/>
    <s v="No"/>
    <x v="1"/>
    <s v="No"/>
    <s v="No"/>
    <s v="No"/>
    <x v="0"/>
    <s v="Yes"/>
    <s v="Yes"/>
    <x v="0"/>
    <x v="1"/>
    <x v="0"/>
    <n v="90.95"/>
    <n v="2897.95"/>
    <s v="No"/>
    <n v="0"/>
    <s v="25-48"/>
    <x v="2"/>
  </r>
  <r>
    <s v="1506-YJTYT"/>
    <s v="Male"/>
    <n v="0"/>
    <s v="Yes"/>
    <s v="Yes"/>
    <x v="3"/>
    <s v="Yes"/>
    <s v="Yes"/>
    <x v="0"/>
    <s v="Yes"/>
    <s v="Yes"/>
    <s v="No"/>
    <x v="1"/>
    <s v="Yes"/>
    <s v="No"/>
    <x v="2"/>
    <x v="1"/>
    <x v="3"/>
    <n v="73.849999999999994"/>
    <n v="3371"/>
    <s v="No"/>
    <n v="0"/>
    <s v="25-48"/>
    <x v="2"/>
  </r>
  <r>
    <s v="4123-DVHPH"/>
    <s v="Male"/>
    <n v="0"/>
    <s v="Yes"/>
    <s v="No"/>
    <x v="34"/>
    <s v="Yes"/>
    <s v="Yes"/>
    <x v="1"/>
    <s v="Yes"/>
    <s v="No"/>
    <s v="No"/>
    <x v="0"/>
    <s v="No"/>
    <s v="Yes"/>
    <x v="0"/>
    <x v="0"/>
    <x v="0"/>
    <n v="88.05"/>
    <n v="801.3"/>
    <s v="No"/>
    <n v="0"/>
    <s v="0-11"/>
    <x v="2"/>
  </r>
  <r>
    <s v="6425-YQLLO"/>
    <s v="Female"/>
    <n v="1"/>
    <s v="Yes"/>
    <s v="No"/>
    <x v="33"/>
    <s v="Yes"/>
    <s v="Yes"/>
    <x v="1"/>
    <s v="No"/>
    <s v="No"/>
    <s v="Yes"/>
    <x v="1"/>
    <s v="Yes"/>
    <s v="Yes"/>
    <x v="1"/>
    <x v="0"/>
    <x v="3"/>
    <n v="105.95"/>
    <n v="6975.25"/>
    <s v="Yes"/>
    <n v="1"/>
    <s v="49-72"/>
    <x v="3"/>
  </r>
  <r>
    <s v="5442-UTCVD"/>
    <s v="Male"/>
    <n v="0"/>
    <s v="No"/>
    <s v="Yes"/>
    <x v="35"/>
    <s v="Yes"/>
    <s v="Yes"/>
    <x v="1"/>
    <s v="No"/>
    <s v="No"/>
    <s v="Yes"/>
    <x v="0"/>
    <s v="No"/>
    <s v="Yes"/>
    <x v="0"/>
    <x v="1"/>
    <x v="0"/>
    <n v="91.85"/>
    <n v="257.05"/>
    <s v="Yes"/>
    <n v="1"/>
    <s v="0-11"/>
    <x v="2"/>
  </r>
  <r>
    <s v="2228-BZDEE"/>
    <s v="Female"/>
    <n v="0"/>
    <s v="No"/>
    <s v="No"/>
    <x v="68"/>
    <s v="Yes"/>
    <s v="No"/>
    <x v="2"/>
    <s v="No internet service"/>
    <s v="No internet service"/>
    <s v="No internet service"/>
    <x v="2"/>
    <s v="No internet service"/>
    <s v="No internet service"/>
    <x v="2"/>
    <x v="1"/>
    <x v="1"/>
    <n v="20.100000000000001"/>
    <n v="1079.45"/>
    <s v="No"/>
    <n v="0"/>
    <s v="49-72"/>
    <x v="0"/>
  </r>
  <r>
    <s v="7734-DBOAI"/>
    <s v="Female"/>
    <n v="0"/>
    <s v="Yes"/>
    <s v="Yes"/>
    <x v="0"/>
    <s v="No"/>
    <s v="No phone service"/>
    <x v="0"/>
    <s v="No"/>
    <s v="No"/>
    <s v="No"/>
    <x v="1"/>
    <s v="Yes"/>
    <s v="No"/>
    <x v="0"/>
    <x v="1"/>
    <x v="0"/>
    <n v="40.1"/>
    <n v="40.1"/>
    <s v="Yes"/>
    <n v="1"/>
    <s v="0-11"/>
    <x v="1"/>
  </r>
  <r>
    <s v="2789-CZANW"/>
    <s v="Female"/>
    <n v="0"/>
    <s v="Yes"/>
    <s v="Yes"/>
    <x v="38"/>
    <s v="Yes"/>
    <s v="Yes"/>
    <x v="1"/>
    <s v="Yes"/>
    <s v="Yes"/>
    <s v="No"/>
    <x v="1"/>
    <s v="Yes"/>
    <s v="Yes"/>
    <x v="2"/>
    <x v="1"/>
    <x v="2"/>
    <n v="110.3"/>
    <n v="6997.3"/>
    <s v="No"/>
    <n v="0"/>
    <s v="49-72"/>
    <x v="3"/>
  </r>
  <r>
    <s v="2091-RFFBA"/>
    <s v="Female"/>
    <n v="1"/>
    <s v="No"/>
    <s v="No"/>
    <x v="36"/>
    <s v="Yes"/>
    <s v="Yes"/>
    <x v="1"/>
    <s v="No"/>
    <s v="No"/>
    <s v="No"/>
    <x v="0"/>
    <s v="No"/>
    <s v="No"/>
    <x v="0"/>
    <x v="0"/>
    <x v="0"/>
    <n v="73.900000000000006"/>
    <n v="2217.15"/>
    <s v="Yes"/>
    <n v="1"/>
    <s v="25-48"/>
    <x v="2"/>
  </r>
  <r>
    <s v="2114-MGINA"/>
    <s v="Female"/>
    <n v="0"/>
    <s v="No"/>
    <s v="No"/>
    <x v="60"/>
    <s v="Yes"/>
    <s v="No"/>
    <x v="1"/>
    <s v="No"/>
    <s v="No"/>
    <s v="No"/>
    <x v="0"/>
    <s v="Yes"/>
    <s v="Yes"/>
    <x v="0"/>
    <x v="0"/>
    <x v="1"/>
    <n v="89.8"/>
    <n v="1129.0999999999999"/>
    <s v="Yes"/>
    <n v="1"/>
    <s v="12-24"/>
    <x v="2"/>
  </r>
  <r>
    <s v="7596-LDUXP"/>
    <s v="Female"/>
    <n v="0"/>
    <s v="No"/>
    <s v="No"/>
    <x v="18"/>
    <s v="Yes"/>
    <s v="No"/>
    <x v="1"/>
    <s v="Yes"/>
    <s v="No"/>
    <s v="No"/>
    <x v="0"/>
    <s v="Yes"/>
    <s v="No"/>
    <x v="1"/>
    <x v="0"/>
    <x v="3"/>
    <n v="85.15"/>
    <n v="979.05"/>
    <s v="No"/>
    <n v="0"/>
    <s v="12-24"/>
    <x v="2"/>
  </r>
  <r>
    <s v="3740-RLMVT"/>
    <s v="Male"/>
    <n v="1"/>
    <s v="Yes"/>
    <s v="No"/>
    <x v="56"/>
    <s v="Yes"/>
    <s v="No"/>
    <x v="0"/>
    <s v="Yes"/>
    <s v="Yes"/>
    <s v="No"/>
    <x v="1"/>
    <s v="No"/>
    <s v="No"/>
    <x v="1"/>
    <x v="0"/>
    <x v="2"/>
    <n v="60.95"/>
    <n v="4119.3999999999996"/>
    <s v="No"/>
    <n v="0"/>
    <s v="49-72"/>
    <x v="1"/>
  </r>
  <r>
    <s v="4489-SNOJF"/>
    <s v="Female"/>
    <n v="0"/>
    <s v="Yes"/>
    <s v="Yes"/>
    <x v="42"/>
    <s v="Yes"/>
    <s v="Yes"/>
    <x v="0"/>
    <s v="Yes"/>
    <s v="No"/>
    <s v="Yes"/>
    <x v="1"/>
    <s v="Yes"/>
    <s v="No"/>
    <x v="0"/>
    <x v="1"/>
    <x v="0"/>
    <n v="72.25"/>
    <n v="2568.5500000000002"/>
    <s v="Yes"/>
    <n v="1"/>
    <s v="25-48"/>
    <x v="2"/>
  </r>
  <r>
    <s v="2192-OZITF"/>
    <s v="Female"/>
    <n v="0"/>
    <s v="No"/>
    <s v="No"/>
    <x v="3"/>
    <s v="Yes"/>
    <s v="Yes"/>
    <x v="0"/>
    <s v="Yes"/>
    <s v="No"/>
    <s v="No"/>
    <x v="1"/>
    <s v="No"/>
    <s v="Yes"/>
    <x v="2"/>
    <x v="1"/>
    <x v="1"/>
    <n v="73.55"/>
    <n v="3349.1"/>
    <s v="No"/>
    <n v="0"/>
    <s v="25-48"/>
    <x v="2"/>
  </r>
  <r>
    <s v="5651-CPDND"/>
    <s v="Male"/>
    <n v="0"/>
    <s v="No"/>
    <s v="No"/>
    <x v="6"/>
    <s v="Yes"/>
    <s v="No"/>
    <x v="0"/>
    <s v="No"/>
    <s v="No"/>
    <s v="No"/>
    <x v="0"/>
    <s v="No"/>
    <s v="No"/>
    <x v="0"/>
    <x v="1"/>
    <x v="1"/>
    <n v="46"/>
    <n v="492.1"/>
    <s v="No"/>
    <n v="0"/>
    <s v="0-11"/>
    <x v="1"/>
  </r>
  <r>
    <s v="2186-QZEYA"/>
    <s v="Female"/>
    <n v="1"/>
    <s v="No"/>
    <s v="No"/>
    <x v="44"/>
    <s v="Yes"/>
    <s v="Yes"/>
    <x v="0"/>
    <s v="Yes"/>
    <s v="Yes"/>
    <s v="No"/>
    <x v="0"/>
    <s v="No"/>
    <s v="No"/>
    <x v="0"/>
    <x v="0"/>
    <x v="2"/>
    <n v="58.55"/>
    <n v="1718.95"/>
    <s v="No"/>
    <n v="0"/>
    <s v="25-48"/>
    <x v="1"/>
  </r>
  <r>
    <s v="1131-ALZWV"/>
    <s v="Female"/>
    <n v="0"/>
    <s v="No"/>
    <s v="No"/>
    <x v="65"/>
    <s v="Yes"/>
    <s v="Yes"/>
    <x v="2"/>
    <s v="No internet service"/>
    <s v="No internet service"/>
    <s v="No internet service"/>
    <x v="2"/>
    <s v="No internet service"/>
    <s v="No internet service"/>
    <x v="1"/>
    <x v="1"/>
    <x v="2"/>
    <n v="24.6"/>
    <n v="605.25"/>
    <s v="No"/>
    <n v="0"/>
    <s v="12-24"/>
    <x v="0"/>
  </r>
  <r>
    <s v="7729-XBTWX"/>
    <s v="Male"/>
    <n v="0"/>
    <s v="Yes"/>
    <s v="Yes"/>
    <x v="33"/>
    <s v="Yes"/>
    <s v="No"/>
    <x v="2"/>
    <s v="No internet service"/>
    <s v="No internet service"/>
    <s v="No internet service"/>
    <x v="2"/>
    <s v="No internet service"/>
    <s v="No internet service"/>
    <x v="2"/>
    <x v="0"/>
    <x v="1"/>
    <n v="19.75"/>
    <n v="1344.5"/>
    <s v="No"/>
    <n v="0"/>
    <s v="49-72"/>
    <x v="0"/>
  </r>
  <r>
    <s v="9134-WYRVP"/>
    <s v="Male"/>
    <n v="0"/>
    <s v="No"/>
    <s v="No"/>
    <x v="69"/>
    <s v="Yes"/>
    <s v="No"/>
    <x v="1"/>
    <s v="Yes"/>
    <s v="No"/>
    <s v="No"/>
    <x v="0"/>
    <s v="Yes"/>
    <s v="No"/>
    <x v="1"/>
    <x v="1"/>
    <x v="1"/>
    <n v="86.35"/>
    <n v="4267.1499999999996"/>
    <s v="No"/>
    <n v="0"/>
    <s v="49-72"/>
    <x v="2"/>
  </r>
  <r>
    <s v="3284-SVCRO"/>
    <s v="Female"/>
    <n v="0"/>
    <s v="Yes"/>
    <s v="No"/>
    <x v="3"/>
    <s v="Yes"/>
    <s v="Yes"/>
    <x v="2"/>
    <s v="No internet service"/>
    <s v="No internet service"/>
    <s v="No internet service"/>
    <x v="2"/>
    <s v="No internet service"/>
    <s v="No internet service"/>
    <x v="2"/>
    <x v="1"/>
    <x v="1"/>
    <n v="25.5"/>
    <n v="1121.05"/>
    <s v="No"/>
    <n v="0"/>
    <s v="25-48"/>
    <x v="0"/>
  </r>
  <r>
    <s v="9732-OUYRN"/>
    <s v="Female"/>
    <n v="0"/>
    <s v="Yes"/>
    <s v="No"/>
    <x v="12"/>
    <s v="Yes"/>
    <s v="No"/>
    <x v="2"/>
    <s v="No internet service"/>
    <s v="No internet service"/>
    <s v="No internet service"/>
    <x v="2"/>
    <s v="No internet service"/>
    <s v="No internet service"/>
    <x v="1"/>
    <x v="1"/>
    <x v="3"/>
    <n v="19"/>
    <n v="918.7"/>
    <s v="No"/>
    <n v="0"/>
    <s v="49-72"/>
    <x v="0"/>
  </r>
  <r>
    <s v="0559-CKHUS"/>
    <s v="Female"/>
    <n v="0"/>
    <s v="Yes"/>
    <s v="No"/>
    <x v="44"/>
    <s v="Yes"/>
    <s v="No"/>
    <x v="2"/>
    <s v="No internet service"/>
    <s v="No internet service"/>
    <s v="No internet service"/>
    <x v="2"/>
    <s v="No internet service"/>
    <s v="No internet service"/>
    <x v="2"/>
    <x v="0"/>
    <x v="1"/>
    <n v="19.55"/>
    <n v="521.79999999999995"/>
    <s v="No"/>
    <n v="0"/>
    <s v="25-48"/>
    <x v="0"/>
  </r>
  <r>
    <s v="2931-SVLTV"/>
    <s v="Male"/>
    <n v="0"/>
    <s v="Yes"/>
    <s v="Yes"/>
    <x v="63"/>
    <s v="Yes"/>
    <s v="Yes"/>
    <x v="1"/>
    <s v="Yes"/>
    <s v="Yes"/>
    <s v="No"/>
    <x v="1"/>
    <s v="Yes"/>
    <s v="Yes"/>
    <x v="0"/>
    <x v="0"/>
    <x v="3"/>
    <n v="110.1"/>
    <n v="4469.1000000000004"/>
    <s v="No"/>
    <n v="0"/>
    <s v="25-48"/>
    <x v="3"/>
  </r>
  <r>
    <s v="6899-PPEEA"/>
    <s v="Female"/>
    <n v="1"/>
    <s v="No"/>
    <s v="No"/>
    <x v="50"/>
    <s v="Yes"/>
    <s v="Yes"/>
    <x v="1"/>
    <s v="No"/>
    <s v="No"/>
    <s v="No"/>
    <x v="0"/>
    <s v="Yes"/>
    <s v="Yes"/>
    <x v="0"/>
    <x v="0"/>
    <x v="0"/>
    <n v="96.55"/>
    <n v="3580.3"/>
    <s v="Yes"/>
    <n v="1"/>
    <s v="25-48"/>
    <x v="2"/>
  </r>
  <r>
    <s v="7504-UWHNB"/>
    <s v="Male"/>
    <n v="0"/>
    <s v="No"/>
    <s v="No"/>
    <x v="13"/>
    <s v="Yes"/>
    <s v="No"/>
    <x v="1"/>
    <s v="No"/>
    <s v="No"/>
    <s v="No"/>
    <x v="0"/>
    <s v="No"/>
    <s v="No"/>
    <x v="0"/>
    <x v="1"/>
    <x v="0"/>
    <n v="69.75"/>
    <n v="1729.35"/>
    <s v="No"/>
    <n v="0"/>
    <s v="25-48"/>
    <x v="1"/>
  </r>
  <r>
    <s v="2582-FFFZR"/>
    <s v="Female"/>
    <n v="0"/>
    <s v="No"/>
    <s v="No"/>
    <x v="5"/>
    <s v="No"/>
    <s v="No phone service"/>
    <x v="0"/>
    <s v="No"/>
    <s v="No"/>
    <s v="Yes"/>
    <x v="0"/>
    <s v="Yes"/>
    <s v="Yes"/>
    <x v="0"/>
    <x v="0"/>
    <x v="0"/>
    <n v="50.6"/>
    <n v="1073.3"/>
    <s v="No"/>
    <n v="0"/>
    <s v="12-24"/>
    <x v="1"/>
  </r>
  <r>
    <s v="8908-NMQTX"/>
    <s v="Male"/>
    <n v="0"/>
    <s v="No"/>
    <s v="No"/>
    <x v="21"/>
    <s v="No"/>
    <s v="No phone service"/>
    <x v="0"/>
    <s v="Yes"/>
    <s v="Yes"/>
    <s v="Yes"/>
    <x v="1"/>
    <s v="Yes"/>
    <s v="Yes"/>
    <x v="2"/>
    <x v="0"/>
    <x v="2"/>
    <n v="65.599999999999994"/>
    <n v="4566.5"/>
    <s v="No"/>
    <n v="0"/>
    <s v="49-72"/>
    <x v="1"/>
  </r>
  <r>
    <s v="2187-LZGPL"/>
    <s v="Female"/>
    <n v="0"/>
    <s v="No"/>
    <s v="No"/>
    <x v="40"/>
    <s v="No"/>
    <s v="No phone service"/>
    <x v="0"/>
    <s v="No"/>
    <s v="Yes"/>
    <s v="No"/>
    <x v="0"/>
    <s v="No"/>
    <s v="Yes"/>
    <x v="0"/>
    <x v="0"/>
    <x v="3"/>
    <n v="40.1"/>
    <n v="293.3"/>
    <s v="Yes"/>
    <n v="1"/>
    <s v="0-11"/>
    <x v="1"/>
  </r>
  <r>
    <s v="1431-AIDJQ"/>
    <s v="Male"/>
    <n v="0"/>
    <s v="Yes"/>
    <s v="Yes"/>
    <x v="55"/>
    <s v="Yes"/>
    <s v="No"/>
    <x v="0"/>
    <s v="No"/>
    <s v="Yes"/>
    <s v="Yes"/>
    <x v="1"/>
    <s v="Yes"/>
    <s v="Yes"/>
    <x v="2"/>
    <x v="1"/>
    <x v="3"/>
    <n v="82.1"/>
    <n v="2603.1"/>
    <s v="No"/>
    <n v="0"/>
    <s v="25-48"/>
    <x v="2"/>
  </r>
  <r>
    <s v="6288-LBEAR"/>
    <s v="Female"/>
    <n v="0"/>
    <s v="No"/>
    <s v="No"/>
    <x v="57"/>
    <s v="Yes"/>
    <s v="No"/>
    <x v="1"/>
    <s v="No"/>
    <s v="Yes"/>
    <s v="No"/>
    <x v="1"/>
    <s v="No"/>
    <s v="No"/>
    <x v="0"/>
    <x v="0"/>
    <x v="1"/>
    <n v="79.099999999999994"/>
    <n v="1783.75"/>
    <s v="No"/>
    <n v="0"/>
    <s v="12-24"/>
    <x v="2"/>
  </r>
  <r>
    <s v="4597-NUCQV"/>
    <s v="Male"/>
    <n v="1"/>
    <s v="No"/>
    <s v="No"/>
    <x v="65"/>
    <s v="Yes"/>
    <s v="Yes"/>
    <x v="1"/>
    <s v="No"/>
    <s v="Yes"/>
    <s v="No"/>
    <x v="0"/>
    <s v="Yes"/>
    <s v="Yes"/>
    <x v="0"/>
    <x v="0"/>
    <x v="0"/>
    <n v="101.25"/>
    <n v="2440.15"/>
    <s v="Yes"/>
    <n v="1"/>
    <s v="12-24"/>
    <x v="3"/>
  </r>
  <r>
    <s v="9019-QVLZD"/>
    <s v="Female"/>
    <n v="0"/>
    <s v="No"/>
    <s v="No"/>
    <x v="0"/>
    <s v="Yes"/>
    <s v="No"/>
    <x v="1"/>
    <s v="No"/>
    <s v="No"/>
    <s v="No"/>
    <x v="0"/>
    <s v="Yes"/>
    <s v="No"/>
    <x v="0"/>
    <x v="1"/>
    <x v="0"/>
    <n v="79.55"/>
    <n v="79.55"/>
    <s v="Yes"/>
    <n v="1"/>
    <s v="0-11"/>
    <x v="2"/>
  </r>
  <r>
    <s v="8413-YNHNV"/>
    <s v="Male"/>
    <n v="0"/>
    <s v="No"/>
    <s v="No"/>
    <x v="14"/>
    <s v="Yes"/>
    <s v="Yes"/>
    <x v="0"/>
    <s v="Yes"/>
    <s v="Yes"/>
    <s v="Yes"/>
    <x v="1"/>
    <s v="Yes"/>
    <s v="Yes"/>
    <x v="2"/>
    <x v="1"/>
    <x v="1"/>
    <n v="90.65"/>
    <n v="6322.1"/>
    <s v="No"/>
    <n v="0"/>
    <s v="49-72"/>
    <x v="2"/>
  </r>
  <r>
    <s v="5808-TOTXO"/>
    <s v="Female"/>
    <n v="0"/>
    <s v="No"/>
    <s v="Yes"/>
    <x v="35"/>
    <s v="Yes"/>
    <s v="No"/>
    <x v="2"/>
    <s v="No internet service"/>
    <s v="No internet service"/>
    <s v="No internet service"/>
    <x v="2"/>
    <s v="No internet service"/>
    <s v="No internet service"/>
    <x v="1"/>
    <x v="0"/>
    <x v="3"/>
    <n v="20.55"/>
    <n v="57.4"/>
    <s v="No"/>
    <n v="0"/>
    <s v="0-11"/>
    <x v="0"/>
  </r>
  <r>
    <s v="4369-NYSCF"/>
    <s v="Male"/>
    <n v="0"/>
    <s v="No"/>
    <s v="No"/>
    <x v="39"/>
    <s v="Yes"/>
    <s v="No"/>
    <x v="0"/>
    <s v="No"/>
    <s v="Yes"/>
    <s v="No"/>
    <x v="1"/>
    <s v="Yes"/>
    <s v="Yes"/>
    <x v="1"/>
    <x v="0"/>
    <x v="2"/>
    <n v="75.75"/>
    <n v="4284.6499999999996"/>
    <s v="No"/>
    <n v="0"/>
    <s v="49-72"/>
    <x v="2"/>
  </r>
  <r>
    <s v="6333-YDVLT"/>
    <s v="Male"/>
    <n v="0"/>
    <s v="No"/>
    <s v="No"/>
    <x v="45"/>
    <s v="Yes"/>
    <s v="Yes"/>
    <x v="1"/>
    <s v="Yes"/>
    <s v="No"/>
    <s v="Yes"/>
    <x v="1"/>
    <s v="Yes"/>
    <s v="Yes"/>
    <x v="1"/>
    <x v="0"/>
    <x v="3"/>
    <n v="110"/>
    <n v="7138.65"/>
    <s v="No"/>
    <n v="0"/>
    <s v="49-72"/>
    <x v="3"/>
  </r>
  <r>
    <s v="5324-KTGCG"/>
    <s v="Male"/>
    <n v="0"/>
    <s v="Yes"/>
    <s v="No"/>
    <x v="16"/>
    <s v="Yes"/>
    <s v="No"/>
    <x v="2"/>
    <s v="No internet service"/>
    <s v="No internet service"/>
    <s v="No internet service"/>
    <x v="2"/>
    <s v="No internet service"/>
    <s v="No internet service"/>
    <x v="1"/>
    <x v="1"/>
    <x v="0"/>
    <n v="20.85"/>
    <n v="1539.75"/>
    <s v="No"/>
    <n v="0"/>
    <s v="49-72"/>
    <x v="0"/>
  </r>
  <r>
    <s v="5599-HVLTW"/>
    <s v="Female"/>
    <n v="1"/>
    <s v="No"/>
    <s v="No"/>
    <x v="60"/>
    <s v="Yes"/>
    <s v="Yes"/>
    <x v="1"/>
    <s v="No"/>
    <s v="No"/>
    <s v="Yes"/>
    <x v="0"/>
    <s v="No"/>
    <s v="No"/>
    <x v="0"/>
    <x v="0"/>
    <x v="2"/>
    <n v="80.349999999999994"/>
    <n v="1058.0999999999999"/>
    <s v="No"/>
    <n v="0"/>
    <s v="12-24"/>
    <x v="2"/>
  </r>
  <r>
    <s v="7394-LWLYN"/>
    <s v="Female"/>
    <n v="0"/>
    <s v="No"/>
    <s v="No"/>
    <x v="2"/>
    <s v="Yes"/>
    <s v="No"/>
    <x v="1"/>
    <s v="No"/>
    <s v="No"/>
    <s v="No"/>
    <x v="0"/>
    <s v="No"/>
    <s v="No"/>
    <x v="0"/>
    <x v="0"/>
    <x v="0"/>
    <n v="70.150000000000006"/>
    <n v="123.8"/>
    <s v="No"/>
    <n v="0"/>
    <s v="0-11"/>
    <x v="2"/>
  </r>
  <r>
    <s v="3707-LRWZD"/>
    <s v="Female"/>
    <n v="0"/>
    <s v="No"/>
    <s v="No"/>
    <x v="48"/>
    <s v="Yes"/>
    <s v="Yes"/>
    <x v="1"/>
    <s v="No"/>
    <s v="No"/>
    <s v="No"/>
    <x v="0"/>
    <s v="Yes"/>
    <s v="No"/>
    <x v="1"/>
    <x v="1"/>
    <x v="0"/>
    <n v="84.05"/>
    <n v="2781.85"/>
    <s v="Yes"/>
    <n v="1"/>
    <s v="25-48"/>
    <x v="2"/>
  </r>
  <r>
    <s v="6873-UDNLD"/>
    <s v="Male"/>
    <n v="0"/>
    <s v="No"/>
    <s v="No"/>
    <x v="63"/>
    <s v="Yes"/>
    <s v="No"/>
    <x v="0"/>
    <s v="Yes"/>
    <s v="No"/>
    <s v="Yes"/>
    <x v="0"/>
    <s v="No"/>
    <s v="Yes"/>
    <x v="0"/>
    <x v="1"/>
    <x v="0"/>
    <n v="67.45"/>
    <n v="2731"/>
    <s v="No"/>
    <n v="0"/>
    <s v="25-48"/>
    <x v="1"/>
  </r>
  <r>
    <s v="2700-LUEVA"/>
    <s v="Male"/>
    <n v="0"/>
    <s v="No"/>
    <s v="No"/>
    <x v="0"/>
    <s v="Yes"/>
    <s v="No"/>
    <x v="2"/>
    <s v="No internet service"/>
    <s v="No internet service"/>
    <s v="No internet service"/>
    <x v="2"/>
    <s v="No internet service"/>
    <s v="No internet service"/>
    <x v="0"/>
    <x v="1"/>
    <x v="3"/>
    <n v="20.75"/>
    <n v="20.75"/>
    <s v="No"/>
    <n v="0"/>
    <s v="0-11"/>
    <x v="0"/>
  </r>
  <r>
    <s v="1455-ESIQH"/>
    <s v="Male"/>
    <n v="0"/>
    <s v="No"/>
    <s v="No"/>
    <x v="0"/>
    <s v="Yes"/>
    <s v="No"/>
    <x v="1"/>
    <s v="No"/>
    <s v="No"/>
    <s v="No"/>
    <x v="0"/>
    <s v="Yes"/>
    <s v="Yes"/>
    <x v="0"/>
    <x v="0"/>
    <x v="0"/>
    <n v="89.1"/>
    <n v="89.1"/>
    <s v="Yes"/>
    <n v="1"/>
    <s v="0-11"/>
    <x v="2"/>
  </r>
  <r>
    <s v="0958-YHXGP"/>
    <s v="Female"/>
    <n v="0"/>
    <s v="No"/>
    <s v="No"/>
    <x v="40"/>
    <s v="Yes"/>
    <s v="No"/>
    <x v="1"/>
    <s v="No"/>
    <s v="No"/>
    <s v="No"/>
    <x v="0"/>
    <s v="No"/>
    <s v="No"/>
    <x v="0"/>
    <x v="0"/>
    <x v="1"/>
    <n v="69.900000000000006"/>
    <n v="497.3"/>
    <s v="No"/>
    <n v="0"/>
    <s v="0-11"/>
    <x v="1"/>
  </r>
  <r>
    <s v="1101-SSWAG"/>
    <s v="Female"/>
    <n v="0"/>
    <s v="Yes"/>
    <s v="No"/>
    <x v="30"/>
    <s v="Yes"/>
    <s v="Yes"/>
    <x v="0"/>
    <s v="No"/>
    <s v="No"/>
    <s v="No"/>
    <x v="0"/>
    <s v="No"/>
    <s v="No"/>
    <x v="0"/>
    <x v="0"/>
    <x v="0"/>
    <n v="51.1"/>
    <n v="711.15"/>
    <s v="No"/>
    <n v="0"/>
    <s v="12-24"/>
    <x v="1"/>
  </r>
  <r>
    <s v="2979-SXESE"/>
    <s v="Female"/>
    <n v="0"/>
    <s v="Yes"/>
    <s v="Yes"/>
    <x v="22"/>
    <s v="Yes"/>
    <s v="Yes"/>
    <x v="1"/>
    <s v="Yes"/>
    <s v="No"/>
    <s v="Yes"/>
    <x v="0"/>
    <s v="Yes"/>
    <s v="No"/>
    <x v="0"/>
    <x v="1"/>
    <x v="0"/>
    <n v="94.4"/>
    <n v="1607.2"/>
    <s v="Yes"/>
    <n v="1"/>
    <s v="12-24"/>
    <x v="2"/>
  </r>
  <r>
    <s v="4013-TLDHQ"/>
    <s v="Male"/>
    <n v="0"/>
    <s v="No"/>
    <s v="No"/>
    <x v="67"/>
    <s v="Yes"/>
    <s v="No"/>
    <x v="1"/>
    <s v="No"/>
    <s v="Yes"/>
    <s v="Yes"/>
    <x v="0"/>
    <s v="No"/>
    <s v="No"/>
    <x v="0"/>
    <x v="0"/>
    <x v="0"/>
    <n v="78.25"/>
    <n v="1490.95"/>
    <s v="Yes"/>
    <n v="1"/>
    <s v="12-24"/>
    <x v="2"/>
  </r>
  <r>
    <s v="5743-KHMNA"/>
    <s v="Male"/>
    <n v="0"/>
    <s v="No"/>
    <s v="No"/>
    <x v="16"/>
    <s v="Yes"/>
    <s v="Yes"/>
    <x v="2"/>
    <s v="No internet service"/>
    <s v="No internet service"/>
    <s v="No internet service"/>
    <x v="2"/>
    <s v="No internet service"/>
    <s v="No internet service"/>
    <x v="2"/>
    <x v="1"/>
    <x v="2"/>
    <n v="25.55"/>
    <n v="1898.1"/>
    <s v="No"/>
    <n v="0"/>
    <s v="49-72"/>
    <x v="0"/>
  </r>
  <r>
    <s v="4194-FJARJ"/>
    <s v="Female"/>
    <n v="0"/>
    <s v="Yes"/>
    <s v="Yes"/>
    <x v="68"/>
    <s v="Yes"/>
    <s v="Yes"/>
    <x v="0"/>
    <s v="Yes"/>
    <s v="No"/>
    <s v="No"/>
    <x v="1"/>
    <s v="No"/>
    <s v="No"/>
    <x v="2"/>
    <x v="1"/>
    <x v="2"/>
    <n v="60"/>
    <n v="3273.95"/>
    <s v="No"/>
    <n v="0"/>
    <s v="49-72"/>
    <x v="1"/>
  </r>
  <r>
    <s v="5325-UWTWJ"/>
    <s v="Male"/>
    <n v="0"/>
    <s v="Yes"/>
    <s v="No"/>
    <x v="36"/>
    <s v="Yes"/>
    <s v="Yes"/>
    <x v="1"/>
    <s v="Yes"/>
    <s v="Yes"/>
    <s v="No"/>
    <x v="1"/>
    <s v="No"/>
    <s v="No"/>
    <x v="0"/>
    <x v="0"/>
    <x v="3"/>
    <n v="90.55"/>
    <n v="2929.75"/>
    <s v="No"/>
    <n v="0"/>
    <s v="25-48"/>
    <x v="2"/>
  </r>
  <r>
    <s v="3969-GYXEL"/>
    <s v="Female"/>
    <n v="0"/>
    <s v="No"/>
    <s v="No"/>
    <x v="26"/>
    <s v="Yes"/>
    <s v="No"/>
    <x v="1"/>
    <s v="Yes"/>
    <s v="No"/>
    <s v="No"/>
    <x v="0"/>
    <s v="No"/>
    <s v="No"/>
    <x v="0"/>
    <x v="1"/>
    <x v="0"/>
    <n v="76.400000000000006"/>
    <n v="838.7"/>
    <s v="No"/>
    <n v="0"/>
    <s v="0-11"/>
    <x v="2"/>
  </r>
  <r>
    <s v="9208-OLGAQ"/>
    <s v="Female"/>
    <n v="1"/>
    <s v="No"/>
    <s v="No"/>
    <x v="32"/>
    <s v="Yes"/>
    <s v="No"/>
    <x v="1"/>
    <s v="No"/>
    <s v="No"/>
    <s v="Yes"/>
    <x v="0"/>
    <s v="No"/>
    <s v="Yes"/>
    <x v="0"/>
    <x v="0"/>
    <x v="0"/>
    <n v="84.95"/>
    <n v="1443.65"/>
    <s v="No"/>
    <n v="0"/>
    <s v="12-24"/>
    <x v="2"/>
  </r>
  <r>
    <s v="3244-CQPHU"/>
    <s v="Female"/>
    <n v="1"/>
    <s v="No"/>
    <s v="No"/>
    <x v="21"/>
    <s v="Yes"/>
    <s v="Yes"/>
    <x v="1"/>
    <s v="Yes"/>
    <s v="Yes"/>
    <s v="No"/>
    <x v="1"/>
    <s v="Yes"/>
    <s v="Yes"/>
    <x v="2"/>
    <x v="0"/>
    <x v="2"/>
    <n v="110.1"/>
    <n v="7746.7"/>
    <s v="No"/>
    <n v="0"/>
    <s v="49-72"/>
    <x v="3"/>
  </r>
  <r>
    <s v="2674-MLXMN"/>
    <s v="Female"/>
    <n v="1"/>
    <s v="No"/>
    <s v="No"/>
    <x v="16"/>
    <s v="Yes"/>
    <s v="Yes"/>
    <x v="1"/>
    <s v="No"/>
    <s v="Yes"/>
    <s v="No"/>
    <x v="0"/>
    <s v="Yes"/>
    <s v="Yes"/>
    <x v="0"/>
    <x v="0"/>
    <x v="3"/>
    <n v="99.65"/>
    <n v="6951.15"/>
    <s v="No"/>
    <n v="0"/>
    <s v="49-72"/>
    <x v="2"/>
  </r>
  <r>
    <s v="9708-HPXWZ"/>
    <s v="Male"/>
    <n v="1"/>
    <s v="No"/>
    <s v="No"/>
    <x v="24"/>
    <s v="No"/>
    <s v="No phone service"/>
    <x v="0"/>
    <s v="No"/>
    <s v="No"/>
    <s v="Yes"/>
    <x v="1"/>
    <s v="Yes"/>
    <s v="No"/>
    <x v="0"/>
    <x v="1"/>
    <x v="3"/>
    <n v="45.4"/>
    <n v="214.75"/>
    <s v="No"/>
    <n v="0"/>
    <s v="0-11"/>
    <x v="1"/>
  </r>
  <r>
    <s v="6992-TKNYO"/>
    <s v="Male"/>
    <n v="0"/>
    <s v="Yes"/>
    <s v="No"/>
    <x v="46"/>
    <s v="Yes"/>
    <s v="Yes"/>
    <x v="0"/>
    <s v="No"/>
    <s v="No"/>
    <s v="Yes"/>
    <x v="1"/>
    <s v="No"/>
    <s v="Yes"/>
    <x v="1"/>
    <x v="1"/>
    <x v="3"/>
    <n v="69"/>
    <n v="2669.45"/>
    <s v="No"/>
    <n v="0"/>
    <s v="25-48"/>
    <x v="1"/>
  </r>
  <r>
    <s v="4468-YDOVK"/>
    <s v="Male"/>
    <n v="0"/>
    <s v="No"/>
    <s v="Yes"/>
    <x v="24"/>
    <s v="Yes"/>
    <s v="No"/>
    <x v="0"/>
    <s v="No"/>
    <s v="No"/>
    <s v="No"/>
    <x v="1"/>
    <s v="No"/>
    <s v="No"/>
    <x v="0"/>
    <x v="0"/>
    <x v="2"/>
    <n v="48.65"/>
    <n v="235.2"/>
    <s v="No"/>
    <n v="0"/>
    <s v="0-11"/>
    <x v="1"/>
  </r>
  <r>
    <s v="3754-DXMRT"/>
    <s v="Male"/>
    <n v="1"/>
    <s v="No"/>
    <s v="No"/>
    <x v="2"/>
    <s v="Yes"/>
    <s v="No"/>
    <x v="0"/>
    <s v="No"/>
    <s v="No"/>
    <s v="No"/>
    <x v="0"/>
    <s v="No"/>
    <s v="No"/>
    <x v="0"/>
    <x v="0"/>
    <x v="0"/>
    <n v="44.15"/>
    <n v="92.65"/>
    <s v="Yes"/>
    <n v="1"/>
    <s v="0-11"/>
    <x v="1"/>
  </r>
  <r>
    <s v="5792-JALQC"/>
    <s v="Female"/>
    <n v="1"/>
    <s v="No"/>
    <s v="No"/>
    <x v="15"/>
    <s v="Yes"/>
    <s v="Yes"/>
    <x v="0"/>
    <s v="Yes"/>
    <s v="No"/>
    <s v="Yes"/>
    <x v="0"/>
    <s v="No"/>
    <s v="No"/>
    <x v="2"/>
    <x v="1"/>
    <x v="2"/>
    <n v="59.85"/>
    <n v="3103.25"/>
    <s v="No"/>
    <n v="0"/>
    <s v="49-72"/>
    <x v="1"/>
  </r>
  <r>
    <s v="7130-VTEWQ"/>
    <s v="Female"/>
    <n v="1"/>
    <s v="No"/>
    <s v="No"/>
    <x v="4"/>
    <s v="Yes"/>
    <s v="Yes"/>
    <x v="1"/>
    <s v="No"/>
    <s v="No"/>
    <s v="No"/>
    <x v="0"/>
    <s v="No"/>
    <s v="No"/>
    <x v="0"/>
    <x v="0"/>
    <x v="0"/>
    <n v="75.75"/>
    <n v="606.25"/>
    <s v="Yes"/>
    <n v="1"/>
    <s v="0-11"/>
    <x v="2"/>
  </r>
  <r>
    <s v="2200-DSAAL"/>
    <s v="Female"/>
    <n v="0"/>
    <s v="No"/>
    <s v="No"/>
    <x v="47"/>
    <s v="Yes"/>
    <s v="Yes"/>
    <x v="0"/>
    <s v="No"/>
    <s v="Yes"/>
    <s v="Yes"/>
    <x v="0"/>
    <s v="Yes"/>
    <s v="Yes"/>
    <x v="2"/>
    <x v="0"/>
    <x v="0"/>
    <n v="80.650000000000006"/>
    <n v="5330.2"/>
    <s v="No"/>
    <n v="0"/>
    <s v="49-72"/>
    <x v="2"/>
  </r>
  <r>
    <s v="4302-ZYFEL"/>
    <s v="Male"/>
    <n v="0"/>
    <s v="Yes"/>
    <s v="Yes"/>
    <x v="14"/>
    <s v="Yes"/>
    <s v="No"/>
    <x v="2"/>
    <s v="No internet service"/>
    <s v="No internet service"/>
    <s v="No internet service"/>
    <x v="2"/>
    <s v="No internet service"/>
    <s v="No internet service"/>
    <x v="1"/>
    <x v="0"/>
    <x v="3"/>
    <n v="20.55"/>
    <n v="1403.1"/>
    <s v="No"/>
    <n v="0"/>
    <s v="49-72"/>
    <x v="0"/>
  </r>
  <r>
    <s v="9351-LZYGF"/>
    <s v="Female"/>
    <n v="0"/>
    <s v="Yes"/>
    <s v="No"/>
    <x v="41"/>
    <s v="Yes"/>
    <s v="Yes"/>
    <x v="0"/>
    <s v="Yes"/>
    <s v="Yes"/>
    <s v="No"/>
    <x v="1"/>
    <s v="No"/>
    <s v="No"/>
    <x v="0"/>
    <x v="0"/>
    <x v="3"/>
    <n v="66.400000000000006"/>
    <n v="2727.8"/>
    <s v="No"/>
    <n v="0"/>
    <s v="25-48"/>
    <x v="1"/>
  </r>
  <r>
    <s v="4366-CTOUZ"/>
    <s v="Female"/>
    <n v="0"/>
    <s v="No"/>
    <s v="No"/>
    <x v="37"/>
    <s v="Yes"/>
    <s v="No"/>
    <x v="1"/>
    <s v="No"/>
    <s v="Yes"/>
    <s v="No"/>
    <x v="1"/>
    <s v="Yes"/>
    <s v="Yes"/>
    <x v="2"/>
    <x v="0"/>
    <x v="1"/>
    <n v="100.2"/>
    <n v="5038.45"/>
    <s v="No"/>
    <n v="0"/>
    <s v="49-72"/>
    <x v="3"/>
  </r>
  <r>
    <s v="6121-VZNQB"/>
    <s v="Female"/>
    <n v="0"/>
    <s v="No"/>
    <s v="No"/>
    <x v="0"/>
    <s v="Yes"/>
    <s v="No"/>
    <x v="2"/>
    <s v="No internet service"/>
    <s v="No internet service"/>
    <s v="No internet service"/>
    <x v="2"/>
    <s v="No internet service"/>
    <s v="No internet service"/>
    <x v="0"/>
    <x v="0"/>
    <x v="1"/>
    <n v="19.100000000000001"/>
    <n v="19.100000000000001"/>
    <s v="Yes"/>
    <n v="1"/>
    <s v="0-11"/>
    <x v="0"/>
  </r>
  <r>
    <s v="7903-CMPEY"/>
    <s v="Male"/>
    <n v="1"/>
    <s v="Yes"/>
    <s v="No"/>
    <x v="0"/>
    <s v="Yes"/>
    <s v="Yes"/>
    <x v="1"/>
    <s v="Yes"/>
    <s v="No"/>
    <s v="No"/>
    <x v="0"/>
    <s v="No"/>
    <s v="No"/>
    <x v="0"/>
    <x v="0"/>
    <x v="0"/>
    <n v="80.3"/>
    <n v="80.3"/>
    <s v="Yes"/>
    <n v="1"/>
    <s v="0-11"/>
    <x v="2"/>
  </r>
  <r>
    <s v="1518-OMDIK"/>
    <s v="Male"/>
    <n v="0"/>
    <s v="Yes"/>
    <s v="No"/>
    <x v="55"/>
    <s v="Yes"/>
    <s v="No"/>
    <x v="0"/>
    <s v="No"/>
    <s v="No"/>
    <s v="No"/>
    <x v="0"/>
    <s v="No"/>
    <s v="No"/>
    <x v="0"/>
    <x v="0"/>
    <x v="3"/>
    <n v="44.55"/>
    <n v="1462.6"/>
    <s v="No"/>
    <n v="0"/>
    <s v="25-48"/>
    <x v="1"/>
  </r>
  <r>
    <s v="6671-NGWON"/>
    <s v="Female"/>
    <n v="0"/>
    <s v="No"/>
    <s v="No"/>
    <x v="40"/>
    <s v="Yes"/>
    <s v="No"/>
    <x v="2"/>
    <s v="No internet service"/>
    <s v="No internet service"/>
    <s v="No internet service"/>
    <x v="2"/>
    <s v="No internet service"/>
    <s v="No internet service"/>
    <x v="0"/>
    <x v="1"/>
    <x v="1"/>
    <n v="20.350000000000001"/>
    <n v="150.6"/>
    <s v="No"/>
    <n v="0"/>
    <s v="0-11"/>
    <x v="0"/>
  </r>
  <r>
    <s v="0595-ITUDF"/>
    <s v="Male"/>
    <n v="0"/>
    <s v="Yes"/>
    <s v="Yes"/>
    <x v="38"/>
    <s v="Yes"/>
    <s v="Yes"/>
    <x v="1"/>
    <s v="Yes"/>
    <s v="Yes"/>
    <s v="Yes"/>
    <x v="0"/>
    <s v="No"/>
    <s v="No"/>
    <x v="0"/>
    <x v="0"/>
    <x v="0"/>
    <n v="91.8"/>
    <n v="5960.5"/>
    <s v="No"/>
    <n v="0"/>
    <s v="49-72"/>
    <x v="2"/>
  </r>
  <r>
    <s v="6996-KNSML"/>
    <s v="Female"/>
    <n v="0"/>
    <s v="No"/>
    <s v="No"/>
    <x v="0"/>
    <s v="Yes"/>
    <s v="No"/>
    <x v="1"/>
    <s v="No"/>
    <s v="No"/>
    <s v="Yes"/>
    <x v="0"/>
    <s v="No"/>
    <s v="No"/>
    <x v="0"/>
    <x v="0"/>
    <x v="0"/>
    <n v="74.900000000000006"/>
    <n v="74.900000000000006"/>
    <s v="Yes"/>
    <n v="1"/>
    <s v="0-11"/>
    <x v="2"/>
  </r>
  <r>
    <s v="1955-IBMMB"/>
    <s v="Male"/>
    <n v="0"/>
    <s v="No"/>
    <s v="No"/>
    <x v="64"/>
    <s v="Yes"/>
    <s v="No"/>
    <x v="2"/>
    <s v="No internet service"/>
    <s v="No internet service"/>
    <s v="No internet service"/>
    <x v="2"/>
    <s v="No internet service"/>
    <s v="No internet service"/>
    <x v="2"/>
    <x v="0"/>
    <x v="2"/>
    <n v="20.2"/>
    <n v="1192.3"/>
    <s v="No"/>
    <n v="0"/>
    <s v="49-72"/>
    <x v="0"/>
  </r>
  <r>
    <s v="0096-BXERS"/>
    <s v="Female"/>
    <n v="0"/>
    <s v="Yes"/>
    <s v="No"/>
    <x v="53"/>
    <s v="Yes"/>
    <s v="Yes"/>
    <x v="0"/>
    <s v="No"/>
    <s v="No"/>
    <s v="No"/>
    <x v="0"/>
    <s v="No"/>
    <s v="No"/>
    <x v="0"/>
    <x v="1"/>
    <x v="0"/>
    <n v="50.35"/>
    <n v="314.55"/>
    <s v="No"/>
    <n v="0"/>
    <s v="0-11"/>
    <x v="1"/>
  </r>
  <r>
    <s v="3806-YAZOV"/>
    <s v="Female"/>
    <n v="0"/>
    <s v="No"/>
    <s v="No"/>
    <x v="35"/>
    <s v="Yes"/>
    <s v="No"/>
    <x v="2"/>
    <s v="No internet service"/>
    <s v="No internet service"/>
    <s v="No internet service"/>
    <x v="2"/>
    <s v="No internet service"/>
    <s v="No internet service"/>
    <x v="0"/>
    <x v="1"/>
    <x v="1"/>
    <n v="18.8"/>
    <n v="56"/>
    <s v="No"/>
    <n v="0"/>
    <s v="0-11"/>
    <x v="0"/>
  </r>
  <r>
    <s v="7998-ZLXWN"/>
    <s v="Female"/>
    <n v="0"/>
    <s v="Yes"/>
    <s v="No"/>
    <x v="30"/>
    <s v="Yes"/>
    <s v="No"/>
    <x v="2"/>
    <s v="No internet service"/>
    <s v="No internet service"/>
    <s v="No internet service"/>
    <x v="2"/>
    <s v="No internet service"/>
    <s v="No internet service"/>
    <x v="0"/>
    <x v="1"/>
    <x v="3"/>
    <n v="20.45"/>
    <n v="330.8"/>
    <s v="No"/>
    <n v="0"/>
    <s v="12-24"/>
    <x v="0"/>
  </r>
  <r>
    <s v="6253-WRFHY"/>
    <s v="Male"/>
    <n v="0"/>
    <s v="Yes"/>
    <s v="Yes"/>
    <x v="9"/>
    <s v="Yes"/>
    <s v="No"/>
    <x v="0"/>
    <s v="No"/>
    <s v="No"/>
    <s v="No"/>
    <x v="0"/>
    <s v="Yes"/>
    <s v="Yes"/>
    <x v="1"/>
    <x v="0"/>
    <x v="0"/>
    <n v="64.75"/>
    <n v="877.35"/>
    <s v="No"/>
    <n v="0"/>
    <s v="12-24"/>
    <x v="1"/>
  </r>
  <r>
    <s v="9133-AYJZG"/>
    <s v="Female"/>
    <n v="0"/>
    <s v="No"/>
    <s v="No"/>
    <x v="57"/>
    <s v="Yes"/>
    <s v="Yes"/>
    <x v="1"/>
    <s v="No"/>
    <s v="Yes"/>
    <s v="No"/>
    <x v="0"/>
    <s v="Yes"/>
    <s v="Yes"/>
    <x v="0"/>
    <x v="0"/>
    <x v="3"/>
    <n v="98.7"/>
    <n v="2249.1"/>
    <s v="No"/>
    <n v="0"/>
    <s v="12-24"/>
    <x v="2"/>
  </r>
  <r>
    <s v="2675-OTVVJ"/>
    <s v="Male"/>
    <n v="1"/>
    <s v="Yes"/>
    <s v="No"/>
    <x v="36"/>
    <s v="Yes"/>
    <s v="Yes"/>
    <x v="1"/>
    <s v="Yes"/>
    <s v="No"/>
    <s v="No"/>
    <x v="0"/>
    <s v="Yes"/>
    <s v="No"/>
    <x v="0"/>
    <x v="1"/>
    <x v="0"/>
    <n v="89.45"/>
    <n v="2807.65"/>
    <s v="No"/>
    <n v="0"/>
    <s v="25-48"/>
    <x v="2"/>
  </r>
  <r>
    <s v="8680-CGLTP"/>
    <s v="Male"/>
    <n v="0"/>
    <s v="No"/>
    <s v="No"/>
    <x v="44"/>
    <s v="Yes"/>
    <s v="No"/>
    <x v="0"/>
    <s v="Yes"/>
    <s v="Yes"/>
    <s v="No"/>
    <x v="1"/>
    <s v="No"/>
    <s v="No"/>
    <x v="1"/>
    <x v="0"/>
    <x v="0"/>
    <n v="58.75"/>
    <n v="1696.2"/>
    <s v="No"/>
    <n v="0"/>
    <s v="25-48"/>
    <x v="1"/>
  </r>
  <r>
    <s v="8430-TWCBX"/>
    <s v="Female"/>
    <n v="0"/>
    <s v="Yes"/>
    <s v="No"/>
    <x v="12"/>
    <s v="Yes"/>
    <s v="No"/>
    <x v="2"/>
    <s v="No internet service"/>
    <s v="No internet service"/>
    <s v="No internet service"/>
    <x v="2"/>
    <s v="No internet service"/>
    <s v="No internet service"/>
    <x v="1"/>
    <x v="1"/>
    <x v="3"/>
    <n v="20.7"/>
    <n v="1032.05"/>
    <s v="No"/>
    <n v="0"/>
    <s v="49-72"/>
    <x v="0"/>
  </r>
  <r>
    <s v="5018-GWURO"/>
    <s v="Female"/>
    <n v="0"/>
    <s v="Yes"/>
    <s v="No"/>
    <x v="39"/>
    <s v="Yes"/>
    <s v="Yes"/>
    <x v="1"/>
    <s v="No"/>
    <s v="No"/>
    <s v="No"/>
    <x v="0"/>
    <s v="Yes"/>
    <s v="No"/>
    <x v="0"/>
    <x v="0"/>
    <x v="2"/>
    <n v="85.6"/>
    <n v="4902.8"/>
    <s v="No"/>
    <n v="0"/>
    <s v="49-72"/>
    <x v="2"/>
  </r>
  <r>
    <s v="6741-QRLUP"/>
    <s v="Female"/>
    <n v="0"/>
    <s v="No"/>
    <s v="No"/>
    <x v="28"/>
    <s v="Yes"/>
    <s v="Yes"/>
    <x v="0"/>
    <s v="Yes"/>
    <s v="Yes"/>
    <s v="Yes"/>
    <x v="1"/>
    <s v="No"/>
    <s v="Yes"/>
    <x v="2"/>
    <x v="0"/>
    <x v="3"/>
    <n v="80.3"/>
    <n v="4995.3500000000004"/>
    <s v="No"/>
    <n v="0"/>
    <s v="49-72"/>
    <x v="2"/>
  </r>
  <r>
    <s v="4737-HOBAX"/>
    <s v="Male"/>
    <n v="0"/>
    <s v="Yes"/>
    <s v="No"/>
    <x v="28"/>
    <s v="Yes"/>
    <s v="Yes"/>
    <x v="0"/>
    <s v="No"/>
    <s v="No"/>
    <s v="Yes"/>
    <x v="1"/>
    <s v="Yes"/>
    <s v="Yes"/>
    <x v="2"/>
    <x v="1"/>
    <x v="3"/>
    <n v="79.8"/>
    <n v="5034.05"/>
    <s v="No"/>
    <n v="0"/>
    <s v="49-72"/>
    <x v="2"/>
  </r>
  <r>
    <s v="0537-QYZZN"/>
    <s v="Male"/>
    <n v="1"/>
    <s v="Yes"/>
    <s v="Yes"/>
    <x v="65"/>
    <s v="Yes"/>
    <s v="Yes"/>
    <x v="1"/>
    <s v="Yes"/>
    <s v="No"/>
    <s v="No"/>
    <x v="0"/>
    <s v="No"/>
    <s v="No"/>
    <x v="0"/>
    <x v="0"/>
    <x v="0"/>
    <n v="79.849999999999994"/>
    <n v="1857.75"/>
    <s v="No"/>
    <n v="0"/>
    <s v="12-24"/>
    <x v="2"/>
  </r>
  <r>
    <s v="3340-QBBFM"/>
    <s v="Male"/>
    <n v="1"/>
    <s v="Yes"/>
    <s v="No"/>
    <x v="51"/>
    <s v="Yes"/>
    <s v="No"/>
    <x v="0"/>
    <s v="No"/>
    <s v="No"/>
    <s v="Yes"/>
    <x v="1"/>
    <s v="No"/>
    <s v="No"/>
    <x v="1"/>
    <x v="1"/>
    <x v="3"/>
    <n v="54.1"/>
    <n v="1992.85"/>
    <s v="No"/>
    <n v="0"/>
    <s v="25-48"/>
    <x v="1"/>
  </r>
  <r>
    <s v="1704-NRWYE"/>
    <s v="Female"/>
    <n v="1"/>
    <s v="No"/>
    <s v="No"/>
    <x v="34"/>
    <s v="Yes"/>
    <s v="No"/>
    <x v="1"/>
    <s v="No"/>
    <s v="No"/>
    <s v="No"/>
    <x v="0"/>
    <s v="Yes"/>
    <s v="No"/>
    <x v="0"/>
    <x v="0"/>
    <x v="0"/>
    <n v="80.849999999999994"/>
    <n v="751.65"/>
    <s v="Yes"/>
    <n v="1"/>
    <s v="0-11"/>
    <x v="2"/>
  </r>
  <r>
    <s v="2592-SEIFQ"/>
    <s v="Male"/>
    <n v="0"/>
    <s v="No"/>
    <s v="No"/>
    <x v="35"/>
    <s v="No"/>
    <s v="No phone service"/>
    <x v="0"/>
    <s v="No"/>
    <s v="No"/>
    <s v="No"/>
    <x v="0"/>
    <s v="No"/>
    <s v="No"/>
    <x v="0"/>
    <x v="1"/>
    <x v="0"/>
    <n v="24.75"/>
    <n v="66.95"/>
    <s v="Yes"/>
    <n v="1"/>
    <s v="0-11"/>
    <x v="0"/>
  </r>
  <r>
    <s v="8200-KLNYW"/>
    <s v="Female"/>
    <n v="0"/>
    <s v="Yes"/>
    <s v="No"/>
    <x v="17"/>
    <s v="Yes"/>
    <s v="No"/>
    <x v="0"/>
    <s v="Yes"/>
    <s v="No"/>
    <s v="Yes"/>
    <x v="1"/>
    <s v="Yes"/>
    <s v="Yes"/>
    <x v="1"/>
    <x v="1"/>
    <x v="1"/>
    <n v="80.900000000000006"/>
    <n v="1714.95"/>
    <s v="No"/>
    <n v="0"/>
    <s v="12-24"/>
    <x v="2"/>
  </r>
  <r>
    <s v="3372-CDXFJ"/>
    <s v="Male"/>
    <n v="0"/>
    <s v="Yes"/>
    <s v="Yes"/>
    <x v="9"/>
    <s v="Yes"/>
    <s v="Yes"/>
    <x v="2"/>
    <s v="No internet service"/>
    <s v="No internet service"/>
    <s v="No internet service"/>
    <x v="2"/>
    <s v="No internet service"/>
    <s v="No internet service"/>
    <x v="1"/>
    <x v="1"/>
    <x v="2"/>
    <n v="24.5"/>
    <n v="343.6"/>
    <s v="No"/>
    <n v="0"/>
    <s v="12-24"/>
    <x v="0"/>
  </r>
  <r>
    <s v="4781-ZXYGU"/>
    <s v="Male"/>
    <n v="0"/>
    <s v="Yes"/>
    <s v="Yes"/>
    <x v="0"/>
    <s v="Yes"/>
    <s v="No"/>
    <x v="2"/>
    <s v="No internet service"/>
    <s v="No internet service"/>
    <s v="No internet service"/>
    <x v="2"/>
    <s v="No internet service"/>
    <s v="No internet service"/>
    <x v="0"/>
    <x v="0"/>
    <x v="2"/>
    <n v="20.149999999999999"/>
    <n v="20.149999999999999"/>
    <s v="No"/>
    <n v="0"/>
    <s v="0-11"/>
    <x v="0"/>
  </r>
  <r>
    <s v="7632-YUTXB"/>
    <s v="Female"/>
    <n v="0"/>
    <s v="Yes"/>
    <s v="Yes"/>
    <x v="13"/>
    <s v="Yes"/>
    <s v="No"/>
    <x v="2"/>
    <s v="No internet service"/>
    <s v="No internet service"/>
    <s v="No internet service"/>
    <x v="2"/>
    <s v="No internet service"/>
    <s v="No internet service"/>
    <x v="1"/>
    <x v="1"/>
    <x v="1"/>
    <n v="20.05"/>
    <n v="520.1"/>
    <s v="No"/>
    <n v="0"/>
    <s v="25-48"/>
    <x v="0"/>
  </r>
  <r>
    <s v="2718-YSKCS"/>
    <s v="Male"/>
    <n v="0"/>
    <s v="Yes"/>
    <s v="Yes"/>
    <x v="16"/>
    <s v="Yes"/>
    <s v="No"/>
    <x v="2"/>
    <s v="No internet service"/>
    <s v="No internet service"/>
    <s v="No internet service"/>
    <x v="2"/>
    <s v="No internet service"/>
    <s v="No internet service"/>
    <x v="2"/>
    <x v="0"/>
    <x v="2"/>
    <n v="19.600000000000001"/>
    <n v="1387.45"/>
    <s v="No"/>
    <n v="0"/>
    <s v="49-72"/>
    <x v="0"/>
  </r>
  <r>
    <s v="9896-UYMIE"/>
    <s v="Male"/>
    <n v="0"/>
    <s v="No"/>
    <s v="No"/>
    <x v="33"/>
    <s v="Yes"/>
    <s v="Yes"/>
    <x v="1"/>
    <s v="Yes"/>
    <s v="Yes"/>
    <s v="Yes"/>
    <x v="1"/>
    <s v="Yes"/>
    <s v="Yes"/>
    <x v="1"/>
    <x v="0"/>
    <x v="2"/>
    <n v="114.3"/>
    <n v="7383.7"/>
    <s v="No"/>
    <n v="0"/>
    <s v="49-72"/>
    <x v="3"/>
  </r>
  <r>
    <s v="0853-NWIFK"/>
    <s v="Female"/>
    <n v="0"/>
    <s v="No"/>
    <s v="No"/>
    <x v="3"/>
    <s v="Yes"/>
    <s v="No"/>
    <x v="1"/>
    <s v="Yes"/>
    <s v="Yes"/>
    <s v="No"/>
    <x v="0"/>
    <s v="Yes"/>
    <s v="Yes"/>
    <x v="1"/>
    <x v="0"/>
    <x v="0"/>
    <n v="100.3"/>
    <n v="4483.95"/>
    <s v="No"/>
    <n v="0"/>
    <s v="25-48"/>
    <x v="3"/>
  </r>
  <r>
    <s v="8212-CRQXP"/>
    <s v="Female"/>
    <n v="0"/>
    <s v="Yes"/>
    <s v="No"/>
    <x v="5"/>
    <s v="Yes"/>
    <s v="No"/>
    <x v="1"/>
    <s v="No"/>
    <s v="No"/>
    <s v="No"/>
    <x v="0"/>
    <s v="Yes"/>
    <s v="No"/>
    <x v="0"/>
    <x v="0"/>
    <x v="3"/>
    <n v="80"/>
    <n v="1706.45"/>
    <s v="No"/>
    <n v="0"/>
    <s v="12-24"/>
    <x v="2"/>
  </r>
  <r>
    <s v="6980-CDGFC"/>
    <s v="Female"/>
    <n v="0"/>
    <s v="Yes"/>
    <s v="No"/>
    <x v="56"/>
    <s v="Yes"/>
    <s v="No"/>
    <x v="2"/>
    <s v="No internet service"/>
    <s v="No internet service"/>
    <s v="No internet service"/>
    <x v="2"/>
    <s v="No internet service"/>
    <s v="No internet service"/>
    <x v="1"/>
    <x v="0"/>
    <x v="2"/>
    <n v="20.85"/>
    <n v="1327.4"/>
    <s v="No"/>
    <n v="0"/>
    <s v="49-72"/>
    <x v="0"/>
  </r>
  <r>
    <s v="7691-XVTZH"/>
    <s v="Female"/>
    <n v="0"/>
    <s v="Yes"/>
    <s v="No"/>
    <x v="47"/>
    <s v="Yes"/>
    <s v="Yes"/>
    <x v="1"/>
    <s v="No"/>
    <s v="No"/>
    <s v="Yes"/>
    <x v="0"/>
    <s v="Yes"/>
    <s v="No"/>
    <x v="2"/>
    <x v="0"/>
    <x v="2"/>
    <n v="89.95"/>
    <n v="5974.3"/>
    <s v="No"/>
    <n v="0"/>
    <s v="49-72"/>
    <x v="2"/>
  </r>
  <r>
    <s v="2520-SGTTA"/>
    <s v="Female"/>
    <n v="0"/>
    <s v="Yes"/>
    <s v="Yes"/>
    <x v="71"/>
    <s v="Yes"/>
    <s v="No"/>
    <x v="2"/>
    <s v="No internet service"/>
    <s v="No internet service"/>
    <s v="No internet service"/>
    <x v="2"/>
    <s v="No internet service"/>
    <s v="No internet service"/>
    <x v="2"/>
    <x v="1"/>
    <x v="1"/>
    <n v="20"/>
    <s v=" "/>
    <s v="No"/>
    <n v="0"/>
    <s v="0-11"/>
    <x v="0"/>
  </r>
  <r>
    <s v="7481-ATQQS"/>
    <s v="Female"/>
    <n v="1"/>
    <s v="No"/>
    <s v="No"/>
    <x v="12"/>
    <s v="Yes"/>
    <s v="Yes"/>
    <x v="1"/>
    <s v="No"/>
    <s v="No"/>
    <s v="Yes"/>
    <x v="0"/>
    <s v="No"/>
    <s v="Yes"/>
    <x v="0"/>
    <x v="0"/>
    <x v="3"/>
    <n v="90.85"/>
    <n v="4515.8500000000004"/>
    <s v="Yes"/>
    <n v="1"/>
    <s v="49-72"/>
    <x v="2"/>
  </r>
  <r>
    <s v="2277-VWCNI"/>
    <s v="Female"/>
    <n v="1"/>
    <s v="No"/>
    <s v="No"/>
    <x v="54"/>
    <s v="Yes"/>
    <s v="Yes"/>
    <x v="0"/>
    <s v="No"/>
    <s v="No"/>
    <s v="No"/>
    <x v="0"/>
    <s v="No"/>
    <s v="No"/>
    <x v="0"/>
    <x v="1"/>
    <x v="1"/>
    <n v="48.75"/>
    <n v="179.85"/>
    <s v="No"/>
    <n v="0"/>
    <s v="0-11"/>
    <x v="1"/>
  </r>
  <r>
    <s v="1088-CNNKB"/>
    <s v="Male"/>
    <n v="0"/>
    <s v="Yes"/>
    <s v="No"/>
    <x v="28"/>
    <s v="Yes"/>
    <s v="Yes"/>
    <x v="0"/>
    <s v="Yes"/>
    <s v="Yes"/>
    <s v="Yes"/>
    <x v="1"/>
    <s v="No"/>
    <s v="Yes"/>
    <x v="1"/>
    <x v="1"/>
    <x v="3"/>
    <n v="80"/>
    <n v="5040.2"/>
    <s v="No"/>
    <n v="0"/>
    <s v="49-72"/>
    <x v="2"/>
  </r>
  <r>
    <s v="8642-GVWRF"/>
    <s v="Female"/>
    <n v="0"/>
    <s v="Yes"/>
    <s v="No"/>
    <x v="2"/>
    <s v="Yes"/>
    <s v="No"/>
    <x v="1"/>
    <s v="No"/>
    <s v="Yes"/>
    <s v="Yes"/>
    <x v="0"/>
    <s v="No"/>
    <s v="No"/>
    <x v="0"/>
    <x v="1"/>
    <x v="2"/>
    <n v="79.7"/>
    <n v="165"/>
    <s v="Yes"/>
    <n v="1"/>
    <s v="0-11"/>
    <x v="2"/>
  </r>
  <r>
    <s v="1930-BZLHI"/>
    <s v="Male"/>
    <n v="0"/>
    <s v="No"/>
    <s v="No"/>
    <x v="17"/>
    <s v="Yes"/>
    <s v="No"/>
    <x v="2"/>
    <s v="No internet service"/>
    <s v="No internet service"/>
    <s v="No internet service"/>
    <x v="2"/>
    <s v="No internet service"/>
    <s v="No internet service"/>
    <x v="1"/>
    <x v="0"/>
    <x v="1"/>
    <n v="20.350000000000001"/>
    <n v="422.7"/>
    <s v="No"/>
    <n v="0"/>
    <s v="12-24"/>
    <x v="0"/>
  </r>
  <r>
    <s v="3400-ESFUW"/>
    <s v="Male"/>
    <n v="0"/>
    <s v="Yes"/>
    <s v="Yes"/>
    <x v="49"/>
    <s v="Yes"/>
    <s v="No"/>
    <x v="0"/>
    <s v="Yes"/>
    <s v="Yes"/>
    <s v="No"/>
    <x v="1"/>
    <s v="No"/>
    <s v="No"/>
    <x v="2"/>
    <x v="1"/>
    <x v="2"/>
    <n v="57.55"/>
    <n v="3046.4"/>
    <s v="Yes"/>
    <n v="1"/>
    <s v="49-72"/>
    <x v="1"/>
  </r>
  <r>
    <s v="5868-YTYKS"/>
    <s v="Male"/>
    <n v="0"/>
    <s v="No"/>
    <s v="Yes"/>
    <x v="0"/>
    <s v="Yes"/>
    <s v="No"/>
    <x v="2"/>
    <s v="No internet service"/>
    <s v="No internet service"/>
    <s v="No internet service"/>
    <x v="2"/>
    <s v="No internet service"/>
    <s v="No internet service"/>
    <x v="0"/>
    <x v="0"/>
    <x v="1"/>
    <n v="20.25"/>
    <n v="20.25"/>
    <s v="No"/>
    <n v="0"/>
    <s v="0-11"/>
    <x v="0"/>
  </r>
  <r>
    <s v="3525-DVKFN"/>
    <s v="Female"/>
    <n v="0"/>
    <s v="No"/>
    <s v="No"/>
    <x v="22"/>
    <s v="Yes"/>
    <s v="No"/>
    <x v="2"/>
    <s v="No internet service"/>
    <s v="No internet service"/>
    <s v="No internet service"/>
    <x v="2"/>
    <s v="No internet service"/>
    <s v="No internet service"/>
    <x v="2"/>
    <x v="1"/>
    <x v="1"/>
    <n v="19.399999999999999"/>
    <n v="358.05"/>
    <s v="No"/>
    <n v="0"/>
    <s v="12-24"/>
    <x v="0"/>
  </r>
  <r>
    <s v="1482-OXZSY"/>
    <s v="Male"/>
    <n v="0"/>
    <s v="No"/>
    <s v="No"/>
    <x v="19"/>
    <s v="Yes"/>
    <s v="Yes"/>
    <x v="1"/>
    <s v="Yes"/>
    <s v="No"/>
    <s v="No"/>
    <x v="0"/>
    <s v="Yes"/>
    <s v="Yes"/>
    <x v="0"/>
    <x v="0"/>
    <x v="2"/>
    <n v="100.4"/>
    <n v="2936.25"/>
    <s v="No"/>
    <n v="0"/>
    <s v="25-48"/>
    <x v="3"/>
  </r>
  <r>
    <s v="0377-JBKKT"/>
    <s v="Male"/>
    <n v="0"/>
    <s v="Yes"/>
    <s v="Yes"/>
    <x v="5"/>
    <s v="Yes"/>
    <s v="No"/>
    <x v="0"/>
    <s v="Yes"/>
    <s v="Yes"/>
    <s v="No"/>
    <x v="1"/>
    <s v="No"/>
    <s v="No"/>
    <x v="0"/>
    <x v="0"/>
    <x v="1"/>
    <n v="57.95"/>
    <n v="1271.8"/>
    <s v="No"/>
    <n v="0"/>
    <s v="12-24"/>
    <x v="1"/>
  </r>
  <r>
    <s v="5778-BVOFB"/>
    <s v="Female"/>
    <n v="0"/>
    <s v="No"/>
    <s v="No"/>
    <x v="34"/>
    <s v="Yes"/>
    <s v="No"/>
    <x v="0"/>
    <s v="No"/>
    <s v="No"/>
    <s v="No"/>
    <x v="1"/>
    <s v="Yes"/>
    <s v="No"/>
    <x v="0"/>
    <x v="0"/>
    <x v="2"/>
    <n v="59.5"/>
    <n v="530.04999999999995"/>
    <s v="No"/>
    <n v="0"/>
    <s v="0-11"/>
    <x v="1"/>
  </r>
  <r>
    <s v="3373-YZZYM"/>
    <s v="Male"/>
    <n v="0"/>
    <s v="Yes"/>
    <s v="Yes"/>
    <x v="0"/>
    <s v="Yes"/>
    <s v="No"/>
    <x v="2"/>
    <s v="No internet service"/>
    <s v="No internet service"/>
    <s v="No internet service"/>
    <x v="2"/>
    <s v="No internet service"/>
    <s v="No internet service"/>
    <x v="0"/>
    <x v="1"/>
    <x v="1"/>
    <n v="19.2"/>
    <n v="19.2"/>
    <s v="No"/>
    <n v="0"/>
    <s v="0-11"/>
    <x v="0"/>
  </r>
  <r>
    <s v="2057-ZBLPD"/>
    <s v="Female"/>
    <n v="0"/>
    <s v="Yes"/>
    <s v="No"/>
    <x v="17"/>
    <s v="Yes"/>
    <s v="Yes"/>
    <x v="1"/>
    <s v="No"/>
    <s v="No"/>
    <s v="No"/>
    <x v="0"/>
    <s v="No"/>
    <s v="Yes"/>
    <x v="0"/>
    <x v="0"/>
    <x v="0"/>
    <n v="86.5"/>
    <n v="1808.7"/>
    <s v="Yes"/>
    <n v="1"/>
    <s v="12-24"/>
    <x v="2"/>
  </r>
  <r>
    <s v="0228-MAUWC"/>
    <s v="Male"/>
    <n v="0"/>
    <s v="No"/>
    <s v="No"/>
    <x v="67"/>
    <s v="Yes"/>
    <s v="Yes"/>
    <x v="0"/>
    <s v="No"/>
    <s v="No"/>
    <s v="Yes"/>
    <x v="1"/>
    <s v="No"/>
    <s v="No"/>
    <x v="0"/>
    <x v="1"/>
    <x v="0"/>
    <n v="59.55"/>
    <n v="1144.5999999999999"/>
    <s v="No"/>
    <n v="0"/>
    <s v="12-24"/>
    <x v="1"/>
  </r>
  <r>
    <s v="5502-RLUYV"/>
    <s v="Female"/>
    <n v="0"/>
    <s v="Yes"/>
    <s v="Yes"/>
    <x v="14"/>
    <s v="Yes"/>
    <s v="Yes"/>
    <x v="1"/>
    <s v="No"/>
    <s v="Yes"/>
    <s v="Yes"/>
    <x v="0"/>
    <s v="Yes"/>
    <s v="Yes"/>
    <x v="0"/>
    <x v="0"/>
    <x v="0"/>
    <n v="103.95"/>
    <n v="7446.9"/>
    <s v="Yes"/>
    <n v="1"/>
    <s v="49-72"/>
    <x v="3"/>
  </r>
  <r>
    <s v="0023-HGHWL"/>
    <s v="Male"/>
    <n v="1"/>
    <s v="No"/>
    <s v="No"/>
    <x v="0"/>
    <s v="No"/>
    <s v="No phone service"/>
    <x v="0"/>
    <s v="No"/>
    <s v="No"/>
    <s v="No"/>
    <x v="0"/>
    <s v="No"/>
    <s v="No"/>
    <x v="0"/>
    <x v="0"/>
    <x v="0"/>
    <n v="25.1"/>
    <n v="25.1"/>
    <s v="Yes"/>
    <n v="1"/>
    <s v="0-11"/>
    <x v="0"/>
  </r>
  <r>
    <s v="7663-YJHSN"/>
    <s v="Female"/>
    <n v="0"/>
    <s v="Yes"/>
    <s v="No"/>
    <x v="21"/>
    <s v="Yes"/>
    <s v="Yes"/>
    <x v="1"/>
    <s v="Yes"/>
    <s v="Yes"/>
    <s v="Yes"/>
    <x v="1"/>
    <s v="Yes"/>
    <s v="No"/>
    <x v="2"/>
    <x v="0"/>
    <x v="2"/>
    <n v="103.95"/>
    <n v="7556.9"/>
    <s v="No"/>
    <n v="0"/>
    <s v="49-72"/>
    <x v="3"/>
  </r>
  <r>
    <s v="4915-BFSXL"/>
    <s v="Male"/>
    <n v="0"/>
    <s v="Yes"/>
    <s v="Yes"/>
    <x v="27"/>
    <s v="Yes"/>
    <s v="Yes"/>
    <x v="0"/>
    <s v="Yes"/>
    <s v="No"/>
    <s v="Yes"/>
    <x v="0"/>
    <s v="Yes"/>
    <s v="No"/>
    <x v="2"/>
    <x v="1"/>
    <x v="3"/>
    <n v="68.95"/>
    <n v="4858.7"/>
    <s v="No"/>
    <n v="0"/>
    <s v="49-72"/>
    <x v="1"/>
  </r>
  <r>
    <s v="3086-RUCRN"/>
    <s v="Female"/>
    <n v="0"/>
    <s v="No"/>
    <s v="No"/>
    <x v="33"/>
    <s v="Yes"/>
    <s v="Yes"/>
    <x v="1"/>
    <s v="Yes"/>
    <s v="Yes"/>
    <s v="Yes"/>
    <x v="1"/>
    <s v="No"/>
    <s v="Yes"/>
    <x v="0"/>
    <x v="0"/>
    <x v="2"/>
    <n v="103.1"/>
    <n v="6595"/>
    <s v="No"/>
    <n v="0"/>
    <s v="49-72"/>
    <x v="3"/>
  </r>
  <r>
    <s v="5215-LNLDJ"/>
    <s v="Female"/>
    <n v="0"/>
    <s v="Yes"/>
    <s v="Yes"/>
    <x v="40"/>
    <s v="No"/>
    <s v="No phone service"/>
    <x v="0"/>
    <s v="No"/>
    <s v="No"/>
    <s v="No"/>
    <x v="0"/>
    <s v="No"/>
    <s v="No"/>
    <x v="0"/>
    <x v="0"/>
    <x v="0"/>
    <n v="24.7"/>
    <n v="149.05000000000001"/>
    <s v="No"/>
    <n v="0"/>
    <s v="0-11"/>
    <x v="0"/>
  </r>
  <r>
    <s v="7576-JMYWV"/>
    <s v="Female"/>
    <n v="1"/>
    <s v="Yes"/>
    <s v="Yes"/>
    <x v="25"/>
    <s v="Yes"/>
    <s v="Yes"/>
    <x v="1"/>
    <s v="Yes"/>
    <s v="Yes"/>
    <s v="No"/>
    <x v="1"/>
    <s v="Yes"/>
    <s v="Yes"/>
    <x v="0"/>
    <x v="0"/>
    <x v="0"/>
    <n v="110.2"/>
    <n v="4972.1000000000004"/>
    <s v="No"/>
    <n v="0"/>
    <s v="25-48"/>
    <x v="3"/>
  </r>
  <r>
    <s v="9039-RBEEE"/>
    <s v="Male"/>
    <n v="0"/>
    <s v="No"/>
    <s v="No"/>
    <x v="72"/>
    <s v="No"/>
    <s v="No phone service"/>
    <x v="0"/>
    <s v="Yes"/>
    <s v="Yes"/>
    <s v="No"/>
    <x v="1"/>
    <s v="Yes"/>
    <s v="No"/>
    <x v="0"/>
    <x v="0"/>
    <x v="3"/>
    <n v="48.95"/>
    <n v="1880.85"/>
    <s v="Yes"/>
    <n v="1"/>
    <s v="25-48"/>
    <x v="1"/>
  </r>
  <r>
    <s v="0257-KXZGU"/>
    <s v="Female"/>
    <n v="0"/>
    <s v="Yes"/>
    <s v="Yes"/>
    <x v="48"/>
    <s v="Yes"/>
    <s v="Yes"/>
    <x v="0"/>
    <s v="No"/>
    <s v="Yes"/>
    <s v="Yes"/>
    <x v="0"/>
    <s v="No"/>
    <s v="No"/>
    <x v="0"/>
    <x v="1"/>
    <x v="2"/>
    <n v="62.45"/>
    <n v="2045.55"/>
    <s v="No"/>
    <n v="0"/>
    <s v="25-48"/>
    <x v="1"/>
  </r>
  <r>
    <s v="1307-ATKGB"/>
    <s v="Male"/>
    <n v="0"/>
    <s v="No"/>
    <s v="No"/>
    <x v="65"/>
    <s v="Yes"/>
    <s v="No"/>
    <x v="1"/>
    <s v="No"/>
    <s v="Yes"/>
    <s v="Yes"/>
    <x v="0"/>
    <s v="No"/>
    <s v="Yes"/>
    <x v="0"/>
    <x v="0"/>
    <x v="0"/>
    <n v="89.55"/>
    <n v="2187.15"/>
    <s v="No"/>
    <n v="0"/>
    <s v="12-24"/>
    <x v="2"/>
  </r>
  <r>
    <s v="8417-FMLZI"/>
    <s v="Male"/>
    <n v="0"/>
    <s v="Yes"/>
    <s v="Yes"/>
    <x v="53"/>
    <s v="Yes"/>
    <s v="No"/>
    <x v="1"/>
    <s v="No"/>
    <s v="Yes"/>
    <s v="No"/>
    <x v="0"/>
    <s v="No"/>
    <s v="Yes"/>
    <x v="0"/>
    <x v="0"/>
    <x v="3"/>
    <n v="83.55"/>
    <n v="477.55"/>
    <s v="Yes"/>
    <n v="1"/>
    <s v="0-11"/>
    <x v="2"/>
  </r>
  <r>
    <s v="3714-XPXBW"/>
    <s v="Female"/>
    <n v="0"/>
    <s v="No"/>
    <s v="No"/>
    <x v="50"/>
    <s v="Yes"/>
    <s v="Yes"/>
    <x v="0"/>
    <s v="Yes"/>
    <s v="Yes"/>
    <s v="Yes"/>
    <x v="1"/>
    <s v="Yes"/>
    <s v="No"/>
    <x v="0"/>
    <x v="0"/>
    <x v="3"/>
    <n v="78.900000000000006"/>
    <n v="2976.95"/>
    <s v="No"/>
    <n v="0"/>
    <s v="25-48"/>
    <x v="2"/>
  </r>
  <r>
    <s v="1850-AKQEP"/>
    <s v="Male"/>
    <n v="0"/>
    <s v="No"/>
    <s v="Yes"/>
    <x v="4"/>
    <s v="Yes"/>
    <s v="No"/>
    <x v="2"/>
    <s v="No internet service"/>
    <s v="No internet service"/>
    <s v="No internet service"/>
    <x v="2"/>
    <s v="No internet service"/>
    <s v="No internet service"/>
    <x v="0"/>
    <x v="1"/>
    <x v="1"/>
    <n v="20.350000000000001"/>
    <n v="178.7"/>
    <s v="No"/>
    <n v="0"/>
    <s v="0-11"/>
    <x v="0"/>
  </r>
  <r>
    <s v="2824-DXNKN"/>
    <s v="Female"/>
    <n v="0"/>
    <s v="Yes"/>
    <s v="Yes"/>
    <x v="21"/>
    <s v="Yes"/>
    <s v="Yes"/>
    <x v="0"/>
    <s v="Yes"/>
    <s v="No"/>
    <s v="Yes"/>
    <x v="0"/>
    <s v="Yes"/>
    <s v="No"/>
    <x v="2"/>
    <x v="0"/>
    <x v="2"/>
    <n v="71.45"/>
    <n v="5025.8500000000004"/>
    <s v="No"/>
    <n v="0"/>
    <s v="49-72"/>
    <x v="2"/>
  </r>
  <r>
    <s v="5227-JSCFE"/>
    <s v="Male"/>
    <n v="1"/>
    <s v="Yes"/>
    <s v="No"/>
    <x v="16"/>
    <s v="No"/>
    <s v="No phone service"/>
    <x v="0"/>
    <s v="Yes"/>
    <s v="Yes"/>
    <s v="Yes"/>
    <x v="1"/>
    <s v="No"/>
    <s v="No"/>
    <x v="2"/>
    <x v="1"/>
    <x v="3"/>
    <n v="46.35"/>
    <n v="3353.4"/>
    <s v="No"/>
    <n v="0"/>
    <s v="49-72"/>
    <x v="1"/>
  </r>
  <r>
    <s v="0848-ZGQIJ"/>
    <s v="Female"/>
    <n v="0"/>
    <s v="Yes"/>
    <s v="No"/>
    <x v="10"/>
    <s v="Yes"/>
    <s v="No"/>
    <x v="1"/>
    <s v="No"/>
    <s v="Yes"/>
    <s v="No"/>
    <x v="0"/>
    <s v="Yes"/>
    <s v="Yes"/>
    <x v="0"/>
    <x v="0"/>
    <x v="2"/>
    <n v="94.65"/>
    <n v="1461.15"/>
    <s v="No"/>
    <n v="0"/>
    <s v="12-24"/>
    <x v="2"/>
  </r>
  <r>
    <s v="3621-CHYVB"/>
    <s v="Female"/>
    <n v="0"/>
    <s v="Yes"/>
    <s v="No"/>
    <x v="58"/>
    <s v="No"/>
    <s v="No phone service"/>
    <x v="0"/>
    <s v="Yes"/>
    <s v="No"/>
    <s v="Yes"/>
    <x v="1"/>
    <s v="No"/>
    <s v="Yes"/>
    <x v="0"/>
    <x v="0"/>
    <x v="2"/>
    <n v="49.9"/>
    <n v="2782.4"/>
    <s v="No"/>
    <n v="0"/>
    <s v="49-72"/>
    <x v="1"/>
  </r>
  <r>
    <s v="8042-RNLKO"/>
    <s v="Male"/>
    <n v="0"/>
    <s v="No"/>
    <s v="No"/>
    <x v="33"/>
    <s v="Yes"/>
    <s v="Yes"/>
    <x v="2"/>
    <s v="No internet service"/>
    <s v="No internet service"/>
    <s v="No internet service"/>
    <x v="2"/>
    <s v="No internet service"/>
    <s v="No internet service"/>
    <x v="1"/>
    <x v="1"/>
    <x v="2"/>
    <n v="25.45"/>
    <n v="1699.15"/>
    <s v="No"/>
    <n v="0"/>
    <s v="49-72"/>
    <x v="0"/>
  </r>
  <r>
    <s v="1792-UXAFY"/>
    <s v="Female"/>
    <n v="1"/>
    <s v="No"/>
    <s v="No"/>
    <x v="22"/>
    <s v="Yes"/>
    <s v="No"/>
    <x v="1"/>
    <s v="No"/>
    <s v="Yes"/>
    <s v="Yes"/>
    <x v="0"/>
    <s v="Yes"/>
    <s v="No"/>
    <x v="0"/>
    <x v="0"/>
    <x v="0"/>
    <n v="89.15"/>
    <n v="1496.9"/>
    <s v="Yes"/>
    <n v="1"/>
    <s v="12-24"/>
    <x v="2"/>
  </r>
  <r>
    <s v="5372-FBKBN"/>
    <s v="Female"/>
    <n v="0"/>
    <s v="No"/>
    <s v="Yes"/>
    <x v="17"/>
    <s v="Yes"/>
    <s v="No"/>
    <x v="2"/>
    <s v="No internet service"/>
    <s v="No internet service"/>
    <s v="No internet service"/>
    <x v="2"/>
    <s v="No internet service"/>
    <s v="No internet service"/>
    <x v="0"/>
    <x v="1"/>
    <x v="1"/>
    <n v="20.75"/>
    <n v="452.2"/>
    <s v="No"/>
    <n v="0"/>
    <s v="12-24"/>
    <x v="0"/>
  </r>
  <r>
    <s v="0420-TXVSG"/>
    <s v="Male"/>
    <n v="0"/>
    <s v="Yes"/>
    <s v="No"/>
    <x v="33"/>
    <s v="Yes"/>
    <s v="Yes"/>
    <x v="0"/>
    <s v="Yes"/>
    <s v="Yes"/>
    <s v="Yes"/>
    <x v="0"/>
    <s v="No"/>
    <s v="No"/>
    <x v="2"/>
    <x v="0"/>
    <x v="3"/>
    <n v="66.099999999999994"/>
    <n v="4428.45"/>
    <s v="No"/>
    <n v="0"/>
    <s v="49-72"/>
    <x v="1"/>
  </r>
  <r>
    <s v="6217-TOWGS"/>
    <s v="Female"/>
    <n v="0"/>
    <s v="Yes"/>
    <s v="No"/>
    <x v="22"/>
    <s v="Yes"/>
    <s v="Yes"/>
    <x v="0"/>
    <s v="No"/>
    <s v="Yes"/>
    <s v="No"/>
    <x v="0"/>
    <s v="Yes"/>
    <s v="Yes"/>
    <x v="0"/>
    <x v="0"/>
    <x v="2"/>
    <n v="75.400000000000006"/>
    <n v="1322.55"/>
    <s v="No"/>
    <n v="0"/>
    <s v="12-24"/>
    <x v="2"/>
  </r>
  <r>
    <s v="0515-YPMCW"/>
    <s v="Male"/>
    <n v="0"/>
    <s v="No"/>
    <s v="Yes"/>
    <x v="0"/>
    <s v="Yes"/>
    <s v="No"/>
    <x v="1"/>
    <s v="No"/>
    <s v="No"/>
    <s v="No"/>
    <x v="0"/>
    <s v="No"/>
    <s v="No"/>
    <x v="0"/>
    <x v="0"/>
    <x v="1"/>
    <n v="70.45"/>
    <n v="70.45"/>
    <s v="Yes"/>
    <n v="1"/>
    <s v="0-11"/>
    <x v="2"/>
  </r>
  <r>
    <s v="0378-XSZPU"/>
    <s v="Male"/>
    <n v="0"/>
    <s v="Yes"/>
    <s v="No"/>
    <x v="11"/>
    <s v="Yes"/>
    <s v="No"/>
    <x v="0"/>
    <s v="Yes"/>
    <s v="Yes"/>
    <s v="Yes"/>
    <x v="0"/>
    <s v="No"/>
    <s v="No"/>
    <x v="1"/>
    <x v="1"/>
    <x v="3"/>
    <n v="60.3"/>
    <n v="3563.8"/>
    <s v="Yes"/>
    <n v="1"/>
    <s v="49-72"/>
    <x v="1"/>
  </r>
  <r>
    <s v="1045-LTCYT"/>
    <s v="Female"/>
    <n v="0"/>
    <s v="Yes"/>
    <s v="Yes"/>
    <x v="4"/>
    <s v="Yes"/>
    <s v="No"/>
    <x v="2"/>
    <s v="No internet service"/>
    <s v="No internet service"/>
    <s v="No internet service"/>
    <x v="2"/>
    <s v="No internet service"/>
    <s v="No internet service"/>
    <x v="0"/>
    <x v="1"/>
    <x v="3"/>
    <n v="21.05"/>
    <n v="139.75"/>
    <s v="No"/>
    <n v="0"/>
    <s v="0-11"/>
    <x v="0"/>
  </r>
  <r>
    <s v="1544-JJMYL"/>
    <s v="Male"/>
    <n v="0"/>
    <s v="No"/>
    <s v="No"/>
    <x v="23"/>
    <s v="Yes"/>
    <s v="No"/>
    <x v="0"/>
    <s v="Yes"/>
    <s v="No"/>
    <s v="Yes"/>
    <x v="1"/>
    <s v="Yes"/>
    <s v="No"/>
    <x v="1"/>
    <x v="1"/>
    <x v="3"/>
    <n v="69.349999999999994"/>
    <n v="1927.3"/>
    <s v="No"/>
    <n v="0"/>
    <s v="25-48"/>
    <x v="1"/>
  </r>
  <r>
    <s v="4636-JGAAI"/>
    <s v="Male"/>
    <n v="0"/>
    <s v="Yes"/>
    <s v="No"/>
    <x v="1"/>
    <s v="Yes"/>
    <s v="Yes"/>
    <x v="1"/>
    <s v="No"/>
    <s v="Yes"/>
    <s v="No"/>
    <x v="0"/>
    <s v="No"/>
    <s v="Yes"/>
    <x v="0"/>
    <x v="1"/>
    <x v="1"/>
    <n v="88.85"/>
    <n v="3000.25"/>
    <s v="No"/>
    <n v="0"/>
    <s v="25-48"/>
    <x v="2"/>
  </r>
  <r>
    <s v="6874-SGLHU"/>
    <s v="Male"/>
    <n v="0"/>
    <s v="No"/>
    <s v="No"/>
    <x v="19"/>
    <s v="Yes"/>
    <s v="No"/>
    <x v="1"/>
    <s v="No"/>
    <s v="Yes"/>
    <s v="No"/>
    <x v="0"/>
    <s v="Yes"/>
    <s v="Yes"/>
    <x v="1"/>
    <x v="0"/>
    <x v="2"/>
    <n v="97"/>
    <n v="3021.3"/>
    <s v="No"/>
    <n v="0"/>
    <s v="25-48"/>
    <x v="2"/>
  </r>
  <r>
    <s v="5951-AOFIH"/>
    <s v="Male"/>
    <n v="0"/>
    <s v="No"/>
    <s v="No"/>
    <x v="55"/>
    <s v="Yes"/>
    <s v="No"/>
    <x v="0"/>
    <s v="No"/>
    <s v="Yes"/>
    <s v="Yes"/>
    <x v="0"/>
    <s v="Yes"/>
    <s v="No"/>
    <x v="0"/>
    <x v="0"/>
    <x v="3"/>
    <n v="66.400000000000006"/>
    <n v="2245.4"/>
    <s v="No"/>
    <n v="0"/>
    <s v="25-48"/>
    <x v="1"/>
  </r>
  <r>
    <s v="4729-XKASR"/>
    <s v="Male"/>
    <n v="0"/>
    <s v="No"/>
    <s v="Yes"/>
    <x v="0"/>
    <s v="No"/>
    <s v="No phone service"/>
    <x v="0"/>
    <s v="No"/>
    <s v="No"/>
    <s v="No"/>
    <x v="0"/>
    <s v="No"/>
    <s v="No"/>
    <x v="0"/>
    <x v="1"/>
    <x v="0"/>
    <n v="24.75"/>
    <n v="24.75"/>
    <s v="Yes"/>
    <n v="1"/>
    <s v="0-11"/>
    <x v="0"/>
  </r>
  <r>
    <s v="3059-NGMXB"/>
    <s v="Male"/>
    <n v="0"/>
    <s v="Yes"/>
    <s v="Yes"/>
    <x v="60"/>
    <s v="Yes"/>
    <s v="Yes"/>
    <x v="0"/>
    <s v="Yes"/>
    <s v="Yes"/>
    <s v="No"/>
    <x v="0"/>
    <s v="No"/>
    <s v="Yes"/>
    <x v="0"/>
    <x v="1"/>
    <x v="1"/>
    <n v="69.2"/>
    <n v="944.65"/>
    <s v="No"/>
    <n v="0"/>
    <s v="12-24"/>
    <x v="1"/>
  </r>
  <r>
    <s v="8652-YHIYU"/>
    <s v="Female"/>
    <n v="0"/>
    <s v="No"/>
    <s v="Yes"/>
    <x v="10"/>
    <s v="Yes"/>
    <s v="Yes"/>
    <x v="1"/>
    <s v="No"/>
    <s v="No"/>
    <s v="No"/>
    <x v="1"/>
    <s v="No"/>
    <s v="No"/>
    <x v="1"/>
    <x v="0"/>
    <x v="3"/>
    <n v="79.5"/>
    <n v="1264.2"/>
    <s v="No"/>
    <n v="0"/>
    <s v="12-24"/>
    <x v="2"/>
  </r>
  <r>
    <s v="5278-PNYOX"/>
    <s v="Female"/>
    <n v="0"/>
    <s v="No"/>
    <s v="No"/>
    <x v="12"/>
    <s v="Yes"/>
    <s v="No"/>
    <x v="1"/>
    <s v="No"/>
    <s v="No"/>
    <s v="Yes"/>
    <x v="1"/>
    <s v="Yes"/>
    <s v="Yes"/>
    <x v="2"/>
    <x v="1"/>
    <x v="3"/>
    <n v="100.65"/>
    <n v="4917.75"/>
    <s v="No"/>
    <n v="0"/>
    <s v="49-72"/>
    <x v="3"/>
  </r>
  <r>
    <s v="5449-FIBXJ"/>
    <s v="Male"/>
    <n v="0"/>
    <s v="Yes"/>
    <s v="Yes"/>
    <x v="67"/>
    <s v="Yes"/>
    <s v="Yes"/>
    <x v="1"/>
    <s v="No"/>
    <s v="No"/>
    <s v="Yes"/>
    <x v="1"/>
    <s v="Yes"/>
    <s v="Yes"/>
    <x v="0"/>
    <x v="1"/>
    <x v="0"/>
    <n v="103.3"/>
    <n v="2012.7"/>
    <s v="Yes"/>
    <n v="1"/>
    <s v="12-24"/>
    <x v="3"/>
  </r>
  <r>
    <s v="3486-HOOGQ"/>
    <s v="Female"/>
    <n v="0"/>
    <s v="Yes"/>
    <s v="Yes"/>
    <x v="27"/>
    <s v="Yes"/>
    <s v="Yes"/>
    <x v="0"/>
    <s v="Yes"/>
    <s v="Yes"/>
    <s v="Yes"/>
    <x v="1"/>
    <s v="Yes"/>
    <s v="No"/>
    <x v="2"/>
    <x v="1"/>
    <x v="2"/>
    <n v="79.7"/>
    <n v="5743.3"/>
    <s v="No"/>
    <n v="0"/>
    <s v="49-72"/>
    <x v="2"/>
  </r>
  <r>
    <s v="5061-PBXFW"/>
    <s v="Female"/>
    <n v="0"/>
    <s v="Yes"/>
    <s v="Yes"/>
    <x v="48"/>
    <s v="Yes"/>
    <s v="No"/>
    <x v="0"/>
    <s v="Yes"/>
    <s v="Yes"/>
    <s v="No"/>
    <x v="1"/>
    <s v="No"/>
    <s v="No"/>
    <x v="0"/>
    <x v="1"/>
    <x v="2"/>
    <n v="61.4"/>
    <n v="1864.65"/>
    <s v="No"/>
    <n v="0"/>
    <s v="25-48"/>
    <x v="1"/>
  </r>
  <r>
    <s v="8630-FJLIB"/>
    <s v="Female"/>
    <n v="0"/>
    <s v="No"/>
    <s v="No"/>
    <x v="32"/>
    <s v="Yes"/>
    <s v="No"/>
    <x v="1"/>
    <s v="No"/>
    <s v="No"/>
    <s v="No"/>
    <x v="0"/>
    <s v="No"/>
    <s v="No"/>
    <x v="0"/>
    <x v="0"/>
    <x v="0"/>
    <n v="69.8"/>
    <n v="1221.6500000000001"/>
    <s v="No"/>
    <n v="0"/>
    <s v="12-24"/>
    <x v="1"/>
  </r>
  <r>
    <s v="3891-NLXJB"/>
    <s v="Male"/>
    <n v="0"/>
    <s v="No"/>
    <s v="No"/>
    <x v="50"/>
    <s v="No"/>
    <s v="No phone service"/>
    <x v="0"/>
    <s v="Yes"/>
    <s v="Yes"/>
    <s v="No"/>
    <x v="1"/>
    <s v="No"/>
    <s v="No"/>
    <x v="2"/>
    <x v="0"/>
    <x v="1"/>
    <n v="40.549999999999997"/>
    <n v="1390.85"/>
    <s v="No"/>
    <n v="0"/>
    <s v="25-48"/>
    <x v="1"/>
  </r>
  <r>
    <s v="4749-OJKQU"/>
    <s v="Female"/>
    <n v="0"/>
    <s v="No"/>
    <s v="No"/>
    <x v="54"/>
    <s v="Yes"/>
    <s v="Yes"/>
    <x v="1"/>
    <s v="No"/>
    <s v="No"/>
    <s v="No"/>
    <x v="0"/>
    <s v="No"/>
    <s v="No"/>
    <x v="0"/>
    <x v="0"/>
    <x v="0"/>
    <n v="75.650000000000006"/>
    <n v="302.35000000000002"/>
    <s v="No"/>
    <n v="0"/>
    <s v="0-11"/>
    <x v="2"/>
  </r>
  <r>
    <s v="0577-WHMEV"/>
    <s v="Female"/>
    <n v="0"/>
    <s v="Yes"/>
    <s v="No"/>
    <x v="10"/>
    <s v="Yes"/>
    <s v="Yes"/>
    <x v="1"/>
    <s v="Yes"/>
    <s v="Yes"/>
    <s v="Yes"/>
    <x v="0"/>
    <s v="No"/>
    <s v="No"/>
    <x v="0"/>
    <x v="1"/>
    <x v="0"/>
    <n v="90.7"/>
    <n v="1374.9"/>
    <s v="No"/>
    <n v="0"/>
    <s v="12-24"/>
    <x v="2"/>
  </r>
  <r>
    <s v="5453-AXEPF"/>
    <s v="Male"/>
    <n v="0"/>
    <s v="Yes"/>
    <s v="No"/>
    <x v="22"/>
    <s v="Yes"/>
    <s v="Yes"/>
    <x v="1"/>
    <s v="No"/>
    <s v="Yes"/>
    <s v="No"/>
    <x v="0"/>
    <s v="No"/>
    <s v="No"/>
    <x v="0"/>
    <x v="0"/>
    <x v="2"/>
    <n v="80.5"/>
    <n v="1336.9"/>
    <s v="No"/>
    <n v="0"/>
    <s v="12-24"/>
    <x v="2"/>
  </r>
  <r>
    <s v="3639-XJHKQ"/>
    <s v="Female"/>
    <n v="0"/>
    <s v="No"/>
    <s v="Yes"/>
    <x v="67"/>
    <s v="Yes"/>
    <s v="No"/>
    <x v="0"/>
    <s v="Yes"/>
    <s v="Yes"/>
    <s v="Yes"/>
    <x v="0"/>
    <s v="No"/>
    <s v="No"/>
    <x v="0"/>
    <x v="0"/>
    <x v="0"/>
    <n v="60.6"/>
    <n v="1297.8"/>
    <s v="No"/>
    <n v="0"/>
    <s v="12-24"/>
    <x v="1"/>
  </r>
  <r>
    <s v="3716-LRGXK"/>
    <s v="Male"/>
    <n v="0"/>
    <s v="Yes"/>
    <s v="No"/>
    <x v="31"/>
    <s v="Yes"/>
    <s v="Yes"/>
    <x v="1"/>
    <s v="No"/>
    <s v="No"/>
    <s v="Yes"/>
    <x v="0"/>
    <s v="Yes"/>
    <s v="Yes"/>
    <x v="2"/>
    <x v="1"/>
    <x v="3"/>
    <n v="101.15"/>
    <n v="6067.4"/>
    <s v="No"/>
    <n v="0"/>
    <s v="49-72"/>
    <x v="3"/>
  </r>
  <r>
    <s v="2263-SFSQZ"/>
    <s v="Male"/>
    <n v="0"/>
    <s v="Yes"/>
    <s v="Yes"/>
    <x v="69"/>
    <s v="Yes"/>
    <s v="Yes"/>
    <x v="2"/>
    <s v="No internet service"/>
    <s v="No internet service"/>
    <s v="No internet service"/>
    <x v="2"/>
    <s v="No internet service"/>
    <s v="No internet service"/>
    <x v="2"/>
    <x v="0"/>
    <x v="1"/>
    <n v="24.95"/>
    <n v="1222.25"/>
    <s v="No"/>
    <n v="0"/>
    <s v="49-72"/>
    <x v="0"/>
  </r>
  <r>
    <s v="9950-MTGYX"/>
    <s v="Male"/>
    <n v="0"/>
    <s v="Yes"/>
    <s v="Yes"/>
    <x v="7"/>
    <s v="Yes"/>
    <s v="No"/>
    <x v="2"/>
    <s v="No internet service"/>
    <s v="No internet service"/>
    <s v="No internet service"/>
    <x v="2"/>
    <s v="No internet service"/>
    <s v="No internet service"/>
    <x v="2"/>
    <x v="0"/>
    <x v="3"/>
    <n v="20.3"/>
    <n v="487.95"/>
    <s v="No"/>
    <n v="0"/>
    <s v="25-48"/>
    <x v="0"/>
  </r>
  <r>
    <s v="3397-AVTKU"/>
    <s v="Male"/>
    <n v="0"/>
    <s v="No"/>
    <s v="No"/>
    <x v="29"/>
    <s v="Yes"/>
    <s v="No"/>
    <x v="0"/>
    <s v="No"/>
    <s v="Yes"/>
    <s v="No"/>
    <x v="0"/>
    <s v="No"/>
    <s v="Yes"/>
    <x v="2"/>
    <x v="0"/>
    <x v="0"/>
    <n v="60"/>
    <n v="2548.5500000000002"/>
    <s v="No"/>
    <n v="0"/>
    <s v="25-48"/>
    <x v="1"/>
  </r>
  <r>
    <s v="4825-FUREZ"/>
    <s v="Male"/>
    <n v="0"/>
    <s v="Yes"/>
    <s v="No"/>
    <x v="41"/>
    <s v="Yes"/>
    <s v="No"/>
    <x v="2"/>
    <s v="No internet service"/>
    <s v="No internet service"/>
    <s v="No internet service"/>
    <x v="2"/>
    <s v="No internet service"/>
    <s v="No internet service"/>
    <x v="2"/>
    <x v="1"/>
    <x v="0"/>
    <n v="20.25"/>
    <n v="835.5"/>
    <s v="No"/>
    <n v="0"/>
    <s v="25-48"/>
    <x v="0"/>
  </r>
  <r>
    <s v="9837-BMCLM"/>
    <s v="Male"/>
    <n v="0"/>
    <s v="No"/>
    <s v="No"/>
    <x v="35"/>
    <s v="Yes"/>
    <s v="No"/>
    <x v="1"/>
    <s v="No"/>
    <s v="No"/>
    <s v="No"/>
    <x v="0"/>
    <s v="Yes"/>
    <s v="No"/>
    <x v="0"/>
    <x v="0"/>
    <x v="0"/>
    <n v="78.5"/>
    <n v="242.05"/>
    <s v="Yes"/>
    <n v="1"/>
    <s v="0-11"/>
    <x v="2"/>
  </r>
  <r>
    <s v="2672-OJQZP"/>
    <s v="Female"/>
    <n v="0"/>
    <s v="No"/>
    <s v="No"/>
    <x v="0"/>
    <s v="Yes"/>
    <s v="No"/>
    <x v="0"/>
    <s v="No"/>
    <s v="No"/>
    <s v="No"/>
    <x v="0"/>
    <s v="No"/>
    <s v="No"/>
    <x v="0"/>
    <x v="1"/>
    <x v="1"/>
    <n v="44.75"/>
    <n v="44.75"/>
    <s v="No"/>
    <n v="0"/>
    <s v="0-11"/>
    <x v="1"/>
  </r>
  <r>
    <s v="0137-UDEUO"/>
    <s v="Female"/>
    <n v="0"/>
    <s v="No"/>
    <s v="No"/>
    <x v="35"/>
    <s v="Yes"/>
    <s v="No"/>
    <x v="2"/>
    <s v="No internet service"/>
    <s v="No internet service"/>
    <s v="No internet service"/>
    <x v="2"/>
    <s v="No internet service"/>
    <s v="No internet service"/>
    <x v="0"/>
    <x v="1"/>
    <x v="1"/>
    <n v="19.850000000000001"/>
    <n v="63.75"/>
    <s v="Yes"/>
    <n v="1"/>
    <s v="0-11"/>
    <x v="0"/>
  </r>
  <r>
    <s v="3134-DSHVC"/>
    <s v="Female"/>
    <n v="0"/>
    <s v="No"/>
    <s v="No"/>
    <x v="28"/>
    <s v="Yes"/>
    <s v="Yes"/>
    <x v="1"/>
    <s v="Yes"/>
    <s v="Yes"/>
    <s v="Yes"/>
    <x v="0"/>
    <s v="Yes"/>
    <s v="No"/>
    <x v="2"/>
    <x v="1"/>
    <x v="3"/>
    <n v="98"/>
    <n v="6218.45"/>
    <s v="No"/>
    <n v="0"/>
    <s v="49-72"/>
    <x v="2"/>
  </r>
  <r>
    <s v="6161-UUUTA"/>
    <s v="Male"/>
    <n v="1"/>
    <s v="No"/>
    <s v="No"/>
    <x v="35"/>
    <s v="Yes"/>
    <s v="No"/>
    <x v="1"/>
    <s v="No"/>
    <s v="No"/>
    <s v="No"/>
    <x v="0"/>
    <s v="Yes"/>
    <s v="No"/>
    <x v="0"/>
    <x v="0"/>
    <x v="0"/>
    <n v="79.900000000000006"/>
    <n v="260.89999999999998"/>
    <s v="Yes"/>
    <n v="1"/>
    <s v="0-11"/>
    <x v="2"/>
  </r>
  <r>
    <s v="7821-DPRQE"/>
    <s v="Male"/>
    <n v="0"/>
    <s v="Yes"/>
    <s v="No"/>
    <x v="47"/>
    <s v="Yes"/>
    <s v="Yes"/>
    <x v="1"/>
    <s v="Yes"/>
    <s v="Yes"/>
    <s v="No"/>
    <x v="1"/>
    <s v="Yes"/>
    <s v="Yes"/>
    <x v="0"/>
    <x v="0"/>
    <x v="0"/>
    <n v="107.7"/>
    <n v="7320.9"/>
    <s v="No"/>
    <n v="0"/>
    <s v="49-72"/>
    <x v="3"/>
  </r>
  <r>
    <s v="6543-XRMYR"/>
    <s v="Female"/>
    <n v="1"/>
    <s v="No"/>
    <s v="No"/>
    <x v="19"/>
    <s v="Yes"/>
    <s v="Yes"/>
    <x v="1"/>
    <s v="No"/>
    <s v="Yes"/>
    <s v="No"/>
    <x v="0"/>
    <s v="Yes"/>
    <s v="Yes"/>
    <x v="0"/>
    <x v="0"/>
    <x v="0"/>
    <n v="99.7"/>
    <n v="2967.35"/>
    <s v="Yes"/>
    <n v="1"/>
    <s v="25-48"/>
    <x v="2"/>
  </r>
  <r>
    <s v="2001-EWBQU"/>
    <s v="Female"/>
    <n v="0"/>
    <s v="No"/>
    <s v="No"/>
    <x v="31"/>
    <s v="Yes"/>
    <s v="Yes"/>
    <x v="1"/>
    <s v="No"/>
    <s v="Yes"/>
    <s v="Yes"/>
    <x v="0"/>
    <s v="Yes"/>
    <s v="Yes"/>
    <x v="2"/>
    <x v="1"/>
    <x v="0"/>
    <n v="104.7"/>
    <n v="6333.8"/>
    <s v="No"/>
    <n v="0"/>
    <s v="49-72"/>
    <x v="3"/>
  </r>
  <r>
    <s v="4925-LMHOK"/>
    <s v="Male"/>
    <n v="0"/>
    <s v="No"/>
    <s v="No"/>
    <x v="30"/>
    <s v="Yes"/>
    <s v="Yes"/>
    <x v="0"/>
    <s v="No"/>
    <s v="Yes"/>
    <s v="No"/>
    <x v="1"/>
    <s v="No"/>
    <s v="No"/>
    <x v="0"/>
    <x v="0"/>
    <x v="3"/>
    <n v="58.6"/>
    <n v="939.7"/>
    <s v="Yes"/>
    <n v="1"/>
    <s v="12-24"/>
    <x v="1"/>
  </r>
  <r>
    <s v="1608-GMEWB"/>
    <s v="Male"/>
    <n v="1"/>
    <s v="No"/>
    <s v="No"/>
    <x v="3"/>
    <s v="Yes"/>
    <s v="Yes"/>
    <x v="1"/>
    <s v="No"/>
    <s v="No"/>
    <s v="No"/>
    <x v="0"/>
    <s v="Yes"/>
    <s v="Yes"/>
    <x v="0"/>
    <x v="0"/>
    <x v="2"/>
    <n v="93.9"/>
    <n v="4200.25"/>
    <s v="No"/>
    <n v="0"/>
    <s v="25-48"/>
    <x v="2"/>
  </r>
  <r>
    <s v="6695-AMZUF"/>
    <s v="Female"/>
    <n v="0"/>
    <s v="Yes"/>
    <s v="No"/>
    <x v="27"/>
    <s v="Yes"/>
    <s v="No"/>
    <x v="0"/>
    <s v="Yes"/>
    <s v="Yes"/>
    <s v="Yes"/>
    <x v="1"/>
    <s v="Yes"/>
    <s v="Yes"/>
    <x v="2"/>
    <x v="1"/>
    <x v="3"/>
    <n v="86.45"/>
    <n v="5950.2"/>
    <s v="No"/>
    <n v="0"/>
    <s v="49-72"/>
    <x v="2"/>
  </r>
  <r>
    <s v="1455-UGQVH"/>
    <s v="Male"/>
    <n v="0"/>
    <s v="Yes"/>
    <s v="No"/>
    <x v="6"/>
    <s v="Yes"/>
    <s v="Yes"/>
    <x v="1"/>
    <s v="No"/>
    <s v="No"/>
    <s v="Yes"/>
    <x v="0"/>
    <s v="Yes"/>
    <s v="Yes"/>
    <x v="0"/>
    <x v="0"/>
    <x v="0"/>
    <n v="98.5"/>
    <n v="1037.75"/>
    <s v="Yes"/>
    <n v="1"/>
    <s v="0-11"/>
    <x v="2"/>
  </r>
  <r>
    <s v="8410-BGQXN"/>
    <s v="Male"/>
    <n v="0"/>
    <s v="No"/>
    <s v="No"/>
    <x v="54"/>
    <s v="Yes"/>
    <s v="No"/>
    <x v="2"/>
    <s v="No internet service"/>
    <s v="No internet service"/>
    <s v="No internet service"/>
    <x v="2"/>
    <s v="No internet service"/>
    <s v="No internet service"/>
    <x v="0"/>
    <x v="1"/>
    <x v="1"/>
    <n v="19.399999999999999"/>
    <n v="93.4"/>
    <s v="No"/>
    <n v="0"/>
    <s v="0-11"/>
    <x v="0"/>
  </r>
  <r>
    <s v="8280-MQRQN"/>
    <s v="Female"/>
    <n v="0"/>
    <s v="No"/>
    <s v="No"/>
    <x v="0"/>
    <s v="Yes"/>
    <s v="No"/>
    <x v="0"/>
    <s v="No"/>
    <s v="No"/>
    <s v="Yes"/>
    <x v="0"/>
    <s v="No"/>
    <s v="No"/>
    <x v="0"/>
    <x v="0"/>
    <x v="1"/>
    <n v="50.45"/>
    <n v="50.45"/>
    <s v="Yes"/>
    <n v="1"/>
    <s v="0-11"/>
    <x v="1"/>
  </r>
  <r>
    <s v="1619-YWUBB"/>
    <s v="Female"/>
    <n v="0"/>
    <s v="Yes"/>
    <s v="No"/>
    <x v="47"/>
    <s v="Yes"/>
    <s v="Yes"/>
    <x v="2"/>
    <s v="No internet service"/>
    <s v="No internet service"/>
    <s v="No internet service"/>
    <x v="2"/>
    <s v="No internet service"/>
    <s v="No internet service"/>
    <x v="2"/>
    <x v="0"/>
    <x v="3"/>
    <n v="24.95"/>
    <n v="1614.9"/>
    <s v="No"/>
    <n v="0"/>
    <s v="49-72"/>
    <x v="0"/>
  </r>
  <r>
    <s v="7611-YKYTC"/>
    <s v="Male"/>
    <n v="0"/>
    <s v="Yes"/>
    <s v="Yes"/>
    <x v="5"/>
    <s v="Yes"/>
    <s v="No"/>
    <x v="1"/>
    <s v="Yes"/>
    <s v="No"/>
    <s v="No"/>
    <x v="0"/>
    <s v="No"/>
    <s v="No"/>
    <x v="0"/>
    <x v="1"/>
    <x v="2"/>
    <n v="75"/>
    <n v="1573.95"/>
    <s v="No"/>
    <n v="0"/>
    <s v="12-24"/>
    <x v="2"/>
  </r>
  <r>
    <s v="2037-SGXHH"/>
    <s v="Male"/>
    <n v="0"/>
    <s v="Yes"/>
    <s v="Yes"/>
    <x v="46"/>
    <s v="Yes"/>
    <s v="Yes"/>
    <x v="1"/>
    <s v="No"/>
    <s v="Yes"/>
    <s v="Yes"/>
    <x v="0"/>
    <s v="Yes"/>
    <s v="No"/>
    <x v="0"/>
    <x v="0"/>
    <x v="0"/>
    <n v="94.65"/>
    <n v="3624.3"/>
    <s v="Yes"/>
    <n v="1"/>
    <s v="25-48"/>
    <x v="2"/>
  </r>
  <r>
    <s v="3178-FESZO"/>
    <s v="Female"/>
    <n v="0"/>
    <s v="No"/>
    <s v="No"/>
    <x v="0"/>
    <s v="Yes"/>
    <s v="Yes"/>
    <x v="1"/>
    <s v="No"/>
    <s v="Yes"/>
    <s v="No"/>
    <x v="0"/>
    <s v="Yes"/>
    <s v="Yes"/>
    <x v="0"/>
    <x v="0"/>
    <x v="3"/>
    <n v="100.25"/>
    <n v="100.25"/>
    <s v="Yes"/>
    <n v="1"/>
    <s v="0-11"/>
    <x v="3"/>
  </r>
  <r>
    <s v="0365-GXEZS"/>
    <s v="Male"/>
    <n v="0"/>
    <s v="Yes"/>
    <s v="No"/>
    <x v="32"/>
    <s v="Yes"/>
    <s v="No"/>
    <x v="1"/>
    <s v="No"/>
    <s v="No"/>
    <s v="Yes"/>
    <x v="1"/>
    <s v="No"/>
    <s v="No"/>
    <x v="0"/>
    <x v="1"/>
    <x v="0"/>
    <n v="78.2"/>
    <n v="1468.75"/>
    <s v="No"/>
    <n v="0"/>
    <s v="12-24"/>
    <x v="2"/>
  </r>
  <r>
    <s v="0082-OQIQY"/>
    <s v="Male"/>
    <n v="0"/>
    <s v="No"/>
    <s v="No"/>
    <x v="44"/>
    <s v="Yes"/>
    <s v="No"/>
    <x v="1"/>
    <s v="No"/>
    <s v="No"/>
    <s v="No"/>
    <x v="1"/>
    <s v="Yes"/>
    <s v="Yes"/>
    <x v="0"/>
    <x v="0"/>
    <x v="0"/>
    <n v="94.2"/>
    <n v="2607.6"/>
    <s v="No"/>
    <n v="0"/>
    <s v="25-48"/>
    <x v="2"/>
  </r>
  <r>
    <s v="6087-MVHJH"/>
    <s v="Female"/>
    <n v="0"/>
    <s v="No"/>
    <s v="No"/>
    <x v="10"/>
    <s v="Yes"/>
    <s v="Yes"/>
    <x v="1"/>
    <s v="No"/>
    <s v="No"/>
    <s v="Yes"/>
    <x v="0"/>
    <s v="No"/>
    <s v="Yes"/>
    <x v="0"/>
    <x v="0"/>
    <x v="0"/>
    <n v="88.45"/>
    <n v="1422.1"/>
    <s v="Yes"/>
    <n v="1"/>
    <s v="12-24"/>
    <x v="2"/>
  </r>
  <r>
    <s v="4603-JANFB"/>
    <s v="Male"/>
    <n v="0"/>
    <s v="No"/>
    <s v="No"/>
    <x v="0"/>
    <s v="Yes"/>
    <s v="No"/>
    <x v="1"/>
    <s v="No"/>
    <s v="No"/>
    <s v="No"/>
    <x v="0"/>
    <s v="No"/>
    <s v="No"/>
    <x v="0"/>
    <x v="0"/>
    <x v="0"/>
    <n v="69.849999999999994"/>
    <n v="69.849999999999994"/>
    <s v="Yes"/>
    <n v="1"/>
    <s v="0-11"/>
    <x v="1"/>
  </r>
  <r>
    <s v="3018-TFTSU"/>
    <s v="Male"/>
    <n v="0"/>
    <s v="No"/>
    <s v="No"/>
    <x v="18"/>
    <s v="Yes"/>
    <s v="No"/>
    <x v="1"/>
    <s v="Yes"/>
    <s v="No"/>
    <s v="Yes"/>
    <x v="0"/>
    <s v="No"/>
    <s v="No"/>
    <x v="0"/>
    <x v="1"/>
    <x v="2"/>
    <n v="81.7"/>
    <n v="858.6"/>
    <s v="Yes"/>
    <n v="1"/>
    <s v="12-24"/>
    <x v="2"/>
  </r>
  <r>
    <s v="3606-SBKRY"/>
    <s v="Male"/>
    <n v="0"/>
    <s v="No"/>
    <s v="No"/>
    <x v="36"/>
    <s v="No"/>
    <s v="No phone service"/>
    <x v="0"/>
    <s v="No"/>
    <s v="No"/>
    <s v="Yes"/>
    <x v="0"/>
    <s v="Yes"/>
    <s v="Yes"/>
    <x v="1"/>
    <x v="0"/>
    <x v="0"/>
    <n v="50.05"/>
    <n v="1523.4"/>
    <s v="No"/>
    <n v="0"/>
    <s v="25-48"/>
    <x v="1"/>
  </r>
  <r>
    <s v="4806-KEXQR"/>
    <s v="Male"/>
    <n v="0"/>
    <s v="No"/>
    <s v="No"/>
    <x v="54"/>
    <s v="Yes"/>
    <s v="No"/>
    <x v="1"/>
    <s v="No"/>
    <s v="No"/>
    <s v="No"/>
    <x v="0"/>
    <s v="No"/>
    <s v="Yes"/>
    <x v="0"/>
    <x v="0"/>
    <x v="0"/>
    <n v="79.900000000000006"/>
    <n v="324.3"/>
    <s v="Yes"/>
    <n v="1"/>
    <s v="0-11"/>
    <x v="2"/>
  </r>
  <r>
    <s v="0667-NSRGI"/>
    <s v="Female"/>
    <n v="0"/>
    <s v="Yes"/>
    <s v="No"/>
    <x v="43"/>
    <s v="Yes"/>
    <s v="Yes"/>
    <x v="0"/>
    <s v="No"/>
    <s v="No"/>
    <s v="Yes"/>
    <x v="1"/>
    <s v="No"/>
    <s v="Yes"/>
    <x v="1"/>
    <x v="0"/>
    <x v="1"/>
    <n v="69.55"/>
    <n v="3435.6"/>
    <s v="No"/>
    <n v="0"/>
    <s v="25-48"/>
    <x v="1"/>
  </r>
  <r>
    <s v="7083-YNSKY"/>
    <s v="Female"/>
    <n v="0"/>
    <s v="No"/>
    <s v="No"/>
    <x v="30"/>
    <s v="Yes"/>
    <s v="Yes"/>
    <x v="2"/>
    <s v="No internet service"/>
    <s v="No internet service"/>
    <s v="No internet service"/>
    <x v="2"/>
    <s v="No internet service"/>
    <s v="No internet service"/>
    <x v="0"/>
    <x v="0"/>
    <x v="3"/>
    <n v="25.4"/>
    <n v="399.6"/>
    <s v="Yes"/>
    <n v="1"/>
    <s v="12-24"/>
    <x v="0"/>
  </r>
  <r>
    <s v="6893-ODYYE"/>
    <s v="Male"/>
    <n v="0"/>
    <s v="No"/>
    <s v="No"/>
    <x v="37"/>
    <s v="Yes"/>
    <s v="No"/>
    <x v="1"/>
    <s v="Yes"/>
    <s v="Yes"/>
    <s v="Yes"/>
    <x v="1"/>
    <s v="No"/>
    <s v="No"/>
    <x v="1"/>
    <x v="0"/>
    <x v="3"/>
    <n v="90.1"/>
    <n v="4549.45"/>
    <s v="No"/>
    <n v="0"/>
    <s v="49-72"/>
    <x v="2"/>
  </r>
  <r>
    <s v="8242-JSVBO"/>
    <s v="Male"/>
    <n v="0"/>
    <s v="No"/>
    <s v="No"/>
    <x v="40"/>
    <s v="Yes"/>
    <s v="No"/>
    <x v="0"/>
    <s v="No"/>
    <s v="No"/>
    <s v="No"/>
    <x v="0"/>
    <s v="No"/>
    <s v="No"/>
    <x v="0"/>
    <x v="0"/>
    <x v="2"/>
    <n v="44.65"/>
    <n v="322.5"/>
    <s v="No"/>
    <n v="0"/>
    <s v="0-11"/>
    <x v="1"/>
  </r>
  <r>
    <s v="2479-BRAMR"/>
    <s v="Male"/>
    <n v="1"/>
    <s v="Yes"/>
    <s v="No"/>
    <x v="52"/>
    <s v="Yes"/>
    <s v="Yes"/>
    <x v="1"/>
    <s v="Yes"/>
    <s v="No"/>
    <s v="Yes"/>
    <x v="0"/>
    <s v="No"/>
    <s v="No"/>
    <x v="0"/>
    <x v="0"/>
    <x v="2"/>
    <n v="83.75"/>
    <n v="3273.55"/>
    <s v="Yes"/>
    <n v="1"/>
    <s v="25-48"/>
    <x v="2"/>
  </r>
  <r>
    <s v="9541-ZPSEA"/>
    <s v="Male"/>
    <n v="0"/>
    <s v="Yes"/>
    <s v="Yes"/>
    <x v="47"/>
    <s v="Yes"/>
    <s v="No"/>
    <x v="1"/>
    <s v="Yes"/>
    <s v="No"/>
    <s v="Yes"/>
    <x v="0"/>
    <s v="No"/>
    <s v="No"/>
    <x v="2"/>
    <x v="1"/>
    <x v="3"/>
    <n v="80.349999999999994"/>
    <n v="5375.15"/>
    <s v="No"/>
    <n v="0"/>
    <s v="49-72"/>
    <x v="2"/>
  </r>
  <r>
    <s v="2665-NPTGL"/>
    <s v="Female"/>
    <n v="1"/>
    <s v="Yes"/>
    <s v="No"/>
    <x v="70"/>
    <s v="Yes"/>
    <s v="Yes"/>
    <x v="1"/>
    <s v="No"/>
    <s v="No"/>
    <s v="Yes"/>
    <x v="0"/>
    <s v="Yes"/>
    <s v="Yes"/>
    <x v="0"/>
    <x v="0"/>
    <x v="2"/>
    <n v="98.1"/>
    <n v="2510.6999999999998"/>
    <s v="No"/>
    <n v="0"/>
    <s v="25-48"/>
    <x v="2"/>
  </r>
  <r>
    <s v="1139-WUOAH"/>
    <s v="Male"/>
    <n v="0"/>
    <s v="No"/>
    <s v="No"/>
    <x v="58"/>
    <s v="No"/>
    <s v="No phone service"/>
    <x v="0"/>
    <s v="No"/>
    <s v="No"/>
    <s v="Yes"/>
    <x v="1"/>
    <s v="Yes"/>
    <s v="Yes"/>
    <x v="2"/>
    <x v="1"/>
    <x v="3"/>
    <n v="53.35"/>
    <n v="3090.05"/>
    <s v="No"/>
    <n v="0"/>
    <s v="49-72"/>
    <x v="1"/>
  </r>
  <r>
    <s v="4693-VWVBO"/>
    <s v="Female"/>
    <n v="0"/>
    <s v="No"/>
    <s v="No"/>
    <x v="35"/>
    <s v="Yes"/>
    <s v="No"/>
    <x v="2"/>
    <s v="No internet service"/>
    <s v="No internet service"/>
    <s v="No internet service"/>
    <x v="2"/>
    <s v="No internet service"/>
    <s v="No internet service"/>
    <x v="0"/>
    <x v="1"/>
    <x v="0"/>
    <n v="19.55"/>
    <n v="61.05"/>
    <s v="No"/>
    <n v="0"/>
    <s v="0-11"/>
    <x v="0"/>
  </r>
  <r>
    <s v="7434-SHXLS"/>
    <s v="Female"/>
    <n v="0"/>
    <s v="No"/>
    <s v="No"/>
    <x v="0"/>
    <s v="Yes"/>
    <s v="No"/>
    <x v="2"/>
    <s v="No internet service"/>
    <s v="No internet service"/>
    <s v="No internet service"/>
    <x v="2"/>
    <s v="No internet service"/>
    <s v="No internet service"/>
    <x v="0"/>
    <x v="1"/>
    <x v="1"/>
    <n v="20.9"/>
    <n v="20.9"/>
    <s v="Yes"/>
    <n v="1"/>
    <s v="0-11"/>
    <x v="0"/>
  </r>
  <r>
    <s v="6937-GCDGQ"/>
    <s v="Male"/>
    <n v="0"/>
    <s v="Yes"/>
    <s v="Yes"/>
    <x v="67"/>
    <s v="Yes"/>
    <s v="No"/>
    <x v="0"/>
    <s v="Yes"/>
    <s v="No"/>
    <s v="No"/>
    <x v="0"/>
    <s v="No"/>
    <s v="No"/>
    <x v="1"/>
    <x v="0"/>
    <x v="2"/>
    <n v="48.95"/>
    <n v="955.6"/>
    <s v="No"/>
    <n v="0"/>
    <s v="12-24"/>
    <x v="1"/>
  </r>
  <r>
    <s v="0988-JRWWP"/>
    <s v="Female"/>
    <n v="0"/>
    <s v="No"/>
    <s v="No"/>
    <x v="35"/>
    <s v="Yes"/>
    <s v="No"/>
    <x v="0"/>
    <s v="No"/>
    <s v="No"/>
    <s v="No"/>
    <x v="0"/>
    <s v="Yes"/>
    <s v="No"/>
    <x v="0"/>
    <x v="0"/>
    <x v="0"/>
    <n v="54.2"/>
    <n v="140.4"/>
    <s v="No"/>
    <n v="0"/>
    <s v="0-11"/>
    <x v="1"/>
  </r>
  <r>
    <s v="5075-JSDKI"/>
    <s v="Female"/>
    <n v="0"/>
    <s v="No"/>
    <s v="No"/>
    <x v="64"/>
    <s v="Yes"/>
    <s v="Yes"/>
    <x v="2"/>
    <s v="No internet service"/>
    <s v="No internet service"/>
    <s v="No internet service"/>
    <x v="2"/>
    <s v="No internet service"/>
    <s v="No internet service"/>
    <x v="2"/>
    <x v="1"/>
    <x v="0"/>
    <n v="24.45"/>
    <n v="1493.1"/>
    <s v="No"/>
    <n v="0"/>
    <s v="49-72"/>
    <x v="0"/>
  </r>
  <r>
    <s v="7908-QCBCA"/>
    <s v="Female"/>
    <n v="0"/>
    <s v="Yes"/>
    <s v="No"/>
    <x v="0"/>
    <s v="Yes"/>
    <s v="No"/>
    <x v="1"/>
    <s v="No"/>
    <s v="No"/>
    <s v="No"/>
    <x v="0"/>
    <s v="No"/>
    <s v="No"/>
    <x v="0"/>
    <x v="0"/>
    <x v="1"/>
    <n v="69.400000000000006"/>
    <n v="69.400000000000006"/>
    <s v="Yes"/>
    <n v="1"/>
    <s v="0-11"/>
    <x v="1"/>
  </r>
  <r>
    <s v="8644-XYTSV"/>
    <s v="Male"/>
    <n v="0"/>
    <s v="Yes"/>
    <s v="No"/>
    <x v="41"/>
    <s v="No"/>
    <s v="No phone service"/>
    <x v="0"/>
    <s v="Yes"/>
    <s v="No"/>
    <s v="No"/>
    <x v="0"/>
    <s v="Yes"/>
    <s v="No"/>
    <x v="0"/>
    <x v="0"/>
    <x v="2"/>
    <n v="40.15"/>
    <n v="1626.05"/>
    <s v="No"/>
    <n v="0"/>
    <s v="25-48"/>
    <x v="1"/>
  </r>
  <r>
    <s v="6711-FLDFB"/>
    <s v="Female"/>
    <n v="0"/>
    <s v="No"/>
    <s v="No"/>
    <x v="40"/>
    <s v="Yes"/>
    <s v="Yes"/>
    <x v="1"/>
    <s v="No"/>
    <s v="No"/>
    <s v="No"/>
    <x v="0"/>
    <s v="No"/>
    <s v="No"/>
    <x v="0"/>
    <x v="0"/>
    <x v="0"/>
    <n v="74.900000000000006"/>
    <n v="541.15"/>
    <s v="Yes"/>
    <n v="1"/>
    <s v="0-11"/>
    <x v="2"/>
  </r>
  <r>
    <s v="3873-WOSBC"/>
    <s v="Male"/>
    <n v="0"/>
    <s v="Yes"/>
    <s v="No"/>
    <x v="56"/>
    <s v="Yes"/>
    <s v="Yes"/>
    <x v="2"/>
    <s v="No internet service"/>
    <s v="No internet service"/>
    <s v="No internet service"/>
    <x v="2"/>
    <s v="No internet service"/>
    <s v="No internet service"/>
    <x v="2"/>
    <x v="1"/>
    <x v="3"/>
    <n v="25.6"/>
    <n v="1784.9"/>
    <s v="No"/>
    <n v="0"/>
    <s v="49-72"/>
    <x v="0"/>
  </r>
  <r>
    <s v="7465-ZZRVX"/>
    <s v="Male"/>
    <n v="0"/>
    <s v="No"/>
    <s v="No"/>
    <x v="0"/>
    <s v="Yes"/>
    <s v="No"/>
    <x v="1"/>
    <s v="No"/>
    <s v="No"/>
    <s v="No"/>
    <x v="0"/>
    <s v="No"/>
    <s v="No"/>
    <x v="0"/>
    <x v="0"/>
    <x v="0"/>
    <n v="70.349999999999994"/>
    <n v="70.349999999999994"/>
    <s v="No"/>
    <n v="0"/>
    <s v="0-11"/>
    <x v="2"/>
  </r>
  <r>
    <s v="7975-JMZNT"/>
    <s v="Male"/>
    <n v="0"/>
    <s v="Yes"/>
    <s v="No"/>
    <x v="33"/>
    <s v="Yes"/>
    <s v="Yes"/>
    <x v="0"/>
    <s v="Yes"/>
    <s v="Yes"/>
    <s v="Yes"/>
    <x v="1"/>
    <s v="Yes"/>
    <s v="Yes"/>
    <x v="2"/>
    <x v="1"/>
    <x v="2"/>
    <n v="91.7"/>
    <n v="6075.9"/>
    <s v="No"/>
    <n v="0"/>
    <s v="49-72"/>
    <x v="2"/>
  </r>
  <r>
    <s v="7251-XFOIL"/>
    <s v="Female"/>
    <n v="0"/>
    <s v="No"/>
    <s v="No"/>
    <x v="59"/>
    <s v="Yes"/>
    <s v="Yes"/>
    <x v="1"/>
    <s v="No"/>
    <s v="No"/>
    <s v="Yes"/>
    <x v="0"/>
    <s v="No"/>
    <s v="Yes"/>
    <x v="0"/>
    <x v="1"/>
    <x v="1"/>
    <n v="89.2"/>
    <n v="5500.6"/>
    <s v="No"/>
    <n v="0"/>
    <s v="49-72"/>
    <x v="2"/>
  </r>
  <r>
    <s v="4116-IQRFR"/>
    <s v="Male"/>
    <n v="0"/>
    <s v="Yes"/>
    <s v="Yes"/>
    <x v="54"/>
    <s v="Yes"/>
    <s v="Yes"/>
    <x v="2"/>
    <s v="No internet service"/>
    <s v="No internet service"/>
    <s v="No internet service"/>
    <x v="2"/>
    <s v="No internet service"/>
    <s v="No internet service"/>
    <x v="1"/>
    <x v="1"/>
    <x v="3"/>
    <n v="24.1"/>
    <n v="73.099999999999994"/>
    <s v="No"/>
    <n v="0"/>
    <s v="0-11"/>
    <x v="0"/>
  </r>
  <r>
    <s v="3714-JTVOV"/>
    <s v="Female"/>
    <n v="1"/>
    <s v="Yes"/>
    <s v="No"/>
    <x v="41"/>
    <s v="Yes"/>
    <s v="No"/>
    <x v="1"/>
    <s v="Yes"/>
    <s v="No"/>
    <s v="No"/>
    <x v="0"/>
    <s v="No"/>
    <s v="No"/>
    <x v="0"/>
    <x v="0"/>
    <x v="3"/>
    <n v="74.150000000000006"/>
    <n v="3229.4"/>
    <s v="Yes"/>
    <n v="1"/>
    <s v="25-48"/>
    <x v="2"/>
  </r>
  <r>
    <s v="8259-DZLIZ"/>
    <s v="Female"/>
    <n v="0"/>
    <s v="Yes"/>
    <s v="Yes"/>
    <x v="38"/>
    <s v="Yes"/>
    <s v="Yes"/>
    <x v="0"/>
    <s v="No"/>
    <s v="Yes"/>
    <s v="No"/>
    <x v="0"/>
    <s v="No"/>
    <s v="No"/>
    <x v="1"/>
    <x v="0"/>
    <x v="2"/>
    <n v="53.85"/>
    <n v="3399.85"/>
    <s v="No"/>
    <n v="0"/>
    <s v="49-72"/>
    <x v="1"/>
  </r>
  <r>
    <s v="0442-ZXKVS"/>
    <s v="Female"/>
    <n v="1"/>
    <s v="Yes"/>
    <s v="No"/>
    <x v="68"/>
    <s v="Yes"/>
    <s v="Yes"/>
    <x v="1"/>
    <s v="Yes"/>
    <s v="Yes"/>
    <s v="Yes"/>
    <x v="1"/>
    <s v="Yes"/>
    <s v="Yes"/>
    <x v="1"/>
    <x v="0"/>
    <x v="2"/>
    <n v="115.6"/>
    <n v="6431.05"/>
    <s v="No"/>
    <n v="0"/>
    <s v="49-72"/>
    <x v="3"/>
  </r>
  <r>
    <s v="7853-WNZSY"/>
    <s v="Male"/>
    <n v="0"/>
    <s v="No"/>
    <s v="No"/>
    <x v="0"/>
    <s v="Yes"/>
    <s v="No"/>
    <x v="2"/>
    <s v="No internet service"/>
    <s v="No internet service"/>
    <s v="No internet service"/>
    <x v="2"/>
    <s v="No internet service"/>
    <s v="No internet service"/>
    <x v="0"/>
    <x v="0"/>
    <x v="3"/>
    <n v="19.75"/>
    <n v="19.75"/>
    <s v="No"/>
    <n v="0"/>
    <s v="0-11"/>
    <x v="0"/>
  </r>
  <r>
    <s v="3120-FAZKD"/>
    <s v="Male"/>
    <n v="0"/>
    <s v="Yes"/>
    <s v="Yes"/>
    <x v="68"/>
    <s v="Yes"/>
    <s v="Yes"/>
    <x v="2"/>
    <s v="No internet service"/>
    <s v="No internet service"/>
    <s v="No internet service"/>
    <x v="2"/>
    <s v="No internet service"/>
    <s v="No internet service"/>
    <x v="2"/>
    <x v="0"/>
    <x v="2"/>
    <n v="24.05"/>
    <n v="1230.9000000000001"/>
    <s v="No"/>
    <n v="0"/>
    <s v="49-72"/>
    <x v="0"/>
  </r>
  <r>
    <s v="8606-OEGQZ"/>
    <s v="Female"/>
    <n v="0"/>
    <s v="No"/>
    <s v="Yes"/>
    <x v="32"/>
    <s v="Yes"/>
    <s v="Yes"/>
    <x v="2"/>
    <s v="No internet service"/>
    <s v="No internet service"/>
    <s v="No internet service"/>
    <x v="2"/>
    <s v="No internet service"/>
    <s v="No internet service"/>
    <x v="2"/>
    <x v="1"/>
    <x v="3"/>
    <n v="25.3"/>
    <n v="454.65"/>
    <s v="No"/>
    <n v="0"/>
    <s v="12-24"/>
    <x v="0"/>
  </r>
  <r>
    <s v="0225-ZORZP"/>
    <s v="Male"/>
    <n v="0"/>
    <s v="No"/>
    <s v="No"/>
    <x v="35"/>
    <s v="Yes"/>
    <s v="No"/>
    <x v="1"/>
    <s v="No"/>
    <s v="Yes"/>
    <s v="No"/>
    <x v="0"/>
    <s v="No"/>
    <s v="Yes"/>
    <x v="0"/>
    <x v="1"/>
    <x v="0"/>
    <n v="84.3"/>
    <n v="235.05"/>
    <s v="No"/>
    <n v="0"/>
    <s v="0-11"/>
    <x v="2"/>
  </r>
  <r>
    <s v="4702-IOQDC"/>
    <s v="Female"/>
    <n v="0"/>
    <s v="No"/>
    <s v="No"/>
    <x v="0"/>
    <s v="Yes"/>
    <s v="No"/>
    <x v="1"/>
    <s v="No"/>
    <s v="No"/>
    <s v="No"/>
    <x v="0"/>
    <s v="No"/>
    <s v="No"/>
    <x v="0"/>
    <x v="0"/>
    <x v="0"/>
    <n v="70.099999999999994"/>
    <n v="70.099999999999994"/>
    <s v="Yes"/>
    <n v="1"/>
    <s v="0-11"/>
    <x v="2"/>
  </r>
  <r>
    <s v="9489-JMTTN"/>
    <s v="Female"/>
    <n v="0"/>
    <s v="Yes"/>
    <s v="Yes"/>
    <x v="21"/>
    <s v="Yes"/>
    <s v="Yes"/>
    <x v="0"/>
    <s v="Yes"/>
    <s v="Yes"/>
    <s v="Yes"/>
    <x v="1"/>
    <s v="Yes"/>
    <s v="Yes"/>
    <x v="2"/>
    <x v="1"/>
    <x v="3"/>
    <n v="89.75"/>
    <n v="6595.9"/>
    <s v="No"/>
    <n v="0"/>
    <s v="49-72"/>
    <x v="2"/>
  </r>
  <r>
    <s v="0575-CUQOV"/>
    <s v="Male"/>
    <n v="1"/>
    <s v="Yes"/>
    <s v="No"/>
    <x v="31"/>
    <s v="Yes"/>
    <s v="No"/>
    <x v="1"/>
    <s v="No"/>
    <s v="Yes"/>
    <s v="Yes"/>
    <x v="0"/>
    <s v="Yes"/>
    <s v="Yes"/>
    <x v="1"/>
    <x v="0"/>
    <x v="0"/>
    <n v="97.95"/>
    <n v="5867"/>
    <s v="No"/>
    <n v="0"/>
    <s v="49-72"/>
    <x v="2"/>
  </r>
  <r>
    <s v="0967-BMLBD"/>
    <s v="Female"/>
    <n v="0"/>
    <s v="Yes"/>
    <s v="Yes"/>
    <x v="26"/>
    <s v="Yes"/>
    <s v="No"/>
    <x v="2"/>
    <s v="No internet service"/>
    <s v="No internet service"/>
    <s v="No internet service"/>
    <x v="2"/>
    <s v="No internet service"/>
    <s v="No internet service"/>
    <x v="1"/>
    <x v="0"/>
    <x v="1"/>
    <n v="20"/>
    <n v="196.35"/>
    <s v="No"/>
    <n v="0"/>
    <s v="0-11"/>
    <x v="0"/>
  </r>
  <r>
    <s v="6178-KFNHS"/>
    <s v="Female"/>
    <n v="0"/>
    <s v="No"/>
    <s v="Yes"/>
    <x v="18"/>
    <s v="Yes"/>
    <s v="Yes"/>
    <x v="1"/>
    <s v="Yes"/>
    <s v="No"/>
    <s v="No"/>
    <x v="0"/>
    <s v="No"/>
    <s v="No"/>
    <x v="0"/>
    <x v="0"/>
    <x v="0"/>
    <n v="78.3"/>
    <n v="909.25"/>
    <s v="Yes"/>
    <n v="1"/>
    <s v="12-24"/>
    <x v="2"/>
  </r>
  <r>
    <s v="2830-LEWOA"/>
    <s v="Male"/>
    <n v="0"/>
    <s v="Yes"/>
    <s v="Yes"/>
    <x v="59"/>
    <s v="Yes"/>
    <s v="No"/>
    <x v="1"/>
    <s v="No"/>
    <s v="Yes"/>
    <s v="Yes"/>
    <x v="1"/>
    <s v="Yes"/>
    <s v="Yes"/>
    <x v="1"/>
    <x v="1"/>
    <x v="3"/>
    <n v="103.9"/>
    <n v="6449.15"/>
    <s v="No"/>
    <n v="0"/>
    <s v="49-72"/>
    <x v="3"/>
  </r>
  <r>
    <s v="5006-MXVRN"/>
    <s v="Female"/>
    <n v="0"/>
    <s v="No"/>
    <s v="No"/>
    <x v="72"/>
    <s v="Yes"/>
    <s v="No"/>
    <x v="2"/>
    <s v="No internet service"/>
    <s v="No internet service"/>
    <s v="No internet service"/>
    <x v="2"/>
    <s v="No internet service"/>
    <s v="No internet service"/>
    <x v="2"/>
    <x v="1"/>
    <x v="3"/>
    <n v="20.7"/>
    <n v="762.45"/>
    <s v="No"/>
    <n v="0"/>
    <s v="25-48"/>
    <x v="0"/>
  </r>
  <r>
    <s v="1264-BYWMS"/>
    <s v="Male"/>
    <n v="0"/>
    <s v="No"/>
    <s v="No"/>
    <x v="49"/>
    <s v="Yes"/>
    <s v="Yes"/>
    <x v="1"/>
    <s v="No"/>
    <s v="No"/>
    <s v="No"/>
    <x v="0"/>
    <s v="Yes"/>
    <s v="Yes"/>
    <x v="0"/>
    <x v="0"/>
    <x v="0"/>
    <n v="96.8"/>
    <n v="5283.95"/>
    <s v="Yes"/>
    <n v="1"/>
    <s v="49-72"/>
    <x v="2"/>
  </r>
  <r>
    <s v="9658-WYUFB"/>
    <s v="Female"/>
    <n v="0"/>
    <s v="No"/>
    <s v="No"/>
    <x v="22"/>
    <s v="Yes"/>
    <s v="Yes"/>
    <x v="1"/>
    <s v="Yes"/>
    <s v="Yes"/>
    <s v="No"/>
    <x v="0"/>
    <s v="Yes"/>
    <s v="No"/>
    <x v="0"/>
    <x v="0"/>
    <x v="0"/>
    <n v="94.4"/>
    <n v="1617.5"/>
    <s v="Yes"/>
    <n v="1"/>
    <s v="12-24"/>
    <x v="2"/>
  </r>
  <r>
    <s v="8327-WKMIE"/>
    <s v="Male"/>
    <n v="0"/>
    <s v="No"/>
    <s v="No"/>
    <x v="50"/>
    <s v="Yes"/>
    <s v="No"/>
    <x v="2"/>
    <s v="No internet service"/>
    <s v="No internet service"/>
    <s v="No internet service"/>
    <x v="2"/>
    <s v="No internet service"/>
    <s v="No internet service"/>
    <x v="1"/>
    <x v="1"/>
    <x v="3"/>
    <n v="20.149999999999999"/>
    <n v="785.75"/>
    <s v="No"/>
    <n v="0"/>
    <s v="25-48"/>
    <x v="0"/>
  </r>
  <r>
    <s v="6917-FIJHC"/>
    <s v="Female"/>
    <n v="0"/>
    <s v="Yes"/>
    <s v="No"/>
    <x v="21"/>
    <s v="Yes"/>
    <s v="Yes"/>
    <x v="2"/>
    <s v="No internet service"/>
    <s v="No internet service"/>
    <s v="No internet service"/>
    <x v="2"/>
    <s v="No internet service"/>
    <s v="No internet service"/>
    <x v="2"/>
    <x v="0"/>
    <x v="1"/>
    <n v="26"/>
    <n v="1776"/>
    <s v="No"/>
    <n v="0"/>
    <s v="49-72"/>
    <x v="0"/>
  </r>
  <r>
    <s v="5329-KRDTM"/>
    <s v="Male"/>
    <n v="1"/>
    <s v="Yes"/>
    <s v="No"/>
    <x v="21"/>
    <s v="Yes"/>
    <s v="Yes"/>
    <x v="0"/>
    <s v="No"/>
    <s v="Yes"/>
    <s v="Yes"/>
    <x v="1"/>
    <s v="Yes"/>
    <s v="No"/>
    <x v="2"/>
    <x v="1"/>
    <x v="3"/>
    <n v="77.349999999999994"/>
    <n v="5396.25"/>
    <s v="No"/>
    <n v="0"/>
    <s v="49-72"/>
    <x v="2"/>
  </r>
  <r>
    <s v="7797-EJMDP"/>
    <s v="Female"/>
    <n v="0"/>
    <s v="No"/>
    <s v="No"/>
    <x v="4"/>
    <s v="Yes"/>
    <s v="No"/>
    <x v="0"/>
    <s v="Yes"/>
    <s v="No"/>
    <s v="No"/>
    <x v="1"/>
    <s v="No"/>
    <s v="Yes"/>
    <x v="0"/>
    <x v="1"/>
    <x v="2"/>
    <n v="66.05"/>
    <n v="574.5"/>
    <s v="No"/>
    <n v="0"/>
    <s v="0-11"/>
    <x v="1"/>
  </r>
  <r>
    <s v="3530-VWVGU"/>
    <s v="Female"/>
    <n v="0"/>
    <s v="Yes"/>
    <s v="Yes"/>
    <x v="5"/>
    <s v="Yes"/>
    <s v="No"/>
    <x v="2"/>
    <s v="No internet service"/>
    <s v="No internet service"/>
    <s v="No internet service"/>
    <x v="2"/>
    <s v="No internet service"/>
    <s v="No internet service"/>
    <x v="0"/>
    <x v="1"/>
    <x v="1"/>
    <n v="19.899999999999999"/>
    <n v="400.3"/>
    <s v="No"/>
    <n v="0"/>
    <s v="12-24"/>
    <x v="0"/>
  </r>
  <r>
    <s v="2013-SGDXK"/>
    <s v="Female"/>
    <n v="0"/>
    <s v="No"/>
    <s v="No"/>
    <x v="0"/>
    <s v="Yes"/>
    <s v="No"/>
    <x v="1"/>
    <s v="No"/>
    <s v="Yes"/>
    <s v="No"/>
    <x v="0"/>
    <s v="Yes"/>
    <s v="No"/>
    <x v="0"/>
    <x v="1"/>
    <x v="0"/>
    <n v="84.3"/>
    <n v="84.3"/>
    <s v="Yes"/>
    <n v="1"/>
    <s v="0-11"/>
    <x v="2"/>
  </r>
  <r>
    <s v="6368-NWMCE"/>
    <s v="Female"/>
    <n v="0"/>
    <s v="No"/>
    <s v="No"/>
    <x v="46"/>
    <s v="Yes"/>
    <s v="Yes"/>
    <x v="0"/>
    <s v="No"/>
    <s v="Yes"/>
    <s v="No"/>
    <x v="1"/>
    <s v="No"/>
    <s v="Yes"/>
    <x v="0"/>
    <x v="1"/>
    <x v="3"/>
    <n v="68.150000000000006"/>
    <n v="2656.3"/>
    <s v="No"/>
    <n v="0"/>
    <s v="25-48"/>
    <x v="1"/>
  </r>
  <r>
    <s v="3633-CDBUW"/>
    <s v="Male"/>
    <n v="0"/>
    <s v="No"/>
    <s v="Yes"/>
    <x v="22"/>
    <s v="Yes"/>
    <s v="No"/>
    <x v="0"/>
    <s v="No"/>
    <s v="Yes"/>
    <s v="Yes"/>
    <x v="1"/>
    <s v="Yes"/>
    <s v="Yes"/>
    <x v="1"/>
    <x v="1"/>
    <x v="0"/>
    <n v="80.849999999999994"/>
    <n v="1445.95"/>
    <s v="No"/>
    <n v="0"/>
    <s v="12-24"/>
    <x v="2"/>
  </r>
  <r>
    <s v="0707-HOVVN"/>
    <s v="Female"/>
    <n v="1"/>
    <s v="No"/>
    <s v="No"/>
    <x v="27"/>
    <s v="Yes"/>
    <s v="Yes"/>
    <x v="0"/>
    <s v="No"/>
    <s v="Yes"/>
    <s v="Yes"/>
    <x v="1"/>
    <s v="Yes"/>
    <s v="No"/>
    <x v="2"/>
    <x v="0"/>
    <x v="2"/>
    <n v="75.5"/>
    <n v="5212.6499999999996"/>
    <s v="No"/>
    <n v="0"/>
    <s v="49-72"/>
    <x v="2"/>
  </r>
  <r>
    <s v="8580-QVLOC"/>
    <s v="Female"/>
    <n v="1"/>
    <s v="Yes"/>
    <s v="Yes"/>
    <x v="21"/>
    <s v="Yes"/>
    <s v="Yes"/>
    <x v="0"/>
    <s v="Yes"/>
    <s v="Yes"/>
    <s v="Yes"/>
    <x v="1"/>
    <s v="Yes"/>
    <s v="Yes"/>
    <x v="2"/>
    <x v="1"/>
    <x v="3"/>
    <n v="92.45"/>
    <n v="6440.25"/>
    <s v="Yes"/>
    <n v="1"/>
    <s v="49-72"/>
    <x v="2"/>
  </r>
  <r>
    <s v="3956-MGXOG"/>
    <s v="Female"/>
    <n v="0"/>
    <s v="No"/>
    <s v="No"/>
    <x v="7"/>
    <s v="Yes"/>
    <s v="No"/>
    <x v="1"/>
    <s v="No"/>
    <s v="No"/>
    <s v="No"/>
    <x v="0"/>
    <s v="No"/>
    <s v="Yes"/>
    <x v="0"/>
    <x v="0"/>
    <x v="0"/>
    <n v="80.599999999999994"/>
    <n v="2244.9499999999998"/>
    <s v="No"/>
    <n v="0"/>
    <s v="25-48"/>
    <x v="2"/>
  </r>
  <r>
    <s v="9274-UARKJ"/>
    <s v="Female"/>
    <n v="0"/>
    <s v="No"/>
    <s v="No"/>
    <x v="30"/>
    <s v="Yes"/>
    <s v="No"/>
    <x v="1"/>
    <s v="No"/>
    <s v="Yes"/>
    <s v="No"/>
    <x v="0"/>
    <s v="Yes"/>
    <s v="No"/>
    <x v="0"/>
    <x v="0"/>
    <x v="2"/>
    <n v="83.2"/>
    <n v="1130"/>
    <s v="No"/>
    <n v="0"/>
    <s v="12-24"/>
    <x v="2"/>
  </r>
  <r>
    <s v="4077-HWUYD"/>
    <s v="Male"/>
    <n v="0"/>
    <s v="Yes"/>
    <s v="Yes"/>
    <x v="21"/>
    <s v="Yes"/>
    <s v="Yes"/>
    <x v="0"/>
    <s v="Yes"/>
    <s v="Yes"/>
    <s v="Yes"/>
    <x v="1"/>
    <s v="Yes"/>
    <s v="Yes"/>
    <x v="2"/>
    <x v="0"/>
    <x v="2"/>
    <n v="87.55"/>
    <n v="6463.15"/>
    <s v="No"/>
    <n v="0"/>
    <s v="49-72"/>
    <x v="2"/>
  </r>
  <r>
    <s v="2012-NWRPA"/>
    <s v="Female"/>
    <n v="1"/>
    <s v="Yes"/>
    <s v="No"/>
    <x v="26"/>
    <s v="Yes"/>
    <s v="Yes"/>
    <x v="1"/>
    <s v="No"/>
    <s v="No"/>
    <s v="Yes"/>
    <x v="0"/>
    <s v="Yes"/>
    <s v="Yes"/>
    <x v="0"/>
    <x v="0"/>
    <x v="0"/>
    <n v="99.55"/>
    <n v="1131.2"/>
    <s v="Yes"/>
    <n v="1"/>
    <s v="0-11"/>
    <x v="2"/>
  </r>
  <r>
    <s v="8808-ELEHO"/>
    <s v="Male"/>
    <n v="1"/>
    <s v="No"/>
    <s v="No"/>
    <x v="4"/>
    <s v="Yes"/>
    <s v="Yes"/>
    <x v="1"/>
    <s v="No"/>
    <s v="No"/>
    <s v="Yes"/>
    <x v="0"/>
    <s v="No"/>
    <s v="No"/>
    <x v="0"/>
    <x v="0"/>
    <x v="0"/>
    <n v="81.25"/>
    <n v="585.95000000000005"/>
    <s v="Yes"/>
    <n v="1"/>
    <s v="0-11"/>
    <x v="2"/>
  </r>
  <r>
    <s v="0103-CSITQ"/>
    <s v="Female"/>
    <n v="0"/>
    <s v="Yes"/>
    <s v="No"/>
    <x v="58"/>
    <s v="Yes"/>
    <s v="Yes"/>
    <x v="1"/>
    <s v="No"/>
    <s v="Yes"/>
    <s v="Yes"/>
    <x v="1"/>
    <s v="Yes"/>
    <s v="Yes"/>
    <x v="1"/>
    <x v="0"/>
    <x v="2"/>
    <n v="109.4"/>
    <n v="6252.7"/>
    <s v="No"/>
    <n v="0"/>
    <s v="49-72"/>
    <x v="3"/>
  </r>
  <r>
    <s v="3506-LCJDC"/>
    <s v="Male"/>
    <n v="0"/>
    <s v="Yes"/>
    <s v="Yes"/>
    <x v="0"/>
    <s v="Yes"/>
    <s v="No"/>
    <x v="2"/>
    <s v="No internet service"/>
    <s v="No internet service"/>
    <s v="No internet service"/>
    <x v="2"/>
    <s v="No internet service"/>
    <s v="No internet service"/>
    <x v="0"/>
    <x v="1"/>
    <x v="2"/>
    <n v="19.95"/>
    <n v="19.95"/>
    <s v="Yes"/>
    <n v="1"/>
    <s v="0-11"/>
    <x v="0"/>
  </r>
  <r>
    <s v="8671-KKKOS"/>
    <s v="Female"/>
    <n v="0"/>
    <s v="Yes"/>
    <s v="No"/>
    <x v="25"/>
    <s v="No"/>
    <s v="No phone service"/>
    <x v="0"/>
    <s v="Yes"/>
    <s v="Yes"/>
    <s v="No"/>
    <x v="0"/>
    <s v="Yes"/>
    <s v="No"/>
    <x v="0"/>
    <x v="1"/>
    <x v="0"/>
    <n v="45.55"/>
    <n v="2062.15"/>
    <s v="No"/>
    <n v="0"/>
    <s v="25-48"/>
    <x v="1"/>
  </r>
  <r>
    <s v="7305-ZWMAJ"/>
    <s v="Male"/>
    <n v="0"/>
    <s v="Yes"/>
    <s v="No"/>
    <x v="19"/>
    <s v="Yes"/>
    <s v="No"/>
    <x v="2"/>
    <s v="No internet service"/>
    <s v="No internet service"/>
    <s v="No internet service"/>
    <x v="2"/>
    <s v="No internet service"/>
    <s v="No internet service"/>
    <x v="1"/>
    <x v="1"/>
    <x v="3"/>
    <n v="20.7"/>
    <n v="587.1"/>
    <s v="No"/>
    <n v="0"/>
    <s v="25-48"/>
    <x v="0"/>
  </r>
  <r>
    <s v="9518-XXBXE"/>
    <s v="Male"/>
    <n v="1"/>
    <s v="Yes"/>
    <s v="No"/>
    <x v="6"/>
    <s v="Yes"/>
    <s v="No"/>
    <x v="1"/>
    <s v="Yes"/>
    <s v="No"/>
    <s v="No"/>
    <x v="0"/>
    <s v="No"/>
    <s v="No"/>
    <x v="0"/>
    <x v="1"/>
    <x v="0"/>
    <n v="75.3"/>
    <n v="720.45"/>
    <s v="No"/>
    <n v="0"/>
    <s v="0-11"/>
    <x v="2"/>
  </r>
  <r>
    <s v="3934-HXCFZ"/>
    <s v="Male"/>
    <n v="0"/>
    <s v="Yes"/>
    <s v="No"/>
    <x v="57"/>
    <s v="Yes"/>
    <s v="Yes"/>
    <x v="1"/>
    <s v="Yes"/>
    <s v="Yes"/>
    <s v="Yes"/>
    <x v="0"/>
    <s v="Yes"/>
    <s v="No"/>
    <x v="0"/>
    <x v="0"/>
    <x v="0"/>
    <n v="99.25"/>
    <n v="2186.4"/>
    <s v="Yes"/>
    <n v="1"/>
    <s v="12-24"/>
    <x v="2"/>
  </r>
  <r>
    <s v="6578-KRMAW"/>
    <s v="Male"/>
    <n v="0"/>
    <s v="No"/>
    <s v="No"/>
    <x v="48"/>
    <s v="Yes"/>
    <s v="No"/>
    <x v="1"/>
    <s v="Yes"/>
    <s v="Yes"/>
    <s v="Yes"/>
    <x v="0"/>
    <s v="No"/>
    <s v="Yes"/>
    <x v="0"/>
    <x v="0"/>
    <x v="3"/>
    <n v="93.4"/>
    <n v="2979.3"/>
    <s v="No"/>
    <n v="0"/>
    <s v="25-48"/>
    <x v="2"/>
  </r>
  <r>
    <s v="4860-IJUDE"/>
    <s v="Male"/>
    <n v="0"/>
    <s v="No"/>
    <s v="No"/>
    <x v="9"/>
    <s v="Yes"/>
    <s v="No"/>
    <x v="1"/>
    <s v="Yes"/>
    <s v="No"/>
    <s v="No"/>
    <x v="0"/>
    <s v="No"/>
    <s v="No"/>
    <x v="0"/>
    <x v="0"/>
    <x v="3"/>
    <n v="73.75"/>
    <n v="956.65"/>
    <s v="No"/>
    <n v="0"/>
    <s v="12-24"/>
    <x v="2"/>
  </r>
  <r>
    <s v="7666-WKRON"/>
    <s v="Female"/>
    <n v="0"/>
    <s v="No"/>
    <s v="No"/>
    <x v="72"/>
    <s v="Yes"/>
    <s v="No"/>
    <x v="1"/>
    <s v="No"/>
    <s v="No"/>
    <s v="Yes"/>
    <x v="1"/>
    <s v="No"/>
    <s v="No"/>
    <x v="2"/>
    <x v="0"/>
    <x v="0"/>
    <n v="80.45"/>
    <n v="3201.55"/>
    <s v="Yes"/>
    <n v="1"/>
    <s v="25-48"/>
    <x v="2"/>
  </r>
  <r>
    <s v="9688-YGXVR"/>
    <s v="Female"/>
    <n v="0"/>
    <s v="No"/>
    <s v="No"/>
    <x v="66"/>
    <s v="Yes"/>
    <s v="No"/>
    <x v="1"/>
    <s v="No"/>
    <s v="Yes"/>
    <s v="Yes"/>
    <x v="0"/>
    <s v="Yes"/>
    <s v="No"/>
    <x v="0"/>
    <x v="0"/>
    <x v="3"/>
    <n v="88.15"/>
    <n v="3973.2"/>
    <s v="No"/>
    <n v="0"/>
    <s v="25-48"/>
    <x v="2"/>
  </r>
  <r>
    <s v="0423-UDIJQ"/>
    <s v="Male"/>
    <n v="1"/>
    <s v="No"/>
    <s v="No"/>
    <x v="34"/>
    <s v="Yes"/>
    <s v="No"/>
    <x v="0"/>
    <s v="No"/>
    <s v="No"/>
    <s v="No"/>
    <x v="1"/>
    <s v="No"/>
    <s v="No"/>
    <x v="0"/>
    <x v="1"/>
    <x v="1"/>
    <n v="49.2"/>
    <n v="447.9"/>
    <s v="No"/>
    <n v="0"/>
    <s v="0-11"/>
    <x v="1"/>
  </r>
  <r>
    <s v="1945-XISKS"/>
    <s v="Female"/>
    <n v="0"/>
    <s v="Yes"/>
    <s v="No"/>
    <x v="56"/>
    <s v="Yes"/>
    <s v="No"/>
    <x v="2"/>
    <s v="No internet service"/>
    <s v="No internet service"/>
    <s v="No internet service"/>
    <x v="2"/>
    <s v="No internet service"/>
    <s v="No internet service"/>
    <x v="2"/>
    <x v="1"/>
    <x v="1"/>
    <n v="19.649999999999999"/>
    <n v="1335.2"/>
    <s v="No"/>
    <n v="0"/>
    <s v="49-72"/>
    <x v="0"/>
  </r>
  <r>
    <s v="4910-AQFFX"/>
    <s v="Male"/>
    <n v="0"/>
    <s v="Yes"/>
    <s v="Yes"/>
    <x v="34"/>
    <s v="Yes"/>
    <s v="Yes"/>
    <x v="1"/>
    <s v="No"/>
    <s v="No"/>
    <s v="Yes"/>
    <x v="0"/>
    <s v="No"/>
    <s v="No"/>
    <x v="0"/>
    <x v="0"/>
    <x v="2"/>
    <n v="79.349999999999994"/>
    <n v="661.25"/>
    <s v="Yes"/>
    <n v="1"/>
    <s v="0-11"/>
    <x v="2"/>
  </r>
  <r>
    <s v="2154-KVJFF"/>
    <s v="Female"/>
    <n v="0"/>
    <s v="No"/>
    <s v="No"/>
    <x v="30"/>
    <s v="Yes"/>
    <s v="Yes"/>
    <x v="1"/>
    <s v="No"/>
    <s v="Yes"/>
    <s v="No"/>
    <x v="0"/>
    <s v="No"/>
    <s v="No"/>
    <x v="0"/>
    <x v="0"/>
    <x v="0"/>
    <n v="79.75"/>
    <n v="1111.8499999999999"/>
    <s v="Yes"/>
    <n v="1"/>
    <s v="12-24"/>
    <x v="2"/>
  </r>
  <r>
    <s v="5360-LJCNJ"/>
    <s v="Female"/>
    <n v="0"/>
    <s v="Yes"/>
    <s v="No"/>
    <x v="16"/>
    <s v="Yes"/>
    <s v="Yes"/>
    <x v="1"/>
    <s v="No"/>
    <s v="Yes"/>
    <s v="Yes"/>
    <x v="0"/>
    <s v="Yes"/>
    <s v="Yes"/>
    <x v="2"/>
    <x v="0"/>
    <x v="2"/>
    <n v="105.15"/>
    <n v="7555"/>
    <s v="No"/>
    <n v="0"/>
    <s v="49-72"/>
    <x v="3"/>
  </r>
  <r>
    <s v="2607-FBDFF"/>
    <s v="Male"/>
    <n v="0"/>
    <s v="No"/>
    <s v="No"/>
    <x v="0"/>
    <s v="Yes"/>
    <s v="No"/>
    <x v="0"/>
    <s v="No"/>
    <s v="No"/>
    <s v="No"/>
    <x v="1"/>
    <s v="No"/>
    <s v="No"/>
    <x v="0"/>
    <x v="1"/>
    <x v="3"/>
    <n v="49"/>
    <n v="49"/>
    <s v="No"/>
    <n v="0"/>
    <s v="0-11"/>
    <x v="1"/>
  </r>
  <r>
    <s v="9647-ERGBE"/>
    <s v="Female"/>
    <n v="0"/>
    <s v="Yes"/>
    <s v="Yes"/>
    <x v="19"/>
    <s v="Yes"/>
    <s v="Yes"/>
    <x v="1"/>
    <s v="No"/>
    <s v="No"/>
    <s v="Yes"/>
    <x v="0"/>
    <s v="Yes"/>
    <s v="Yes"/>
    <x v="0"/>
    <x v="0"/>
    <x v="0"/>
    <n v="100.05"/>
    <n v="3046.15"/>
    <s v="Yes"/>
    <n v="1"/>
    <s v="25-48"/>
    <x v="3"/>
  </r>
  <r>
    <s v="3428-XZMAZ"/>
    <s v="Male"/>
    <n v="0"/>
    <s v="No"/>
    <s v="No"/>
    <x v="0"/>
    <s v="Yes"/>
    <s v="No"/>
    <x v="1"/>
    <s v="No"/>
    <s v="No"/>
    <s v="No"/>
    <x v="0"/>
    <s v="No"/>
    <s v="No"/>
    <x v="0"/>
    <x v="0"/>
    <x v="0"/>
    <n v="69.349999999999994"/>
    <n v="69.349999999999994"/>
    <s v="Yes"/>
    <n v="1"/>
    <s v="0-11"/>
    <x v="1"/>
  </r>
  <r>
    <s v="1100-DDVRV"/>
    <s v="Male"/>
    <n v="0"/>
    <s v="Yes"/>
    <s v="No"/>
    <x v="22"/>
    <s v="No"/>
    <s v="No phone service"/>
    <x v="0"/>
    <s v="No"/>
    <s v="Yes"/>
    <s v="No"/>
    <x v="0"/>
    <s v="Yes"/>
    <s v="Yes"/>
    <x v="0"/>
    <x v="0"/>
    <x v="1"/>
    <n v="49.8"/>
    <n v="836.35"/>
    <s v="No"/>
    <n v="0"/>
    <s v="12-24"/>
    <x v="1"/>
  </r>
  <r>
    <s v="0378-TOVMS"/>
    <s v="Female"/>
    <n v="0"/>
    <s v="No"/>
    <s v="No"/>
    <x v="35"/>
    <s v="Yes"/>
    <s v="No"/>
    <x v="1"/>
    <s v="No"/>
    <s v="No"/>
    <s v="No"/>
    <x v="1"/>
    <s v="No"/>
    <s v="Yes"/>
    <x v="0"/>
    <x v="1"/>
    <x v="0"/>
    <n v="85.8"/>
    <n v="272.2"/>
    <s v="Yes"/>
    <n v="1"/>
    <s v="0-11"/>
    <x v="2"/>
  </r>
  <r>
    <s v="4355-HBJHH"/>
    <s v="Male"/>
    <n v="0"/>
    <s v="Yes"/>
    <s v="Yes"/>
    <x v="56"/>
    <s v="Yes"/>
    <s v="Yes"/>
    <x v="0"/>
    <s v="Yes"/>
    <s v="No"/>
    <s v="Yes"/>
    <x v="0"/>
    <s v="Yes"/>
    <s v="Yes"/>
    <x v="2"/>
    <x v="0"/>
    <x v="0"/>
    <n v="79.7"/>
    <n v="5293.4"/>
    <s v="Yes"/>
    <n v="1"/>
    <s v="49-72"/>
    <x v="2"/>
  </r>
  <r>
    <s v="6728-WYQBC"/>
    <s v="Male"/>
    <n v="0"/>
    <s v="No"/>
    <s v="No"/>
    <x v="0"/>
    <s v="Yes"/>
    <s v="No"/>
    <x v="2"/>
    <s v="No internet service"/>
    <s v="No internet service"/>
    <s v="No internet service"/>
    <x v="2"/>
    <s v="No internet service"/>
    <s v="No internet service"/>
    <x v="0"/>
    <x v="1"/>
    <x v="2"/>
    <n v="20.95"/>
    <n v="20.95"/>
    <s v="No"/>
    <n v="0"/>
    <s v="0-11"/>
    <x v="0"/>
  </r>
  <r>
    <s v="9058-CBREO"/>
    <s v="Female"/>
    <n v="1"/>
    <s v="No"/>
    <s v="No"/>
    <x v="0"/>
    <s v="Yes"/>
    <s v="Yes"/>
    <x v="0"/>
    <s v="No"/>
    <s v="No"/>
    <s v="No"/>
    <x v="0"/>
    <s v="No"/>
    <s v="No"/>
    <x v="0"/>
    <x v="1"/>
    <x v="1"/>
    <n v="50.55"/>
    <n v="50.55"/>
    <s v="Yes"/>
    <n v="1"/>
    <s v="0-11"/>
    <x v="1"/>
  </r>
  <r>
    <s v="9029-FEGVJ"/>
    <s v="Female"/>
    <n v="1"/>
    <s v="Yes"/>
    <s v="No"/>
    <x v="48"/>
    <s v="Yes"/>
    <s v="Yes"/>
    <x v="1"/>
    <s v="No"/>
    <s v="No"/>
    <s v="Yes"/>
    <x v="0"/>
    <s v="No"/>
    <s v="No"/>
    <x v="0"/>
    <x v="1"/>
    <x v="1"/>
    <n v="79.3"/>
    <n v="2570"/>
    <s v="No"/>
    <n v="0"/>
    <s v="25-48"/>
    <x v="2"/>
  </r>
  <r>
    <s v="7216-KAOID"/>
    <s v="Male"/>
    <n v="0"/>
    <s v="Yes"/>
    <s v="Yes"/>
    <x v="52"/>
    <s v="Yes"/>
    <s v="No"/>
    <x v="2"/>
    <s v="No internet service"/>
    <s v="No internet service"/>
    <s v="No internet service"/>
    <x v="2"/>
    <s v="No internet service"/>
    <s v="No internet service"/>
    <x v="1"/>
    <x v="1"/>
    <x v="2"/>
    <n v="19.5"/>
    <n v="798.2"/>
    <s v="No"/>
    <n v="0"/>
    <s v="25-48"/>
    <x v="0"/>
  </r>
  <r>
    <s v="0318-QUUOB"/>
    <s v="Male"/>
    <n v="0"/>
    <s v="Yes"/>
    <s v="No"/>
    <x v="0"/>
    <s v="Yes"/>
    <s v="No"/>
    <x v="1"/>
    <s v="No"/>
    <s v="No"/>
    <s v="No"/>
    <x v="0"/>
    <s v="Yes"/>
    <s v="No"/>
    <x v="0"/>
    <x v="0"/>
    <x v="0"/>
    <n v="80.55"/>
    <n v="80.55"/>
    <s v="Yes"/>
    <n v="1"/>
    <s v="0-11"/>
    <x v="2"/>
  </r>
  <r>
    <s v="6145-NNPNO"/>
    <s v="Female"/>
    <n v="0"/>
    <s v="No"/>
    <s v="No"/>
    <x v="0"/>
    <s v="Yes"/>
    <s v="No"/>
    <x v="0"/>
    <s v="No"/>
    <s v="No"/>
    <s v="No"/>
    <x v="0"/>
    <s v="No"/>
    <s v="No"/>
    <x v="0"/>
    <x v="1"/>
    <x v="2"/>
    <n v="44.15"/>
    <n v="44.15"/>
    <s v="No"/>
    <n v="0"/>
    <s v="0-11"/>
    <x v="1"/>
  </r>
  <r>
    <s v="5520-FVEWJ"/>
    <s v="Female"/>
    <n v="0"/>
    <s v="Yes"/>
    <s v="Yes"/>
    <x v="18"/>
    <s v="Yes"/>
    <s v="Yes"/>
    <x v="1"/>
    <s v="No"/>
    <s v="Yes"/>
    <s v="Yes"/>
    <x v="0"/>
    <s v="No"/>
    <s v="No"/>
    <x v="0"/>
    <x v="0"/>
    <x v="0"/>
    <n v="84.5"/>
    <n v="916.9"/>
    <s v="Yes"/>
    <n v="1"/>
    <s v="12-24"/>
    <x v="2"/>
  </r>
  <r>
    <s v="5339-TJFEK"/>
    <s v="Male"/>
    <n v="0"/>
    <s v="Yes"/>
    <s v="Yes"/>
    <x v="8"/>
    <s v="Yes"/>
    <s v="Yes"/>
    <x v="1"/>
    <s v="Yes"/>
    <s v="Yes"/>
    <s v="No"/>
    <x v="0"/>
    <s v="Yes"/>
    <s v="Yes"/>
    <x v="0"/>
    <x v="0"/>
    <x v="0"/>
    <n v="105.5"/>
    <n v="6487.2"/>
    <s v="No"/>
    <n v="0"/>
    <s v="49-72"/>
    <x v="3"/>
  </r>
  <r>
    <s v="5572-ZDXHY"/>
    <s v="Female"/>
    <n v="0"/>
    <s v="No"/>
    <s v="No"/>
    <x v="5"/>
    <s v="Yes"/>
    <s v="No"/>
    <x v="1"/>
    <s v="No"/>
    <s v="Yes"/>
    <s v="No"/>
    <x v="0"/>
    <s v="No"/>
    <s v="Yes"/>
    <x v="0"/>
    <x v="0"/>
    <x v="1"/>
    <n v="84.3"/>
    <n v="1855.65"/>
    <s v="Yes"/>
    <n v="1"/>
    <s v="12-24"/>
    <x v="2"/>
  </r>
  <r>
    <s v="2074-GUHPQ"/>
    <s v="Female"/>
    <n v="0"/>
    <s v="No"/>
    <s v="Yes"/>
    <x v="22"/>
    <s v="Yes"/>
    <s v="Yes"/>
    <x v="1"/>
    <s v="No"/>
    <s v="Yes"/>
    <s v="Yes"/>
    <x v="1"/>
    <s v="No"/>
    <s v="No"/>
    <x v="0"/>
    <x v="0"/>
    <x v="3"/>
    <n v="92.7"/>
    <n v="1556.85"/>
    <s v="No"/>
    <n v="0"/>
    <s v="12-24"/>
    <x v="2"/>
  </r>
  <r>
    <s v="4625-XMOYM"/>
    <s v="Female"/>
    <n v="0"/>
    <s v="Yes"/>
    <s v="Yes"/>
    <x v="21"/>
    <s v="Yes"/>
    <s v="Yes"/>
    <x v="2"/>
    <s v="No internet service"/>
    <s v="No internet service"/>
    <s v="No internet service"/>
    <x v="2"/>
    <s v="No internet service"/>
    <s v="No internet service"/>
    <x v="2"/>
    <x v="0"/>
    <x v="2"/>
    <n v="26.25"/>
    <n v="1988.05"/>
    <s v="No"/>
    <n v="0"/>
    <s v="49-72"/>
    <x v="0"/>
  </r>
  <r>
    <s v="5827-MWCZK"/>
    <s v="Male"/>
    <n v="0"/>
    <s v="Yes"/>
    <s v="Yes"/>
    <x v="39"/>
    <s v="Yes"/>
    <s v="Yes"/>
    <x v="1"/>
    <s v="No"/>
    <s v="Yes"/>
    <s v="No"/>
    <x v="1"/>
    <s v="Yes"/>
    <s v="No"/>
    <x v="0"/>
    <x v="0"/>
    <x v="3"/>
    <n v="96.95"/>
    <n v="5432.2"/>
    <s v="No"/>
    <n v="0"/>
    <s v="49-72"/>
    <x v="2"/>
  </r>
  <r>
    <s v="1385-TQOZW"/>
    <s v="Female"/>
    <n v="0"/>
    <s v="No"/>
    <s v="No"/>
    <x v="34"/>
    <s v="Yes"/>
    <s v="No"/>
    <x v="2"/>
    <s v="No internet service"/>
    <s v="No internet service"/>
    <s v="No internet service"/>
    <x v="2"/>
    <s v="No internet service"/>
    <s v="No internet service"/>
    <x v="0"/>
    <x v="0"/>
    <x v="3"/>
    <n v="20.45"/>
    <n v="147.55000000000001"/>
    <s v="No"/>
    <n v="0"/>
    <s v="0-11"/>
    <x v="0"/>
  </r>
  <r>
    <s v="5914-XRFQB"/>
    <s v="Male"/>
    <n v="0"/>
    <s v="Yes"/>
    <s v="No"/>
    <x v="21"/>
    <s v="Yes"/>
    <s v="Yes"/>
    <x v="1"/>
    <s v="Yes"/>
    <s v="Yes"/>
    <s v="Yes"/>
    <x v="1"/>
    <s v="Yes"/>
    <s v="Yes"/>
    <x v="2"/>
    <x v="0"/>
    <x v="2"/>
    <n v="115.8"/>
    <n v="8424.9"/>
    <s v="No"/>
    <n v="0"/>
    <s v="49-72"/>
    <x v="3"/>
  </r>
  <r>
    <s v="4329-YPDDQ"/>
    <s v="Male"/>
    <n v="0"/>
    <s v="No"/>
    <s v="No"/>
    <x v="61"/>
    <s v="Yes"/>
    <s v="No"/>
    <x v="1"/>
    <s v="Yes"/>
    <s v="Yes"/>
    <s v="Yes"/>
    <x v="1"/>
    <s v="Yes"/>
    <s v="Yes"/>
    <x v="0"/>
    <x v="0"/>
    <x v="2"/>
    <n v="108.2"/>
    <n v="2203.6999999999998"/>
    <s v="No"/>
    <n v="0"/>
    <s v="12-24"/>
    <x v="3"/>
  </r>
  <r>
    <s v="4804-NCPET"/>
    <s v="Male"/>
    <n v="0"/>
    <s v="Yes"/>
    <s v="Yes"/>
    <x v="67"/>
    <s v="Yes"/>
    <s v="No"/>
    <x v="2"/>
    <s v="No internet service"/>
    <s v="No internet service"/>
    <s v="No internet service"/>
    <x v="2"/>
    <s v="No internet service"/>
    <s v="No internet service"/>
    <x v="2"/>
    <x v="1"/>
    <x v="1"/>
    <n v="20.2"/>
    <n v="387.4"/>
    <s v="No"/>
    <n v="0"/>
    <s v="12-24"/>
    <x v="0"/>
  </r>
  <r>
    <s v="3750-CKVKH"/>
    <s v="Male"/>
    <n v="0"/>
    <s v="No"/>
    <s v="No"/>
    <x v="2"/>
    <s v="Yes"/>
    <s v="No"/>
    <x v="1"/>
    <s v="No"/>
    <s v="No"/>
    <s v="No"/>
    <x v="0"/>
    <s v="No"/>
    <s v="No"/>
    <x v="0"/>
    <x v="0"/>
    <x v="0"/>
    <n v="67.75"/>
    <n v="116.65"/>
    <s v="Yes"/>
    <n v="1"/>
    <s v="0-11"/>
    <x v="1"/>
  </r>
  <r>
    <s v="5944-UGLLK"/>
    <s v="Male"/>
    <n v="0"/>
    <s v="No"/>
    <s v="No"/>
    <x v="62"/>
    <s v="No"/>
    <s v="No phone service"/>
    <x v="0"/>
    <s v="No"/>
    <s v="No"/>
    <s v="Yes"/>
    <x v="1"/>
    <s v="Yes"/>
    <s v="Yes"/>
    <x v="1"/>
    <x v="1"/>
    <x v="3"/>
    <n v="54.9"/>
    <n v="3045.75"/>
    <s v="No"/>
    <n v="0"/>
    <s v="49-72"/>
    <x v="1"/>
  </r>
  <r>
    <s v="8063-GBATB"/>
    <s v="Female"/>
    <n v="1"/>
    <s v="No"/>
    <s v="No"/>
    <x v="23"/>
    <s v="Yes"/>
    <s v="Yes"/>
    <x v="1"/>
    <s v="No"/>
    <s v="No"/>
    <s v="No"/>
    <x v="0"/>
    <s v="No"/>
    <s v="Yes"/>
    <x v="0"/>
    <x v="0"/>
    <x v="0"/>
    <n v="85.25"/>
    <n v="2287.25"/>
    <s v="Yes"/>
    <n v="1"/>
    <s v="25-48"/>
    <x v="2"/>
  </r>
  <r>
    <s v="7787-BNTZM"/>
    <s v="Male"/>
    <n v="0"/>
    <s v="No"/>
    <s v="No"/>
    <x v="53"/>
    <s v="Yes"/>
    <s v="No"/>
    <x v="2"/>
    <s v="No internet service"/>
    <s v="No internet service"/>
    <s v="No internet service"/>
    <x v="2"/>
    <s v="No internet service"/>
    <s v="No internet service"/>
    <x v="0"/>
    <x v="1"/>
    <x v="2"/>
    <n v="20.149999999999999"/>
    <n v="130.5"/>
    <s v="No"/>
    <n v="0"/>
    <s v="0-11"/>
    <x v="0"/>
  </r>
  <r>
    <s v="2252-ISRNH"/>
    <s v="Male"/>
    <n v="0"/>
    <s v="Yes"/>
    <s v="Yes"/>
    <x v="34"/>
    <s v="Yes"/>
    <s v="Yes"/>
    <x v="1"/>
    <s v="No"/>
    <s v="No"/>
    <s v="Yes"/>
    <x v="0"/>
    <s v="Yes"/>
    <s v="No"/>
    <x v="1"/>
    <x v="0"/>
    <x v="0"/>
    <n v="90.35"/>
    <n v="767.9"/>
    <s v="No"/>
    <n v="0"/>
    <s v="0-11"/>
    <x v="2"/>
  </r>
  <r>
    <s v="9415-TPKRV"/>
    <s v="Female"/>
    <n v="0"/>
    <s v="Yes"/>
    <s v="Yes"/>
    <x v="4"/>
    <s v="Yes"/>
    <s v="Yes"/>
    <x v="0"/>
    <s v="No"/>
    <s v="Yes"/>
    <s v="No"/>
    <x v="0"/>
    <s v="No"/>
    <s v="No"/>
    <x v="0"/>
    <x v="1"/>
    <x v="0"/>
    <n v="55.75"/>
    <n v="446.8"/>
    <s v="No"/>
    <n v="0"/>
    <s v="0-11"/>
    <x v="1"/>
  </r>
  <r>
    <s v="5322-TEUJK"/>
    <s v="Female"/>
    <n v="0"/>
    <s v="Yes"/>
    <s v="Yes"/>
    <x v="16"/>
    <s v="Yes"/>
    <s v="Yes"/>
    <x v="1"/>
    <s v="Yes"/>
    <s v="Yes"/>
    <s v="Yes"/>
    <x v="1"/>
    <s v="Yes"/>
    <s v="Yes"/>
    <x v="2"/>
    <x v="1"/>
    <x v="2"/>
    <n v="114.6"/>
    <n v="8100.25"/>
    <s v="No"/>
    <n v="0"/>
    <s v="49-72"/>
    <x v="3"/>
  </r>
  <r>
    <s v="4547-KQRTM"/>
    <s v="Female"/>
    <n v="0"/>
    <s v="No"/>
    <s v="No"/>
    <x v="6"/>
    <s v="Yes"/>
    <s v="Yes"/>
    <x v="1"/>
    <s v="No"/>
    <s v="Yes"/>
    <s v="No"/>
    <x v="0"/>
    <s v="No"/>
    <s v="No"/>
    <x v="0"/>
    <x v="0"/>
    <x v="2"/>
    <n v="80.05"/>
    <n v="830.7"/>
    <s v="Yes"/>
    <n v="1"/>
    <s v="0-11"/>
    <x v="2"/>
  </r>
  <r>
    <s v="4877-EVATK"/>
    <s v="Male"/>
    <n v="0"/>
    <s v="No"/>
    <s v="No"/>
    <x v="0"/>
    <s v="Yes"/>
    <s v="No"/>
    <x v="2"/>
    <s v="No internet service"/>
    <s v="No internet service"/>
    <s v="No internet service"/>
    <x v="2"/>
    <s v="No internet service"/>
    <s v="No internet service"/>
    <x v="0"/>
    <x v="1"/>
    <x v="1"/>
    <n v="20"/>
    <n v="20"/>
    <s v="Yes"/>
    <n v="1"/>
    <s v="0-11"/>
    <x v="0"/>
  </r>
  <r>
    <s v="1866-DIOQZ"/>
    <s v="Female"/>
    <n v="0"/>
    <s v="Yes"/>
    <s v="No"/>
    <x v="16"/>
    <s v="No"/>
    <s v="No phone service"/>
    <x v="0"/>
    <s v="Yes"/>
    <s v="Yes"/>
    <s v="Yes"/>
    <x v="1"/>
    <s v="Yes"/>
    <s v="Yes"/>
    <x v="1"/>
    <x v="1"/>
    <x v="2"/>
    <n v="66.8"/>
    <n v="4689.1499999999996"/>
    <s v="No"/>
    <n v="0"/>
    <s v="49-72"/>
    <x v="1"/>
  </r>
  <r>
    <s v="8375-KVTHK"/>
    <s v="Male"/>
    <n v="0"/>
    <s v="Yes"/>
    <s v="No"/>
    <x v="47"/>
    <s v="Yes"/>
    <s v="No"/>
    <x v="1"/>
    <s v="No"/>
    <s v="Yes"/>
    <s v="No"/>
    <x v="1"/>
    <s v="Yes"/>
    <s v="Yes"/>
    <x v="1"/>
    <x v="0"/>
    <x v="0"/>
    <n v="100.3"/>
    <n v="6754.35"/>
    <s v="No"/>
    <n v="0"/>
    <s v="49-72"/>
    <x v="3"/>
  </r>
  <r>
    <s v="2697-NQBPF"/>
    <s v="Male"/>
    <n v="0"/>
    <s v="No"/>
    <s v="No"/>
    <x v="1"/>
    <s v="Yes"/>
    <s v="Yes"/>
    <x v="1"/>
    <s v="No"/>
    <s v="Yes"/>
    <s v="No"/>
    <x v="1"/>
    <s v="Yes"/>
    <s v="Yes"/>
    <x v="0"/>
    <x v="0"/>
    <x v="0"/>
    <n v="105.35"/>
    <n v="3540.65"/>
    <s v="No"/>
    <n v="0"/>
    <s v="25-48"/>
    <x v="3"/>
  </r>
  <r>
    <s v="3709-OIJEA"/>
    <s v="Male"/>
    <n v="0"/>
    <s v="No"/>
    <s v="No"/>
    <x v="70"/>
    <s v="Yes"/>
    <s v="No"/>
    <x v="1"/>
    <s v="No"/>
    <s v="Yes"/>
    <s v="Yes"/>
    <x v="1"/>
    <s v="No"/>
    <s v="No"/>
    <x v="1"/>
    <x v="0"/>
    <x v="0"/>
    <n v="85.2"/>
    <n v="2184.6"/>
    <s v="No"/>
    <n v="0"/>
    <s v="25-48"/>
    <x v="2"/>
  </r>
  <r>
    <s v="7639-SUPCW"/>
    <s v="Female"/>
    <n v="0"/>
    <s v="No"/>
    <s v="No"/>
    <x v="5"/>
    <s v="Yes"/>
    <s v="No"/>
    <x v="0"/>
    <s v="Yes"/>
    <s v="No"/>
    <s v="No"/>
    <x v="0"/>
    <s v="No"/>
    <s v="No"/>
    <x v="0"/>
    <x v="0"/>
    <x v="3"/>
    <n v="48.8"/>
    <n v="1054.5999999999999"/>
    <s v="Yes"/>
    <n v="1"/>
    <s v="12-24"/>
    <x v="1"/>
  </r>
  <r>
    <s v="1386-ZIKUV"/>
    <s v="Male"/>
    <n v="0"/>
    <s v="No"/>
    <s v="No"/>
    <x v="40"/>
    <s v="Yes"/>
    <s v="No"/>
    <x v="2"/>
    <s v="No internet service"/>
    <s v="No internet service"/>
    <s v="No internet service"/>
    <x v="2"/>
    <s v="No internet service"/>
    <s v="No internet service"/>
    <x v="0"/>
    <x v="0"/>
    <x v="1"/>
    <n v="18.95"/>
    <n v="130.55000000000001"/>
    <s v="No"/>
    <n v="0"/>
    <s v="0-11"/>
    <x v="0"/>
  </r>
  <r>
    <s v="0599-XNYDO"/>
    <s v="Female"/>
    <n v="0"/>
    <s v="Yes"/>
    <s v="No"/>
    <x v="61"/>
    <s v="Yes"/>
    <s v="No"/>
    <x v="1"/>
    <s v="No"/>
    <s v="No"/>
    <s v="No"/>
    <x v="0"/>
    <s v="No"/>
    <s v="No"/>
    <x v="0"/>
    <x v="0"/>
    <x v="2"/>
    <n v="69.8"/>
    <n v="1540.35"/>
    <s v="No"/>
    <n v="0"/>
    <s v="12-24"/>
    <x v="1"/>
  </r>
  <r>
    <s v="6377-WHAOX"/>
    <s v="Female"/>
    <n v="0"/>
    <s v="Yes"/>
    <s v="No"/>
    <x v="31"/>
    <s v="Yes"/>
    <s v="Yes"/>
    <x v="1"/>
    <s v="No"/>
    <s v="Yes"/>
    <s v="Yes"/>
    <x v="0"/>
    <s v="Yes"/>
    <s v="Yes"/>
    <x v="0"/>
    <x v="0"/>
    <x v="0"/>
    <n v="106.15"/>
    <n v="6411.25"/>
    <s v="No"/>
    <n v="0"/>
    <s v="49-72"/>
    <x v="3"/>
  </r>
  <r>
    <s v="6855-VLGOS"/>
    <s v="Male"/>
    <n v="0"/>
    <s v="Yes"/>
    <s v="Yes"/>
    <x v="21"/>
    <s v="Yes"/>
    <s v="No"/>
    <x v="2"/>
    <s v="No internet service"/>
    <s v="No internet service"/>
    <s v="No internet service"/>
    <x v="2"/>
    <s v="No internet service"/>
    <s v="No internet service"/>
    <x v="2"/>
    <x v="1"/>
    <x v="0"/>
    <n v="20.55"/>
    <n v="1432.55"/>
    <s v="No"/>
    <n v="0"/>
    <s v="49-72"/>
    <x v="0"/>
  </r>
  <r>
    <s v="8999-XXGNS"/>
    <s v="Female"/>
    <n v="1"/>
    <s v="Yes"/>
    <s v="No"/>
    <x v="21"/>
    <s v="Yes"/>
    <s v="Yes"/>
    <x v="1"/>
    <s v="No"/>
    <s v="Yes"/>
    <s v="Yes"/>
    <x v="0"/>
    <s v="Yes"/>
    <s v="Yes"/>
    <x v="1"/>
    <x v="0"/>
    <x v="3"/>
    <n v="105.75"/>
    <n v="7629.85"/>
    <s v="No"/>
    <n v="0"/>
    <s v="49-72"/>
    <x v="3"/>
  </r>
  <r>
    <s v="8746-OQQRW"/>
    <s v="Male"/>
    <n v="0"/>
    <s v="No"/>
    <s v="No"/>
    <x v="54"/>
    <s v="Yes"/>
    <s v="Yes"/>
    <x v="2"/>
    <s v="No internet service"/>
    <s v="No internet service"/>
    <s v="No internet service"/>
    <x v="2"/>
    <s v="No internet service"/>
    <s v="No internet service"/>
    <x v="0"/>
    <x v="1"/>
    <x v="1"/>
    <n v="25.25"/>
    <n v="101.9"/>
    <s v="No"/>
    <n v="0"/>
    <s v="0-11"/>
    <x v="0"/>
  </r>
  <r>
    <s v="3181-MIZBN"/>
    <s v="Male"/>
    <n v="0"/>
    <s v="Yes"/>
    <s v="Yes"/>
    <x v="10"/>
    <s v="Yes"/>
    <s v="No"/>
    <x v="2"/>
    <s v="No internet service"/>
    <s v="No internet service"/>
    <s v="No internet service"/>
    <x v="2"/>
    <s v="No internet service"/>
    <s v="No internet service"/>
    <x v="0"/>
    <x v="1"/>
    <x v="0"/>
    <n v="19.75"/>
    <n v="313.39999999999998"/>
    <s v="No"/>
    <n v="0"/>
    <s v="12-24"/>
    <x v="0"/>
  </r>
  <r>
    <s v="0471-ARVMX"/>
    <s v="Female"/>
    <n v="1"/>
    <s v="Yes"/>
    <s v="No"/>
    <x v="8"/>
    <s v="Yes"/>
    <s v="Yes"/>
    <x v="1"/>
    <s v="Yes"/>
    <s v="No"/>
    <s v="Yes"/>
    <x v="0"/>
    <s v="Yes"/>
    <s v="Yes"/>
    <x v="1"/>
    <x v="0"/>
    <x v="0"/>
    <n v="104.85"/>
    <n v="6312.9"/>
    <s v="No"/>
    <n v="0"/>
    <s v="49-72"/>
    <x v="3"/>
  </r>
  <r>
    <s v="7766-CLTIC"/>
    <s v="Female"/>
    <n v="0"/>
    <s v="No"/>
    <s v="No"/>
    <x v="6"/>
    <s v="Yes"/>
    <s v="No"/>
    <x v="0"/>
    <s v="No"/>
    <s v="No"/>
    <s v="No"/>
    <x v="1"/>
    <s v="No"/>
    <s v="Yes"/>
    <x v="0"/>
    <x v="0"/>
    <x v="1"/>
    <n v="60.95"/>
    <n v="629.54999999999995"/>
    <s v="No"/>
    <n v="0"/>
    <s v="0-11"/>
    <x v="1"/>
  </r>
  <r>
    <s v="5650-YLIBA"/>
    <s v="Male"/>
    <n v="0"/>
    <s v="No"/>
    <s v="No"/>
    <x v="36"/>
    <s v="Yes"/>
    <s v="Yes"/>
    <x v="1"/>
    <s v="No"/>
    <s v="Yes"/>
    <s v="No"/>
    <x v="0"/>
    <s v="No"/>
    <s v="No"/>
    <x v="0"/>
    <x v="0"/>
    <x v="0"/>
    <n v="81.150000000000006"/>
    <n v="2640.55"/>
    <s v="No"/>
    <n v="0"/>
    <s v="25-48"/>
    <x v="2"/>
  </r>
  <r>
    <s v="0825-CPPQH"/>
    <s v="Female"/>
    <n v="0"/>
    <s v="Yes"/>
    <s v="No"/>
    <x v="16"/>
    <s v="Yes"/>
    <s v="No"/>
    <x v="2"/>
    <s v="No internet service"/>
    <s v="No internet service"/>
    <s v="No internet service"/>
    <x v="2"/>
    <s v="No internet service"/>
    <s v="No internet service"/>
    <x v="2"/>
    <x v="1"/>
    <x v="3"/>
    <n v="19.100000000000001"/>
    <n v="1372.45"/>
    <s v="No"/>
    <n v="0"/>
    <s v="49-72"/>
    <x v="0"/>
  </r>
  <r>
    <s v="9084-OAYKL"/>
    <s v="Male"/>
    <n v="0"/>
    <s v="No"/>
    <s v="No"/>
    <x v="11"/>
    <s v="Yes"/>
    <s v="No"/>
    <x v="2"/>
    <s v="No internet service"/>
    <s v="No internet service"/>
    <s v="No internet service"/>
    <x v="2"/>
    <s v="No internet service"/>
    <s v="No internet service"/>
    <x v="2"/>
    <x v="1"/>
    <x v="1"/>
    <n v="20.8"/>
    <n v="1212.25"/>
    <s v="No"/>
    <n v="0"/>
    <s v="49-72"/>
    <x v="0"/>
  </r>
  <r>
    <s v="6122-LJADA"/>
    <s v="Male"/>
    <n v="0"/>
    <s v="Yes"/>
    <s v="Yes"/>
    <x v="27"/>
    <s v="Yes"/>
    <s v="Yes"/>
    <x v="0"/>
    <s v="Yes"/>
    <s v="Yes"/>
    <s v="Yes"/>
    <x v="1"/>
    <s v="Yes"/>
    <s v="Yes"/>
    <x v="2"/>
    <x v="0"/>
    <x v="3"/>
    <n v="90.15"/>
    <n v="6237.05"/>
    <s v="No"/>
    <n v="0"/>
    <s v="49-72"/>
    <x v="2"/>
  </r>
  <r>
    <s v="2400-XIWIO"/>
    <s v="Female"/>
    <n v="0"/>
    <s v="Yes"/>
    <s v="No"/>
    <x v="16"/>
    <s v="Yes"/>
    <s v="Yes"/>
    <x v="0"/>
    <s v="Yes"/>
    <s v="Yes"/>
    <s v="Yes"/>
    <x v="1"/>
    <s v="Yes"/>
    <s v="Yes"/>
    <x v="2"/>
    <x v="1"/>
    <x v="0"/>
    <n v="90.1"/>
    <n v="6310.9"/>
    <s v="No"/>
    <n v="0"/>
    <s v="49-72"/>
    <x v="2"/>
  </r>
  <r>
    <s v="7524-VRLPL"/>
    <s v="Male"/>
    <n v="1"/>
    <s v="No"/>
    <s v="No"/>
    <x v="14"/>
    <s v="Yes"/>
    <s v="Yes"/>
    <x v="0"/>
    <s v="Yes"/>
    <s v="No"/>
    <s v="Yes"/>
    <x v="1"/>
    <s v="No"/>
    <s v="Yes"/>
    <x v="2"/>
    <x v="1"/>
    <x v="3"/>
    <n v="74.099999999999994"/>
    <n v="5031"/>
    <s v="No"/>
    <n v="0"/>
    <s v="49-72"/>
    <x v="2"/>
  </r>
  <r>
    <s v="1069-XAIEM"/>
    <s v="Female"/>
    <n v="1"/>
    <s v="No"/>
    <s v="No"/>
    <x v="0"/>
    <s v="Yes"/>
    <s v="Yes"/>
    <x v="1"/>
    <s v="No"/>
    <s v="No"/>
    <s v="No"/>
    <x v="0"/>
    <s v="No"/>
    <s v="Yes"/>
    <x v="0"/>
    <x v="0"/>
    <x v="0"/>
    <n v="85.05"/>
    <n v="85.05"/>
    <s v="Yes"/>
    <n v="1"/>
    <s v="0-11"/>
    <x v="2"/>
  </r>
  <r>
    <s v="7569-NMZYQ"/>
    <s v="Female"/>
    <n v="0"/>
    <s v="Yes"/>
    <s v="Yes"/>
    <x v="21"/>
    <s v="Yes"/>
    <s v="Yes"/>
    <x v="1"/>
    <s v="Yes"/>
    <s v="Yes"/>
    <s v="Yes"/>
    <x v="1"/>
    <s v="Yes"/>
    <s v="Yes"/>
    <x v="2"/>
    <x v="0"/>
    <x v="2"/>
    <n v="118.75"/>
    <n v="8672.4500000000007"/>
    <s v="No"/>
    <n v="0"/>
    <s v="49-72"/>
    <x v="3"/>
  </r>
  <r>
    <s v="5201-USSQZ"/>
    <s v="Female"/>
    <n v="0"/>
    <s v="Yes"/>
    <s v="No"/>
    <x v="70"/>
    <s v="Yes"/>
    <s v="No"/>
    <x v="1"/>
    <s v="No"/>
    <s v="No"/>
    <s v="No"/>
    <x v="1"/>
    <s v="No"/>
    <s v="Yes"/>
    <x v="0"/>
    <x v="1"/>
    <x v="3"/>
    <n v="85.9"/>
    <n v="2196.4499999999998"/>
    <s v="No"/>
    <n v="0"/>
    <s v="25-48"/>
    <x v="2"/>
  </r>
  <r>
    <s v="2105-PHWON"/>
    <s v="Female"/>
    <n v="0"/>
    <s v="Yes"/>
    <s v="No"/>
    <x v="55"/>
    <s v="Yes"/>
    <s v="Yes"/>
    <x v="1"/>
    <s v="No"/>
    <s v="No"/>
    <s v="Yes"/>
    <x v="1"/>
    <s v="No"/>
    <s v="Yes"/>
    <x v="0"/>
    <x v="0"/>
    <x v="3"/>
    <n v="95"/>
    <n v="3008.15"/>
    <s v="No"/>
    <n v="0"/>
    <s v="25-48"/>
    <x v="2"/>
  </r>
  <r>
    <s v="1494-EJZDW"/>
    <s v="Female"/>
    <n v="0"/>
    <s v="Yes"/>
    <s v="Yes"/>
    <x v="6"/>
    <s v="Yes"/>
    <s v="No"/>
    <x v="2"/>
    <s v="No internet service"/>
    <s v="No internet service"/>
    <s v="No internet service"/>
    <x v="2"/>
    <s v="No internet service"/>
    <s v="No internet service"/>
    <x v="2"/>
    <x v="1"/>
    <x v="1"/>
    <n v="20.149999999999999"/>
    <n v="220.8"/>
    <s v="No"/>
    <n v="0"/>
    <s v="0-11"/>
    <x v="0"/>
  </r>
  <r>
    <s v="4884-TVUQF"/>
    <s v="Female"/>
    <n v="1"/>
    <s v="No"/>
    <s v="No"/>
    <x v="58"/>
    <s v="Yes"/>
    <s v="Yes"/>
    <x v="1"/>
    <s v="Yes"/>
    <s v="No"/>
    <s v="Yes"/>
    <x v="1"/>
    <s v="No"/>
    <s v="Yes"/>
    <x v="2"/>
    <x v="1"/>
    <x v="3"/>
    <n v="101.3"/>
    <n v="5779.6"/>
    <s v="No"/>
    <n v="0"/>
    <s v="49-72"/>
    <x v="3"/>
  </r>
  <r>
    <s v="8003-EWNDZ"/>
    <s v="Female"/>
    <n v="0"/>
    <s v="No"/>
    <s v="No"/>
    <x v="6"/>
    <s v="Yes"/>
    <s v="No"/>
    <x v="2"/>
    <s v="No internet service"/>
    <s v="No internet service"/>
    <s v="No internet service"/>
    <x v="2"/>
    <s v="No internet service"/>
    <s v="No internet service"/>
    <x v="0"/>
    <x v="0"/>
    <x v="0"/>
    <n v="21.2"/>
    <n v="222.65"/>
    <s v="No"/>
    <n v="0"/>
    <s v="0-11"/>
    <x v="0"/>
  </r>
  <r>
    <s v="1897-RCFUM"/>
    <s v="Female"/>
    <n v="0"/>
    <s v="Yes"/>
    <s v="Yes"/>
    <x v="72"/>
    <s v="Yes"/>
    <s v="Yes"/>
    <x v="2"/>
    <s v="No internet service"/>
    <s v="No internet service"/>
    <s v="No internet service"/>
    <x v="2"/>
    <s v="No internet service"/>
    <s v="No internet service"/>
    <x v="1"/>
    <x v="0"/>
    <x v="1"/>
    <n v="24.2"/>
    <n v="914.6"/>
    <s v="No"/>
    <n v="0"/>
    <s v="25-48"/>
    <x v="0"/>
  </r>
  <r>
    <s v="9256-JTBNZ"/>
    <s v="Female"/>
    <n v="0"/>
    <s v="No"/>
    <s v="No"/>
    <x v="26"/>
    <s v="Yes"/>
    <s v="No"/>
    <x v="2"/>
    <s v="No internet service"/>
    <s v="No internet service"/>
    <s v="No internet service"/>
    <x v="2"/>
    <s v="No internet service"/>
    <s v="No internet service"/>
    <x v="0"/>
    <x v="1"/>
    <x v="2"/>
    <n v="20.3"/>
    <n v="246.3"/>
    <s v="No"/>
    <n v="0"/>
    <s v="0-11"/>
    <x v="0"/>
  </r>
  <r>
    <s v="4658-HCOHW"/>
    <s v="Female"/>
    <n v="0"/>
    <s v="Yes"/>
    <s v="Yes"/>
    <x v="17"/>
    <s v="Yes"/>
    <s v="No"/>
    <x v="1"/>
    <s v="No"/>
    <s v="Yes"/>
    <s v="Yes"/>
    <x v="1"/>
    <s v="Yes"/>
    <s v="Yes"/>
    <x v="0"/>
    <x v="0"/>
    <x v="0"/>
    <n v="102.8"/>
    <n v="2110.15"/>
    <s v="Yes"/>
    <n v="1"/>
    <s v="12-24"/>
    <x v="3"/>
  </r>
  <r>
    <s v="2211-RMNHO"/>
    <s v="Female"/>
    <n v="0"/>
    <s v="Yes"/>
    <s v="Yes"/>
    <x v="47"/>
    <s v="Yes"/>
    <s v="Yes"/>
    <x v="0"/>
    <s v="No"/>
    <s v="Yes"/>
    <s v="Yes"/>
    <x v="1"/>
    <s v="Yes"/>
    <s v="Yes"/>
    <x v="2"/>
    <x v="1"/>
    <x v="2"/>
    <n v="85.3"/>
    <n v="5560"/>
    <s v="No"/>
    <n v="0"/>
    <s v="49-72"/>
    <x v="2"/>
  </r>
  <r>
    <s v="2432-TFSMK"/>
    <s v="Male"/>
    <n v="0"/>
    <s v="No"/>
    <s v="No"/>
    <x v="32"/>
    <s v="Yes"/>
    <s v="Yes"/>
    <x v="1"/>
    <s v="No"/>
    <s v="No"/>
    <s v="Yes"/>
    <x v="0"/>
    <s v="Yes"/>
    <s v="No"/>
    <x v="1"/>
    <x v="0"/>
    <x v="3"/>
    <n v="89.6"/>
    <n v="1633"/>
    <s v="No"/>
    <n v="0"/>
    <s v="12-24"/>
    <x v="2"/>
  </r>
  <r>
    <s v="3440-JPSCL"/>
    <s v="Female"/>
    <n v="0"/>
    <s v="No"/>
    <s v="No"/>
    <x v="53"/>
    <s v="Yes"/>
    <s v="No"/>
    <x v="1"/>
    <s v="No"/>
    <s v="No"/>
    <s v="Yes"/>
    <x v="1"/>
    <s v="Yes"/>
    <s v="Yes"/>
    <x v="0"/>
    <x v="0"/>
    <x v="1"/>
    <n v="99.95"/>
    <n v="547.65"/>
    <s v="Yes"/>
    <n v="1"/>
    <s v="0-11"/>
    <x v="2"/>
  </r>
  <r>
    <s v="4929-ROART"/>
    <s v="Male"/>
    <n v="0"/>
    <s v="No"/>
    <s v="No"/>
    <x v="32"/>
    <s v="Yes"/>
    <s v="Yes"/>
    <x v="0"/>
    <s v="Yes"/>
    <s v="No"/>
    <s v="No"/>
    <x v="0"/>
    <s v="No"/>
    <s v="No"/>
    <x v="0"/>
    <x v="1"/>
    <x v="1"/>
    <n v="56.25"/>
    <n v="969.85"/>
    <s v="No"/>
    <n v="0"/>
    <s v="12-24"/>
    <x v="1"/>
  </r>
  <r>
    <s v="1834-ABKHQ"/>
    <s v="Female"/>
    <n v="0"/>
    <s v="Yes"/>
    <s v="Yes"/>
    <x v="15"/>
    <s v="Yes"/>
    <s v="No"/>
    <x v="0"/>
    <s v="No"/>
    <s v="No"/>
    <s v="Yes"/>
    <x v="0"/>
    <s v="No"/>
    <s v="No"/>
    <x v="1"/>
    <x v="0"/>
    <x v="2"/>
    <n v="50.95"/>
    <n v="2610.65"/>
    <s v="No"/>
    <n v="0"/>
    <s v="49-72"/>
    <x v="1"/>
  </r>
  <r>
    <s v="1741-WTPON"/>
    <s v="Male"/>
    <n v="0"/>
    <s v="Yes"/>
    <s v="Yes"/>
    <x v="39"/>
    <s v="Yes"/>
    <s v="Yes"/>
    <x v="1"/>
    <s v="Yes"/>
    <s v="Yes"/>
    <s v="Yes"/>
    <x v="1"/>
    <s v="Yes"/>
    <s v="Yes"/>
    <x v="2"/>
    <x v="1"/>
    <x v="1"/>
    <n v="115.85"/>
    <n v="6567.9"/>
    <s v="No"/>
    <n v="0"/>
    <s v="49-72"/>
    <x v="3"/>
  </r>
  <r>
    <s v="3932-IJWDZ"/>
    <s v="Male"/>
    <n v="0"/>
    <s v="No"/>
    <s v="No"/>
    <x v="3"/>
    <s v="Yes"/>
    <s v="Yes"/>
    <x v="1"/>
    <s v="No"/>
    <s v="No"/>
    <s v="Yes"/>
    <x v="1"/>
    <s v="Yes"/>
    <s v="Yes"/>
    <x v="0"/>
    <x v="0"/>
    <x v="2"/>
    <n v="103.65"/>
    <n v="4747.8500000000004"/>
    <s v="No"/>
    <n v="0"/>
    <s v="25-48"/>
    <x v="3"/>
  </r>
  <r>
    <s v="1240-HCBOH"/>
    <s v="Female"/>
    <n v="0"/>
    <s v="No"/>
    <s v="No"/>
    <x v="56"/>
    <s v="Yes"/>
    <s v="Yes"/>
    <x v="2"/>
    <s v="No internet service"/>
    <s v="No internet service"/>
    <s v="No internet service"/>
    <x v="2"/>
    <s v="No internet service"/>
    <s v="No internet service"/>
    <x v="2"/>
    <x v="0"/>
    <x v="1"/>
    <n v="26.1"/>
    <n v="1759.55"/>
    <s v="No"/>
    <n v="0"/>
    <s v="49-72"/>
    <x v="0"/>
  </r>
  <r>
    <s v="3594-KADLU"/>
    <s v="Male"/>
    <n v="0"/>
    <s v="Yes"/>
    <s v="No"/>
    <x v="35"/>
    <s v="No"/>
    <s v="No phone service"/>
    <x v="0"/>
    <s v="Yes"/>
    <s v="No"/>
    <s v="No"/>
    <x v="1"/>
    <s v="No"/>
    <s v="No"/>
    <x v="0"/>
    <x v="1"/>
    <x v="1"/>
    <n v="35.1"/>
    <n v="101.1"/>
    <s v="No"/>
    <n v="0"/>
    <s v="0-11"/>
    <x v="0"/>
  </r>
  <r>
    <s v="8065-BVEPF"/>
    <s v="Male"/>
    <n v="1"/>
    <s v="No"/>
    <s v="No"/>
    <x v="45"/>
    <s v="Yes"/>
    <s v="No"/>
    <x v="1"/>
    <s v="No"/>
    <s v="Yes"/>
    <s v="Yes"/>
    <x v="0"/>
    <s v="Yes"/>
    <s v="Yes"/>
    <x v="0"/>
    <x v="0"/>
    <x v="2"/>
    <n v="99.1"/>
    <n v="6496.15"/>
    <s v="No"/>
    <n v="0"/>
    <s v="49-72"/>
    <x v="2"/>
  </r>
  <r>
    <s v="3796-ENZGF"/>
    <s v="Male"/>
    <n v="0"/>
    <s v="Yes"/>
    <s v="No"/>
    <x v="28"/>
    <s v="Yes"/>
    <s v="Yes"/>
    <x v="0"/>
    <s v="No"/>
    <s v="Yes"/>
    <s v="No"/>
    <x v="1"/>
    <s v="No"/>
    <s v="Yes"/>
    <x v="2"/>
    <x v="1"/>
    <x v="1"/>
    <n v="67.25"/>
    <n v="4234.1499999999996"/>
    <s v="No"/>
    <n v="0"/>
    <s v="49-72"/>
    <x v="1"/>
  </r>
  <r>
    <s v="1734-ZMNTZ"/>
    <s v="Female"/>
    <n v="0"/>
    <s v="Yes"/>
    <s v="Yes"/>
    <x v="26"/>
    <s v="Yes"/>
    <s v="Yes"/>
    <x v="2"/>
    <s v="No internet service"/>
    <s v="No internet service"/>
    <s v="No internet service"/>
    <x v="2"/>
    <s v="No internet service"/>
    <s v="No internet service"/>
    <x v="2"/>
    <x v="1"/>
    <x v="1"/>
    <n v="25"/>
    <n v="300.7"/>
    <s v="No"/>
    <n v="0"/>
    <s v="0-11"/>
    <x v="0"/>
  </r>
  <r>
    <s v="2853-CWQFQ"/>
    <s v="Male"/>
    <n v="0"/>
    <s v="No"/>
    <s v="Yes"/>
    <x v="0"/>
    <s v="Yes"/>
    <s v="No"/>
    <x v="0"/>
    <s v="No"/>
    <s v="No"/>
    <s v="No"/>
    <x v="1"/>
    <s v="No"/>
    <s v="Yes"/>
    <x v="0"/>
    <x v="0"/>
    <x v="1"/>
    <n v="59.55"/>
    <n v="59.55"/>
    <s v="No"/>
    <n v="0"/>
    <s v="0-11"/>
    <x v="1"/>
  </r>
  <r>
    <s v="0813-TAXXS"/>
    <s v="Male"/>
    <n v="0"/>
    <s v="No"/>
    <s v="No"/>
    <x v="49"/>
    <s v="Yes"/>
    <s v="Yes"/>
    <x v="0"/>
    <s v="No"/>
    <s v="No"/>
    <s v="Yes"/>
    <x v="0"/>
    <s v="Yes"/>
    <s v="Yes"/>
    <x v="2"/>
    <x v="0"/>
    <x v="2"/>
    <n v="77.8"/>
    <n v="4323.3500000000004"/>
    <s v="No"/>
    <n v="0"/>
    <s v="49-72"/>
    <x v="2"/>
  </r>
  <r>
    <s v="2519-TWKFS"/>
    <s v="Male"/>
    <n v="0"/>
    <s v="Yes"/>
    <s v="Yes"/>
    <x v="13"/>
    <s v="Yes"/>
    <s v="Yes"/>
    <x v="0"/>
    <s v="No"/>
    <s v="No"/>
    <s v="No"/>
    <x v="1"/>
    <s v="No"/>
    <s v="No"/>
    <x v="1"/>
    <x v="0"/>
    <x v="1"/>
    <n v="55.1"/>
    <n v="1466.1"/>
    <s v="No"/>
    <n v="0"/>
    <s v="25-48"/>
    <x v="1"/>
  </r>
  <r>
    <s v="2889-FPWRM"/>
    <s v="Male"/>
    <n v="0"/>
    <s v="Yes"/>
    <s v="No"/>
    <x v="21"/>
    <s v="Yes"/>
    <s v="Yes"/>
    <x v="1"/>
    <s v="Yes"/>
    <s v="Yes"/>
    <s v="Yes"/>
    <x v="1"/>
    <s v="Yes"/>
    <s v="Yes"/>
    <x v="1"/>
    <x v="0"/>
    <x v="2"/>
    <n v="117.8"/>
    <n v="8684.7999999999993"/>
    <s v="Yes"/>
    <n v="1"/>
    <s v="49-72"/>
    <x v="3"/>
  </r>
  <r>
    <s v="0626-QXNGV"/>
    <s v="Female"/>
    <n v="0"/>
    <s v="Yes"/>
    <s v="No"/>
    <x v="21"/>
    <s v="Yes"/>
    <s v="Yes"/>
    <x v="2"/>
    <s v="No internet service"/>
    <s v="No internet service"/>
    <s v="No internet service"/>
    <x v="2"/>
    <s v="No internet service"/>
    <s v="No internet service"/>
    <x v="2"/>
    <x v="0"/>
    <x v="3"/>
    <n v="24.15"/>
    <n v="1776.45"/>
    <s v="No"/>
    <n v="0"/>
    <s v="49-72"/>
    <x v="0"/>
  </r>
  <r>
    <s v="6723-CEGQI"/>
    <s v="Female"/>
    <n v="0"/>
    <s v="No"/>
    <s v="Yes"/>
    <x v="45"/>
    <s v="No"/>
    <s v="No phone service"/>
    <x v="0"/>
    <s v="No"/>
    <s v="Yes"/>
    <s v="No"/>
    <x v="1"/>
    <s v="Yes"/>
    <s v="No"/>
    <x v="2"/>
    <x v="1"/>
    <x v="1"/>
    <n v="45.25"/>
    <n v="2933.95"/>
    <s v="No"/>
    <n v="0"/>
    <s v="49-72"/>
    <x v="1"/>
  </r>
  <r>
    <s v="6987-XQSJT"/>
    <s v="Female"/>
    <n v="1"/>
    <s v="No"/>
    <s v="No"/>
    <x v="68"/>
    <s v="Yes"/>
    <s v="Yes"/>
    <x v="1"/>
    <s v="No"/>
    <s v="Yes"/>
    <s v="No"/>
    <x v="0"/>
    <s v="No"/>
    <s v="No"/>
    <x v="0"/>
    <x v="0"/>
    <x v="0"/>
    <n v="79.5"/>
    <n v="4370.25"/>
    <s v="Yes"/>
    <n v="1"/>
    <s v="49-72"/>
    <x v="2"/>
  </r>
  <r>
    <s v="4732-RRJZC"/>
    <s v="Male"/>
    <n v="0"/>
    <s v="Yes"/>
    <s v="Yes"/>
    <x v="40"/>
    <s v="Yes"/>
    <s v="No"/>
    <x v="2"/>
    <s v="No internet service"/>
    <s v="No internet service"/>
    <s v="No internet service"/>
    <x v="2"/>
    <s v="No internet service"/>
    <s v="No internet service"/>
    <x v="0"/>
    <x v="1"/>
    <x v="1"/>
    <n v="20.25"/>
    <n v="144.35"/>
    <s v="No"/>
    <n v="0"/>
    <s v="0-11"/>
    <x v="0"/>
  </r>
  <r>
    <s v="9499-XPZXM"/>
    <s v="Female"/>
    <n v="0"/>
    <s v="Yes"/>
    <s v="No"/>
    <x v="21"/>
    <s v="Yes"/>
    <s v="Yes"/>
    <x v="0"/>
    <s v="Yes"/>
    <s v="Yes"/>
    <s v="No"/>
    <x v="1"/>
    <s v="No"/>
    <s v="No"/>
    <x v="2"/>
    <x v="1"/>
    <x v="2"/>
    <n v="64.75"/>
    <n v="4804.75"/>
    <s v="No"/>
    <n v="0"/>
    <s v="49-72"/>
    <x v="1"/>
  </r>
  <r>
    <s v="4338-EYCER"/>
    <s v="Male"/>
    <n v="0"/>
    <s v="Yes"/>
    <s v="No"/>
    <x v="17"/>
    <s v="Yes"/>
    <s v="No"/>
    <x v="0"/>
    <s v="No"/>
    <s v="No"/>
    <s v="No"/>
    <x v="0"/>
    <s v="Yes"/>
    <s v="No"/>
    <x v="0"/>
    <x v="1"/>
    <x v="2"/>
    <n v="54.6"/>
    <n v="1125.2"/>
    <s v="No"/>
    <n v="0"/>
    <s v="12-24"/>
    <x v="1"/>
  </r>
  <r>
    <s v="3007-FDPEA"/>
    <s v="Female"/>
    <n v="0"/>
    <s v="No"/>
    <s v="No"/>
    <x v="2"/>
    <s v="Yes"/>
    <s v="No"/>
    <x v="2"/>
    <s v="No internet service"/>
    <s v="No internet service"/>
    <s v="No internet service"/>
    <x v="2"/>
    <s v="No internet service"/>
    <s v="No internet service"/>
    <x v="0"/>
    <x v="0"/>
    <x v="2"/>
    <n v="20.7"/>
    <n v="39.85"/>
    <s v="No"/>
    <n v="0"/>
    <s v="0-11"/>
    <x v="0"/>
  </r>
  <r>
    <s v="6350-XFYGW"/>
    <s v="Male"/>
    <n v="1"/>
    <s v="No"/>
    <s v="No"/>
    <x v="54"/>
    <s v="Yes"/>
    <s v="No"/>
    <x v="1"/>
    <s v="No"/>
    <s v="No"/>
    <s v="Yes"/>
    <x v="0"/>
    <s v="Yes"/>
    <s v="Yes"/>
    <x v="0"/>
    <x v="0"/>
    <x v="0"/>
    <n v="94.75"/>
    <n v="422.4"/>
    <s v="No"/>
    <n v="0"/>
    <s v="0-11"/>
    <x v="2"/>
  </r>
  <r>
    <s v="4290-BSXUX"/>
    <s v="Male"/>
    <n v="0"/>
    <s v="Yes"/>
    <s v="No"/>
    <x v="35"/>
    <s v="Yes"/>
    <s v="Yes"/>
    <x v="1"/>
    <s v="No"/>
    <s v="No"/>
    <s v="No"/>
    <x v="1"/>
    <s v="No"/>
    <s v="No"/>
    <x v="0"/>
    <x v="0"/>
    <x v="2"/>
    <n v="79.650000000000006"/>
    <n v="251.75"/>
    <s v="Yes"/>
    <n v="1"/>
    <s v="0-11"/>
    <x v="2"/>
  </r>
  <r>
    <s v="8513-OLYGY"/>
    <s v="Male"/>
    <n v="0"/>
    <s v="Yes"/>
    <s v="No"/>
    <x v="21"/>
    <s v="Yes"/>
    <s v="Yes"/>
    <x v="1"/>
    <s v="Yes"/>
    <s v="Yes"/>
    <s v="Yes"/>
    <x v="1"/>
    <s v="Yes"/>
    <s v="Yes"/>
    <x v="2"/>
    <x v="1"/>
    <x v="3"/>
    <n v="115.8"/>
    <n v="8332.15"/>
    <s v="No"/>
    <n v="0"/>
    <s v="49-72"/>
    <x v="3"/>
  </r>
  <r>
    <s v="0311-QYWSS"/>
    <s v="Female"/>
    <n v="0"/>
    <s v="No"/>
    <s v="No"/>
    <x v="53"/>
    <s v="Yes"/>
    <s v="No"/>
    <x v="0"/>
    <s v="Yes"/>
    <s v="No"/>
    <s v="No"/>
    <x v="0"/>
    <s v="No"/>
    <s v="No"/>
    <x v="0"/>
    <x v="0"/>
    <x v="0"/>
    <n v="49.45"/>
    <n v="314.60000000000002"/>
    <s v="No"/>
    <n v="0"/>
    <s v="0-11"/>
    <x v="1"/>
  </r>
  <r>
    <s v="8705-DWKTI"/>
    <s v="Male"/>
    <n v="0"/>
    <s v="No"/>
    <s v="No"/>
    <x v="15"/>
    <s v="Yes"/>
    <s v="No"/>
    <x v="1"/>
    <s v="No"/>
    <s v="No"/>
    <s v="Yes"/>
    <x v="0"/>
    <s v="No"/>
    <s v="Yes"/>
    <x v="0"/>
    <x v="0"/>
    <x v="3"/>
    <n v="83.8"/>
    <n v="4331.3999999999996"/>
    <s v="No"/>
    <n v="0"/>
    <s v="49-72"/>
    <x v="2"/>
  </r>
  <r>
    <s v="8755-IWJHN"/>
    <s v="Male"/>
    <n v="1"/>
    <s v="Yes"/>
    <s v="No"/>
    <x v="14"/>
    <s v="Yes"/>
    <s v="Yes"/>
    <x v="1"/>
    <s v="No"/>
    <s v="Yes"/>
    <s v="Yes"/>
    <x v="0"/>
    <s v="No"/>
    <s v="Yes"/>
    <x v="0"/>
    <x v="0"/>
    <x v="2"/>
    <n v="95.35"/>
    <n v="6382"/>
    <s v="No"/>
    <n v="0"/>
    <s v="49-72"/>
    <x v="2"/>
  </r>
  <r>
    <s v="0325-XBFAC"/>
    <s v="Male"/>
    <n v="0"/>
    <s v="No"/>
    <s v="No"/>
    <x v="4"/>
    <s v="Yes"/>
    <s v="No"/>
    <x v="1"/>
    <s v="No"/>
    <s v="No"/>
    <s v="Yes"/>
    <x v="0"/>
    <s v="Yes"/>
    <s v="Yes"/>
    <x v="0"/>
    <x v="0"/>
    <x v="0"/>
    <n v="94.7"/>
    <n v="740.3"/>
    <s v="Yes"/>
    <n v="1"/>
    <s v="0-11"/>
    <x v="2"/>
  </r>
  <r>
    <s v="4480-QQRHC"/>
    <s v="Female"/>
    <n v="1"/>
    <s v="No"/>
    <s v="No"/>
    <x v="4"/>
    <s v="Yes"/>
    <s v="No"/>
    <x v="1"/>
    <s v="No"/>
    <s v="No"/>
    <s v="Yes"/>
    <x v="0"/>
    <s v="No"/>
    <s v="No"/>
    <x v="0"/>
    <x v="0"/>
    <x v="2"/>
    <n v="74.05"/>
    <n v="600.15"/>
    <s v="No"/>
    <n v="0"/>
    <s v="0-11"/>
    <x v="2"/>
  </r>
  <r>
    <s v="0929-PECLO"/>
    <s v="Female"/>
    <n v="1"/>
    <s v="No"/>
    <s v="No"/>
    <x v="28"/>
    <s v="Yes"/>
    <s v="Yes"/>
    <x v="1"/>
    <s v="No"/>
    <s v="No"/>
    <s v="Yes"/>
    <x v="0"/>
    <s v="No"/>
    <s v="Yes"/>
    <x v="0"/>
    <x v="0"/>
    <x v="2"/>
    <n v="89.6"/>
    <n v="5538.8"/>
    <s v="No"/>
    <n v="0"/>
    <s v="49-72"/>
    <x v="2"/>
  </r>
  <r>
    <s v="3680-CTHUH"/>
    <s v="Male"/>
    <n v="0"/>
    <s v="No"/>
    <s v="No"/>
    <x v="31"/>
    <s v="Yes"/>
    <s v="Yes"/>
    <x v="1"/>
    <s v="Yes"/>
    <s v="Yes"/>
    <s v="Yes"/>
    <x v="1"/>
    <s v="Yes"/>
    <s v="Yes"/>
    <x v="1"/>
    <x v="0"/>
    <x v="3"/>
    <n v="116.6"/>
    <n v="7049.5"/>
    <s v="No"/>
    <n v="0"/>
    <s v="49-72"/>
    <x v="3"/>
  </r>
  <r>
    <s v="1202-KKGFU"/>
    <s v="Female"/>
    <n v="0"/>
    <s v="Yes"/>
    <s v="No"/>
    <x v="18"/>
    <s v="Yes"/>
    <s v="No"/>
    <x v="0"/>
    <s v="Yes"/>
    <s v="No"/>
    <s v="No"/>
    <x v="1"/>
    <s v="No"/>
    <s v="No"/>
    <x v="0"/>
    <x v="1"/>
    <x v="2"/>
    <n v="54.2"/>
    <n v="690.5"/>
    <s v="No"/>
    <n v="0"/>
    <s v="12-24"/>
    <x v="1"/>
  </r>
  <r>
    <s v="6112-KTHFQ"/>
    <s v="Female"/>
    <n v="0"/>
    <s v="No"/>
    <s v="No"/>
    <x v="9"/>
    <s v="Yes"/>
    <s v="No"/>
    <x v="2"/>
    <s v="No internet service"/>
    <s v="No internet service"/>
    <s v="No internet service"/>
    <x v="2"/>
    <s v="No internet service"/>
    <s v="No internet service"/>
    <x v="0"/>
    <x v="0"/>
    <x v="1"/>
    <n v="19.3"/>
    <n v="279.3"/>
    <s v="No"/>
    <n v="0"/>
    <s v="12-24"/>
    <x v="0"/>
  </r>
  <r>
    <s v="1852-XEMDW"/>
    <s v="Male"/>
    <n v="0"/>
    <s v="No"/>
    <s v="No"/>
    <x v="5"/>
    <s v="Yes"/>
    <s v="Yes"/>
    <x v="0"/>
    <s v="Yes"/>
    <s v="Yes"/>
    <s v="Yes"/>
    <x v="0"/>
    <s v="No"/>
    <s v="No"/>
    <x v="0"/>
    <x v="1"/>
    <x v="1"/>
    <n v="65.05"/>
    <n v="1427.55"/>
    <s v="No"/>
    <n v="0"/>
    <s v="12-24"/>
    <x v="1"/>
  </r>
  <r>
    <s v="2462-XIIJB"/>
    <s v="Male"/>
    <n v="0"/>
    <s v="No"/>
    <s v="No"/>
    <x v="24"/>
    <s v="Yes"/>
    <s v="Yes"/>
    <x v="1"/>
    <s v="No"/>
    <s v="No"/>
    <s v="Yes"/>
    <x v="0"/>
    <s v="Yes"/>
    <s v="No"/>
    <x v="0"/>
    <x v="0"/>
    <x v="0"/>
    <n v="92.5"/>
    <n v="452.7"/>
    <s v="Yes"/>
    <n v="1"/>
    <s v="0-11"/>
    <x v="2"/>
  </r>
  <r>
    <s v="4760-XOHVN"/>
    <s v="Female"/>
    <n v="0"/>
    <s v="Yes"/>
    <s v="Yes"/>
    <x v="0"/>
    <s v="Yes"/>
    <s v="No"/>
    <x v="2"/>
    <s v="No internet service"/>
    <s v="No internet service"/>
    <s v="No internet service"/>
    <x v="2"/>
    <s v="No internet service"/>
    <s v="No internet service"/>
    <x v="0"/>
    <x v="1"/>
    <x v="1"/>
    <n v="19.45"/>
    <n v="19.45"/>
    <s v="Yes"/>
    <n v="1"/>
    <s v="0-11"/>
    <x v="0"/>
  </r>
  <r>
    <s v="1820-DJFPH"/>
    <s v="Female"/>
    <n v="0"/>
    <s v="Yes"/>
    <s v="Yes"/>
    <x v="21"/>
    <s v="Yes"/>
    <s v="Yes"/>
    <x v="2"/>
    <s v="No internet service"/>
    <s v="No internet service"/>
    <s v="No internet service"/>
    <x v="2"/>
    <s v="No internet service"/>
    <s v="No internet service"/>
    <x v="2"/>
    <x v="0"/>
    <x v="2"/>
    <n v="24.05"/>
    <n v="1709.15"/>
    <s v="No"/>
    <n v="0"/>
    <s v="49-72"/>
    <x v="0"/>
  </r>
  <r>
    <s v="9426-SXNHE"/>
    <s v="Female"/>
    <n v="0"/>
    <s v="No"/>
    <s v="No"/>
    <x v="2"/>
    <s v="Yes"/>
    <s v="No"/>
    <x v="2"/>
    <s v="No internet service"/>
    <s v="No internet service"/>
    <s v="No internet service"/>
    <x v="2"/>
    <s v="No internet service"/>
    <s v="No internet service"/>
    <x v="0"/>
    <x v="1"/>
    <x v="2"/>
    <n v="18.75"/>
    <n v="53.15"/>
    <s v="No"/>
    <n v="0"/>
    <s v="0-11"/>
    <x v="0"/>
  </r>
  <r>
    <s v="9068-FHQHD"/>
    <s v="Female"/>
    <n v="0"/>
    <s v="Yes"/>
    <s v="Yes"/>
    <x v="63"/>
    <s v="Yes"/>
    <s v="No"/>
    <x v="2"/>
    <s v="No internet service"/>
    <s v="No internet service"/>
    <s v="No internet service"/>
    <x v="2"/>
    <s v="No internet service"/>
    <s v="No internet service"/>
    <x v="2"/>
    <x v="1"/>
    <x v="2"/>
    <n v="20.149999999999999"/>
    <n v="777.35"/>
    <s v="No"/>
    <n v="0"/>
    <s v="25-48"/>
    <x v="0"/>
  </r>
  <r>
    <s v="1269-FOYWN"/>
    <s v="Male"/>
    <n v="0"/>
    <s v="Yes"/>
    <s v="Yes"/>
    <x v="66"/>
    <s v="Yes"/>
    <s v="No"/>
    <x v="2"/>
    <s v="No internet service"/>
    <s v="No internet service"/>
    <s v="No internet service"/>
    <x v="2"/>
    <s v="No internet service"/>
    <s v="No internet service"/>
    <x v="1"/>
    <x v="1"/>
    <x v="2"/>
    <n v="20"/>
    <n v="860.85"/>
    <s v="No"/>
    <n v="0"/>
    <s v="25-48"/>
    <x v="0"/>
  </r>
  <r>
    <s v="9470-YFUYI"/>
    <s v="Male"/>
    <n v="1"/>
    <s v="Yes"/>
    <s v="No"/>
    <x v="16"/>
    <s v="Yes"/>
    <s v="No"/>
    <x v="0"/>
    <s v="Yes"/>
    <s v="Yes"/>
    <s v="No"/>
    <x v="1"/>
    <s v="Yes"/>
    <s v="No"/>
    <x v="1"/>
    <x v="0"/>
    <x v="2"/>
    <n v="71"/>
    <n v="5012.1000000000004"/>
    <s v="No"/>
    <n v="0"/>
    <s v="49-72"/>
    <x v="2"/>
  </r>
  <r>
    <s v="7817-BOQPW"/>
    <s v="Female"/>
    <n v="0"/>
    <s v="No"/>
    <s v="No"/>
    <x v="2"/>
    <s v="Yes"/>
    <s v="Yes"/>
    <x v="1"/>
    <s v="No"/>
    <s v="No"/>
    <s v="No"/>
    <x v="0"/>
    <s v="No"/>
    <s v="No"/>
    <x v="0"/>
    <x v="0"/>
    <x v="0"/>
    <n v="75.55"/>
    <n v="166.3"/>
    <s v="Yes"/>
    <n v="1"/>
    <s v="0-11"/>
    <x v="2"/>
  </r>
  <r>
    <s v="7402-EYFXX"/>
    <s v="Male"/>
    <n v="1"/>
    <s v="No"/>
    <s v="No"/>
    <x v="70"/>
    <s v="Yes"/>
    <s v="Yes"/>
    <x v="1"/>
    <s v="No"/>
    <s v="No"/>
    <s v="No"/>
    <x v="0"/>
    <s v="Yes"/>
    <s v="Yes"/>
    <x v="0"/>
    <x v="0"/>
    <x v="0"/>
    <n v="93.6"/>
    <n v="2404.1"/>
    <s v="No"/>
    <n v="0"/>
    <s v="25-48"/>
    <x v="2"/>
  </r>
  <r>
    <s v="1853-UDXBW"/>
    <s v="Male"/>
    <n v="0"/>
    <s v="Yes"/>
    <s v="Yes"/>
    <x v="0"/>
    <s v="Yes"/>
    <s v="No"/>
    <x v="1"/>
    <s v="No"/>
    <s v="No"/>
    <s v="No"/>
    <x v="0"/>
    <s v="No"/>
    <s v="No"/>
    <x v="0"/>
    <x v="0"/>
    <x v="0"/>
    <n v="70"/>
    <n v="70"/>
    <s v="Yes"/>
    <n v="1"/>
    <s v="0-11"/>
    <x v="2"/>
  </r>
  <r>
    <s v="9895-VFOXH"/>
    <s v="Female"/>
    <n v="0"/>
    <s v="No"/>
    <s v="No"/>
    <x v="0"/>
    <s v="No"/>
    <s v="No phone service"/>
    <x v="0"/>
    <s v="No"/>
    <s v="No"/>
    <s v="No"/>
    <x v="0"/>
    <s v="No"/>
    <s v="No"/>
    <x v="0"/>
    <x v="1"/>
    <x v="1"/>
    <n v="24.4"/>
    <n v="24.4"/>
    <s v="No"/>
    <n v="0"/>
    <s v="0-11"/>
    <x v="0"/>
  </r>
  <r>
    <s v="5458-CQJTA"/>
    <s v="Male"/>
    <n v="0"/>
    <s v="Yes"/>
    <s v="Yes"/>
    <x v="45"/>
    <s v="Yes"/>
    <s v="No"/>
    <x v="0"/>
    <s v="Yes"/>
    <s v="No"/>
    <s v="No"/>
    <x v="1"/>
    <s v="Yes"/>
    <s v="Yes"/>
    <x v="2"/>
    <x v="0"/>
    <x v="2"/>
    <n v="74.8"/>
    <n v="4820.1499999999996"/>
    <s v="Yes"/>
    <n v="1"/>
    <s v="49-72"/>
    <x v="2"/>
  </r>
  <r>
    <s v="1230-QAJDW"/>
    <s v="Male"/>
    <n v="0"/>
    <s v="No"/>
    <s v="No"/>
    <x v="35"/>
    <s v="Yes"/>
    <s v="Yes"/>
    <x v="0"/>
    <s v="No"/>
    <s v="No"/>
    <s v="No"/>
    <x v="1"/>
    <s v="Yes"/>
    <s v="No"/>
    <x v="0"/>
    <x v="0"/>
    <x v="1"/>
    <n v="65.25"/>
    <n v="209.9"/>
    <s v="No"/>
    <n v="0"/>
    <s v="0-11"/>
    <x v="1"/>
  </r>
  <r>
    <s v="5701-ZIKJE"/>
    <s v="Male"/>
    <n v="0"/>
    <s v="No"/>
    <s v="No"/>
    <x v="9"/>
    <s v="Yes"/>
    <s v="No"/>
    <x v="0"/>
    <s v="No"/>
    <s v="No"/>
    <s v="No"/>
    <x v="1"/>
    <s v="No"/>
    <s v="No"/>
    <x v="0"/>
    <x v="0"/>
    <x v="1"/>
    <n v="50.55"/>
    <n v="610.75"/>
    <s v="No"/>
    <n v="0"/>
    <s v="12-24"/>
    <x v="1"/>
  </r>
  <r>
    <s v="5219-YIPTK"/>
    <s v="Female"/>
    <n v="0"/>
    <s v="Yes"/>
    <s v="No"/>
    <x v="55"/>
    <s v="Yes"/>
    <s v="Yes"/>
    <x v="1"/>
    <s v="No"/>
    <s v="Yes"/>
    <s v="Yes"/>
    <x v="0"/>
    <s v="Yes"/>
    <s v="Yes"/>
    <x v="0"/>
    <x v="0"/>
    <x v="0"/>
    <n v="104.4"/>
    <n v="3409.6"/>
    <s v="Yes"/>
    <n v="1"/>
    <s v="25-48"/>
    <x v="3"/>
  </r>
  <r>
    <s v="5032-MIYKT"/>
    <s v="Female"/>
    <n v="0"/>
    <s v="No"/>
    <s v="No"/>
    <x v="0"/>
    <s v="Yes"/>
    <s v="No"/>
    <x v="1"/>
    <s v="No"/>
    <s v="No"/>
    <s v="No"/>
    <x v="0"/>
    <s v="No"/>
    <s v="No"/>
    <x v="0"/>
    <x v="0"/>
    <x v="1"/>
    <n v="70.7"/>
    <n v="70.7"/>
    <s v="No"/>
    <n v="0"/>
    <s v="0-11"/>
    <x v="2"/>
  </r>
  <r>
    <s v="7396-VJUZB"/>
    <s v="Male"/>
    <n v="0"/>
    <s v="Yes"/>
    <s v="Yes"/>
    <x v="54"/>
    <s v="Yes"/>
    <s v="No"/>
    <x v="0"/>
    <s v="No"/>
    <s v="No"/>
    <s v="No"/>
    <x v="0"/>
    <s v="No"/>
    <s v="No"/>
    <x v="0"/>
    <x v="1"/>
    <x v="1"/>
    <n v="45.25"/>
    <n v="155.35"/>
    <s v="No"/>
    <n v="0"/>
    <s v="0-11"/>
    <x v="1"/>
  </r>
  <r>
    <s v="9717-QEBGU"/>
    <s v="Male"/>
    <n v="0"/>
    <s v="No"/>
    <s v="No"/>
    <x v="2"/>
    <s v="Yes"/>
    <s v="No"/>
    <x v="1"/>
    <s v="No"/>
    <s v="No"/>
    <s v="No"/>
    <x v="0"/>
    <s v="No"/>
    <s v="No"/>
    <x v="0"/>
    <x v="0"/>
    <x v="0"/>
    <n v="70.3"/>
    <n v="144"/>
    <s v="No"/>
    <n v="0"/>
    <s v="0-11"/>
    <x v="2"/>
  </r>
  <r>
    <s v="5172-RKOCB"/>
    <s v="Male"/>
    <n v="0"/>
    <s v="Yes"/>
    <s v="No"/>
    <x v="21"/>
    <s v="Yes"/>
    <s v="Yes"/>
    <x v="1"/>
    <s v="Yes"/>
    <s v="Yes"/>
    <s v="No"/>
    <x v="1"/>
    <s v="Yes"/>
    <s v="Yes"/>
    <x v="2"/>
    <x v="0"/>
    <x v="3"/>
    <n v="108.95"/>
    <n v="7875"/>
    <s v="No"/>
    <n v="0"/>
    <s v="49-72"/>
    <x v="3"/>
  </r>
  <r>
    <s v="6509-TSGWN"/>
    <s v="Female"/>
    <n v="0"/>
    <s v="Yes"/>
    <s v="Yes"/>
    <x v="50"/>
    <s v="Yes"/>
    <s v="Yes"/>
    <x v="2"/>
    <s v="No internet service"/>
    <s v="No internet service"/>
    <s v="No internet service"/>
    <x v="2"/>
    <s v="No internet service"/>
    <s v="No internet service"/>
    <x v="0"/>
    <x v="1"/>
    <x v="1"/>
    <n v="26.45"/>
    <n v="911.6"/>
    <s v="No"/>
    <n v="0"/>
    <s v="25-48"/>
    <x v="0"/>
  </r>
  <r>
    <s v="3540-RZJYU"/>
    <s v="Female"/>
    <n v="0"/>
    <s v="No"/>
    <s v="No"/>
    <x v="30"/>
    <s v="Yes"/>
    <s v="No"/>
    <x v="1"/>
    <s v="Yes"/>
    <s v="No"/>
    <s v="No"/>
    <x v="0"/>
    <s v="Yes"/>
    <s v="No"/>
    <x v="0"/>
    <x v="1"/>
    <x v="0"/>
    <n v="86.2"/>
    <n v="1270.2"/>
    <s v="Yes"/>
    <n v="1"/>
    <s v="12-24"/>
    <x v="2"/>
  </r>
  <r>
    <s v="3178-CIFOT"/>
    <s v="Female"/>
    <n v="0"/>
    <s v="No"/>
    <s v="No"/>
    <x v="57"/>
    <s v="Yes"/>
    <s v="No"/>
    <x v="2"/>
    <s v="No internet service"/>
    <s v="No internet service"/>
    <s v="No internet service"/>
    <x v="2"/>
    <s v="No internet service"/>
    <s v="No internet service"/>
    <x v="1"/>
    <x v="0"/>
    <x v="3"/>
    <n v="19.649999999999999"/>
    <n v="478.1"/>
    <s v="No"/>
    <n v="0"/>
    <s v="12-24"/>
    <x v="0"/>
  </r>
  <r>
    <s v="2091-MJTFX"/>
    <s v="Female"/>
    <n v="0"/>
    <s v="Yes"/>
    <s v="Yes"/>
    <x v="19"/>
    <s v="No"/>
    <s v="No phone service"/>
    <x v="0"/>
    <s v="No"/>
    <s v="No"/>
    <s v="No"/>
    <x v="1"/>
    <s v="Yes"/>
    <s v="Yes"/>
    <x v="0"/>
    <x v="1"/>
    <x v="3"/>
    <n v="51.2"/>
    <n v="1561.5"/>
    <s v="Yes"/>
    <n v="1"/>
    <s v="25-48"/>
    <x v="1"/>
  </r>
  <r>
    <s v="4530-NDRKU"/>
    <s v="Female"/>
    <n v="0"/>
    <s v="Yes"/>
    <s v="Yes"/>
    <x v="41"/>
    <s v="Yes"/>
    <s v="No"/>
    <x v="2"/>
    <s v="No internet service"/>
    <s v="No internet service"/>
    <s v="No internet service"/>
    <x v="2"/>
    <s v="No internet service"/>
    <s v="No internet service"/>
    <x v="1"/>
    <x v="0"/>
    <x v="0"/>
    <n v="19.05"/>
    <n v="761.85"/>
    <s v="No"/>
    <n v="0"/>
    <s v="25-48"/>
    <x v="0"/>
  </r>
  <r>
    <s v="5985-TBABQ"/>
    <s v="Female"/>
    <n v="0"/>
    <s v="No"/>
    <s v="No"/>
    <x v="48"/>
    <s v="Yes"/>
    <s v="Yes"/>
    <x v="0"/>
    <s v="Yes"/>
    <s v="No"/>
    <s v="No"/>
    <x v="0"/>
    <s v="Yes"/>
    <s v="Yes"/>
    <x v="1"/>
    <x v="1"/>
    <x v="1"/>
    <n v="74.75"/>
    <n v="2282.9499999999998"/>
    <s v="No"/>
    <n v="0"/>
    <s v="25-48"/>
    <x v="2"/>
  </r>
  <r>
    <s v="9800-ONTFE"/>
    <s v="Female"/>
    <n v="0"/>
    <s v="Yes"/>
    <s v="Yes"/>
    <x v="5"/>
    <s v="Yes"/>
    <s v="Yes"/>
    <x v="1"/>
    <s v="No"/>
    <s v="No"/>
    <s v="No"/>
    <x v="0"/>
    <s v="No"/>
    <s v="No"/>
    <x v="0"/>
    <x v="0"/>
    <x v="2"/>
    <n v="75.8"/>
    <n v="1615.1"/>
    <s v="No"/>
    <n v="0"/>
    <s v="12-24"/>
    <x v="2"/>
  </r>
  <r>
    <s v="6743-HHQPF"/>
    <s v="Male"/>
    <n v="0"/>
    <s v="Yes"/>
    <s v="No"/>
    <x v="41"/>
    <s v="No"/>
    <s v="No phone service"/>
    <x v="0"/>
    <s v="No"/>
    <s v="No"/>
    <s v="No"/>
    <x v="0"/>
    <s v="No"/>
    <s v="No"/>
    <x v="0"/>
    <x v="0"/>
    <x v="3"/>
    <n v="25.1"/>
    <n v="1097.1500000000001"/>
    <s v="No"/>
    <n v="0"/>
    <s v="25-48"/>
    <x v="0"/>
  </r>
  <r>
    <s v="8455-HIRAQ"/>
    <s v="Female"/>
    <n v="0"/>
    <s v="No"/>
    <s v="No"/>
    <x v="4"/>
    <s v="Yes"/>
    <s v="No"/>
    <x v="0"/>
    <s v="No"/>
    <s v="No"/>
    <s v="No"/>
    <x v="0"/>
    <s v="No"/>
    <s v="No"/>
    <x v="0"/>
    <x v="1"/>
    <x v="1"/>
    <n v="44.45"/>
    <n v="369.3"/>
    <s v="No"/>
    <n v="0"/>
    <s v="0-11"/>
    <x v="1"/>
  </r>
  <r>
    <s v="6616-AALSR"/>
    <s v="Female"/>
    <n v="0"/>
    <s v="Yes"/>
    <s v="Yes"/>
    <x v="45"/>
    <s v="Yes"/>
    <s v="Yes"/>
    <x v="1"/>
    <s v="Yes"/>
    <s v="No"/>
    <s v="Yes"/>
    <x v="0"/>
    <s v="Yes"/>
    <s v="Yes"/>
    <x v="2"/>
    <x v="0"/>
    <x v="3"/>
    <n v="104.3"/>
    <n v="6725.3"/>
    <s v="No"/>
    <n v="0"/>
    <s v="49-72"/>
    <x v="3"/>
  </r>
  <r>
    <s v="0883-EIBTI"/>
    <s v="Female"/>
    <n v="0"/>
    <s v="No"/>
    <s v="No"/>
    <x v="2"/>
    <s v="Yes"/>
    <s v="No"/>
    <x v="2"/>
    <s v="No internet service"/>
    <s v="No internet service"/>
    <s v="No internet service"/>
    <x v="2"/>
    <s v="No internet service"/>
    <s v="No internet service"/>
    <x v="0"/>
    <x v="1"/>
    <x v="1"/>
    <n v="19.5"/>
    <n v="31.55"/>
    <s v="Yes"/>
    <n v="1"/>
    <s v="0-11"/>
    <x v="0"/>
  </r>
  <r>
    <s v="9415-ZNBSX"/>
    <s v="Female"/>
    <n v="0"/>
    <s v="Yes"/>
    <s v="Yes"/>
    <x v="27"/>
    <s v="Yes"/>
    <s v="Yes"/>
    <x v="0"/>
    <s v="Yes"/>
    <s v="Yes"/>
    <s v="Yes"/>
    <x v="1"/>
    <s v="Yes"/>
    <s v="Yes"/>
    <x v="2"/>
    <x v="0"/>
    <x v="2"/>
    <n v="89"/>
    <n v="6293.2"/>
    <s v="No"/>
    <n v="0"/>
    <s v="49-72"/>
    <x v="2"/>
  </r>
  <r>
    <s v="4018-KJYUY"/>
    <s v="Male"/>
    <n v="0"/>
    <s v="No"/>
    <s v="Yes"/>
    <x v="5"/>
    <s v="Yes"/>
    <s v="No"/>
    <x v="2"/>
    <s v="No internet service"/>
    <s v="No internet service"/>
    <s v="No internet service"/>
    <x v="2"/>
    <s v="No internet service"/>
    <s v="No internet service"/>
    <x v="0"/>
    <x v="1"/>
    <x v="3"/>
    <n v="20.149999999999999"/>
    <n v="432.5"/>
    <s v="No"/>
    <n v="0"/>
    <s v="12-24"/>
    <x v="0"/>
  </r>
  <r>
    <s v="0722-TROQR"/>
    <s v="Female"/>
    <n v="1"/>
    <s v="No"/>
    <s v="No"/>
    <x v="54"/>
    <s v="Yes"/>
    <s v="Yes"/>
    <x v="1"/>
    <s v="No"/>
    <s v="No"/>
    <s v="No"/>
    <x v="0"/>
    <s v="No"/>
    <s v="No"/>
    <x v="0"/>
    <x v="0"/>
    <x v="0"/>
    <n v="74.900000000000006"/>
    <n v="321.75"/>
    <s v="Yes"/>
    <n v="1"/>
    <s v="0-11"/>
    <x v="2"/>
  </r>
  <r>
    <s v="7571-YXDAD"/>
    <s v="Female"/>
    <n v="0"/>
    <s v="No"/>
    <s v="No"/>
    <x v="2"/>
    <s v="Yes"/>
    <s v="Yes"/>
    <x v="1"/>
    <s v="No"/>
    <s v="No"/>
    <s v="No"/>
    <x v="0"/>
    <s v="No"/>
    <s v="No"/>
    <x v="0"/>
    <x v="1"/>
    <x v="3"/>
    <n v="74.900000000000006"/>
    <n v="147.15"/>
    <s v="Yes"/>
    <n v="1"/>
    <s v="0-11"/>
    <x v="2"/>
  </r>
  <r>
    <s v="3884-UEBXB"/>
    <s v="Female"/>
    <n v="0"/>
    <s v="Yes"/>
    <s v="Yes"/>
    <x v="56"/>
    <s v="No"/>
    <s v="No phone service"/>
    <x v="0"/>
    <s v="Yes"/>
    <s v="Yes"/>
    <s v="No"/>
    <x v="0"/>
    <s v="No"/>
    <s v="No"/>
    <x v="2"/>
    <x v="1"/>
    <x v="2"/>
    <n v="36.15"/>
    <n v="2434.4499999999998"/>
    <s v="No"/>
    <n v="0"/>
    <s v="49-72"/>
    <x v="0"/>
  </r>
  <r>
    <s v="8780-RSYYU"/>
    <s v="Female"/>
    <n v="0"/>
    <s v="No"/>
    <s v="No"/>
    <x v="13"/>
    <s v="Yes"/>
    <s v="No"/>
    <x v="2"/>
    <s v="No internet service"/>
    <s v="No internet service"/>
    <s v="No internet service"/>
    <x v="2"/>
    <s v="No internet service"/>
    <s v="No internet service"/>
    <x v="0"/>
    <x v="0"/>
    <x v="3"/>
    <n v="19.2"/>
    <n v="532.1"/>
    <s v="No"/>
    <n v="0"/>
    <s v="25-48"/>
    <x v="0"/>
  </r>
  <r>
    <s v="5537-UXXVS"/>
    <s v="Female"/>
    <n v="0"/>
    <s v="Yes"/>
    <s v="No"/>
    <x v="61"/>
    <s v="Yes"/>
    <s v="No"/>
    <x v="2"/>
    <s v="No internet service"/>
    <s v="No internet service"/>
    <s v="No internet service"/>
    <x v="2"/>
    <s v="No internet service"/>
    <s v="No internet service"/>
    <x v="0"/>
    <x v="1"/>
    <x v="2"/>
    <n v="19.25"/>
    <n v="375.25"/>
    <s v="No"/>
    <n v="0"/>
    <s v="12-24"/>
    <x v="0"/>
  </r>
  <r>
    <s v="1791-PQHBB"/>
    <s v="Female"/>
    <n v="0"/>
    <s v="No"/>
    <s v="Yes"/>
    <x v="2"/>
    <s v="Yes"/>
    <s v="No"/>
    <x v="0"/>
    <s v="Yes"/>
    <s v="No"/>
    <s v="No"/>
    <x v="0"/>
    <s v="No"/>
    <s v="Yes"/>
    <x v="0"/>
    <x v="0"/>
    <x v="3"/>
    <n v="61.2"/>
    <n v="125.95"/>
    <s v="No"/>
    <n v="0"/>
    <s v="0-11"/>
    <x v="1"/>
  </r>
  <r>
    <s v="8701-DGLVH"/>
    <s v="Male"/>
    <n v="0"/>
    <s v="No"/>
    <s v="No"/>
    <x v="69"/>
    <s v="Yes"/>
    <s v="No"/>
    <x v="2"/>
    <s v="No internet service"/>
    <s v="No internet service"/>
    <s v="No internet service"/>
    <x v="2"/>
    <s v="No internet service"/>
    <s v="No internet service"/>
    <x v="2"/>
    <x v="1"/>
    <x v="1"/>
    <n v="20.45"/>
    <n v="1042.6500000000001"/>
    <s v="No"/>
    <n v="0"/>
    <s v="49-72"/>
    <x v="0"/>
  </r>
  <r>
    <s v="8741-LQOBK"/>
    <s v="Female"/>
    <n v="0"/>
    <s v="Yes"/>
    <s v="Yes"/>
    <x v="25"/>
    <s v="No"/>
    <s v="No phone service"/>
    <x v="0"/>
    <s v="Yes"/>
    <s v="Yes"/>
    <s v="No"/>
    <x v="0"/>
    <s v="No"/>
    <s v="No"/>
    <x v="0"/>
    <x v="1"/>
    <x v="2"/>
    <n v="35.049999999999997"/>
    <n v="1620.25"/>
    <s v="No"/>
    <n v="0"/>
    <s v="25-48"/>
    <x v="0"/>
  </r>
  <r>
    <s v="3393-FMZPV"/>
    <s v="Female"/>
    <n v="0"/>
    <s v="No"/>
    <s v="No"/>
    <x v="13"/>
    <s v="Yes"/>
    <s v="Yes"/>
    <x v="1"/>
    <s v="No"/>
    <s v="Yes"/>
    <s v="No"/>
    <x v="0"/>
    <s v="Yes"/>
    <s v="Yes"/>
    <x v="0"/>
    <x v="0"/>
    <x v="0"/>
    <n v="100.25"/>
    <n v="2387.75"/>
    <s v="Yes"/>
    <n v="1"/>
    <s v="25-48"/>
    <x v="3"/>
  </r>
  <r>
    <s v="8082-GHXOP"/>
    <s v="Male"/>
    <n v="0"/>
    <s v="No"/>
    <s v="Yes"/>
    <x v="9"/>
    <s v="Yes"/>
    <s v="No"/>
    <x v="0"/>
    <s v="No"/>
    <s v="No"/>
    <s v="No"/>
    <x v="0"/>
    <s v="No"/>
    <s v="No"/>
    <x v="0"/>
    <x v="1"/>
    <x v="1"/>
    <n v="44"/>
    <n v="659.35"/>
    <s v="No"/>
    <n v="0"/>
    <s v="12-24"/>
    <x v="1"/>
  </r>
  <r>
    <s v="6402-ZFPPI"/>
    <s v="Female"/>
    <n v="1"/>
    <s v="No"/>
    <s v="No"/>
    <x v="13"/>
    <s v="Yes"/>
    <s v="Yes"/>
    <x v="1"/>
    <s v="Yes"/>
    <s v="Yes"/>
    <s v="No"/>
    <x v="0"/>
    <s v="Yes"/>
    <s v="Yes"/>
    <x v="0"/>
    <x v="0"/>
    <x v="1"/>
    <n v="102.8"/>
    <n v="2660.2"/>
    <s v="Yes"/>
    <n v="1"/>
    <s v="25-48"/>
    <x v="3"/>
  </r>
  <r>
    <s v="0980-FEXWF"/>
    <s v="Male"/>
    <n v="0"/>
    <s v="Yes"/>
    <s v="Yes"/>
    <x v="70"/>
    <s v="Yes"/>
    <s v="No"/>
    <x v="0"/>
    <s v="No"/>
    <s v="No"/>
    <s v="Yes"/>
    <x v="0"/>
    <s v="No"/>
    <s v="No"/>
    <x v="1"/>
    <x v="1"/>
    <x v="1"/>
    <n v="50.35"/>
    <n v="1285.8"/>
    <s v="No"/>
    <n v="0"/>
    <s v="25-48"/>
    <x v="1"/>
  </r>
  <r>
    <s v="7486-KSRVI"/>
    <s v="Male"/>
    <n v="0"/>
    <s v="No"/>
    <s v="No"/>
    <x v="29"/>
    <s v="Yes"/>
    <s v="Yes"/>
    <x v="1"/>
    <s v="No"/>
    <s v="No"/>
    <s v="No"/>
    <x v="1"/>
    <s v="Yes"/>
    <s v="Yes"/>
    <x v="1"/>
    <x v="0"/>
    <x v="0"/>
    <n v="100"/>
    <n v="4211.55"/>
    <s v="Yes"/>
    <n v="1"/>
    <s v="25-48"/>
    <x v="3"/>
  </r>
  <r>
    <s v="3011-WQKSZ"/>
    <s v="Male"/>
    <n v="0"/>
    <s v="No"/>
    <s v="Yes"/>
    <x v="67"/>
    <s v="Yes"/>
    <s v="No"/>
    <x v="2"/>
    <s v="No internet service"/>
    <s v="No internet service"/>
    <s v="No internet service"/>
    <x v="2"/>
    <s v="No internet service"/>
    <s v="No internet service"/>
    <x v="0"/>
    <x v="0"/>
    <x v="0"/>
    <n v="20"/>
    <n v="377.55"/>
    <s v="No"/>
    <n v="0"/>
    <s v="12-24"/>
    <x v="0"/>
  </r>
  <r>
    <s v="8443-WVPSS"/>
    <s v="Male"/>
    <n v="0"/>
    <s v="Yes"/>
    <s v="No"/>
    <x v="6"/>
    <s v="Yes"/>
    <s v="No"/>
    <x v="1"/>
    <s v="No"/>
    <s v="Yes"/>
    <s v="No"/>
    <x v="1"/>
    <s v="Yes"/>
    <s v="Yes"/>
    <x v="0"/>
    <x v="0"/>
    <x v="0"/>
    <n v="99.85"/>
    <n v="990.9"/>
    <s v="Yes"/>
    <n v="1"/>
    <s v="0-11"/>
    <x v="2"/>
  </r>
  <r>
    <s v="3006-XIMLN"/>
    <s v="Female"/>
    <n v="0"/>
    <s v="No"/>
    <s v="Yes"/>
    <x v="2"/>
    <s v="Yes"/>
    <s v="Yes"/>
    <x v="1"/>
    <s v="No"/>
    <s v="No"/>
    <s v="No"/>
    <x v="0"/>
    <s v="Yes"/>
    <s v="Yes"/>
    <x v="0"/>
    <x v="0"/>
    <x v="2"/>
    <n v="94.2"/>
    <n v="193.8"/>
    <s v="Yes"/>
    <n v="1"/>
    <s v="0-11"/>
    <x v="2"/>
  </r>
  <r>
    <s v="8218-FFJDS"/>
    <s v="Female"/>
    <n v="0"/>
    <s v="Yes"/>
    <s v="No"/>
    <x v="21"/>
    <s v="Yes"/>
    <s v="Yes"/>
    <x v="0"/>
    <s v="Yes"/>
    <s v="Yes"/>
    <s v="No"/>
    <x v="1"/>
    <s v="Yes"/>
    <s v="Yes"/>
    <x v="2"/>
    <x v="0"/>
    <x v="2"/>
    <n v="86.4"/>
    <n v="6058.95"/>
    <s v="No"/>
    <n v="0"/>
    <s v="49-72"/>
    <x v="2"/>
  </r>
  <r>
    <s v="1986-PHGZF"/>
    <s v="Male"/>
    <n v="1"/>
    <s v="No"/>
    <s v="No"/>
    <x v="32"/>
    <s v="Yes"/>
    <s v="Yes"/>
    <x v="0"/>
    <s v="Yes"/>
    <s v="Yes"/>
    <s v="No"/>
    <x v="0"/>
    <s v="No"/>
    <s v="No"/>
    <x v="0"/>
    <x v="0"/>
    <x v="3"/>
    <n v="58.4"/>
    <n v="964.9"/>
    <s v="No"/>
    <n v="0"/>
    <s v="12-24"/>
    <x v="1"/>
  </r>
  <r>
    <s v="9965-YOKZB"/>
    <s v="Male"/>
    <n v="1"/>
    <s v="No"/>
    <s v="No"/>
    <x v="34"/>
    <s v="Yes"/>
    <s v="Yes"/>
    <x v="1"/>
    <s v="No"/>
    <s v="No"/>
    <s v="No"/>
    <x v="0"/>
    <s v="No"/>
    <s v="Yes"/>
    <x v="0"/>
    <x v="0"/>
    <x v="0"/>
    <n v="83.85"/>
    <n v="790.15"/>
    <s v="Yes"/>
    <n v="1"/>
    <s v="0-11"/>
    <x v="2"/>
  </r>
  <r>
    <s v="0504-HHAPI"/>
    <s v="Female"/>
    <n v="1"/>
    <s v="No"/>
    <s v="No"/>
    <x v="23"/>
    <s v="Yes"/>
    <s v="Yes"/>
    <x v="1"/>
    <s v="No"/>
    <s v="No"/>
    <s v="Yes"/>
    <x v="0"/>
    <s v="No"/>
    <s v="Yes"/>
    <x v="0"/>
    <x v="1"/>
    <x v="3"/>
    <n v="88.3"/>
    <n v="2467.75"/>
    <s v="Yes"/>
    <n v="1"/>
    <s v="25-48"/>
    <x v="2"/>
  </r>
  <r>
    <s v="9360-OMDZZ"/>
    <s v="Male"/>
    <n v="0"/>
    <s v="No"/>
    <s v="No"/>
    <x v="65"/>
    <s v="Yes"/>
    <s v="Yes"/>
    <x v="1"/>
    <s v="No"/>
    <s v="No"/>
    <s v="No"/>
    <x v="0"/>
    <s v="Yes"/>
    <s v="Yes"/>
    <x v="0"/>
    <x v="0"/>
    <x v="0"/>
    <n v="94.1"/>
    <n v="2322.85"/>
    <s v="No"/>
    <n v="0"/>
    <s v="12-24"/>
    <x v="2"/>
  </r>
  <r>
    <s v="6305-YLBMM"/>
    <s v="Male"/>
    <n v="0"/>
    <s v="No"/>
    <s v="No"/>
    <x v="14"/>
    <s v="Yes"/>
    <s v="No"/>
    <x v="1"/>
    <s v="No"/>
    <s v="Yes"/>
    <s v="Yes"/>
    <x v="1"/>
    <s v="Yes"/>
    <s v="Yes"/>
    <x v="1"/>
    <x v="0"/>
    <x v="2"/>
    <n v="104.05"/>
    <n v="7262"/>
    <s v="Yes"/>
    <n v="1"/>
    <s v="49-72"/>
    <x v="3"/>
  </r>
  <r>
    <s v="0345-XMMUG"/>
    <s v="Female"/>
    <n v="0"/>
    <s v="Yes"/>
    <s v="No"/>
    <x v="25"/>
    <s v="Yes"/>
    <s v="Yes"/>
    <x v="1"/>
    <s v="No"/>
    <s v="Yes"/>
    <s v="Yes"/>
    <x v="1"/>
    <s v="Yes"/>
    <s v="Yes"/>
    <x v="2"/>
    <x v="0"/>
    <x v="3"/>
    <n v="108.9"/>
    <n v="4854.3"/>
    <s v="No"/>
    <n v="0"/>
    <s v="25-48"/>
    <x v="3"/>
  </r>
  <r>
    <s v="8024-XNAFQ"/>
    <s v="Female"/>
    <n v="1"/>
    <s v="No"/>
    <s v="No"/>
    <x v="21"/>
    <s v="Yes"/>
    <s v="Yes"/>
    <x v="1"/>
    <s v="Yes"/>
    <s v="Yes"/>
    <s v="Yes"/>
    <x v="1"/>
    <s v="No"/>
    <s v="Yes"/>
    <x v="2"/>
    <x v="0"/>
    <x v="2"/>
    <n v="107.4"/>
    <n v="7748.75"/>
    <s v="No"/>
    <n v="0"/>
    <s v="49-72"/>
    <x v="3"/>
  </r>
  <r>
    <s v="3647-GMGDH"/>
    <s v="Male"/>
    <n v="0"/>
    <s v="Yes"/>
    <s v="No"/>
    <x v="5"/>
    <s v="Yes"/>
    <s v="No"/>
    <x v="1"/>
    <s v="No"/>
    <s v="No"/>
    <s v="Yes"/>
    <x v="0"/>
    <s v="Yes"/>
    <s v="Yes"/>
    <x v="0"/>
    <x v="0"/>
    <x v="3"/>
    <n v="94.7"/>
    <n v="1914.9"/>
    <s v="Yes"/>
    <n v="1"/>
    <s v="12-24"/>
    <x v="2"/>
  </r>
  <r>
    <s v="2988-GBIVW"/>
    <s v="Female"/>
    <n v="1"/>
    <s v="Yes"/>
    <s v="No"/>
    <x v="27"/>
    <s v="Yes"/>
    <s v="Yes"/>
    <x v="1"/>
    <s v="Yes"/>
    <s v="No"/>
    <s v="No"/>
    <x v="0"/>
    <s v="No"/>
    <s v="Yes"/>
    <x v="0"/>
    <x v="0"/>
    <x v="0"/>
    <n v="90.85"/>
    <n v="6470.1"/>
    <s v="No"/>
    <n v="0"/>
    <s v="49-72"/>
    <x v="2"/>
  </r>
  <r>
    <s v="2832-SCUCO"/>
    <s v="Female"/>
    <n v="0"/>
    <s v="No"/>
    <s v="No"/>
    <x v="2"/>
    <s v="Yes"/>
    <s v="No"/>
    <x v="2"/>
    <s v="No internet service"/>
    <s v="No internet service"/>
    <s v="No internet service"/>
    <x v="2"/>
    <s v="No internet service"/>
    <s v="No internet service"/>
    <x v="0"/>
    <x v="1"/>
    <x v="0"/>
    <n v="19.899999999999999"/>
    <n v="57.4"/>
    <s v="No"/>
    <n v="0"/>
    <s v="0-11"/>
    <x v="0"/>
  </r>
  <r>
    <s v="7036-ZZKBD"/>
    <s v="Male"/>
    <n v="0"/>
    <s v="Yes"/>
    <s v="No"/>
    <x v="36"/>
    <s v="Yes"/>
    <s v="No"/>
    <x v="0"/>
    <s v="No"/>
    <s v="No"/>
    <s v="Yes"/>
    <x v="1"/>
    <s v="No"/>
    <s v="Yes"/>
    <x v="0"/>
    <x v="0"/>
    <x v="3"/>
    <n v="66.400000000000006"/>
    <n v="2019.8"/>
    <s v="No"/>
    <n v="0"/>
    <s v="25-48"/>
    <x v="1"/>
  </r>
  <r>
    <s v="3791-LGQCY"/>
    <s v="Female"/>
    <n v="1"/>
    <s v="Yes"/>
    <s v="No"/>
    <x v="39"/>
    <s v="Yes"/>
    <s v="Yes"/>
    <x v="1"/>
    <s v="No"/>
    <s v="No"/>
    <s v="Yes"/>
    <x v="0"/>
    <s v="Yes"/>
    <s v="Yes"/>
    <x v="0"/>
    <x v="0"/>
    <x v="2"/>
    <n v="100.65"/>
    <n v="5688.05"/>
    <s v="Yes"/>
    <n v="1"/>
    <s v="49-72"/>
    <x v="3"/>
  </r>
  <r>
    <s v="0265-PSUAE"/>
    <s v="Female"/>
    <n v="0"/>
    <s v="Yes"/>
    <s v="Yes"/>
    <x v="10"/>
    <s v="Yes"/>
    <s v="No"/>
    <x v="1"/>
    <s v="Yes"/>
    <s v="No"/>
    <s v="Yes"/>
    <x v="0"/>
    <s v="Yes"/>
    <s v="Yes"/>
    <x v="0"/>
    <x v="1"/>
    <x v="2"/>
    <n v="100.7"/>
    <n v="1522.7"/>
    <s v="No"/>
    <n v="0"/>
    <s v="12-24"/>
    <x v="3"/>
  </r>
  <r>
    <s v="0463-TXOAK"/>
    <s v="Male"/>
    <n v="0"/>
    <s v="No"/>
    <s v="Yes"/>
    <x v="15"/>
    <s v="Yes"/>
    <s v="Yes"/>
    <x v="2"/>
    <s v="No internet service"/>
    <s v="No internet service"/>
    <s v="No internet service"/>
    <x v="2"/>
    <s v="No internet service"/>
    <s v="No internet service"/>
    <x v="2"/>
    <x v="1"/>
    <x v="3"/>
    <n v="25.6"/>
    <n v="1334.5"/>
    <s v="No"/>
    <n v="0"/>
    <s v="49-72"/>
    <x v="0"/>
  </r>
  <r>
    <s v="0594-UFTUL"/>
    <s v="Male"/>
    <n v="0"/>
    <s v="Yes"/>
    <s v="Yes"/>
    <x v="9"/>
    <s v="Yes"/>
    <s v="No"/>
    <x v="2"/>
    <s v="No internet service"/>
    <s v="No internet service"/>
    <s v="No internet service"/>
    <x v="2"/>
    <s v="No internet service"/>
    <s v="No internet service"/>
    <x v="0"/>
    <x v="0"/>
    <x v="1"/>
    <n v="19.850000000000001"/>
    <n v="252"/>
    <s v="No"/>
    <n v="0"/>
    <s v="12-24"/>
    <x v="0"/>
  </r>
  <r>
    <s v="9509-MPYOD"/>
    <s v="Female"/>
    <n v="0"/>
    <s v="No"/>
    <s v="No"/>
    <x v="42"/>
    <s v="Yes"/>
    <s v="No"/>
    <x v="2"/>
    <s v="No internet service"/>
    <s v="No internet service"/>
    <s v="No internet service"/>
    <x v="2"/>
    <s v="No internet service"/>
    <s v="No internet service"/>
    <x v="1"/>
    <x v="1"/>
    <x v="1"/>
    <n v="20.75"/>
    <n v="700.45"/>
    <s v="No"/>
    <n v="0"/>
    <s v="25-48"/>
    <x v="0"/>
  </r>
  <r>
    <s v="9128-CPXKI"/>
    <s v="Female"/>
    <n v="0"/>
    <s v="No"/>
    <s v="No"/>
    <x v="64"/>
    <s v="Yes"/>
    <s v="No"/>
    <x v="1"/>
    <s v="No"/>
    <s v="No"/>
    <s v="Yes"/>
    <x v="0"/>
    <s v="Yes"/>
    <s v="Yes"/>
    <x v="2"/>
    <x v="1"/>
    <x v="0"/>
    <n v="95.8"/>
    <n v="5655.45"/>
    <s v="No"/>
    <n v="0"/>
    <s v="49-72"/>
    <x v="2"/>
  </r>
  <r>
    <s v="0129-KPTWJ"/>
    <s v="Male"/>
    <n v="0"/>
    <s v="Yes"/>
    <s v="No"/>
    <x v="21"/>
    <s v="Yes"/>
    <s v="No"/>
    <x v="1"/>
    <s v="No"/>
    <s v="No"/>
    <s v="Yes"/>
    <x v="0"/>
    <s v="Yes"/>
    <s v="Yes"/>
    <x v="0"/>
    <x v="0"/>
    <x v="0"/>
    <n v="94.65"/>
    <n v="6747.35"/>
    <s v="No"/>
    <n v="0"/>
    <s v="49-72"/>
    <x v="2"/>
  </r>
  <r>
    <s v="8166-ZZTFS"/>
    <s v="Female"/>
    <n v="1"/>
    <s v="Yes"/>
    <s v="No"/>
    <x v="33"/>
    <s v="Yes"/>
    <s v="Yes"/>
    <x v="0"/>
    <s v="No"/>
    <s v="Yes"/>
    <s v="Yes"/>
    <x v="0"/>
    <s v="Yes"/>
    <s v="Yes"/>
    <x v="2"/>
    <x v="0"/>
    <x v="2"/>
    <n v="80.55"/>
    <n v="5265.1"/>
    <s v="Yes"/>
    <n v="1"/>
    <s v="49-72"/>
    <x v="2"/>
  </r>
  <r>
    <s v="5855-EIBDE"/>
    <s v="Female"/>
    <n v="0"/>
    <s v="Yes"/>
    <s v="No"/>
    <x v="12"/>
    <s v="Yes"/>
    <s v="Yes"/>
    <x v="1"/>
    <s v="Yes"/>
    <s v="Yes"/>
    <s v="Yes"/>
    <x v="1"/>
    <s v="No"/>
    <s v="Yes"/>
    <x v="2"/>
    <x v="1"/>
    <x v="3"/>
    <n v="106.65"/>
    <n v="5174.3500000000004"/>
    <s v="No"/>
    <n v="0"/>
    <s v="49-72"/>
    <x v="3"/>
  </r>
  <r>
    <s v="5365-LLFYV"/>
    <s v="Female"/>
    <n v="0"/>
    <s v="No"/>
    <s v="No"/>
    <x v="2"/>
    <s v="Yes"/>
    <s v="No"/>
    <x v="0"/>
    <s v="No"/>
    <s v="No"/>
    <s v="No"/>
    <x v="0"/>
    <s v="No"/>
    <s v="No"/>
    <x v="0"/>
    <x v="0"/>
    <x v="1"/>
    <n v="45.85"/>
    <n v="105.6"/>
    <s v="No"/>
    <n v="0"/>
    <s v="0-11"/>
    <x v="1"/>
  </r>
  <r>
    <s v="5956-YHHRX"/>
    <s v="Male"/>
    <n v="1"/>
    <s v="No"/>
    <s v="No"/>
    <x v="17"/>
    <s v="Yes"/>
    <s v="Yes"/>
    <x v="1"/>
    <s v="No"/>
    <s v="Yes"/>
    <s v="Yes"/>
    <x v="0"/>
    <s v="Yes"/>
    <s v="Yes"/>
    <x v="0"/>
    <x v="0"/>
    <x v="0"/>
    <n v="104.35"/>
    <n v="2271.85"/>
    <s v="No"/>
    <n v="0"/>
    <s v="12-24"/>
    <x v="3"/>
  </r>
  <r>
    <s v="6008-NAIXK"/>
    <s v="Male"/>
    <n v="1"/>
    <s v="No"/>
    <s v="No"/>
    <x v="68"/>
    <s v="No"/>
    <s v="No phone service"/>
    <x v="0"/>
    <s v="No"/>
    <s v="Yes"/>
    <s v="Yes"/>
    <x v="0"/>
    <s v="Yes"/>
    <s v="Yes"/>
    <x v="1"/>
    <x v="0"/>
    <x v="0"/>
    <n v="55.45"/>
    <n v="2966.95"/>
    <s v="No"/>
    <n v="0"/>
    <s v="49-72"/>
    <x v="1"/>
  </r>
  <r>
    <s v="2956-GGUCQ"/>
    <s v="Male"/>
    <n v="1"/>
    <s v="Yes"/>
    <s v="No"/>
    <x v="65"/>
    <s v="Yes"/>
    <s v="Yes"/>
    <x v="1"/>
    <s v="Yes"/>
    <s v="No"/>
    <s v="No"/>
    <x v="0"/>
    <s v="No"/>
    <s v="No"/>
    <x v="0"/>
    <x v="0"/>
    <x v="0"/>
    <n v="78.849999999999994"/>
    <n v="1772.25"/>
    <s v="Yes"/>
    <n v="1"/>
    <s v="12-24"/>
    <x v="2"/>
  </r>
  <r>
    <s v="1928-BXYIV"/>
    <s v="Male"/>
    <n v="0"/>
    <s v="No"/>
    <s v="No"/>
    <x v="0"/>
    <s v="Yes"/>
    <s v="Yes"/>
    <x v="0"/>
    <s v="Yes"/>
    <s v="Yes"/>
    <s v="No"/>
    <x v="0"/>
    <s v="No"/>
    <s v="No"/>
    <x v="0"/>
    <x v="1"/>
    <x v="0"/>
    <n v="61.15"/>
    <n v="61.15"/>
    <s v="No"/>
    <n v="0"/>
    <s v="0-11"/>
    <x v="1"/>
  </r>
  <r>
    <s v="5760-FXFVO"/>
    <s v="Male"/>
    <n v="0"/>
    <s v="No"/>
    <s v="No"/>
    <x v="53"/>
    <s v="Yes"/>
    <s v="No"/>
    <x v="1"/>
    <s v="Yes"/>
    <s v="Yes"/>
    <s v="No"/>
    <x v="0"/>
    <s v="No"/>
    <s v="No"/>
    <x v="0"/>
    <x v="0"/>
    <x v="0"/>
    <n v="78.95"/>
    <n v="494.95"/>
    <s v="No"/>
    <n v="0"/>
    <s v="0-11"/>
    <x v="2"/>
  </r>
  <r>
    <s v="6595-COKXZ"/>
    <s v="Female"/>
    <n v="0"/>
    <s v="No"/>
    <s v="No"/>
    <x v="0"/>
    <s v="Yes"/>
    <s v="No"/>
    <x v="0"/>
    <s v="No"/>
    <s v="No"/>
    <s v="No"/>
    <x v="0"/>
    <s v="No"/>
    <s v="No"/>
    <x v="0"/>
    <x v="0"/>
    <x v="1"/>
    <n v="44.45"/>
    <n v="44.45"/>
    <s v="Yes"/>
    <n v="1"/>
    <s v="0-11"/>
    <x v="1"/>
  </r>
  <r>
    <s v="0961-ZWLVI"/>
    <s v="Male"/>
    <n v="0"/>
    <s v="No"/>
    <s v="Yes"/>
    <x v="12"/>
    <s v="Yes"/>
    <s v="Yes"/>
    <x v="1"/>
    <s v="Yes"/>
    <s v="Yes"/>
    <s v="Yes"/>
    <x v="0"/>
    <s v="Yes"/>
    <s v="Yes"/>
    <x v="1"/>
    <x v="0"/>
    <x v="3"/>
    <n v="109.2"/>
    <n v="5290.45"/>
    <s v="No"/>
    <n v="0"/>
    <s v="49-72"/>
    <x v="3"/>
  </r>
  <r>
    <s v="5181-OABFK"/>
    <s v="Female"/>
    <n v="0"/>
    <s v="Yes"/>
    <s v="Yes"/>
    <x v="39"/>
    <s v="Yes"/>
    <s v="No"/>
    <x v="0"/>
    <s v="Yes"/>
    <s v="Yes"/>
    <s v="Yes"/>
    <x v="0"/>
    <s v="No"/>
    <s v="No"/>
    <x v="2"/>
    <x v="0"/>
    <x v="3"/>
    <n v="61.3"/>
    <n v="3346.8"/>
    <s v="No"/>
    <n v="0"/>
    <s v="49-72"/>
    <x v="1"/>
  </r>
  <r>
    <s v="4007-NHVHI"/>
    <s v="Female"/>
    <n v="1"/>
    <s v="No"/>
    <s v="No"/>
    <x v="39"/>
    <s v="Yes"/>
    <s v="Yes"/>
    <x v="1"/>
    <s v="Yes"/>
    <s v="Yes"/>
    <s v="No"/>
    <x v="0"/>
    <s v="No"/>
    <s v="Yes"/>
    <x v="0"/>
    <x v="0"/>
    <x v="0"/>
    <n v="96.85"/>
    <n v="5219.6499999999996"/>
    <s v="No"/>
    <n v="0"/>
    <s v="49-72"/>
    <x v="2"/>
  </r>
  <r>
    <s v="7816-VGHTO"/>
    <s v="Female"/>
    <n v="0"/>
    <s v="Yes"/>
    <s v="Yes"/>
    <x v="53"/>
    <s v="No"/>
    <s v="No phone service"/>
    <x v="0"/>
    <s v="No"/>
    <s v="Yes"/>
    <s v="Yes"/>
    <x v="1"/>
    <s v="No"/>
    <s v="No"/>
    <x v="2"/>
    <x v="1"/>
    <x v="1"/>
    <n v="40.549999999999997"/>
    <n v="217.5"/>
    <s v="No"/>
    <n v="0"/>
    <s v="0-11"/>
    <x v="1"/>
  </r>
  <r>
    <s v="5871-DGTXZ"/>
    <s v="Male"/>
    <n v="0"/>
    <s v="No"/>
    <s v="No"/>
    <x v="48"/>
    <s v="Yes"/>
    <s v="No"/>
    <x v="2"/>
    <s v="No internet service"/>
    <s v="No internet service"/>
    <s v="No internet service"/>
    <x v="2"/>
    <s v="No internet service"/>
    <s v="No internet service"/>
    <x v="1"/>
    <x v="1"/>
    <x v="1"/>
    <n v="19.8"/>
    <n v="607.70000000000005"/>
    <s v="No"/>
    <n v="0"/>
    <s v="25-48"/>
    <x v="0"/>
  </r>
  <r>
    <s v="7550-WIQVA"/>
    <s v="Male"/>
    <n v="0"/>
    <s v="Yes"/>
    <s v="Yes"/>
    <x v="37"/>
    <s v="Yes"/>
    <s v="Yes"/>
    <x v="1"/>
    <s v="Yes"/>
    <s v="Yes"/>
    <s v="Yes"/>
    <x v="0"/>
    <s v="Yes"/>
    <s v="Yes"/>
    <x v="1"/>
    <x v="0"/>
    <x v="0"/>
    <n v="108.25"/>
    <n v="5431.4"/>
    <s v="No"/>
    <n v="0"/>
    <s v="49-72"/>
    <x v="3"/>
  </r>
  <r>
    <s v="7544-ZVIKX"/>
    <s v="Male"/>
    <n v="0"/>
    <s v="Yes"/>
    <s v="Yes"/>
    <x v="11"/>
    <s v="Yes"/>
    <s v="Yes"/>
    <x v="1"/>
    <s v="No"/>
    <s v="No"/>
    <s v="Yes"/>
    <x v="1"/>
    <s v="Yes"/>
    <s v="Yes"/>
    <x v="1"/>
    <x v="0"/>
    <x v="2"/>
    <n v="105.05"/>
    <n v="6004.85"/>
    <s v="No"/>
    <n v="0"/>
    <s v="49-72"/>
    <x v="3"/>
  </r>
  <r>
    <s v="0016-QLJIS"/>
    <s v="Female"/>
    <n v="0"/>
    <s v="Yes"/>
    <s v="Yes"/>
    <x v="45"/>
    <s v="Yes"/>
    <s v="Yes"/>
    <x v="0"/>
    <s v="Yes"/>
    <s v="Yes"/>
    <s v="Yes"/>
    <x v="1"/>
    <s v="Yes"/>
    <s v="Yes"/>
    <x v="2"/>
    <x v="0"/>
    <x v="1"/>
    <n v="90.45"/>
    <n v="5957.9"/>
    <s v="No"/>
    <n v="0"/>
    <s v="49-72"/>
    <x v="2"/>
  </r>
  <r>
    <s v="7508-DQAKK"/>
    <s v="Female"/>
    <n v="0"/>
    <s v="No"/>
    <s v="No"/>
    <x v="38"/>
    <s v="Yes"/>
    <s v="Yes"/>
    <x v="0"/>
    <s v="Yes"/>
    <s v="Yes"/>
    <s v="Yes"/>
    <x v="1"/>
    <s v="Yes"/>
    <s v="Yes"/>
    <x v="2"/>
    <x v="0"/>
    <x v="3"/>
    <n v="86.4"/>
    <n v="5442.05"/>
    <s v="No"/>
    <n v="0"/>
    <s v="49-72"/>
    <x v="2"/>
  </r>
  <r>
    <s v="5176-OLSKT"/>
    <s v="Female"/>
    <n v="0"/>
    <s v="Yes"/>
    <s v="No"/>
    <x v="33"/>
    <s v="Yes"/>
    <s v="Yes"/>
    <x v="0"/>
    <s v="Yes"/>
    <s v="Yes"/>
    <s v="Yes"/>
    <x v="0"/>
    <s v="No"/>
    <s v="No"/>
    <x v="2"/>
    <x v="1"/>
    <x v="2"/>
    <n v="66.900000000000006"/>
    <n v="4370.25"/>
    <s v="No"/>
    <n v="0"/>
    <s v="49-72"/>
    <x v="1"/>
  </r>
  <r>
    <s v="9356-AXGMP"/>
    <s v="Male"/>
    <n v="0"/>
    <s v="Yes"/>
    <s v="No"/>
    <x v="46"/>
    <s v="Yes"/>
    <s v="Yes"/>
    <x v="1"/>
    <s v="Yes"/>
    <s v="No"/>
    <s v="Yes"/>
    <x v="1"/>
    <s v="Yes"/>
    <s v="Yes"/>
    <x v="1"/>
    <x v="0"/>
    <x v="0"/>
    <n v="110.7"/>
    <n v="4428.6000000000004"/>
    <s v="No"/>
    <n v="0"/>
    <s v="25-48"/>
    <x v="3"/>
  </r>
  <r>
    <s v="3556-BVQGL"/>
    <s v="Female"/>
    <n v="0"/>
    <s v="Yes"/>
    <s v="No"/>
    <x v="61"/>
    <s v="Yes"/>
    <s v="No"/>
    <x v="2"/>
    <s v="No internet service"/>
    <s v="No internet service"/>
    <s v="No internet service"/>
    <x v="2"/>
    <s v="No internet service"/>
    <s v="No internet service"/>
    <x v="1"/>
    <x v="0"/>
    <x v="1"/>
    <n v="20"/>
    <n v="416.45"/>
    <s v="No"/>
    <n v="0"/>
    <s v="12-24"/>
    <x v="0"/>
  </r>
  <r>
    <s v="0362-ZBZWJ"/>
    <s v="Male"/>
    <n v="0"/>
    <s v="No"/>
    <s v="No"/>
    <x v="51"/>
    <s v="Yes"/>
    <s v="Yes"/>
    <x v="1"/>
    <s v="No"/>
    <s v="No"/>
    <s v="No"/>
    <x v="0"/>
    <s v="No"/>
    <s v="Yes"/>
    <x v="0"/>
    <x v="0"/>
    <x v="0"/>
    <n v="84.9"/>
    <n v="3067.2"/>
    <s v="Yes"/>
    <n v="1"/>
    <s v="25-48"/>
    <x v="2"/>
  </r>
  <r>
    <s v="8979-CAMGB"/>
    <s v="Male"/>
    <n v="1"/>
    <s v="No"/>
    <s v="No"/>
    <x v="38"/>
    <s v="Yes"/>
    <s v="Yes"/>
    <x v="1"/>
    <s v="No"/>
    <s v="No"/>
    <s v="Yes"/>
    <x v="1"/>
    <s v="Yes"/>
    <s v="Yes"/>
    <x v="1"/>
    <x v="1"/>
    <x v="0"/>
    <n v="102.1"/>
    <n v="6688.1"/>
    <s v="No"/>
    <n v="0"/>
    <s v="49-72"/>
    <x v="3"/>
  </r>
  <r>
    <s v="4211-MMAZN"/>
    <s v="Male"/>
    <n v="0"/>
    <s v="No"/>
    <s v="No"/>
    <x v="0"/>
    <s v="Yes"/>
    <s v="No"/>
    <x v="2"/>
    <s v="No internet service"/>
    <s v="No internet service"/>
    <s v="No internet service"/>
    <x v="2"/>
    <s v="No internet service"/>
    <s v="No internet service"/>
    <x v="0"/>
    <x v="1"/>
    <x v="1"/>
    <n v="20.25"/>
    <n v="20.25"/>
    <s v="Yes"/>
    <n v="1"/>
    <s v="0-11"/>
    <x v="0"/>
  </r>
  <r>
    <s v="7581-EBBOU"/>
    <s v="Female"/>
    <n v="0"/>
    <s v="No"/>
    <s v="No"/>
    <x v="31"/>
    <s v="Yes"/>
    <s v="No"/>
    <x v="0"/>
    <s v="No"/>
    <s v="Yes"/>
    <s v="Yes"/>
    <x v="1"/>
    <s v="Yes"/>
    <s v="No"/>
    <x v="1"/>
    <x v="0"/>
    <x v="3"/>
    <n v="70.150000000000006"/>
    <n v="4224.7"/>
    <s v="No"/>
    <n v="0"/>
    <s v="49-72"/>
    <x v="2"/>
  </r>
  <r>
    <s v="4274-OWWYO"/>
    <s v="Male"/>
    <n v="0"/>
    <s v="No"/>
    <s v="No"/>
    <x v="0"/>
    <s v="Yes"/>
    <s v="No"/>
    <x v="1"/>
    <s v="No"/>
    <s v="Yes"/>
    <s v="No"/>
    <x v="0"/>
    <s v="No"/>
    <s v="No"/>
    <x v="0"/>
    <x v="0"/>
    <x v="0"/>
    <n v="74.349999999999994"/>
    <n v="74.349999999999994"/>
    <s v="Yes"/>
    <n v="1"/>
    <s v="0-11"/>
    <x v="2"/>
  </r>
  <r>
    <s v="5073-RZGBK"/>
    <s v="Female"/>
    <n v="0"/>
    <s v="Yes"/>
    <s v="Yes"/>
    <x v="37"/>
    <s v="Yes"/>
    <s v="Yes"/>
    <x v="0"/>
    <s v="Yes"/>
    <s v="Yes"/>
    <s v="Yes"/>
    <x v="1"/>
    <s v="No"/>
    <s v="Yes"/>
    <x v="1"/>
    <x v="0"/>
    <x v="2"/>
    <n v="80.05"/>
    <n v="4042.2"/>
    <s v="No"/>
    <n v="0"/>
    <s v="49-72"/>
    <x v="2"/>
  </r>
  <r>
    <s v="1541-ETJZO"/>
    <s v="Male"/>
    <n v="0"/>
    <s v="No"/>
    <s v="No"/>
    <x v="0"/>
    <s v="Yes"/>
    <s v="Yes"/>
    <x v="0"/>
    <s v="No"/>
    <s v="No"/>
    <s v="Yes"/>
    <x v="1"/>
    <s v="No"/>
    <s v="No"/>
    <x v="0"/>
    <x v="1"/>
    <x v="1"/>
    <n v="62.05"/>
    <n v="62.05"/>
    <s v="Yes"/>
    <n v="1"/>
    <s v="0-11"/>
    <x v="1"/>
  </r>
  <r>
    <s v="2192-CKRLV"/>
    <s v="Female"/>
    <n v="0"/>
    <s v="Yes"/>
    <s v="No"/>
    <x v="21"/>
    <s v="No"/>
    <s v="No phone service"/>
    <x v="0"/>
    <s v="Yes"/>
    <s v="Yes"/>
    <s v="Yes"/>
    <x v="0"/>
    <s v="No"/>
    <s v="Yes"/>
    <x v="2"/>
    <x v="0"/>
    <x v="0"/>
    <n v="49.2"/>
    <n v="3580.95"/>
    <s v="No"/>
    <n v="0"/>
    <s v="49-72"/>
    <x v="1"/>
  </r>
  <r>
    <s v="3154-HMWUU"/>
    <s v="Male"/>
    <n v="0"/>
    <s v="Yes"/>
    <s v="No"/>
    <x v="31"/>
    <s v="Yes"/>
    <s v="No"/>
    <x v="2"/>
    <s v="No internet service"/>
    <s v="No internet service"/>
    <s v="No internet service"/>
    <x v="2"/>
    <s v="No internet service"/>
    <s v="No internet service"/>
    <x v="2"/>
    <x v="0"/>
    <x v="2"/>
    <n v="20.5"/>
    <n v="1198.8"/>
    <s v="No"/>
    <n v="0"/>
    <s v="49-72"/>
    <x v="0"/>
  </r>
  <r>
    <s v="6119-SPUDB"/>
    <s v="Male"/>
    <n v="0"/>
    <s v="No"/>
    <s v="No"/>
    <x v="25"/>
    <s v="No"/>
    <s v="No phone service"/>
    <x v="0"/>
    <s v="Yes"/>
    <s v="No"/>
    <s v="Yes"/>
    <x v="1"/>
    <s v="No"/>
    <s v="No"/>
    <x v="2"/>
    <x v="1"/>
    <x v="1"/>
    <n v="38.25"/>
    <n v="1755.35"/>
    <s v="No"/>
    <n v="0"/>
    <s v="25-48"/>
    <x v="0"/>
  </r>
  <r>
    <s v="6522-OIQSX"/>
    <s v="Female"/>
    <n v="0"/>
    <s v="Yes"/>
    <s v="Yes"/>
    <x v="14"/>
    <s v="No"/>
    <s v="No phone service"/>
    <x v="0"/>
    <s v="No"/>
    <s v="Yes"/>
    <s v="Yes"/>
    <x v="0"/>
    <s v="Yes"/>
    <s v="Yes"/>
    <x v="2"/>
    <x v="0"/>
    <x v="3"/>
    <n v="54.95"/>
    <n v="3772.5"/>
    <s v="No"/>
    <n v="0"/>
    <s v="49-72"/>
    <x v="1"/>
  </r>
  <r>
    <s v="7813-ZGGAW"/>
    <s v="Male"/>
    <n v="1"/>
    <s v="No"/>
    <s v="No"/>
    <x v="36"/>
    <s v="Yes"/>
    <s v="Yes"/>
    <x v="1"/>
    <s v="No"/>
    <s v="No"/>
    <s v="Yes"/>
    <x v="1"/>
    <s v="Yes"/>
    <s v="No"/>
    <x v="0"/>
    <x v="0"/>
    <x v="2"/>
    <n v="96.6"/>
    <n v="2877.95"/>
    <s v="No"/>
    <n v="0"/>
    <s v="25-48"/>
    <x v="2"/>
  </r>
  <r>
    <s v="8748-HFWBO"/>
    <s v="Male"/>
    <n v="0"/>
    <s v="Yes"/>
    <s v="Yes"/>
    <x v="67"/>
    <s v="Yes"/>
    <s v="No"/>
    <x v="2"/>
    <s v="No internet service"/>
    <s v="No internet service"/>
    <s v="No internet service"/>
    <x v="2"/>
    <s v="No internet service"/>
    <s v="No internet service"/>
    <x v="1"/>
    <x v="1"/>
    <x v="1"/>
    <n v="19.899999999999999"/>
    <n v="357.7"/>
    <s v="No"/>
    <n v="0"/>
    <s v="12-24"/>
    <x v="0"/>
  </r>
  <r>
    <s v="1052-QJIBV"/>
    <s v="Female"/>
    <n v="0"/>
    <s v="Yes"/>
    <s v="Yes"/>
    <x v="16"/>
    <s v="Yes"/>
    <s v="No"/>
    <x v="2"/>
    <s v="No internet service"/>
    <s v="No internet service"/>
    <s v="No internet service"/>
    <x v="2"/>
    <s v="No internet service"/>
    <s v="No internet service"/>
    <x v="2"/>
    <x v="1"/>
    <x v="3"/>
    <n v="19.899999999999999"/>
    <n v="1397.3"/>
    <s v="No"/>
    <n v="0"/>
    <s v="49-72"/>
    <x v="0"/>
  </r>
  <r>
    <s v="1319-YLZJG"/>
    <s v="Male"/>
    <n v="0"/>
    <s v="Yes"/>
    <s v="No"/>
    <x v="18"/>
    <s v="Yes"/>
    <s v="No"/>
    <x v="1"/>
    <s v="Yes"/>
    <s v="Yes"/>
    <s v="Yes"/>
    <x v="0"/>
    <s v="No"/>
    <s v="No"/>
    <x v="0"/>
    <x v="0"/>
    <x v="0"/>
    <n v="84.6"/>
    <n v="959.9"/>
    <s v="No"/>
    <n v="0"/>
    <s v="12-24"/>
    <x v="2"/>
  </r>
  <r>
    <s v="4106-HADHQ"/>
    <s v="Male"/>
    <n v="0"/>
    <s v="Yes"/>
    <s v="Yes"/>
    <x v="72"/>
    <s v="Yes"/>
    <s v="No"/>
    <x v="0"/>
    <s v="Yes"/>
    <s v="No"/>
    <s v="Yes"/>
    <x v="1"/>
    <s v="Yes"/>
    <s v="Yes"/>
    <x v="1"/>
    <x v="1"/>
    <x v="3"/>
    <n v="80"/>
    <n v="3182.95"/>
    <s v="Yes"/>
    <n v="1"/>
    <s v="25-48"/>
    <x v="2"/>
  </r>
  <r>
    <s v="0723-FDLAY"/>
    <s v="Male"/>
    <n v="0"/>
    <s v="No"/>
    <s v="No"/>
    <x v="66"/>
    <s v="Yes"/>
    <s v="Yes"/>
    <x v="0"/>
    <s v="No"/>
    <s v="Yes"/>
    <s v="Yes"/>
    <x v="1"/>
    <s v="Yes"/>
    <s v="Yes"/>
    <x v="1"/>
    <x v="0"/>
    <x v="2"/>
    <n v="85.25"/>
    <n v="3704.15"/>
    <s v="No"/>
    <n v="0"/>
    <s v="25-48"/>
    <x v="2"/>
  </r>
  <r>
    <s v="3050-RLLXC"/>
    <s v="Female"/>
    <n v="0"/>
    <s v="Yes"/>
    <s v="Yes"/>
    <x v="39"/>
    <s v="Yes"/>
    <s v="Yes"/>
    <x v="0"/>
    <s v="Yes"/>
    <s v="Yes"/>
    <s v="Yes"/>
    <x v="1"/>
    <s v="Yes"/>
    <s v="No"/>
    <x v="2"/>
    <x v="1"/>
    <x v="3"/>
    <n v="81.25"/>
    <n v="4620.3999999999996"/>
    <s v="No"/>
    <n v="0"/>
    <s v="49-72"/>
    <x v="2"/>
  </r>
  <r>
    <s v="9298-WGMRW"/>
    <s v="Female"/>
    <n v="0"/>
    <s v="Yes"/>
    <s v="No"/>
    <x v="21"/>
    <s v="Yes"/>
    <s v="Yes"/>
    <x v="1"/>
    <s v="Yes"/>
    <s v="Yes"/>
    <s v="Yes"/>
    <x v="1"/>
    <s v="Yes"/>
    <s v="Yes"/>
    <x v="2"/>
    <x v="0"/>
    <x v="2"/>
    <n v="115.5"/>
    <n v="8312.75"/>
    <s v="No"/>
    <n v="0"/>
    <s v="49-72"/>
    <x v="3"/>
  </r>
  <r>
    <s v="2369-UAPKZ"/>
    <s v="Male"/>
    <n v="0"/>
    <s v="No"/>
    <s v="No"/>
    <x v="24"/>
    <s v="Yes"/>
    <s v="Yes"/>
    <x v="1"/>
    <s v="No"/>
    <s v="Yes"/>
    <s v="Yes"/>
    <x v="0"/>
    <s v="Yes"/>
    <s v="Yes"/>
    <x v="0"/>
    <x v="1"/>
    <x v="1"/>
    <n v="104.1"/>
    <n v="541.9"/>
    <s v="Yes"/>
    <n v="1"/>
    <s v="0-11"/>
    <x v="3"/>
  </r>
  <r>
    <s v="3088-LHEFH"/>
    <s v="Female"/>
    <n v="0"/>
    <s v="No"/>
    <s v="No"/>
    <x v="26"/>
    <s v="Yes"/>
    <s v="Yes"/>
    <x v="1"/>
    <s v="Yes"/>
    <s v="No"/>
    <s v="No"/>
    <x v="0"/>
    <s v="No"/>
    <s v="No"/>
    <x v="0"/>
    <x v="0"/>
    <x v="2"/>
    <n v="79"/>
    <n v="929.3"/>
    <s v="No"/>
    <n v="0"/>
    <s v="0-11"/>
    <x v="2"/>
  </r>
  <r>
    <s v="2778-OCLGR"/>
    <s v="Male"/>
    <n v="1"/>
    <s v="Yes"/>
    <s v="No"/>
    <x v="65"/>
    <s v="No"/>
    <s v="No phone service"/>
    <x v="0"/>
    <s v="Yes"/>
    <s v="No"/>
    <s v="No"/>
    <x v="0"/>
    <s v="No"/>
    <s v="Yes"/>
    <x v="0"/>
    <x v="1"/>
    <x v="2"/>
    <n v="39.1"/>
    <n v="971.3"/>
    <s v="Yes"/>
    <n v="1"/>
    <s v="12-24"/>
    <x v="0"/>
  </r>
  <r>
    <s v="6583-KQJLK"/>
    <s v="Female"/>
    <n v="1"/>
    <s v="Yes"/>
    <s v="No"/>
    <x v="30"/>
    <s v="Yes"/>
    <s v="No"/>
    <x v="1"/>
    <s v="No"/>
    <s v="Yes"/>
    <s v="No"/>
    <x v="0"/>
    <s v="Yes"/>
    <s v="Yes"/>
    <x v="0"/>
    <x v="0"/>
    <x v="0"/>
    <n v="94.65"/>
    <n v="1285.05"/>
    <s v="No"/>
    <n v="0"/>
    <s v="12-24"/>
    <x v="2"/>
  </r>
  <r>
    <s v="8544-JNBOX"/>
    <s v="Male"/>
    <n v="0"/>
    <s v="No"/>
    <s v="No"/>
    <x v="21"/>
    <s v="Yes"/>
    <s v="No"/>
    <x v="2"/>
    <s v="No internet service"/>
    <s v="No internet service"/>
    <s v="No internet service"/>
    <x v="2"/>
    <s v="No internet service"/>
    <s v="No internet service"/>
    <x v="2"/>
    <x v="0"/>
    <x v="1"/>
    <n v="20.8"/>
    <n v="1521.2"/>
    <s v="No"/>
    <n v="0"/>
    <s v="49-72"/>
    <x v="0"/>
  </r>
  <r>
    <s v="6681-ZSEXG"/>
    <s v="Male"/>
    <n v="0"/>
    <s v="Yes"/>
    <s v="No"/>
    <x v="39"/>
    <s v="Yes"/>
    <s v="Yes"/>
    <x v="0"/>
    <s v="No"/>
    <s v="Yes"/>
    <s v="Yes"/>
    <x v="0"/>
    <s v="No"/>
    <s v="No"/>
    <x v="2"/>
    <x v="1"/>
    <x v="3"/>
    <n v="59.5"/>
    <n v="3389.25"/>
    <s v="No"/>
    <n v="0"/>
    <s v="49-72"/>
    <x v="1"/>
  </r>
  <r>
    <s v="6139-ZZRBQ"/>
    <s v="Male"/>
    <n v="1"/>
    <s v="No"/>
    <s v="No"/>
    <x v="38"/>
    <s v="Yes"/>
    <s v="No"/>
    <x v="2"/>
    <s v="No internet service"/>
    <s v="No internet service"/>
    <s v="No internet service"/>
    <x v="2"/>
    <s v="No internet service"/>
    <s v="No internet service"/>
    <x v="2"/>
    <x v="0"/>
    <x v="2"/>
    <n v="20.05"/>
    <n v="1198.05"/>
    <s v="No"/>
    <n v="0"/>
    <s v="49-72"/>
    <x v="0"/>
  </r>
  <r>
    <s v="6116-RFVHN"/>
    <s v="Female"/>
    <n v="0"/>
    <s v="Yes"/>
    <s v="No"/>
    <x v="1"/>
    <s v="Yes"/>
    <s v="Yes"/>
    <x v="1"/>
    <s v="No"/>
    <s v="No"/>
    <s v="Yes"/>
    <x v="0"/>
    <s v="Yes"/>
    <s v="Yes"/>
    <x v="0"/>
    <x v="0"/>
    <x v="0"/>
    <n v="100.45"/>
    <n v="3414.65"/>
    <s v="No"/>
    <n v="0"/>
    <s v="25-48"/>
    <x v="3"/>
  </r>
  <r>
    <s v="0637-KVDLV"/>
    <s v="Male"/>
    <n v="0"/>
    <s v="No"/>
    <s v="No"/>
    <x v="2"/>
    <s v="Yes"/>
    <s v="Yes"/>
    <x v="1"/>
    <s v="No"/>
    <s v="No"/>
    <s v="No"/>
    <x v="0"/>
    <s v="No"/>
    <s v="No"/>
    <x v="0"/>
    <x v="0"/>
    <x v="0"/>
    <n v="76.5"/>
    <n v="162.44999999999999"/>
    <s v="Yes"/>
    <n v="1"/>
    <s v="0-11"/>
    <x v="2"/>
  </r>
  <r>
    <s v="8884-FEEWR"/>
    <s v="Male"/>
    <n v="0"/>
    <s v="No"/>
    <s v="No"/>
    <x v="42"/>
    <s v="Yes"/>
    <s v="No"/>
    <x v="2"/>
    <s v="No internet service"/>
    <s v="No internet service"/>
    <s v="No internet service"/>
    <x v="2"/>
    <s v="No internet service"/>
    <s v="No internet service"/>
    <x v="1"/>
    <x v="1"/>
    <x v="2"/>
    <n v="20.6"/>
    <n v="754"/>
    <s v="No"/>
    <n v="0"/>
    <s v="25-48"/>
    <x v="0"/>
  </r>
  <r>
    <s v="3125-RAHBV"/>
    <s v="Male"/>
    <n v="0"/>
    <s v="No"/>
    <s v="No"/>
    <x v="5"/>
    <s v="Yes"/>
    <s v="No"/>
    <x v="2"/>
    <s v="No internet service"/>
    <s v="No internet service"/>
    <s v="No internet service"/>
    <x v="2"/>
    <s v="No internet service"/>
    <s v="No internet service"/>
    <x v="1"/>
    <x v="1"/>
    <x v="3"/>
    <n v="20.3"/>
    <n v="467.15"/>
    <s v="No"/>
    <n v="0"/>
    <s v="12-24"/>
    <x v="0"/>
  </r>
  <r>
    <s v="6633-MPWBS"/>
    <s v="Male"/>
    <n v="0"/>
    <s v="No"/>
    <s v="No"/>
    <x v="24"/>
    <s v="Yes"/>
    <s v="No"/>
    <x v="0"/>
    <s v="No"/>
    <s v="No"/>
    <s v="No"/>
    <x v="1"/>
    <s v="No"/>
    <s v="No"/>
    <x v="0"/>
    <x v="0"/>
    <x v="0"/>
    <n v="49.2"/>
    <n v="216.9"/>
    <s v="Yes"/>
    <n v="1"/>
    <s v="0-11"/>
    <x v="1"/>
  </r>
  <r>
    <s v="0373-AIVNJ"/>
    <s v="Male"/>
    <n v="0"/>
    <s v="No"/>
    <s v="No"/>
    <x v="34"/>
    <s v="No"/>
    <s v="No phone service"/>
    <x v="0"/>
    <s v="Yes"/>
    <s v="Yes"/>
    <s v="Yes"/>
    <x v="0"/>
    <s v="No"/>
    <s v="No"/>
    <x v="1"/>
    <x v="1"/>
    <x v="1"/>
    <n v="39.549999999999997"/>
    <n v="373"/>
    <s v="No"/>
    <n v="0"/>
    <s v="0-11"/>
    <x v="0"/>
  </r>
  <r>
    <s v="8785-EPNCG"/>
    <s v="Male"/>
    <n v="0"/>
    <s v="No"/>
    <s v="No"/>
    <x v="26"/>
    <s v="Yes"/>
    <s v="Yes"/>
    <x v="2"/>
    <s v="No internet service"/>
    <s v="No internet service"/>
    <s v="No internet service"/>
    <x v="2"/>
    <s v="No internet service"/>
    <s v="No internet service"/>
    <x v="0"/>
    <x v="1"/>
    <x v="3"/>
    <n v="23.15"/>
    <n v="245.2"/>
    <s v="Yes"/>
    <n v="1"/>
    <s v="0-11"/>
    <x v="0"/>
  </r>
  <r>
    <s v="1682-VCOIO"/>
    <s v="Male"/>
    <n v="0"/>
    <s v="No"/>
    <s v="No"/>
    <x v="57"/>
    <s v="Yes"/>
    <s v="No"/>
    <x v="2"/>
    <s v="No internet service"/>
    <s v="No internet service"/>
    <s v="No internet service"/>
    <x v="2"/>
    <s v="No internet service"/>
    <s v="No internet service"/>
    <x v="1"/>
    <x v="1"/>
    <x v="1"/>
    <n v="20.45"/>
    <n v="481.1"/>
    <s v="No"/>
    <n v="0"/>
    <s v="12-24"/>
    <x v="0"/>
  </r>
  <r>
    <s v="5729-KLZAR"/>
    <s v="Female"/>
    <n v="0"/>
    <s v="Yes"/>
    <s v="Yes"/>
    <x v="54"/>
    <s v="Yes"/>
    <s v="No"/>
    <x v="1"/>
    <s v="No"/>
    <s v="No"/>
    <s v="No"/>
    <x v="0"/>
    <s v="No"/>
    <s v="Yes"/>
    <x v="0"/>
    <x v="1"/>
    <x v="0"/>
    <n v="80.849999999999994"/>
    <n v="302.75"/>
    <s v="Yes"/>
    <n v="1"/>
    <s v="0-11"/>
    <x v="2"/>
  </r>
  <r>
    <s v="2072-ZVJJX"/>
    <s v="Male"/>
    <n v="0"/>
    <s v="Yes"/>
    <s v="No"/>
    <x v="47"/>
    <s v="Yes"/>
    <s v="Yes"/>
    <x v="2"/>
    <s v="No internet service"/>
    <s v="No internet service"/>
    <s v="No internet service"/>
    <x v="2"/>
    <s v="No internet service"/>
    <s v="No internet service"/>
    <x v="2"/>
    <x v="1"/>
    <x v="2"/>
    <n v="25.25"/>
    <n v="1728.2"/>
    <s v="No"/>
    <n v="0"/>
    <s v="49-72"/>
    <x v="0"/>
  </r>
  <r>
    <s v="8849-AYPTR"/>
    <s v="Male"/>
    <n v="0"/>
    <s v="Yes"/>
    <s v="No"/>
    <x v="55"/>
    <s v="Yes"/>
    <s v="No"/>
    <x v="1"/>
    <s v="No"/>
    <s v="No"/>
    <s v="No"/>
    <x v="0"/>
    <s v="Yes"/>
    <s v="Yes"/>
    <x v="0"/>
    <x v="1"/>
    <x v="0"/>
    <n v="91.25"/>
    <n v="2964.05"/>
    <s v="No"/>
    <n v="0"/>
    <s v="25-48"/>
    <x v="2"/>
  </r>
  <r>
    <s v="9518-IMLHK"/>
    <s v="Male"/>
    <n v="0"/>
    <s v="No"/>
    <s v="No"/>
    <x v="36"/>
    <s v="Yes"/>
    <s v="No"/>
    <x v="0"/>
    <s v="Yes"/>
    <s v="Yes"/>
    <s v="Yes"/>
    <x v="1"/>
    <s v="Yes"/>
    <s v="No"/>
    <x v="0"/>
    <x v="0"/>
    <x v="2"/>
    <n v="72.45"/>
    <n v="2156.25"/>
    <s v="No"/>
    <n v="0"/>
    <s v="25-48"/>
    <x v="2"/>
  </r>
  <r>
    <s v="1582-RAFML"/>
    <s v="Male"/>
    <n v="0"/>
    <s v="No"/>
    <s v="No"/>
    <x v="0"/>
    <s v="Yes"/>
    <s v="Yes"/>
    <x v="0"/>
    <s v="No"/>
    <s v="Yes"/>
    <s v="No"/>
    <x v="1"/>
    <s v="No"/>
    <s v="No"/>
    <x v="0"/>
    <x v="1"/>
    <x v="1"/>
    <n v="60.1"/>
    <n v="60.1"/>
    <s v="Yes"/>
    <n v="1"/>
    <s v="0-11"/>
    <x v="1"/>
  </r>
  <r>
    <s v="3646-ITDGM"/>
    <s v="Female"/>
    <n v="0"/>
    <s v="No"/>
    <s v="No"/>
    <x v="39"/>
    <s v="Yes"/>
    <s v="No"/>
    <x v="2"/>
    <s v="No internet service"/>
    <s v="No internet service"/>
    <s v="No internet service"/>
    <x v="2"/>
    <s v="No internet service"/>
    <s v="No internet service"/>
    <x v="2"/>
    <x v="1"/>
    <x v="2"/>
    <n v="19.7"/>
    <n v="1051.9000000000001"/>
    <s v="No"/>
    <n v="0"/>
    <s v="49-72"/>
    <x v="0"/>
  </r>
  <r>
    <s v="8740-CRYFY"/>
    <s v="Male"/>
    <n v="0"/>
    <s v="No"/>
    <s v="No"/>
    <x v="0"/>
    <s v="Yes"/>
    <s v="No"/>
    <x v="1"/>
    <s v="No"/>
    <s v="No"/>
    <s v="No"/>
    <x v="0"/>
    <s v="Yes"/>
    <s v="No"/>
    <x v="0"/>
    <x v="0"/>
    <x v="0"/>
    <n v="78.95"/>
    <n v="78.95"/>
    <s v="Yes"/>
    <n v="1"/>
    <s v="0-11"/>
    <x v="2"/>
  </r>
  <r>
    <s v="3569-VLDHH"/>
    <s v="Male"/>
    <n v="0"/>
    <s v="Yes"/>
    <s v="Yes"/>
    <x v="33"/>
    <s v="Yes"/>
    <s v="No"/>
    <x v="0"/>
    <s v="Yes"/>
    <s v="Yes"/>
    <s v="Yes"/>
    <x v="1"/>
    <s v="Yes"/>
    <s v="No"/>
    <x v="1"/>
    <x v="0"/>
    <x v="0"/>
    <n v="75.099999999999994"/>
    <n v="5013"/>
    <s v="No"/>
    <n v="0"/>
    <s v="49-72"/>
    <x v="2"/>
  </r>
  <r>
    <s v="8224-KDLKN"/>
    <s v="Male"/>
    <n v="0"/>
    <s v="Yes"/>
    <s v="Yes"/>
    <x v="21"/>
    <s v="Yes"/>
    <s v="Yes"/>
    <x v="2"/>
    <s v="No internet service"/>
    <s v="No internet service"/>
    <s v="No internet service"/>
    <x v="2"/>
    <s v="No internet service"/>
    <s v="No internet service"/>
    <x v="2"/>
    <x v="1"/>
    <x v="2"/>
    <n v="25"/>
    <n v="1738.9"/>
    <s v="No"/>
    <n v="0"/>
    <s v="49-72"/>
    <x v="0"/>
  </r>
  <r>
    <s v="7594-LZNWR"/>
    <s v="Male"/>
    <n v="1"/>
    <s v="No"/>
    <s v="No"/>
    <x v="1"/>
    <s v="Yes"/>
    <s v="No"/>
    <x v="1"/>
    <s v="No"/>
    <s v="No"/>
    <s v="No"/>
    <x v="0"/>
    <s v="No"/>
    <s v="No"/>
    <x v="0"/>
    <x v="1"/>
    <x v="3"/>
    <n v="69.150000000000006"/>
    <n v="2275.1"/>
    <s v="No"/>
    <n v="0"/>
    <s v="25-48"/>
    <x v="1"/>
  </r>
  <r>
    <s v="4001-TSBTV"/>
    <s v="Female"/>
    <n v="0"/>
    <s v="Yes"/>
    <s v="Yes"/>
    <x v="11"/>
    <s v="Yes"/>
    <s v="No"/>
    <x v="1"/>
    <s v="No"/>
    <s v="Yes"/>
    <s v="Yes"/>
    <x v="0"/>
    <s v="Yes"/>
    <s v="No"/>
    <x v="0"/>
    <x v="0"/>
    <x v="0"/>
    <n v="91.55"/>
    <n v="5511.65"/>
    <s v="No"/>
    <n v="0"/>
    <s v="49-72"/>
    <x v="2"/>
  </r>
  <r>
    <s v="2962-XPMCQ"/>
    <s v="Male"/>
    <n v="0"/>
    <s v="No"/>
    <s v="No"/>
    <x v="2"/>
    <s v="Yes"/>
    <s v="No"/>
    <x v="0"/>
    <s v="No"/>
    <s v="No"/>
    <s v="No"/>
    <x v="0"/>
    <s v="No"/>
    <s v="No"/>
    <x v="0"/>
    <x v="0"/>
    <x v="0"/>
    <n v="45.15"/>
    <n v="98.5"/>
    <s v="Yes"/>
    <n v="1"/>
    <s v="0-11"/>
    <x v="1"/>
  </r>
  <r>
    <s v="8727-XDPUD"/>
    <s v="Male"/>
    <n v="0"/>
    <s v="No"/>
    <s v="No"/>
    <x v="50"/>
    <s v="No"/>
    <s v="No phone service"/>
    <x v="0"/>
    <s v="No"/>
    <s v="No"/>
    <s v="No"/>
    <x v="0"/>
    <s v="Yes"/>
    <s v="No"/>
    <x v="2"/>
    <x v="1"/>
    <x v="3"/>
    <n v="35.799999999999997"/>
    <n v="1316.9"/>
    <s v="No"/>
    <n v="0"/>
    <s v="25-48"/>
    <x v="0"/>
  </r>
  <r>
    <s v="1043-UXOVO"/>
    <s v="Female"/>
    <n v="0"/>
    <s v="No"/>
    <s v="No"/>
    <x v="16"/>
    <s v="Yes"/>
    <s v="Yes"/>
    <x v="1"/>
    <s v="Yes"/>
    <s v="Yes"/>
    <s v="Yes"/>
    <x v="1"/>
    <s v="Yes"/>
    <s v="Yes"/>
    <x v="2"/>
    <x v="0"/>
    <x v="3"/>
    <n v="113.15"/>
    <n v="7993.3"/>
    <s v="No"/>
    <n v="0"/>
    <s v="49-72"/>
    <x v="3"/>
  </r>
  <r>
    <s v="1064-FBXNK"/>
    <s v="Male"/>
    <n v="0"/>
    <s v="Yes"/>
    <s v="Yes"/>
    <x v="0"/>
    <s v="Yes"/>
    <s v="No"/>
    <x v="2"/>
    <s v="No internet service"/>
    <s v="No internet service"/>
    <s v="No internet service"/>
    <x v="2"/>
    <s v="No internet service"/>
    <s v="No internet service"/>
    <x v="1"/>
    <x v="1"/>
    <x v="3"/>
    <n v="19.850000000000001"/>
    <n v="19.850000000000001"/>
    <s v="No"/>
    <n v="0"/>
    <s v="0-11"/>
    <x v="0"/>
  </r>
  <r>
    <s v="3996-ZNWYK"/>
    <s v="Male"/>
    <n v="1"/>
    <s v="Yes"/>
    <s v="Yes"/>
    <x v="16"/>
    <s v="Yes"/>
    <s v="No"/>
    <x v="2"/>
    <s v="No internet service"/>
    <s v="No internet service"/>
    <s v="No internet service"/>
    <x v="2"/>
    <s v="No internet service"/>
    <s v="No internet service"/>
    <x v="2"/>
    <x v="1"/>
    <x v="3"/>
    <n v="19.8"/>
    <n v="1388.45"/>
    <s v="No"/>
    <n v="0"/>
    <s v="49-72"/>
    <x v="0"/>
  </r>
  <r>
    <s v="2878-DHMIN"/>
    <s v="Male"/>
    <n v="0"/>
    <s v="Yes"/>
    <s v="Yes"/>
    <x v="42"/>
    <s v="Yes"/>
    <s v="No"/>
    <x v="2"/>
    <s v="No internet service"/>
    <s v="No internet service"/>
    <s v="No internet service"/>
    <x v="2"/>
    <s v="No internet service"/>
    <s v="No internet service"/>
    <x v="1"/>
    <x v="1"/>
    <x v="0"/>
    <n v="19.899999999999999"/>
    <n v="666"/>
    <s v="No"/>
    <n v="0"/>
    <s v="25-48"/>
    <x v="0"/>
  </r>
  <r>
    <s v="7762-ONLJY"/>
    <s v="Female"/>
    <n v="0"/>
    <s v="Yes"/>
    <s v="Yes"/>
    <x v="53"/>
    <s v="Yes"/>
    <s v="No"/>
    <x v="2"/>
    <s v="No internet service"/>
    <s v="No internet service"/>
    <s v="No internet service"/>
    <x v="2"/>
    <s v="No internet service"/>
    <s v="No internet service"/>
    <x v="1"/>
    <x v="1"/>
    <x v="1"/>
    <n v="19.7"/>
    <n v="94.45"/>
    <s v="No"/>
    <n v="0"/>
    <s v="0-11"/>
    <x v="0"/>
  </r>
  <r>
    <s v="1678-FYZOW"/>
    <s v="Female"/>
    <n v="0"/>
    <s v="No"/>
    <s v="No"/>
    <x v="35"/>
    <s v="Yes"/>
    <s v="No"/>
    <x v="1"/>
    <s v="No"/>
    <s v="No"/>
    <s v="No"/>
    <x v="0"/>
    <s v="Yes"/>
    <s v="No"/>
    <x v="0"/>
    <x v="0"/>
    <x v="0"/>
    <n v="79.400000000000006"/>
    <n v="244.65"/>
    <s v="Yes"/>
    <n v="1"/>
    <s v="0-11"/>
    <x v="2"/>
  </r>
  <r>
    <s v="5795-BKOYE"/>
    <s v="Female"/>
    <n v="0"/>
    <s v="Yes"/>
    <s v="Yes"/>
    <x v="14"/>
    <s v="Yes"/>
    <s v="No"/>
    <x v="0"/>
    <s v="No"/>
    <s v="Yes"/>
    <s v="Yes"/>
    <x v="1"/>
    <s v="No"/>
    <s v="No"/>
    <x v="1"/>
    <x v="1"/>
    <x v="2"/>
    <n v="59.1"/>
    <n v="4134.7"/>
    <s v="No"/>
    <n v="0"/>
    <s v="49-72"/>
    <x v="1"/>
  </r>
  <r>
    <s v="8627-EHGIP"/>
    <s v="Male"/>
    <n v="0"/>
    <s v="No"/>
    <s v="No"/>
    <x v="66"/>
    <s v="No"/>
    <s v="No phone service"/>
    <x v="0"/>
    <s v="No"/>
    <s v="Yes"/>
    <s v="Yes"/>
    <x v="0"/>
    <s v="Yes"/>
    <s v="Yes"/>
    <x v="1"/>
    <x v="0"/>
    <x v="1"/>
    <n v="53.95"/>
    <n v="2375.4"/>
    <s v="Yes"/>
    <n v="1"/>
    <s v="25-48"/>
    <x v="1"/>
  </r>
  <r>
    <s v="7402-PWYJJ"/>
    <s v="Female"/>
    <n v="0"/>
    <s v="Yes"/>
    <s v="No"/>
    <x v="62"/>
    <s v="Yes"/>
    <s v="Yes"/>
    <x v="1"/>
    <s v="No"/>
    <s v="No"/>
    <s v="No"/>
    <x v="1"/>
    <s v="No"/>
    <s v="Yes"/>
    <x v="1"/>
    <x v="0"/>
    <x v="0"/>
    <n v="91.15"/>
    <n v="4862.5"/>
    <s v="No"/>
    <n v="0"/>
    <s v="49-72"/>
    <x v="2"/>
  </r>
  <r>
    <s v="5480-TBGPH"/>
    <s v="Female"/>
    <n v="0"/>
    <s v="Yes"/>
    <s v="No"/>
    <x v="65"/>
    <s v="Yes"/>
    <s v="No"/>
    <x v="1"/>
    <s v="No"/>
    <s v="Yes"/>
    <s v="Yes"/>
    <x v="0"/>
    <s v="Yes"/>
    <s v="Yes"/>
    <x v="0"/>
    <x v="0"/>
    <x v="3"/>
    <n v="99.3"/>
    <n v="2431.35"/>
    <s v="Yes"/>
    <n v="1"/>
    <s v="12-24"/>
    <x v="2"/>
  </r>
  <r>
    <s v="0018-NYROU"/>
    <s v="Female"/>
    <n v="0"/>
    <s v="Yes"/>
    <s v="No"/>
    <x v="24"/>
    <s v="Yes"/>
    <s v="No"/>
    <x v="1"/>
    <s v="No"/>
    <s v="No"/>
    <s v="No"/>
    <x v="0"/>
    <s v="No"/>
    <s v="No"/>
    <x v="0"/>
    <x v="0"/>
    <x v="0"/>
    <n v="68.95"/>
    <n v="351.5"/>
    <s v="No"/>
    <n v="0"/>
    <s v="0-11"/>
    <x v="1"/>
  </r>
  <r>
    <s v="7501-VTYLJ"/>
    <s v="Female"/>
    <n v="0"/>
    <s v="No"/>
    <s v="Yes"/>
    <x v="2"/>
    <s v="Yes"/>
    <s v="No"/>
    <x v="0"/>
    <s v="No"/>
    <s v="Yes"/>
    <s v="No"/>
    <x v="0"/>
    <s v="No"/>
    <s v="No"/>
    <x v="0"/>
    <x v="1"/>
    <x v="1"/>
    <n v="51.55"/>
    <n v="106.2"/>
    <s v="No"/>
    <n v="0"/>
    <s v="0-11"/>
    <x v="1"/>
  </r>
  <r>
    <s v="7608-RGIRO"/>
    <s v="Male"/>
    <n v="0"/>
    <s v="No"/>
    <s v="Yes"/>
    <x v="8"/>
    <s v="Yes"/>
    <s v="Yes"/>
    <x v="2"/>
    <s v="No internet service"/>
    <s v="No internet service"/>
    <s v="No internet service"/>
    <x v="2"/>
    <s v="No internet service"/>
    <s v="No internet service"/>
    <x v="2"/>
    <x v="0"/>
    <x v="1"/>
    <n v="24.4"/>
    <n v="1413"/>
    <s v="No"/>
    <n v="0"/>
    <s v="49-72"/>
    <x v="0"/>
  </r>
  <r>
    <s v="0480-BIXDE"/>
    <s v="Female"/>
    <n v="0"/>
    <s v="Yes"/>
    <s v="No"/>
    <x v="67"/>
    <s v="Yes"/>
    <s v="No"/>
    <x v="1"/>
    <s v="No"/>
    <s v="No"/>
    <s v="Yes"/>
    <x v="0"/>
    <s v="Yes"/>
    <s v="Yes"/>
    <x v="0"/>
    <x v="0"/>
    <x v="0"/>
    <n v="96.8"/>
    <n v="1743.05"/>
    <s v="No"/>
    <n v="0"/>
    <s v="12-24"/>
    <x v="2"/>
  </r>
  <r>
    <s v="5895-QSXOD"/>
    <s v="Male"/>
    <n v="0"/>
    <s v="No"/>
    <s v="No"/>
    <x v="34"/>
    <s v="Yes"/>
    <s v="No"/>
    <x v="1"/>
    <s v="No"/>
    <s v="No"/>
    <s v="No"/>
    <x v="0"/>
    <s v="No"/>
    <s v="No"/>
    <x v="0"/>
    <x v="1"/>
    <x v="1"/>
    <n v="70.05"/>
    <n v="657.5"/>
    <s v="No"/>
    <n v="0"/>
    <s v="0-11"/>
    <x v="2"/>
  </r>
  <r>
    <s v="9814-AOUDH"/>
    <s v="Male"/>
    <n v="0"/>
    <s v="No"/>
    <s v="No"/>
    <x v="62"/>
    <s v="Yes"/>
    <s v="No"/>
    <x v="2"/>
    <s v="No internet service"/>
    <s v="No internet service"/>
    <s v="No internet service"/>
    <x v="2"/>
    <s v="No internet service"/>
    <s v="No internet service"/>
    <x v="2"/>
    <x v="1"/>
    <x v="3"/>
    <n v="19.5"/>
    <n v="1050.5"/>
    <s v="No"/>
    <n v="0"/>
    <s v="49-72"/>
    <x v="0"/>
  </r>
  <r>
    <s v="6175-IRFIT"/>
    <s v="Male"/>
    <n v="0"/>
    <s v="No"/>
    <s v="No"/>
    <x v="24"/>
    <s v="Yes"/>
    <s v="No"/>
    <x v="1"/>
    <s v="No"/>
    <s v="No"/>
    <s v="No"/>
    <x v="0"/>
    <s v="No"/>
    <s v="Yes"/>
    <x v="0"/>
    <x v="1"/>
    <x v="1"/>
    <n v="78.75"/>
    <n v="426.35"/>
    <s v="No"/>
    <n v="0"/>
    <s v="0-11"/>
    <x v="2"/>
  </r>
  <r>
    <s v="8760-ZRHKE"/>
    <s v="Female"/>
    <n v="1"/>
    <s v="Yes"/>
    <s v="Yes"/>
    <x v="16"/>
    <s v="Yes"/>
    <s v="Yes"/>
    <x v="0"/>
    <s v="Yes"/>
    <s v="Yes"/>
    <s v="No"/>
    <x v="0"/>
    <s v="Yes"/>
    <s v="No"/>
    <x v="1"/>
    <x v="1"/>
    <x v="0"/>
    <n v="69.2"/>
    <n v="4982.5"/>
    <s v="No"/>
    <n v="0"/>
    <s v="49-72"/>
    <x v="1"/>
  </r>
  <r>
    <s v="1622-HSHSF"/>
    <s v="Female"/>
    <n v="0"/>
    <s v="No"/>
    <s v="No"/>
    <x v="0"/>
    <s v="Yes"/>
    <s v="No"/>
    <x v="2"/>
    <s v="No internet service"/>
    <s v="No internet service"/>
    <s v="No internet service"/>
    <x v="2"/>
    <s v="No internet service"/>
    <s v="No internet service"/>
    <x v="0"/>
    <x v="0"/>
    <x v="1"/>
    <n v="19.55"/>
    <n v="19.55"/>
    <s v="No"/>
    <n v="0"/>
    <s v="0-11"/>
    <x v="0"/>
  </r>
  <r>
    <s v="8854-CCVSQ"/>
    <s v="Male"/>
    <n v="0"/>
    <s v="No"/>
    <s v="No"/>
    <x v="32"/>
    <s v="Yes"/>
    <s v="Yes"/>
    <x v="1"/>
    <s v="No"/>
    <s v="Yes"/>
    <s v="No"/>
    <x v="0"/>
    <s v="No"/>
    <s v="No"/>
    <x v="0"/>
    <x v="0"/>
    <x v="0"/>
    <n v="80.650000000000006"/>
    <n v="1451.9"/>
    <s v="Yes"/>
    <n v="1"/>
    <s v="12-24"/>
    <x v="2"/>
  </r>
  <r>
    <s v="6749-UTDVX"/>
    <s v="Male"/>
    <n v="0"/>
    <s v="No"/>
    <s v="No"/>
    <x v="21"/>
    <s v="Yes"/>
    <s v="Yes"/>
    <x v="1"/>
    <s v="No"/>
    <s v="Yes"/>
    <s v="Yes"/>
    <x v="0"/>
    <s v="Yes"/>
    <s v="Yes"/>
    <x v="2"/>
    <x v="0"/>
    <x v="0"/>
    <n v="103.65"/>
    <n v="7634.8"/>
    <s v="No"/>
    <n v="0"/>
    <s v="49-72"/>
    <x v="3"/>
  </r>
  <r>
    <s v="5542-DHSXL"/>
    <s v="Female"/>
    <n v="0"/>
    <s v="Yes"/>
    <s v="No"/>
    <x v="54"/>
    <s v="Yes"/>
    <s v="No"/>
    <x v="0"/>
    <s v="Yes"/>
    <s v="Yes"/>
    <s v="No"/>
    <x v="0"/>
    <s v="No"/>
    <s v="No"/>
    <x v="0"/>
    <x v="1"/>
    <x v="1"/>
    <n v="54.7"/>
    <n v="235.05"/>
    <s v="No"/>
    <n v="0"/>
    <s v="0-11"/>
    <x v="1"/>
  </r>
  <r>
    <s v="9102-OXKFY"/>
    <s v="Male"/>
    <n v="0"/>
    <s v="No"/>
    <s v="No"/>
    <x v="64"/>
    <s v="Yes"/>
    <s v="Yes"/>
    <x v="0"/>
    <s v="No"/>
    <s v="No"/>
    <s v="Yes"/>
    <x v="0"/>
    <s v="No"/>
    <s v="No"/>
    <x v="2"/>
    <x v="1"/>
    <x v="3"/>
    <n v="54.15"/>
    <n v="3116.15"/>
    <s v="No"/>
    <n v="0"/>
    <s v="49-72"/>
    <x v="1"/>
  </r>
  <r>
    <s v="0511-JTEOY"/>
    <s v="Female"/>
    <n v="0"/>
    <s v="No"/>
    <s v="No"/>
    <x v="0"/>
    <s v="Yes"/>
    <s v="No"/>
    <x v="1"/>
    <s v="No"/>
    <s v="No"/>
    <s v="No"/>
    <x v="0"/>
    <s v="No"/>
    <s v="No"/>
    <x v="0"/>
    <x v="1"/>
    <x v="1"/>
    <n v="71.099999999999994"/>
    <n v="71.099999999999994"/>
    <s v="Yes"/>
    <n v="1"/>
    <s v="0-11"/>
    <x v="2"/>
  </r>
  <r>
    <s v="5216-WASFJ"/>
    <s v="Female"/>
    <n v="1"/>
    <s v="Yes"/>
    <s v="No"/>
    <x v="36"/>
    <s v="Yes"/>
    <s v="Yes"/>
    <x v="1"/>
    <s v="No"/>
    <s v="No"/>
    <s v="No"/>
    <x v="0"/>
    <s v="No"/>
    <s v="Yes"/>
    <x v="0"/>
    <x v="0"/>
    <x v="0"/>
    <n v="84.85"/>
    <n v="2633.4"/>
    <s v="No"/>
    <n v="0"/>
    <s v="25-48"/>
    <x v="2"/>
  </r>
  <r>
    <s v="7808-DVWEP"/>
    <s v="Male"/>
    <n v="0"/>
    <s v="Yes"/>
    <s v="No"/>
    <x v="35"/>
    <s v="Yes"/>
    <s v="No"/>
    <x v="2"/>
    <s v="No internet service"/>
    <s v="No internet service"/>
    <s v="No internet service"/>
    <x v="2"/>
    <s v="No internet service"/>
    <s v="No internet service"/>
    <x v="0"/>
    <x v="1"/>
    <x v="2"/>
    <n v="20"/>
    <n v="49.65"/>
    <s v="No"/>
    <n v="0"/>
    <s v="0-11"/>
    <x v="0"/>
  </r>
  <r>
    <s v="7067-KSAZT"/>
    <s v="Female"/>
    <n v="1"/>
    <s v="Yes"/>
    <s v="No"/>
    <x v="45"/>
    <s v="Yes"/>
    <s v="Yes"/>
    <x v="1"/>
    <s v="No"/>
    <s v="Yes"/>
    <s v="Yes"/>
    <x v="0"/>
    <s v="Yes"/>
    <s v="Yes"/>
    <x v="1"/>
    <x v="0"/>
    <x v="0"/>
    <n v="106.25"/>
    <n v="6979.8"/>
    <s v="Yes"/>
    <n v="1"/>
    <s v="49-72"/>
    <x v="3"/>
  </r>
  <r>
    <s v="2284-VFLKH"/>
    <s v="Male"/>
    <n v="0"/>
    <s v="Yes"/>
    <s v="No"/>
    <x v="12"/>
    <s v="Yes"/>
    <s v="No"/>
    <x v="1"/>
    <s v="No"/>
    <s v="No"/>
    <s v="Yes"/>
    <x v="1"/>
    <s v="Yes"/>
    <s v="Yes"/>
    <x v="1"/>
    <x v="0"/>
    <x v="3"/>
    <n v="99.25"/>
    <n v="4920.8"/>
    <s v="No"/>
    <n v="0"/>
    <s v="49-72"/>
    <x v="2"/>
  </r>
  <r>
    <s v="0366-NQSHS"/>
    <s v="Male"/>
    <n v="0"/>
    <s v="No"/>
    <s v="No"/>
    <x v="2"/>
    <s v="Yes"/>
    <s v="No"/>
    <x v="2"/>
    <s v="No internet service"/>
    <s v="No internet service"/>
    <s v="No internet service"/>
    <x v="2"/>
    <s v="No internet service"/>
    <s v="No internet service"/>
    <x v="0"/>
    <x v="1"/>
    <x v="1"/>
    <n v="19.350000000000001"/>
    <n v="46.35"/>
    <s v="No"/>
    <n v="0"/>
    <s v="0-11"/>
    <x v="0"/>
  </r>
  <r>
    <s v="6532-YLWSI"/>
    <s v="Female"/>
    <n v="0"/>
    <s v="Yes"/>
    <s v="No"/>
    <x v="62"/>
    <s v="Yes"/>
    <s v="No"/>
    <x v="2"/>
    <s v="No internet service"/>
    <s v="No internet service"/>
    <s v="No internet service"/>
    <x v="2"/>
    <s v="No internet service"/>
    <s v="No internet service"/>
    <x v="1"/>
    <x v="1"/>
    <x v="2"/>
    <n v="20.8"/>
    <n v="1021.8"/>
    <s v="Yes"/>
    <n v="1"/>
    <s v="49-72"/>
    <x v="0"/>
  </r>
  <r>
    <s v="3807-BPOMJ"/>
    <s v="Female"/>
    <n v="0"/>
    <s v="Yes"/>
    <s v="No"/>
    <x v="49"/>
    <s v="Yes"/>
    <s v="No"/>
    <x v="1"/>
    <s v="Yes"/>
    <s v="No"/>
    <s v="No"/>
    <x v="0"/>
    <s v="Yes"/>
    <s v="Yes"/>
    <x v="1"/>
    <x v="0"/>
    <x v="0"/>
    <n v="94.75"/>
    <n v="5276.1"/>
    <s v="No"/>
    <n v="0"/>
    <s v="49-72"/>
    <x v="2"/>
  </r>
  <r>
    <s v="3892-NXAZG"/>
    <s v="Male"/>
    <n v="0"/>
    <s v="Yes"/>
    <s v="Yes"/>
    <x v="21"/>
    <s v="Yes"/>
    <s v="Yes"/>
    <x v="1"/>
    <s v="Yes"/>
    <s v="Yes"/>
    <s v="Yes"/>
    <x v="1"/>
    <s v="Yes"/>
    <s v="Yes"/>
    <x v="2"/>
    <x v="0"/>
    <x v="3"/>
    <n v="114.05"/>
    <n v="8289.2000000000007"/>
    <s v="No"/>
    <n v="0"/>
    <s v="49-72"/>
    <x v="3"/>
  </r>
  <r>
    <s v="4948-WBBKL"/>
    <s v="Female"/>
    <n v="1"/>
    <s v="No"/>
    <s v="No"/>
    <x v="51"/>
    <s v="Yes"/>
    <s v="Yes"/>
    <x v="1"/>
    <s v="No"/>
    <s v="No"/>
    <s v="No"/>
    <x v="0"/>
    <s v="No"/>
    <s v="No"/>
    <x v="0"/>
    <x v="0"/>
    <x v="2"/>
    <n v="74.900000000000006"/>
    <n v="2659.45"/>
    <s v="No"/>
    <n v="0"/>
    <s v="25-48"/>
    <x v="2"/>
  </r>
  <r>
    <s v="4182-BGSIQ"/>
    <s v="Female"/>
    <n v="0"/>
    <s v="Yes"/>
    <s v="Yes"/>
    <x v="6"/>
    <s v="Yes"/>
    <s v="No"/>
    <x v="2"/>
    <s v="No internet service"/>
    <s v="No internet service"/>
    <s v="No internet service"/>
    <x v="2"/>
    <s v="No internet service"/>
    <s v="No internet service"/>
    <x v="0"/>
    <x v="0"/>
    <x v="2"/>
    <n v="19.8"/>
    <n v="196.75"/>
    <s v="No"/>
    <n v="0"/>
    <s v="0-11"/>
    <x v="0"/>
  </r>
  <r>
    <s v="9300-AGZNL"/>
    <s v="Male"/>
    <n v="1"/>
    <s v="No"/>
    <s v="No"/>
    <x v="0"/>
    <s v="Yes"/>
    <s v="Yes"/>
    <x v="1"/>
    <s v="No"/>
    <s v="No"/>
    <s v="No"/>
    <x v="0"/>
    <s v="Yes"/>
    <s v="Yes"/>
    <x v="0"/>
    <x v="0"/>
    <x v="0"/>
    <n v="94"/>
    <n v="94"/>
    <s v="Yes"/>
    <n v="1"/>
    <s v="0-11"/>
    <x v="2"/>
  </r>
  <r>
    <s v="0988-AADSA"/>
    <s v="Female"/>
    <n v="0"/>
    <s v="Yes"/>
    <s v="Yes"/>
    <x v="21"/>
    <s v="Yes"/>
    <s v="Yes"/>
    <x v="0"/>
    <s v="Yes"/>
    <s v="Yes"/>
    <s v="Yes"/>
    <x v="1"/>
    <s v="No"/>
    <s v="Yes"/>
    <x v="2"/>
    <x v="1"/>
    <x v="2"/>
    <n v="80.849999999999994"/>
    <n v="5824.75"/>
    <s v="No"/>
    <n v="0"/>
    <s v="49-72"/>
    <x v="2"/>
  </r>
  <r>
    <s v="9972-NKTFD"/>
    <s v="Female"/>
    <n v="0"/>
    <s v="No"/>
    <s v="No"/>
    <x v="7"/>
    <s v="Yes"/>
    <s v="No"/>
    <x v="0"/>
    <s v="No"/>
    <s v="Yes"/>
    <s v="No"/>
    <x v="1"/>
    <s v="No"/>
    <s v="No"/>
    <x v="0"/>
    <x v="1"/>
    <x v="2"/>
    <n v="54.65"/>
    <n v="1517.5"/>
    <s v="No"/>
    <n v="0"/>
    <s v="25-48"/>
    <x v="1"/>
  </r>
  <r>
    <s v="3717-LNXKW"/>
    <s v="Male"/>
    <n v="0"/>
    <s v="Yes"/>
    <s v="No"/>
    <x v="46"/>
    <s v="Yes"/>
    <s v="Yes"/>
    <x v="1"/>
    <s v="Yes"/>
    <s v="No"/>
    <s v="No"/>
    <x v="0"/>
    <s v="Yes"/>
    <s v="No"/>
    <x v="0"/>
    <x v="1"/>
    <x v="2"/>
    <n v="91.7"/>
    <n v="3479.05"/>
    <s v="No"/>
    <n v="0"/>
    <s v="25-48"/>
    <x v="2"/>
  </r>
  <r>
    <s v="5734-EJKXG"/>
    <s v="Female"/>
    <n v="0"/>
    <s v="No"/>
    <s v="No"/>
    <x v="59"/>
    <s v="Yes"/>
    <s v="Yes"/>
    <x v="1"/>
    <s v="Yes"/>
    <s v="Yes"/>
    <s v="Yes"/>
    <x v="1"/>
    <s v="Yes"/>
    <s v="Yes"/>
    <x v="1"/>
    <x v="0"/>
    <x v="0"/>
    <n v="118.6"/>
    <n v="7365.7"/>
    <s v="No"/>
    <n v="0"/>
    <s v="49-72"/>
    <x v="3"/>
  </r>
  <r>
    <s v="2207-RYYRL"/>
    <s v="Male"/>
    <n v="0"/>
    <s v="Yes"/>
    <s v="Yes"/>
    <x v="15"/>
    <s v="Yes"/>
    <s v="Yes"/>
    <x v="2"/>
    <s v="No internet service"/>
    <s v="No internet service"/>
    <s v="No internet service"/>
    <x v="2"/>
    <s v="No internet service"/>
    <s v="No internet service"/>
    <x v="2"/>
    <x v="1"/>
    <x v="1"/>
    <n v="24.55"/>
    <n v="1331.05"/>
    <s v="No"/>
    <n v="0"/>
    <s v="49-72"/>
    <x v="0"/>
  </r>
  <r>
    <s v="6729-FZWSY"/>
    <s v="Male"/>
    <n v="0"/>
    <s v="No"/>
    <s v="No"/>
    <x v="56"/>
    <s v="Yes"/>
    <s v="No"/>
    <x v="2"/>
    <s v="No internet service"/>
    <s v="No internet service"/>
    <s v="No internet service"/>
    <x v="2"/>
    <s v="No internet service"/>
    <s v="No internet service"/>
    <x v="1"/>
    <x v="0"/>
    <x v="1"/>
    <n v="19.45"/>
    <n v="1195.95"/>
    <s v="No"/>
    <n v="0"/>
    <s v="49-72"/>
    <x v="0"/>
  </r>
  <r>
    <s v="9695-IDRZR"/>
    <s v="Female"/>
    <n v="0"/>
    <s v="No"/>
    <s v="Yes"/>
    <x v="1"/>
    <s v="Yes"/>
    <s v="Yes"/>
    <x v="1"/>
    <s v="Yes"/>
    <s v="Yes"/>
    <s v="Yes"/>
    <x v="1"/>
    <s v="Yes"/>
    <s v="Yes"/>
    <x v="2"/>
    <x v="0"/>
    <x v="3"/>
    <n v="116.15"/>
    <n v="3946.9"/>
    <s v="No"/>
    <n v="0"/>
    <s v="25-48"/>
    <x v="3"/>
  </r>
  <r>
    <s v="8144-DGHXP"/>
    <s v="Female"/>
    <n v="0"/>
    <s v="No"/>
    <s v="No"/>
    <x v="68"/>
    <s v="Yes"/>
    <s v="No"/>
    <x v="0"/>
    <s v="Yes"/>
    <s v="No"/>
    <s v="Yes"/>
    <x v="1"/>
    <s v="Yes"/>
    <s v="Yes"/>
    <x v="2"/>
    <x v="1"/>
    <x v="0"/>
    <n v="80.599999999999994"/>
    <n v="4299.95"/>
    <s v="No"/>
    <n v="0"/>
    <s v="49-72"/>
    <x v="2"/>
  </r>
  <r>
    <s v="7814-LEEVE"/>
    <s v="Female"/>
    <n v="0"/>
    <s v="Yes"/>
    <s v="No"/>
    <x v="0"/>
    <s v="Yes"/>
    <s v="No"/>
    <x v="2"/>
    <s v="No internet service"/>
    <s v="No internet service"/>
    <s v="No internet service"/>
    <x v="2"/>
    <s v="No internet service"/>
    <s v="No internet service"/>
    <x v="0"/>
    <x v="0"/>
    <x v="2"/>
    <n v="20.3"/>
    <n v="20.3"/>
    <s v="No"/>
    <n v="0"/>
    <s v="0-11"/>
    <x v="0"/>
  </r>
  <r>
    <s v="1112-CUNAO"/>
    <s v="Female"/>
    <n v="1"/>
    <s v="No"/>
    <s v="No"/>
    <x v="30"/>
    <s v="Yes"/>
    <s v="Yes"/>
    <x v="1"/>
    <s v="No"/>
    <s v="Yes"/>
    <s v="No"/>
    <x v="0"/>
    <s v="No"/>
    <s v="Yes"/>
    <x v="0"/>
    <x v="1"/>
    <x v="0"/>
    <n v="89.85"/>
    <n v="1424.95"/>
    <s v="Yes"/>
    <n v="1"/>
    <s v="12-24"/>
    <x v="2"/>
  </r>
  <r>
    <s v="5175-AOBHI"/>
    <s v="Female"/>
    <n v="0"/>
    <s v="No"/>
    <s v="No"/>
    <x v="54"/>
    <s v="Yes"/>
    <s v="No"/>
    <x v="0"/>
    <s v="No"/>
    <s v="No"/>
    <s v="No"/>
    <x v="0"/>
    <s v="No"/>
    <s v="No"/>
    <x v="0"/>
    <x v="0"/>
    <x v="1"/>
    <n v="46"/>
    <n v="193.6"/>
    <s v="Yes"/>
    <n v="1"/>
    <s v="0-11"/>
    <x v="1"/>
  </r>
  <r>
    <s v="5174-RNGBH"/>
    <s v="Female"/>
    <n v="0"/>
    <s v="No"/>
    <s v="No"/>
    <x v="34"/>
    <s v="Yes"/>
    <s v="No"/>
    <x v="0"/>
    <s v="No"/>
    <s v="Yes"/>
    <s v="No"/>
    <x v="1"/>
    <s v="Yes"/>
    <s v="No"/>
    <x v="0"/>
    <x v="1"/>
    <x v="1"/>
    <n v="66.25"/>
    <n v="620.54999999999995"/>
    <s v="Yes"/>
    <n v="1"/>
    <s v="0-11"/>
    <x v="1"/>
  </r>
  <r>
    <s v="8631-WUXGY"/>
    <s v="Female"/>
    <n v="0"/>
    <s v="No"/>
    <s v="Yes"/>
    <x v="25"/>
    <s v="Yes"/>
    <s v="No"/>
    <x v="1"/>
    <s v="No"/>
    <s v="Yes"/>
    <s v="Yes"/>
    <x v="0"/>
    <s v="Yes"/>
    <s v="Yes"/>
    <x v="0"/>
    <x v="0"/>
    <x v="0"/>
    <n v="99.8"/>
    <n v="4391.25"/>
    <s v="No"/>
    <n v="0"/>
    <s v="25-48"/>
    <x v="2"/>
  </r>
  <r>
    <s v="7270-BDIOA"/>
    <s v="Female"/>
    <n v="0"/>
    <s v="No"/>
    <s v="No"/>
    <x v="5"/>
    <s v="Yes"/>
    <s v="Yes"/>
    <x v="1"/>
    <s v="No"/>
    <s v="No"/>
    <s v="No"/>
    <x v="1"/>
    <s v="Yes"/>
    <s v="No"/>
    <x v="0"/>
    <x v="0"/>
    <x v="0"/>
    <n v="90"/>
    <n v="1993.8"/>
    <s v="Yes"/>
    <n v="1"/>
    <s v="12-24"/>
    <x v="2"/>
  </r>
  <r>
    <s v="9565-JSNFM"/>
    <s v="Male"/>
    <n v="0"/>
    <s v="No"/>
    <s v="No"/>
    <x v="46"/>
    <s v="Yes"/>
    <s v="No"/>
    <x v="1"/>
    <s v="No"/>
    <s v="No"/>
    <s v="No"/>
    <x v="0"/>
    <s v="No"/>
    <s v="No"/>
    <x v="1"/>
    <x v="0"/>
    <x v="2"/>
    <n v="70.45"/>
    <n v="2597.6"/>
    <s v="Yes"/>
    <n v="1"/>
    <s v="25-48"/>
    <x v="2"/>
  </r>
  <r>
    <s v="5906-DVAPM"/>
    <s v="Female"/>
    <n v="0"/>
    <s v="Yes"/>
    <s v="Yes"/>
    <x v="49"/>
    <s v="Yes"/>
    <s v="Yes"/>
    <x v="0"/>
    <s v="Yes"/>
    <s v="Yes"/>
    <s v="No"/>
    <x v="1"/>
    <s v="Yes"/>
    <s v="No"/>
    <x v="1"/>
    <x v="0"/>
    <x v="3"/>
    <n v="75"/>
    <n v="4213.8999999999996"/>
    <s v="No"/>
    <n v="0"/>
    <s v="49-72"/>
    <x v="2"/>
  </r>
  <r>
    <s v="6654-QGBZZ"/>
    <s v="Female"/>
    <n v="0"/>
    <s v="No"/>
    <s v="No"/>
    <x v="0"/>
    <s v="Yes"/>
    <s v="No"/>
    <x v="2"/>
    <s v="No internet service"/>
    <s v="No internet service"/>
    <s v="No internet service"/>
    <x v="2"/>
    <s v="No internet service"/>
    <s v="No internet service"/>
    <x v="0"/>
    <x v="1"/>
    <x v="1"/>
    <n v="19.899999999999999"/>
    <n v="19.899999999999999"/>
    <s v="No"/>
    <n v="0"/>
    <s v="0-11"/>
    <x v="0"/>
  </r>
  <r>
    <s v="8348-JLBUG"/>
    <s v="Male"/>
    <n v="1"/>
    <s v="Yes"/>
    <s v="No"/>
    <x v="38"/>
    <s v="Yes"/>
    <s v="No"/>
    <x v="1"/>
    <s v="Yes"/>
    <s v="No"/>
    <s v="Yes"/>
    <x v="0"/>
    <s v="No"/>
    <s v="No"/>
    <x v="1"/>
    <x v="1"/>
    <x v="3"/>
    <n v="80.3"/>
    <n v="5017.7"/>
    <s v="No"/>
    <n v="0"/>
    <s v="49-72"/>
    <x v="2"/>
  </r>
  <r>
    <s v="0607-DAAHE"/>
    <s v="Male"/>
    <n v="0"/>
    <s v="No"/>
    <s v="Yes"/>
    <x v="62"/>
    <s v="Yes"/>
    <s v="No"/>
    <x v="2"/>
    <s v="No internet service"/>
    <s v="No internet service"/>
    <s v="No internet service"/>
    <x v="2"/>
    <s v="No internet service"/>
    <s v="No internet service"/>
    <x v="2"/>
    <x v="1"/>
    <x v="2"/>
    <n v="19.75"/>
    <n v="1052.3499999999999"/>
    <s v="Yes"/>
    <n v="1"/>
    <s v="49-72"/>
    <x v="0"/>
  </r>
  <r>
    <s v="5641-DMBFJ"/>
    <s v="Female"/>
    <n v="0"/>
    <s v="Yes"/>
    <s v="No"/>
    <x v="11"/>
    <s v="Yes"/>
    <s v="Yes"/>
    <x v="0"/>
    <s v="Yes"/>
    <s v="No"/>
    <s v="Yes"/>
    <x v="1"/>
    <s v="Yes"/>
    <s v="Yes"/>
    <x v="2"/>
    <x v="0"/>
    <x v="0"/>
    <n v="84.3"/>
    <n v="4916.3999999999996"/>
    <s v="No"/>
    <n v="0"/>
    <s v="49-72"/>
    <x v="2"/>
  </r>
  <r>
    <s v="9200-NLNPD"/>
    <s v="Male"/>
    <n v="0"/>
    <s v="Yes"/>
    <s v="No"/>
    <x v="39"/>
    <s v="No"/>
    <s v="No phone service"/>
    <x v="0"/>
    <s v="No"/>
    <s v="No"/>
    <s v="Yes"/>
    <x v="1"/>
    <s v="Yes"/>
    <s v="Yes"/>
    <x v="1"/>
    <x v="0"/>
    <x v="2"/>
    <n v="54.05"/>
    <n v="2959.8"/>
    <s v="No"/>
    <n v="0"/>
    <s v="49-72"/>
    <x v="1"/>
  </r>
  <r>
    <s v="2664-XJZNO"/>
    <s v="Male"/>
    <n v="0"/>
    <s v="Yes"/>
    <s v="Yes"/>
    <x v="21"/>
    <s v="Yes"/>
    <s v="No"/>
    <x v="1"/>
    <s v="Yes"/>
    <s v="No"/>
    <s v="Yes"/>
    <x v="1"/>
    <s v="Yes"/>
    <s v="Yes"/>
    <x v="2"/>
    <x v="0"/>
    <x v="3"/>
    <n v="104.9"/>
    <n v="7559.55"/>
    <s v="No"/>
    <n v="0"/>
    <s v="49-72"/>
    <x v="3"/>
  </r>
  <r>
    <s v="9732-KPKBW"/>
    <s v="Male"/>
    <n v="0"/>
    <s v="No"/>
    <s v="No"/>
    <x v="0"/>
    <s v="Yes"/>
    <s v="No"/>
    <x v="0"/>
    <s v="Yes"/>
    <s v="No"/>
    <s v="No"/>
    <x v="1"/>
    <s v="No"/>
    <s v="No"/>
    <x v="0"/>
    <x v="0"/>
    <x v="0"/>
    <n v="53.95"/>
    <n v="53.95"/>
    <s v="Yes"/>
    <n v="1"/>
    <s v="0-11"/>
    <x v="1"/>
  </r>
  <r>
    <s v="3339-EAQNV"/>
    <s v="Male"/>
    <n v="1"/>
    <s v="Yes"/>
    <s v="No"/>
    <x v="21"/>
    <s v="Yes"/>
    <s v="Yes"/>
    <x v="1"/>
    <s v="No"/>
    <s v="Yes"/>
    <s v="No"/>
    <x v="0"/>
    <s v="Yes"/>
    <s v="Yes"/>
    <x v="1"/>
    <x v="0"/>
    <x v="3"/>
    <n v="97.25"/>
    <n v="7133.1"/>
    <s v="No"/>
    <n v="0"/>
    <s v="49-72"/>
    <x v="2"/>
  </r>
  <r>
    <s v="0921-OHLVP"/>
    <s v="Male"/>
    <n v="0"/>
    <s v="No"/>
    <s v="No"/>
    <x v="5"/>
    <s v="Yes"/>
    <s v="Yes"/>
    <x v="1"/>
    <s v="No"/>
    <s v="No"/>
    <s v="No"/>
    <x v="0"/>
    <s v="No"/>
    <s v="Yes"/>
    <x v="0"/>
    <x v="1"/>
    <x v="0"/>
    <n v="83.05"/>
    <n v="1799.3"/>
    <s v="No"/>
    <n v="0"/>
    <s v="12-24"/>
    <x v="2"/>
  </r>
  <r>
    <s v="3389-YGYAI"/>
    <s v="Female"/>
    <n v="1"/>
    <s v="No"/>
    <s v="No"/>
    <x v="4"/>
    <s v="Yes"/>
    <s v="Yes"/>
    <x v="1"/>
    <s v="No"/>
    <s v="Yes"/>
    <s v="Yes"/>
    <x v="0"/>
    <s v="Yes"/>
    <s v="Yes"/>
    <x v="0"/>
    <x v="0"/>
    <x v="0"/>
    <n v="105.5"/>
    <n v="829.55"/>
    <s v="Yes"/>
    <n v="1"/>
    <s v="0-11"/>
    <x v="3"/>
  </r>
  <r>
    <s v="9560-ARGQJ"/>
    <s v="Female"/>
    <n v="0"/>
    <s v="No"/>
    <s v="Yes"/>
    <x v="10"/>
    <s v="Yes"/>
    <s v="No"/>
    <x v="1"/>
    <s v="No"/>
    <s v="No"/>
    <s v="No"/>
    <x v="0"/>
    <s v="Yes"/>
    <s v="No"/>
    <x v="0"/>
    <x v="0"/>
    <x v="0"/>
    <n v="81"/>
    <n v="1312.15"/>
    <s v="Yes"/>
    <n v="1"/>
    <s v="12-24"/>
    <x v="2"/>
  </r>
  <r>
    <s v="8350-NYMVI"/>
    <s v="Female"/>
    <n v="0"/>
    <s v="No"/>
    <s v="No"/>
    <x v="72"/>
    <s v="No"/>
    <s v="No phone service"/>
    <x v="0"/>
    <s v="No"/>
    <s v="Yes"/>
    <s v="Yes"/>
    <x v="1"/>
    <s v="No"/>
    <s v="No"/>
    <x v="0"/>
    <x v="1"/>
    <x v="2"/>
    <n v="41.1"/>
    <n v="1597.05"/>
    <s v="No"/>
    <n v="0"/>
    <s v="25-48"/>
    <x v="1"/>
  </r>
  <r>
    <s v="1600-DILPE"/>
    <s v="Female"/>
    <n v="0"/>
    <s v="No"/>
    <s v="No"/>
    <x v="18"/>
    <s v="Yes"/>
    <s v="No"/>
    <x v="0"/>
    <s v="No"/>
    <s v="No"/>
    <s v="No"/>
    <x v="0"/>
    <s v="No"/>
    <s v="No"/>
    <x v="0"/>
    <x v="0"/>
    <x v="2"/>
    <n v="45"/>
    <n v="524.35"/>
    <s v="No"/>
    <n v="0"/>
    <s v="12-24"/>
    <x v="1"/>
  </r>
  <r>
    <s v="0536-ESJEP"/>
    <s v="Male"/>
    <n v="0"/>
    <s v="Yes"/>
    <s v="No"/>
    <x v="68"/>
    <s v="Yes"/>
    <s v="No"/>
    <x v="0"/>
    <s v="Yes"/>
    <s v="Yes"/>
    <s v="No"/>
    <x v="0"/>
    <s v="Yes"/>
    <s v="Yes"/>
    <x v="2"/>
    <x v="0"/>
    <x v="2"/>
    <n v="74.55"/>
    <n v="4191.45"/>
    <s v="No"/>
    <n v="0"/>
    <s v="49-72"/>
    <x v="2"/>
  </r>
  <r>
    <s v="4654-GGUII"/>
    <s v="Female"/>
    <n v="0"/>
    <s v="No"/>
    <s v="No"/>
    <x v="32"/>
    <s v="No"/>
    <s v="No phone service"/>
    <x v="0"/>
    <s v="Yes"/>
    <s v="Yes"/>
    <s v="No"/>
    <x v="1"/>
    <s v="No"/>
    <s v="No"/>
    <x v="1"/>
    <x v="0"/>
    <x v="1"/>
    <n v="40.200000000000003"/>
    <n v="711.95"/>
    <s v="No"/>
    <n v="0"/>
    <s v="12-24"/>
    <x v="1"/>
  </r>
  <r>
    <s v="6478-HRRCZ"/>
    <s v="Male"/>
    <n v="0"/>
    <s v="Yes"/>
    <s v="No"/>
    <x v="48"/>
    <s v="Yes"/>
    <s v="No"/>
    <x v="0"/>
    <s v="Yes"/>
    <s v="Yes"/>
    <s v="No"/>
    <x v="1"/>
    <s v="No"/>
    <s v="Yes"/>
    <x v="1"/>
    <x v="1"/>
    <x v="1"/>
    <n v="70.5"/>
    <n v="2201.75"/>
    <s v="No"/>
    <n v="0"/>
    <s v="25-48"/>
    <x v="2"/>
  </r>
  <r>
    <s v="8510-BBWMU"/>
    <s v="Female"/>
    <n v="0"/>
    <s v="No"/>
    <s v="No"/>
    <x v="52"/>
    <s v="Yes"/>
    <s v="No"/>
    <x v="2"/>
    <s v="No internet service"/>
    <s v="No internet service"/>
    <s v="No internet service"/>
    <x v="2"/>
    <s v="No internet service"/>
    <s v="No internet service"/>
    <x v="1"/>
    <x v="0"/>
    <x v="1"/>
    <n v="19.75"/>
    <n v="806.95"/>
    <s v="No"/>
    <n v="0"/>
    <s v="25-48"/>
    <x v="0"/>
  </r>
  <r>
    <s v="6857-TKDJV"/>
    <s v="Male"/>
    <n v="0"/>
    <s v="Yes"/>
    <s v="Yes"/>
    <x v="56"/>
    <s v="Yes"/>
    <s v="Yes"/>
    <x v="2"/>
    <s v="No internet service"/>
    <s v="No internet service"/>
    <s v="No internet service"/>
    <x v="2"/>
    <s v="No internet service"/>
    <s v="No internet service"/>
    <x v="2"/>
    <x v="1"/>
    <x v="2"/>
    <n v="24.65"/>
    <n v="1620.45"/>
    <s v="No"/>
    <n v="0"/>
    <s v="49-72"/>
    <x v="0"/>
  </r>
  <r>
    <s v="2360-RDGRO"/>
    <s v="Male"/>
    <n v="0"/>
    <s v="Yes"/>
    <s v="No"/>
    <x v="45"/>
    <s v="Yes"/>
    <s v="Yes"/>
    <x v="1"/>
    <s v="Yes"/>
    <s v="No"/>
    <s v="Yes"/>
    <x v="0"/>
    <s v="Yes"/>
    <s v="Yes"/>
    <x v="0"/>
    <x v="0"/>
    <x v="0"/>
    <n v="104.25"/>
    <n v="6812.95"/>
    <s v="No"/>
    <n v="0"/>
    <s v="49-72"/>
    <x v="3"/>
  </r>
  <r>
    <s v="0584-BJQGZ"/>
    <s v="Female"/>
    <n v="0"/>
    <s v="No"/>
    <s v="No"/>
    <x v="13"/>
    <s v="Yes"/>
    <s v="Yes"/>
    <x v="0"/>
    <s v="Yes"/>
    <s v="Yes"/>
    <s v="Yes"/>
    <x v="1"/>
    <s v="Yes"/>
    <s v="No"/>
    <x v="0"/>
    <x v="0"/>
    <x v="2"/>
    <n v="78.349999999999994"/>
    <n v="1837.9"/>
    <s v="No"/>
    <n v="0"/>
    <s v="25-48"/>
    <x v="2"/>
  </r>
  <r>
    <s v="5134-IKDAY"/>
    <s v="Female"/>
    <n v="0"/>
    <s v="Yes"/>
    <s v="Yes"/>
    <x v="0"/>
    <s v="Yes"/>
    <s v="No"/>
    <x v="1"/>
    <s v="No"/>
    <s v="No"/>
    <s v="No"/>
    <x v="0"/>
    <s v="No"/>
    <s v="No"/>
    <x v="0"/>
    <x v="0"/>
    <x v="0"/>
    <n v="69.8"/>
    <n v="69.8"/>
    <s v="Yes"/>
    <n v="1"/>
    <s v="0-11"/>
    <x v="1"/>
  </r>
  <r>
    <s v="1360-XFJMR"/>
    <s v="Female"/>
    <n v="0"/>
    <s v="Yes"/>
    <s v="No"/>
    <x v="56"/>
    <s v="Yes"/>
    <s v="Yes"/>
    <x v="1"/>
    <s v="No"/>
    <s v="Yes"/>
    <s v="Yes"/>
    <x v="1"/>
    <s v="Yes"/>
    <s v="Yes"/>
    <x v="1"/>
    <x v="0"/>
    <x v="3"/>
    <n v="109.7"/>
    <n v="7344.45"/>
    <s v="No"/>
    <n v="0"/>
    <s v="49-72"/>
    <x v="3"/>
  </r>
  <r>
    <s v="3070-DVEYC"/>
    <s v="Male"/>
    <n v="1"/>
    <s v="No"/>
    <s v="No"/>
    <x v="40"/>
    <s v="Yes"/>
    <s v="Yes"/>
    <x v="1"/>
    <s v="No"/>
    <s v="No"/>
    <s v="No"/>
    <x v="0"/>
    <s v="No"/>
    <s v="No"/>
    <x v="0"/>
    <x v="1"/>
    <x v="1"/>
    <n v="73.75"/>
    <n v="545.15"/>
    <s v="Yes"/>
    <n v="1"/>
    <s v="0-11"/>
    <x v="2"/>
  </r>
  <r>
    <s v="5730-RIITO"/>
    <s v="Female"/>
    <n v="1"/>
    <s v="No"/>
    <s v="No"/>
    <x v="29"/>
    <s v="No"/>
    <s v="No phone service"/>
    <x v="0"/>
    <s v="Yes"/>
    <s v="Yes"/>
    <s v="No"/>
    <x v="0"/>
    <s v="No"/>
    <s v="No"/>
    <x v="0"/>
    <x v="0"/>
    <x v="3"/>
    <n v="33.450000000000003"/>
    <n v="1500.25"/>
    <s v="No"/>
    <n v="0"/>
    <s v="25-48"/>
    <x v="0"/>
  </r>
  <r>
    <s v="9058-MJLZC"/>
    <s v="Female"/>
    <n v="0"/>
    <s v="No"/>
    <s v="No"/>
    <x v="65"/>
    <s v="Yes"/>
    <s v="No"/>
    <x v="1"/>
    <s v="Yes"/>
    <s v="No"/>
    <s v="No"/>
    <x v="0"/>
    <s v="Yes"/>
    <s v="Yes"/>
    <x v="0"/>
    <x v="0"/>
    <x v="0"/>
    <n v="94.6"/>
    <n v="2283.15"/>
    <s v="No"/>
    <n v="0"/>
    <s v="12-24"/>
    <x v="2"/>
  </r>
  <r>
    <s v="5707-ORNDZ"/>
    <s v="Male"/>
    <n v="1"/>
    <s v="No"/>
    <s v="No"/>
    <x v="34"/>
    <s v="Yes"/>
    <s v="Yes"/>
    <x v="0"/>
    <s v="Yes"/>
    <s v="No"/>
    <s v="No"/>
    <x v="0"/>
    <s v="No"/>
    <s v="No"/>
    <x v="0"/>
    <x v="1"/>
    <x v="0"/>
    <n v="54.55"/>
    <n v="494.05"/>
    <s v="Yes"/>
    <n v="1"/>
    <s v="0-11"/>
    <x v="1"/>
  </r>
  <r>
    <s v="0902-XKXPN"/>
    <s v="Male"/>
    <n v="0"/>
    <s v="Yes"/>
    <s v="Yes"/>
    <x v="14"/>
    <s v="Yes"/>
    <s v="No"/>
    <x v="2"/>
    <s v="No internet service"/>
    <s v="No internet service"/>
    <s v="No internet service"/>
    <x v="2"/>
    <s v="No internet service"/>
    <s v="No internet service"/>
    <x v="2"/>
    <x v="1"/>
    <x v="2"/>
    <n v="20.2"/>
    <n v="1376.5"/>
    <s v="No"/>
    <n v="0"/>
    <s v="49-72"/>
    <x v="0"/>
  </r>
  <r>
    <s v="5177-RVZNU"/>
    <s v="Female"/>
    <n v="0"/>
    <s v="No"/>
    <s v="Yes"/>
    <x v="50"/>
    <s v="Yes"/>
    <s v="No"/>
    <x v="2"/>
    <s v="No internet service"/>
    <s v="No internet service"/>
    <s v="No internet service"/>
    <x v="2"/>
    <s v="No internet service"/>
    <s v="No internet service"/>
    <x v="1"/>
    <x v="1"/>
    <x v="2"/>
    <n v="20.3"/>
    <n v="755.4"/>
    <s v="No"/>
    <n v="0"/>
    <s v="25-48"/>
    <x v="0"/>
  </r>
  <r>
    <s v="0056-EPFBG"/>
    <s v="Male"/>
    <n v="0"/>
    <s v="Yes"/>
    <s v="Yes"/>
    <x v="61"/>
    <s v="No"/>
    <s v="No phone service"/>
    <x v="0"/>
    <s v="Yes"/>
    <s v="No"/>
    <s v="Yes"/>
    <x v="1"/>
    <s v="No"/>
    <s v="No"/>
    <x v="2"/>
    <x v="0"/>
    <x v="3"/>
    <n v="39.4"/>
    <n v="825.4"/>
    <s v="No"/>
    <n v="0"/>
    <s v="12-24"/>
    <x v="0"/>
  </r>
  <r>
    <s v="8993-IZEUX"/>
    <s v="Male"/>
    <n v="0"/>
    <s v="No"/>
    <s v="No"/>
    <x v="40"/>
    <s v="Yes"/>
    <s v="No"/>
    <x v="1"/>
    <s v="No"/>
    <s v="No"/>
    <s v="No"/>
    <x v="0"/>
    <s v="No"/>
    <s v="No"/>
    <x v="0"/>
    <x v="1"/>
    <x v="2"/>
    <n v="69.150000000000006"/>
    <n v="488.65"/>
    <s v="No"/>
    <n v="0"/>
    <s v="0-11"/>
    <x v="1"/>
  </r>
  <r>
    <s v="8696-JKZNU"/>
    <s v="Female"/>
    <n v="1"/>
    <s v="No"/>
    <s v="No"/>
    <x v="50"/>
    <s v="Yes"/>
    <s v="Yes"/>
    <x v="1"/>
    <s v="No"/>
    <s v="No"/>
    <s v="No"/>
    <x v="0"/>
    <s v="No"/>
    <s v="No"/>
    <x v="0"/>
    <x v="0"/>
    <x v="0"/>
    <n v="76.25"/>
    <n v="2841.55"/>
    <s v="Yes"/>
    <n v="1"/>
    <s v="25-48"/>
    <x v="2"/>
  </r>
  <r>
    <s v="5380-AFSSK"/>
    <s v="Female"/>
    <n v="0"/>
    <s v="No"/>
    <s v="No"/>
    <x v="24"/>
    <s v="Yes"/>
    <s v="Yes"/>
    <x v="1"/>
    <s v="No"/>
    <s v="No"/>
    <s v="No"/>
    <x v="0"/>
    <s v="Yes"/>
    <s v="Yes"/>
    <x v="0"/>
    <x v="0"/>
    <x v="1"/>
    <n v="93.9"/>
    <n v="486.85"/>
    <s v="Yes"/>
    <n v="1"/>
    <s v="0-11"/>
    <x v="2"/>
  </r>
  <r>
    <s v="8190-ZTQFB"/>
    <s v="Male"/>
    <n v="0"/>
    <s v="No"/>
    <s v="No"/>
    <x v="52"/>
    <s v="No"/>
    <s v="No phone service"/>
    <x v="0"/>
    <s v="No"/>
    <s v="No"/>
    <s v="Yes"/>
    <x v="0"/>
    <s v="Yes"/>
    <s v="Yes"/>
    <x v="1"/>
    <x v="0"/>
    <x v="0"/>
    <n v="51.35"/>
    <n v="2075.1"/>
    <s v="No"/>
    <n v="0"/>
    <s v="25-48"/>
    <x v="1"/>
  </r>
  <r>
    <s v="0931-MHTEM"/>
    <s v="Female"/>
    <n v="0"/>
    <s v="No"/>
    <s v="No"/>
    <x v="68"/>
    <s v="Yes"/>
    <s v="No"/>
    <x v="1"/>
    <s v="Yes"/>
    <s v="Yes"/>
    <s v="No"/>
    <x v="0"/>
    <s v="Yes"/>
    <s v="Yes"/>
    <x v="1"/>
    <x v="0"/>
    <x v="3"/>
    <n v="100.05"/>
    <n v="5299.65"/>
    <s v="No"/>
    <n v="0"/>
    <s v="49-72"/>
    <x v="3"/>
  </r>
  <r>
    <s v="2055-PDADH"/>
    <s v="Female"/>
    <n v="1"/>
    <s v="No"/>
    <s v="No"/>
    <x v="35"/>
    <s v="Yes"/>
    <s v="No"/>
    <x v="1"/>
    <s v="No"/>
    <s v="No"/>
    <s v="No"/>
    <x v="0"/>
    <s v="No"/>
    <s v="No"/>
    <x v="0"/>
    <x v="0"/>
    <x v="0"/>
    <n v="70.400000000000006"/>
    <n v="204.7"/>
    <s v="Yes"/>
    <n v="1"/>
    <s v="0-11"/>
    <x v="2"/>
  </r>
  <r>
    <s v="7515-LODFU"/>
    <s v="Male"/>
    <n v="1"/>
    <s v="No"/>
    <s v="No"/>
    <x v="14"/>
    <s v="Yes"/>
    <s v="No"/>
    <x v="2"/>
    <s v="No internet service"/>
    <s v="No internet service"/>
    <s v="No internet service"/>
    <x v="2"/>
    <s v="No internet service"/>
    <s v="No internet service"/>
    <x v="2"/>
    <x v="1"/>
    <x v="3"/>
    <n v="20.3"/>
    <n v="1356.3"/>
    <s v="No"/>
    <n v="0"/>
    <s v="49-72"/>
    <x v="0"/>
  </r>
  <r>
    <s v="0440-UEDAI"/>
    <s v="Female"/>
    <n v="0"/>
    <s v="No"/>
    <s v="No"/>
    <x v="62"/>
    <s v="Yes"/>
    <s v="No"/>
    <x v="1"/>
    <s v="No"/>
    <s v="Yes"/>
    <s v="Yes"/>
    <x v="1"/>
    <s v="No"/>
    <s v="Yes"/>
    <x v="1"/>
    <x v="0"/>
    <x v="3"/>
    <n v="94.45"/>
    <n v="5042.75"/>
    <s v="No"/>
    <n v="0"/>
    <s v="49-72"/>
    <x v="2"/>
  </r>
  <r>
    <s v="1337-BOZWO"/>
    <s v="Male"/>
    <n v="0"/>
    <s v="Yes"/>
    <s v="Yes"/>
    <x v="32"/>
    <s v="No"/>
    <s v="No phone service"/>
    <x v="0"/>
    <s v="No"/>
    <s v="Yes"/>
    <s v="Yes"/>
    <x v="0"/>
    <s v="Yes"/>
    <s v="No"/>
    <x v="1"/>
    <x v="1"/>
    <x v="3"/>
    <n v="46.4"/>
    <n v="812.4"/>
    <s v="No"/>
    <n v="0"/>
    <s v="12-24"/>
    <x v="1"/>
  </r>
  <r>
    <s v="0868-VJRDR"/>
    <s v="Male"/>
    <n v="0"/>
    <s v="Yes"/>
    <s v="No"/>
    <x v="38"/>
    <s v="Yes"/>
    <s v="No"/>
    <x v="1"/>
    <s v="Yes"/>
    <s v="Yes"/>
    <s v="No"/>
    <x v="1"/>
    <s v="Yes"/>
    <s v="Yes"/>
    <x v="2"/>
    <x v="0"/>
    <x v="3"/>
    <n v="104.05"/>
    <n v="6605.55"/>
    <s v="No"/>
    <n v="0"/>
    <s v="49-72"/>
    <x v="3"/>
  </r>
  <r>
    <s v="8714-EUHJO"/>
    <s v="Female"/>
    <n v="0"/>
    <s v="Yes"/>
    <s v="Yes"/>
    <x v="36"/>
    <s v="Yes"/>
    <s v="Yes"/>
    <x v="1"/>
    <s v="No"/>
    <s v="Yes"/>
    <s v="No"/>
    <x v="0"/>
    <s v="No"/>
    <s v="Yes"/>
    <x v="0"/>
    <x v="0"/>
    <x v="0"/>
    <n v="91.15"/>
    <n v="2995.45"/>
    <s v="Yes"/>
    <n v="1"/>
    <s v="25-48"/>
    <x v="2"/>
  </r>
  <r>
    <s v="6344-SFJVH"/>
    <s v="Female"/>
    <n v="0"/>
    <s v="No"/>
    <s v="No"/>
    <x v="61"/>
    <s v="No"/>
    <s v="No phone service"/>
    <x v="0"/>
    <s v="No"/>
    <s v="No"/>
    <s v="No"/>
    <x v="0"/>
    <s v="No"/>
    <s v="No"/>
    <x v="0"/>
    <x v="1"/>
    <x v="3"/>
    <n v="24.9"/>
    <n v="505.95"/>
    <s v="No"/>
    <n v="0"/>
    <s v="12-24"/>
    <x v="0"/>
  </r>
  <r>
    <s v="3950-VPYJB"/>
    <s v="Male"/>
    <n v="0"/>
    <s v="Yes"/>
    <s v="Yes"/>
    <x v="58"/>
    <s v="Yes"/>
    <s v="No"/>
    <x v="0"/>
    <s v="Yes"/>
    <s v="Yes"/>
    <s v="No"/>
    <x v="1"/>
    <s v="No"/>
    <s v="No"/>
    <x v="1"/>
    <x v="1"/>
    <x v="1"/>
    <n v="59.6"/>
    <n v="3509.4"/>
    <s v="No"/>
    <n v="0"/>
    <s v="49-72"/>
    <x v="1"/>
  </r>
  <r>
    <s v="8041-TMEID"/>
    <s v="Male"/>
    <n v="1"/>
    <s v="Yes"/>
    <s v="No"/>
    <x v="28"/>
    <s v="Yes"/>
    <s v="Yes"/>
    <x v="1"/>
    <s v="Yes"/>
    <s v="Yes"/>
    <s v="Yes"/>
    <x v="0"/>
    <s v="Yes"/>
    <s v="Yes"/>
    <x v="2"/>
    <x v="1"/>
    <x v="3"/>
    <n v="108.5"/>
    <n v="6991.9"/>
    <s v="No"/>
    <n v="0"/>
    <s v="49-72"/>
    <x v="3"/>
  </r>
  <r>
    <s v="7321-ZNSLA"/>
    <s v="Male"/>
    <n v="0"/>
    <s v="Yes"/>
    <s v="Yes"/>
    <x v="9"/>
    <s v="No"/>
    <s v="No phone service"/>
    <x v="0"/>
    <s v="Yes"/>
    <s v="Yes"/>
    <s v="No"/>
    <x v="1"/>
    <s v="No"/>
    <s v="No"/>
    <x v="2"/>
    <x v="1"/>
    <x v="1"/>
    <n v="40.549999999999997"/>
    <n v="590.35"/>
    <s v="No"/>
    <n v="0"/>
    <s v="12-24"/>
    <x v="1"/>
  </r>
  <r>
    <s v="6941-KXRRV"/>
    <s v="Female"/>
    <n v="1"/>
    <s v="Yes"/>
    <s v="No"/>
    <x v="43"/>
    <s v="Yes"/>
    <s v="No"/>
    <x v="0"/>
    <s v="No"/>
    <s v="Yes"/>
    <s v="No"/>
    <x v="0"/>
    <s v="No"/>
    <s v="Yes"/>
    <x v="1"/>
    <x v="0"/>
    <x v="2"/>
    <n v="58.95"/>
    <n v="2789.7"/>
    <s v="No"/>
    <n v="0"/>
    <s v="25-48"/>
    <x v="1"/>
  </r>
  <r>
    <s v="3721-CNEYS"/>
    <s v="Female"/>
    <n v="0"/>
    <s v="No"/>
    <s v="No"/>
    <x v="2"/>
    <s v="Yes"/>
    <s v="No"/>
    <x v="1"/>
    <s v="No"/>
    <s v="No"/>
    <s v="No"/>
    <x v="0"/>
    <s v="No"/>
    <s v="No"/>
    <x v="0"/>
    <x v="0"/>
    <x v="0"/>
    <n v="70.95"/>
    <n v="137.94999999999999"/>
    <s v="Yes"/>
    <n v="1"/>
    <s v="0-11"/>
    <x v="2"/>
  </r>
  <r>
    <s v="8727-JQFHV"/>
    <s v="Male"/>
    <n v="0"/>
    <s v="Yes"/>
    <s v="Yes"/>
    <x v="58"/>
    <s v="Yes"/>
    <s v="No"/>
    <x v="2"/>
    <s v="No internet service"/>
    <s v="No internet service"/>
    <s v="No internet service"/>
    <x v="2"/>
    <s v="No internet service"/>
    <s v="No internet service"/>
    <x v="2"/>
    <x v="1"/>
    <x v="1"/>
    <n v="20.75"/>
    <n v="1123.1500000000001"/>
    <s v="No"/>
    <n v="0"/>
    <s v="49-72"/>
    <x v="0"/>
  </r>
  <r>
    <s v="9475-NNDGC"/>
    <s v="Male"/>
    <n v="0"/>
    <s v="Yes"/>
    <s v="No"/>
    <x v="16"/>
    <s v="Yes"/>
    <s v="Yes"/>
    <x v="1"/>
    <s v="No"/>
    <s v="Yes"/>
    <s v="Yes"/>
    <x v="1"/>
    <s v="Yes"/>
    <s v="Yes"/>
    <x v="1"/>
    <x v="0"/>
    <x v="2"/>
    <n v="113.15"/>
    <n v="7953.25"/>
    <s v="No"/>
    <n v="0"/>
    <s v="49-72"/>
    <x v="3"/>
  </r>
  <r>
    <s v="1355-KUSBG"/>
    <s v="Female"/>
    <n v="0"/>
    <s v="Yes"/>
    <s v="Yes"/>
    <x v="40"/>
    <s v="Yes"/>
    <s v="Yes"/>
    <x v="0"/>
    <s v="No"/>
    <s v="No"/>
    <s v="No"/>
    <x v="0"/>
    <s v="No"/>
    <s v="No"/>
    <x v="0"/>
    <x v="1"/>
    <x v="0"/>
    <n v="48.8"/>
    <n v="349.8"/>
    <s v="No"/>
    <n v="0"/>
    <s v="0-11"/>
    <x v="1"/>
  </r>
  <r>
    <s v="3688-FTHLT"/>
    <s v="Female"/>
    <n v="0"/>
    <s v="No"/>
    <s v="No"/>
    <x v="10"/>
    <s v="Yes"/>
    <s v="Yes"/>
    <x v="0"/>
    <s v="No"/>
    <s v="No"/>
    <s v="No"/>
    <x v="0"/>
    <s v="No"/>
    <s v="Yes"/>
    <x v="0"/>
    <x v="0"/>
    <x v="2"/>
    <n v="63.05"/>
    <n v="1067.05"/>
    <s v="No"/>
    <n v="0"/>
    <s v="12-24"/>
    <x v="1"/>
  </r>
  <r>
    <s v="0899-LIIBW"/>
    <s v="Male"/>
    <n v="0"/>
    <s v="Yes"/>
    <s v="No"/>
    <x v="1"/>
    <s v="Yes"/>
    <s v="Yes"/>
    <x v="1"/>
    <s v="No"/>
    <s v="No"/>
    <s v="Yes"/>
    <x v="0"/>
    <s v="Yes"/>
    <s v="Yes"/>
    <x v="0"/>
    <x v="1"/>
    <x v="0"/>
    <n v="100.85"/>
    <n v="3527.3"/>
    <s v="No"/>
    <n v="0"/>
    <s v="25-48"/>
    <x v="3"/>
  </r>
  <r>
    <s v="2568-OIADY"/>
    <s v="Female"/>
    <n v="0"/>
    <s v="Yes"/>
    <s v="No"/>
    <x v="50"/>
    <s v="Yes"/>
    <s v="Yes"/>
    <x v="1"/>
    <s v="No"/>
    <s v="No"/>
    <s v="Yes"/>
    <x v="0"/>
    <s v="Yes"/>
    <s v="Yes"/>
    <x v="0"/>
    <x v="0"/>
    <x v="0"/>
    <n v="99.5"/>
    <n v="3762"/>
    <s v="Yes"/>
    <n v="1"/>
    <s v="25-48"/>
    <x v="2"/>
  </r>
  <r>
    <s v="1384-RCUXW"/>
    <s v="Male"/>
    <n v="0"/>
    <s v="No"/>
    <s v="No"/>
    <x v="10"/>
    <s v="Yes"/>
    <s v="Yes"/>
    <x v="1"/>
    <s v="No"/>
    <s v="Yes"/>
    <s v="No"/>
    <x v="0"/>
    <s v="No"/>
    <s v="No"/>
    <x v="0"/>
    <x v="0"/>
    <x v="1"/>
    <n v="80.55"/>
    <n v="1248.9000000000001"/>
    <s v="No"/>
    <n v="0"/>
    <s v="12-24"/>
    <x v="2"/>
  </r>
  <r>
    <s v="5825-XJOCM"/>
    <s v="Male"/>
    <n v="0"/>
    <s v="No"/>
    <s v="Yes"/>
    <x v="43"/>
    <s v="Yes"/>
    <s v="Yes"/>
    <x v="0"/>
    <s v="Yes"/>
    <s v="Yes"/>
    <s v="Yes"/>
    <x v="0"/>
    <s v="No"/>
    <s v="No"/>
    <x v="1"/>
    <x v="0"/>
    <x v="2"/>
    <n v="64.400000000000006"/>
    <n v="3035.35"/>
    <s v="No"/>
    <n v="0"/>
    <s v="25-48"/>
    <x v="1"/>
  </r>
  <r>
    <s v="6848-YLDFR"/>
    <s v="Male"/>
    <n v="0"/>
    <s v="Yes"/>
    <s v="Yes"/>
    <x v="11"/>
    <s v="Yes"/>
    <s v="No"/>
    <x v="0"/>
    <s v="No"/>
    <s v="Yes"/>
    <s v="No"/>
    <x v="1"/>
    <s v="Yes"/>
    <s v="Yes"/>
    <x v="1"/>
    <x v="0"/>
    <x v="3"/>
    <n v="75.2"/>
    <n v="4300.8"/>
    <s v="No"/>
    <n v="0"/>
    <s v="49-72"/>
    <x v="2"/>
  </r>
  <r>
    <s v="8125-QPFJD"/>
    <s v="Female"/>
    <n v="0"/>
    <s v="Yes"/>
    <s v="No"/>
    <x v="21"/>
    <s v="Yes"/>
    <s v="Yes"/>
    <x v="0"/>
    <s v="Yes"/>
    <s v="No"/>
    <s v="Yes"/>
    <x v="1"/>
    <s v="Yes"/>
    <s v="Yes"/>
    <x v="2"/>
    <x v="0"/>
    <x v="2"/>
    <n v="84.9"/>
    <n v="6065.3"/>
    <s v="No"/>
    <n v="0"/>
    <s v="49-72"/>
    <x v="2"/>
  </r>
  <r>
    <s v="2320-YKQBO"/>
    <s v="Female"/>
    <n v="0"/>
    <s v="No"/>
    <s v="No"/>
    <x v="40"/>
    <s v="Yes"/>
    <s v="No"/>
    <x v="2"/>
    <s v="No internet service"/>
    <s v="No internet service"/>
    <s v="No internet service"/>
    <x v="2"/>
    <s v="No internet service"/>
    <s v="No internet service"/>
    <x v="0"/>
    <x v="1"/>
    <x v="1"/>
    <n v="19.3"/>
    <n v="144.94999999999999"/>
    <s v="No"/>
    <n v="0"/>
    <s v="0-11"/>
    <x v="0"/>
  </r>
  <r>
    <s v="1193-RTSLK"/>
    <s v="Female"/>
    <n v="0"/>
    <s v="No"/>
    <s v="No"/>
    <x v="46"/>
    <s v="Yes"/>
    <s v="No"/>
    <x v="1"/>
    <s v="Yes"/>
    <s v="Yes"/>
    <s v="Yes"/>
    <x v="0"/>
    <s v="No"/>
    <s v="No"/>
    <x v="0"/>
    <x v="0"/>
    <x v="3"/>
    <n v="83.9"/>
    <n v="3233.6"/>
    <s v="Yes"/>
    <n v="1"/>
    <s v="25-48"/>
    <x v="2"/>
  </r>
  <r>
    <s v="2302-ANTDP"/>
    <s v="Female"/>
    <n v="1"/>
    <s v="Yes"/>
    <s v="No"/>
    <x v="43"/>
    <s v="Yes"/>
    <s v="Yes"/>
    <x v="1"/>
    <s v="Yes"/>
    <s v="Yes"/>
    <s v="Yes"/>
    <x v="1"/>
    <s v="Yes"/>
    <s v="Yes"/>
    <x v="0"/>
    <x v="1"/>
    <x v="0"/>
    <n v="117.45"/>
    <n v="5438.9"/>
    <s v="Yes"/>
    <n v="1"/>
    <s v="25-48"/>
    <x v="3"/>
  </r>
  <r>
    <s v="5923-GXUOC"/>
    <s v="Male"/>
    <n v="0"/>
    <s v="No"/>
    <s v="No"/>
    <x v="6"/>
    <s v="Yes"/>
    <s v="No"/>
    <x v="1"/>
    <s v="Yes"/>
    <s v="Yes"/>
    <s v="Yes"/>
    <x v="0"/>
    <s v="Yes"/>
    <s v="Yes"/>
    <x v="0"/>
    <x v="0"/>
    <x v="0"/>
    <n v="104.4"/>
    <n v="1081.45"/>
    <s v="Yes"/>
    <n v="1"/>
    <s v="0-11"/>
    <x v="3"/>
  </r>
  <r>
    <s v="4973-RLZVI"/>
    <s v="Female"/>
    <n v="0"/>
    <s v="No"/>
    <s v="No"/>
    <x v="19"/>
    <s v="Yes"/>
    <s v="No"/>
    <x v="0"/>
    <s v="Yes"/>
    <s v="Yes"/>
    <s v="Yes"/>
    <x v="1"/>
    <s v="Yes"/>
    <s v="No"/>
    <x v="1"/>
    <x v="1"/>
    <x v="3"/>
    <n v="74.650000000000006"/>
    <n v="2308.6"/>
    <s v="No"/>
    <n v="0"/>
    <s v="25-48"/>
    <x v="2"/>
  </r>
  <r>
    <s v="7869-ZYDST"/>
    <s v="Male"/>
    <n v="0"/>
    <s v="Yes"/>
    <s v="No"/>
    <x v="36"/>
    <s v="Yes"/>
    <s v="Yes"/>
    <x v="0"/>
    <s v="No"/>
    <s v="No"/>
    <s v="No"/>
    <x v="0"/>
    <s v="Yes"/>
    <s v="No"/>
    <x v="0"/>
    <x v="0"/>
    <x v="3"/>
    <n v="59.05"/>
    <n v="1882.8"/>
    <s v="No"/>
    <n v="0"/>
    <s v="25-48"/>
    <x v="1"/>
  </r>
  <r>
    <s v="4501-UYKBC"/>
    <s v="Female"/>
    <n v="1"/>
    <s v="No"/>
    <s v="No"/>
    <x v="25"/>
    <s v="Yes"/>
    <s v="Yes"/>
    <x v="0"/>
    <s v="No"/>
    <s v="No"/>
    <s v="Yes"/>
    <x v="1"/>
    <s v="No"/>
    <s v="Yes"/>
    <x v="1"/>
    <x v="0"/>
    <x v="3"/>
    <n v="69.099999999999994"/>
    <n v="3255.35"/>
    <s v="No"/>
    <n v="0"/>
    <s v="25-48"/>
    <x v="1"/>
  </r>
  <r>
    <s v="1215-EXRMO"/>
    <s v="Male"/>
    <n v="0"/>
    <s v="Yes"/>
    <s v="No"/>
    <x v="37"/>
    <s v="Yes"/>
    <s v="No"/>
    <x v="2"/>
    <s v="No internet service"/>
    <s v="No internet service"/>
    <s v="No internet service"/>
    <x v="2"/>
    <s v="No internet service"/>
    <s v="No internet service"/>
    <x v="2"/>
    <x v="1"/>
    <x v="1"/>
    <n v="20.55"/>
    <n v="1067.6500000000001"/>
    <s v="No"/>
    <n v="0"/>
    <s v="49-72"/>
    <x v="0"/>
  </r>
  <r>
    <s v="2305-MRGLV"/>
    <s v="Male"/>
    <n v="0"/>
    <s v="Yes"/>
    <s v="No"/>
    <x v="7"/>
    <s v="Yes"/>
    <s v="No"/>
    <x v="1"/>
    <s v="No"/>
    <s v="No"/>
    <s v="No"/>
    <x v="1"/>
    <s v="No"/>
    <s v="No"/>
    <x v="0"/>
    <x v="1"/>
    <x v="2"/>
    <n v="76.55"/>
    <n v="2065.4"/>
    <s v="No"/>
    <n v="0"/>
    <s v="25-48"/>
    <x v="2"/>
  </r>
  <r>
    <s v="8404-VIOMB"/>
    <s v="Female"/>
    <n v="0"/>
    <s v="No"/>
    <s v="No"/>
    <x v="33"/>
    <s v="No"/>
    <s v="No phone service"/>
    <x v="0"/>
    <s v="Yes"/>
    <s v="Yes"/>
    <s v="Yes"/>
    <x v="1"/>
    <s v="Yes"/>
    <s v="Yes"/>
    <x v="2"/>
    <x v="0"/>
    <x v="2"/>
    <n v="62.5"/>
    <n v="4136.3999999999996"/>
    <s v="No"/>
    <n v="0"/>
    <s v="49-72"/>
    <x v="1"/>
  </r>
  <r>
    <s v="5233-GEEAX"/>
    <s v="Male"/>
    <n v="1"/>
    <s v="No"/>
    <s v="No"/>
    <x v="4"/>
    <s v="No"/>
    <s v="No phone service"/>
    <x v="0"/>
    <s v="No"/>
    <s v="No"/>
    <s v="Yes"/>
    <x v="0"/>
    <s v="No"/>
    <s v="No"/>
    <x v="0"/>
    <x v="0"/>
    <x v="0"/>
    <n v="29.4"/>
    <n v="221.9"/>
    <s v="Yes"/>
    <n v="1"/>
    <s v="0-11"/>
    <x v="0"/>
  </r>
  <r>
    <s v="2359-KLTEK"/>
    <s v="Female"/>
    <n v="0"/>
    <s v="Yes"/>
    <s v="Yes"/>
    <x v="52"/>
    <s v="Yes"/>
    <s v="No"/>
    <x v="1"/>
    <s v="No"/>
    <s v="No"/>
    <s v="Yes"/>
    <x v="0"/>
    <s v="Yes"/>
    <s v="Yes"/>
    <x v="0"/>
    <x v="0"/>
    <x v="2"/>
    <n v="94.9"/>
    <n v="3848"/>
    <s v="No"/>
    <n v="0"/>
    <s v="25-48"/>
    <x v="2"/>
  </r>
  <r>
    <s v="5304-EFJLP"/>
    <s v="Male"/>
    <n v="1"/>
    <s v="Yes"/>
    <s v="No"/>
    <x v="21"/>
    <s v="Yes"/>
    <s v="Yes"/>
    <x v="1"/>
    <s v="No"/>
    <s v="Yes"/>
    <s v="Yes"/>
    <x v="1"/>
    <s v="Yes"/>
    <s v="Yes"/>
    <x v="2"/>
    <x v="0"/>
    <x v="2"/>
    <n v="111.65"/>
    <n v="8022.85"/>
    <s v="No"/>
    <n v="0"/>
    <s v="49-72"/>
    <x v="3"/>
  </r>
  <r>
    <s v="2673-ZALNP"/>
    <s v="Female"/>
    <n v="0"/>
    <s v="No"/>
    <s v="No"/>
    <x v="40"/>
    <s v="Yes"/>
    <s v="No"/>
    <x v="2"/>
    <s v="No internet service"/>
    <s v="No internet service"/>
    <s v="No internet service"/>
    <x v="2"/>
    <s v="No internet service"/>
    <s v="No internet service"/>
    <x v="1"/>
    <x v="1"/>
    <x v="1"/>
    <n v="19.899999999999999"/>
    <n v="173.15"/>
    <s v="No"/>
    <n v="0"/>
    <s v="0-11"/>
    <x v="0"/>
  </r>
  <r>
    <s v="9184-GALIL"/>
    <s v="Female"/>
    <n v="0"/>
    <s v="Yes"/>
    <s v="Yes"/>
    <x v="46"/>
    <s v="Yes"/>
    <s v="No"/>
    <x v="2"/>
    <s v="No internet service"/>
    <s v="No internet service"/>
    <s v="No internet service"/>
    <x v="2"/>
    <s v="No internet service"/>
    <s v="No internet service"/>
    <x v="0"/>
    <x v="1"/>
    <x v="1"/>
    <n v="20.45"/>
    <n v="781.25"/>
    <s v="No"/>
    <n v="0"/>
    <s v="25-48"/>
    <x v="0"/>
  </r>
  <r>
    <s v="4393-RYCRE"/>
    <s v="Male"/>
    <n v="0"/>
    <s v="No"/>
    <s v="No"/>
    <x v="66"/>
    <s v="Yes"/>
    <s v="No"/>
    <x v="1"/>
    <s v="Yes"/>
    <s v="Yes"/>
    <s v="Yes"/>
    <x v="0"/>
    <s v="Yes"/>
    <s v="Yes"/>
    <x v="1"/>
    <x v="0"/>
    <x v="0"/>
    <n v="106.05"/>
    <n v="4510.8"/>
    <s v="No"/>
    <n v="0"/>
    <s v="25-48"/>
    <x v="3"/>
  </r>
  <r>
    <s v="9746-MDMBK"/>
    <s v="Male"/>
    <n v="0"/>
    <s v="Yes"/>
    <s v="Yes"/>
    <x v="20"/>
    <s v="Yes"/>
    <s v="Yes"/>
    <x v="1"/>
    <s v="Yes"/>
    <s v="Yes"/>
    <s v="Yes"/>
    <x v="1"/>
    <s v="Yes"/>
    <s v="Yes"/>
    <x v="1"/>
    <x v="0"/>
    <x v="2"/>
    <n v="113.45"/>
    <n v="5317.8"/>
    <s v="No"/>
    <n v="0"/>
    <s v="25-48"/>
    <x v="3"/>
  </r>
  <r>
    <s v="3162-ZJZFU"/>
    <s v="Male"/>
    <n v="0"/>
    <s v="Yes"/>
    <s v="Yes"/>
    <x v="62"/>
    <s v="Yes"/>
    <s v="No"/>
    <x v="1"/>
    <s v="No"/>
    <s v="Yes"/>
    <s v="No"/>
    <x v="1"/>
    <s v="Yes"/>
    <s v="No"/>
    <x v="0"/>
    <x v="0"/>
    <x v="0"/>
    <n v="92.55"/>
    <n v="4779.45"/>
    <s v="No"/>
    <n v="0"/>
    <s v="49-72"/>
    <x v="2"/>
  </r>
  <r>
    <s v="8404-GFGCZ"/>
    <s v="Male"/>
    <n v="0"/>
    <s v="Yes"/>
    <s v="No"/>
    <x v="54"/>
    <s v="Yes"/>
    <s v="Yes"/>
    <x v="0"/>
    <s v="No"/>
    <s v="No"/>
    <s v="Yes"/>
    <x v="0"/>
    <s v="Yes"/>
    <s v="No"/>
    <x v="0"/>
    <x v="1"/>
    <x v="0"/>
    <n v="65.599999999999994"/>
    <n v="250.1"/>
    <s v="No"/>
    <n v="0"/>
    <s v="0-11"/>
    <x v="1"/>
  </r>
  <r>
    <s v="8875-AKBYH"/>
    <s v="Male"/>
    <n v="1"/>
    <s v="No"/>
    <s v="No"/>
    <x v="61"/>
    <s v="Yes"/>
    <s v="Yes"/>
    <x v="1"/>
    <s v="No"/>
    <s v="No"/>
    <s v="No"/>
    <x v="0"/>
    <s v="Yes"/>
    <s v="No"/>
    <x v="0"/>
    <x v="0"/>
    <x v="0"/>
    <n v="84.35"/>
    <n v="1745.2"/>
    <s v="No"/>
    <n v="0"/>
    <s v="12-24"/>
    <x v="2"/>
  </r>
  <r>
    <s v="4432-ADRLB"/>
    <s v="Male"/>
    <n v="0"/>
    <s v="No"/>
    <s v="No"/>
    <x v="2"/>
    <s v="Yes"/>
    <s v="No"/>
    <x v="0"/>
    <s v="No"/>
    <s v="No"/>
    <s v="No"/>
    <x v="0"/>
    <s v="No"/>
    <s v="No"/>
    <x v="0"/>
    <x v="1"/>
    <x v="1"/>
    <n v="44.65"/>
    <n v="74.900000000000006"/>
    <s v="Yes"/>
    <n v="1"/>
    <s v="0-11"/>
    <x v="1"/>
  </r>
  <r>
    <s v="0533-UCAAU"/>
    <s v="Male"/>
    <n v="1"/>
    <s v="Yes"/>
    <s v="No"/>
    <x v="58"/>
    <s v="Yes"/>
    <s v="Yes"/>
    <x v="0"/>
    <s v="No"/>
    <s v="Yes"/>
    <s v="Yes"/>
    <x v="0"/>
    <s v="Yes"/>
    <s v="No"/>
    <x v="1"/>
    <x v="0"/>
    <x v="3"/>
    <n v="71.099999999999994"/>
    <n v="4140.1000000000004"/>
    <s v="No"/>
    <n v="0"/>
    <s v="49-72"/>
    <x v="2"/>
  </r>
  <r>
    <s v="1394-SUIUH"/>
    <s v="Female"/>
    <n v="1"/>
    <s v="Yes"/>
    <s v="No"/>
    <x v="66"/>
    <s v="Yes"/>
    <s v="No"/>
    <x v="1"/>
    <s v="Yes"/>
    <s v="Yes"/>
    <s v="No"/>
    <x v="1"/>
    <s v="No"/>
    <s v="No"/>
    <x v="0"/>
    <x v="0"/>
    <x v="0"/>
    <n v="85.15"/>
    <n v="3670.5"/>
    <s v="No"/>
    <n v="0"/>
    <s v="25-48"/>
    <x v="2"/>
  </r>
  <r>
    <s v="3521-MNKLV"/>
    <s v="Male"/>
    <n v="0"/>
    <s v="No"/>
    <s v="No"/>
    <x v="65"/>
    <s v="Yes"/>
    <s v="No"/>
    <x v="0"/>
    <s v="No"/>
    <s v="No"/>
    <s v="Yes"/>
    <x v="0"/>
    <s v="No"/>
    <s v="No"/>
    <x v="0"/>
    <x v="0"/>
    <x v="1"/>
    <n v="49.7"/>
    <n v="1167.8"/>
    <s v="No"/>
    <n v="0"/>
    <s v="12-24"/>
    <x v="1"/>
  </r>
  <r>
    <s v="2533-TIBIX"/>
    <s v="Male"/>
    <n v="0"/>
    <s v="Yes"/>
    <s v="Yes"/>
    <x v="30"/>
    <s v="No"/>
    <s v="No phone service"/>
    <x v="0"/>
    <s v="Yes"/>
    <s v="No"/>
    <s v="No"/>
    <x v="0"/>
    <s v="No"/>
    <s v="No"/>
    <x v="0"/>
    <x v="0"/>
    <x v="2"/>
    <n v="30.2"/>
    <n v="469.65"/>
    <s v="No"/>
    <n v="0"/>
    <s v="12-24"/>
    <x v="0"/>
  </r>
  <r>
    <s v="8993-PHFWD"/>
    <s v="Female"/>
    <n v="0"/>
    <s v="No"/>
    <s v="No"/>
    <x v="35"/>
    <s v="No"/>
    <s v="No phone service"/>
    <x v="0"/>
    <s v="No"/>
    <s v="No"/>
    <s v="No"/>
    <x v="0"/>
    <s v="No"/>
    <s v="No"/>
    <x v="0"/>
    <x v="1"/>
    <x v="0"/>
    <n v="25.25"/>
    <n v="58.9"/>
    <s v="Yes"/>
    <n v="1"/>
    <s v="0-11"/>
    <x v="0"/>
  </r>
  <r>
    <s v="1565-RHDJD"/>
    <s v="Female"/>
    <n v="0"/>
    <s v="No"/>
    <s v="Yes"/>
    <x v="54"/>
    <s v="Yes"/>
    <s v="Yes"/>
    <x v="1"/>
    <s v="No"/>
    <s v="Yes"/>
    <s v="Yes"/>
    <x v="0"/>
    <s v="No"/>
    <s v="No"/>
    <x v="0"/>
    <x v="1"/>
    <x v="2"/>
    <n v="84.05"/>
    <n v="333.55"/>
    <s v="Yes"/>
    <n v="1"/>
    <s v="0-11"/>
    <x v="2"/>
  </r>
  <r>
    <s v="7137-RYLPP"/>
    <s v="Male"/>
    <n v="1"/>
    <s v="Yes"/>
    <s v="No"/>
    <x v="50"/>
    <s v="Yes"/>
    <s v="Yes"/>
    <x v="1"/>
    <s v="No"/>
    <s v="No"/>
    <s v="No"/>
    <x v="0"/>
    <s v="Yes"/>
    <s v="No"/>
    <x v="0"/>
    <x v="0"/>
    <x v="0"/>
    <n v="85.7"/>
    <n v="3171.15"/>
    <s v="Yes"/>
    <n v="1"/>
    <s v="25-48"/>
    <x v="2"/>
  </r>
  <r>
    <s v="3765-JXVKY"/>
    <s v="Female"/>
    <n v="0"/>
    <s v="No"/>
    <s v="No"/>
    <x v="0"/>
    <s v="Yes"/>
    <s v="No"/>
    <x v="1"/>
    <s v="No"/>
    <s v="Yes"/>
    <s v="No"/>
    <x v="0"/>
    <s v="No"/>
    <s v="No"/>
    <x v="0"/>
    <x v="0"/>
    <x v="0"/>
    <n v="74.7"/>
    <n v="74.7"/>
    <s v="Yes"/>
    <n v="1"/>
    <s v="0-11"/>
    <x v="2"/>
  </r>
  <r>
    <s v="5092-STPKP"/>
    <s v="Female"/>
    <n v="0"/>
    <s v="No"/>
    <s v="No"/>
    <x v="65"/>
    <s v="Yes"/>
    <s v="No"/>
    <x v="0"/>
    <s v="Yes"/>
    <s v="No"/>
    <s v="No"/>
    <x v="1"/>
    <s v="No"/>
    <s v="No"/>
    <x v="0"/>
    <x v="1"/>
    <x v="3"/>
    <n v="56.35"/>
    <n v="1381.2"/>
    <s v="No"/>
    <n v="0"/>
    <s v="12-24"/>
    <x v="1"/>
  </r>
  <r>
    <s v="7330-WZLNC"/>
    <s v="Female"/>
    <n v="0"/>
    <s v="No"/>
    <s v="No"/>
    <x v="24"/>
    <s v="Yes"/>
    <s v="Yes"/>
    <x v="1"/>
    <s v="No"/>
    <s v="Yes"/>
    <s v="No"/>
    <x v="0"/>
    <s v="Yes"/>
    <s v="No"/>
    <x v="0"/>
    <x v="0"/>
    <x v="0"/>
    <n v="90.8"/>
    <n v="455.5"/>
    <s v="Yes"/>
    <n v="1"/>
    <s v="0-11"/>
    <x v="2"/>
  </r>
  <r>
    <s v="0114-PEGZZ"/>
    <s v="Female"/>
    <n v="0"/>
    <s v="No"/>
    <s v="No"/>
    <x v="55"/>
    <s v="Yes"/>
    <s v="Yes"/>
    <x v="1"/>
    <s v="No"/>
    <s v="Yes"/>
    <s v="Yes"/>
    <x v="0"/>
    <s v="Yes"/>
    <s v="Yes"/>
    <x v="0"/>
    <x v="1"/>
    <x v="0"/>
    <n v="107.55"/>
    <n v="3645.5"/>
    <s v="No"/>
    <n v="0"/>
    <s v="25-48"/>
    <x v="3"/>
  </r>
  <r>
    <s v="3359-DSRKA"/>
    <s v="Female"/>
    <n v="0"/>
    <s v="Yes"/>
    <s v="Yes"/>
    <x v="11"/>
    <s v="Yes"/>
    <s v="No"/>
    <x v="2"/>
    <s v="No internet service"/>
    <s v="No internet service"/>
    <s v="No internet service"/>
    <x v="2"/>
    <s v="No internet service"/>
    <s v="No internet service"/>
    <x v="2"/>
    <x v="0"/>
    <x v="1"/>
    <n v="19.850000000000001"/>
    <n v="1158.8499999999999"/>
    <s v="No"/>
    <n v="0"/>
    <s v="49-72"/>
    <x v="0"/>
  </r>
  <r>
    <s v="8639-NHQEI"/>
    <s v="Female"/>
    <n v="0"/>
    <s v="Yes"/>
    <s v="Yes"/>
    <x v="21"/>
    <s v="Yes"/>
    <s v="Yes"/>
    <x v="1"/>
    <s v="Yes"/>
    <s v="Yes"/>
    <s v="No"/>
    <x v="0"/>
    <s v="Yes"/>
    <s v="No"/>
    <x v="2"/>
    <x v="0"/>
    <x v="2"/>
    <n v="95.9"/>
    <n v="6954.15"/>
    <s v="No"/>
    <n v="0"/>
    <s v="49-72"/>
    <x v="2"/>
  </r>
  <r>
    <s v="7161-DFHUF"/>
    <s v="Female"/>
    <n v="0"/>
    <s v="Yes"/>
    <s v="No"/>
    <x v="16"/>
    <s v="Yes"/>
    <s v="Yes"/>
    <x v="2"/>
    <s v="No internet service"/>
    <s v="No internet service"/>
    <s v="No internet service"/>
    <x v="2"/>
    <s v="No internet service"/>
    <s v="No internet service"/>
    <x v="2"/>
    <x v="1"/>
    <x v="1"/>
    <n v="23.85"/>
    <n v="1672.1"/>
    <s v="No"/>
    <n v="0"/>
    <s v="49-72"/>
    <x v="0"/>
  </r>
  <r>
    <s v="3957-LXOLK"/>
    <s v="Female"/>
    <n v="1"/>
    <s v="No"/>
    <s v="No"/>
    <x v="7"/>
    <s v="Yes"/>
    <s v="Yes"/>
    <x v="1"/>
    <s v="No"/>
    <s v="Yes"/>
    <s v="Yes"/>
    <x v="0"/>
    <s v="Yes"/>
    <s v="Yes"/>
    <x v="0"/>
    <x v="0"/>
    <x v="0"/>
    <n v="106.15"/>
    <n v="3152.5"/>
    <s v="Yes"/>
    <n v="1"/>
    <s v="25-48"/>
    <x v="3"/>
  </r>
  <r>
    <s v="3720-DBRWL"/>
    <s v="Male"/>
    <n v="0"/>
    <s v="Yes"/>
    <s v="No"/>
    <x v="69"/>
    <s v="Yes"/>
    <s v="No"/>
    <x v="0"/>
    <s v="Yes"/>
    <s v="Yes"/>
    <s v="Yes"/>
    <x v="1"/>
    <s v="Yes"/>
    <s v="Yes"/>
    <x v="2"/>
    <x v="0"/>
    <x v="3"/>
    <n v="83.85"/>
    <n v="4307.1000000000004"/>
    <s v="No"/>
    <n v="0"/>
    <s v="49-72"/>
    <x v="2"/>
  </r>
  <r>
    <s v="6635-MYYYZ"/>
    <s v="Female"/>
    <n v="0"/>
    <s v="No"/>
    <s v="No"/>
    <x v="19"/>
    <s v="Yes"/>
    <s v="No"/>
    <x v="0"/>
    <s v="Yes"/>
    <s v="Yes"/>
    <s v="Yes"/>
    <x v="1"/>
    <s v="Yes"/>
    <s v="Yes"/>
    <x v="1"/>
    <x v="1"/>
    <x v="2"/>
    <n v="85.35"/>
    <n v="2530.4"/>
    <s v="Yes"/>
    <n v="1"/>
    <s v="25-48"/>
    <x v="2"/>
  </r>
  <r>
    <s v="8565-WUXZU"/>
    <s v="Male"/>
    <n v="1"/>
    <s v="Yes"/>
    <s v="No"/>
    <x v="21"/>
    <s v="Yes"/>
    <s v="No"/>
    <x v="1"/>
    <s v="Yes"/>
    <s v="Yes"/>
    <s v="No"/>
    <x v="1"/>
    <s v="No"/>
    <s v="No"/>
    <x v="2"/>
    <x v="0"/>
    <x v="3"/>
    <n v="84.8"/>
    <n v="6141.65"/>
    <s v="No"/>
    <n v="0"/>
    <s v="49-72"/>
    <x v="2"/>
  </r>
  <r>
    <s v="5281-BUZGT"/>
    <s v="Male"/>
    <n v="1"/>
    <s v="No"/>
    <s v="No"/>
    <x v="51"/>
    <s v="Yes"/>
    <s v="Yes"/>
    <x v="1"/>
    <s v="Yes"/>
    <s v="No"/>
    <s v="No"/>
    <x v="0"/>
    <s v="Yes"/>
    <s v="No"/>
    <x v="0"/>
    <x v="0"/>
    <x v="0"/>
    <n v="90.85"/>
    <n v="3186.7"/>
    <s v="Yes"/>
    <n v="1"/>
    <s v="25-48"/>
    <x v="2"/>
  </r>
  <r>
    <s v="4994-OBRSZ"/>
    <s v="Male"/>
    <n v="0"/>
    <s v="No"/>
    <s v="Yes"/>
    <x v="60"/>
    <s v="Yes"/>
    <s v="No"/>
    <x v="0"/>
    <s v="Yes"/>
    <s v="Yes"/>
    <s v="Yes"/>
    <x v="1"/>
    <s v="No"/>
    <s v="Yes"/>
    <x v="2"/>
    <x v="1"/>
    <x v="2"/>
    <n v="76.099999999999994"/>
    <n v="1054.8"/>
    <s v="No"/>
    <n v="0"/>
    <s v="12-24"/>
    <x v="2"/>
  </r>
  <r>
    <s v="0562-FGDCR"/>
    <s v="Female"/>
    <n v="0"/>
    <s v="Yes"/>
    <s v="Yes"/>
    <x v="21"/>
    <s v="Yes"/>
    <s v="Yes"/>
    <x v="0"/>
    <s v="Yes"/>
    <s v="Yes"/>
    <s v="No"/>
    <x v="1"/>
    <s v="Yes"/>
    <s v="No"/>
    <x v="2"/>
    <x v="1"/>
    <x v="1"/>
    <n v="74.55"/>
    <n v="5430.65"/>
    <s v="No"/>
    <n v="0"/>
    <s v="49-72"/>
    <x v="2"/>
  </r>
  <r>
    <s v="2436-QBZFP"/>
    <s v="Female"/>
    <n v="0"/>
    <s v="Yes"/>
    <s v="Yes"/>
    <x v="5"/>
    <s v="No"/>
    <s v="No phone service"/>
    <x v="0"/>
    <s v="No"/>
    <s v="Yes"/>
    <s v="No"/>
    <x v="0"/>
    <s v="Yes"/>
    <s v="No"/>
    <x v="0"/>
    <x v="1"/>
    <x v="0"/>
    <n v="39.200000000000003"/>
    <n v="849.9"/>
    <s v="No"/>
    <n v="0"/>
    <s v="12-24"/>
    <x v="0"/>
  </r>
  <r>
    <s v="3420-YJLQT"/>
    <s v="Female"/>
    <n v="0"/>
    <s v="No"/>
    <s v="No"/>
    <x v="2"/>
    <s v="Yes"/>
    <s v="Yes"/>
    <x v="1"/>
    <s v="No"/>
    <s v="Yes"/>
    <s v="No"/>
    <x v="0"/>
    <s v="No"/>
    <s v="No"/>
    <x v="0"/>
    <x v="1"/>
    <x v="0"/>
    <n v="79.55"/>
    <n v="151.75"/>
    <s v="No"/>
    <n v="0"/>
    <s v="0-11"/>
    <x v="2"/>
  </r>
  <r>
    <s v="6040-CGACY"/>
    <s v="Female"/>
    <n v="0"/>
    <s v="No"/>
    <s v="No"/>
    <x v="30"/>
    <s v="Yes"/>
    <s v="No"/>
    <x v="2"/>
    <s v="No internet service"/>
    <s v="No internet service"/>
    <s v="No internet service"/>
    <x v="2"/>
    <s v="No internet service"/>
    <s v="No internet service"/>
    <x v="0"/>
    <x v="1"/>
    <x v="1"/>
    <n v="19.600000000000001"/>
    <n v="299.39999999999998"/>
    <s v="No"/>
    <n v="0"/>
    <s v="12-24"/>
    <x v="0"/>
  </r>
  <r>
    <s v="6582-PLFUU"/>
    <s v="Male"/>
    <n v="0"/>
    <s v="Yes"/>
    <s v="Yes"/>
    <x v="69"/>
    <s v="Yes"/>
    <s v="No"/>
    <x v="2"/>
    <s v="No internet service"/>
    <s v="No internet service"/>
    <s v="No internet service"/>
    <x v="2"/>
    <s v="No internet service"/>
    <s v="No internet service"/>
    <x v="2"/>
    <x v="1"/>
    <x v="3"/>
    <n v="19.55"/>
    <n v="1086.75"/>
    <s v="No"/>
    <n v="0"/>
    <s v="49-72"/>
    <x v="0"/>
  </r>
  <r>
    <s v="8242-PDSGJ"/>
    <s v="Male"/>
    <n v="0"/>
    <s v="Yes"/>
    <s v="No"/>
    <x v="27"/>
    <s v="No"/>
    <s v="No phone service"/>
    <x v="0"/>
    <s v="Yes"/>
    <s v="No"/>
    <s v="Yes"/>
    <x v="1"/>
    <s v="No"/>
    <s v="No"/>
    <x v="2"/>
    <x v="0"/>
    <x v="3"/>
    <n v="39.15"/>
    <n v="2692.75"/>
    <s v="No"/>
    <n v="0"/>
    <s v="49-72"/>
    <x v="0"/>
  </r>
  <r>
    <s v="0264-CNITK"/>
    <s v="Female"/>
    <n v="0"/>
    <s v="Yes"/>
    <s v="Yes"/>
    <x v="16"/>
    <s v="Yes"/>
    <s v="No"/>
    <x v="2"/>
    <s v="No internet service"/>
    <s v="No internet service"/>
    <s v="No internet service"/>
    <x v="2"/>
    <s v="No internet service"/>
    <s v="No internet service"/>
    <x v="2"/>
    <x v="1"/>
    <x v="2"/>
    <n v="20.100000000000001"/>
    <n v="1389.6"/>
    <s v="No"/>
    <n v="0"/>
    <s v="49-72"/>
    <x v="0"/>
  </r>
  <r>
    <s v="0089-IIQKO"/>
    <s v="Female"/>
    <n v="0"/>
    <s v="Yes"/>
    <s v="Yes"/>
    <x v="72"/>
    <s v="Yes"/>
    <s v="Yes"/>
    <x v="1"/>
    <s v="No"/>
    <s v="No"/>
    <s v="No"/>
    <x v="1"/>
    <s v="Yes"/>
    <s v="Yes"/>
    <x v="0"/>
    <x v="0"/>
    <x v="3"/>
    <n v="99.95"/>
    <n v="3767.4"/>
    <s v="No"/>
    <n v="0"/>
    <s v="25-48"/>
    <x v="2"/>
  </r>
  <r>
    <s v="7839-NUIAA"/>
    <s v="Female"/>
    <n v="0"/>
    <s v="Yes"/>
    <s v="Yes"/>
    <x v="59"/>
    <s v="Yes"/>
    <s v="Yes"/>
    <x v="0"/>
    <s v="Yes"/>
    <s v="Yes"/>
    <s v="No"/>
    <x v="0"/>
    <s v="No"/>
    <s v="No"/>
    <x v="0"/>
    <x v="1"/>
    <x v="0"/>
    <n v="59.8"/>
    <n v="3641.5"/>
    <s v="No"/>
    <n v="0"/>
    <s v="49-72"/>
    <x v="1"/>
  </r>
  <r>
    <s v="6075-QMNRR"/>
    <s v="Female"/>
    <n v="0"/>
    <s v="No"/>
    <s v="No"/>
    <x v="15"/>
    <s v="Yes"/>
    <s v="No"/>
    <x v="0"/>
    <s v="Yes"/>
    <s v="No"/>
    <s v="No"/>
    <x v="0"/>
    <s v="No"/>
    <s v="No"/>
    <x v="0"/>
    <x v="0"/>
    <x v="2"/>
    <n v="49.75"/>
    <n v="2535.5500000000002"/>
    <s v="No"/>
    <n v="0"/>
    <s v="49-72"/>
    <x v="1"/>
  </r>
  <r>
    <s v="5378-IKEEG"/>
    <s v="Female"/>
    <n v="0"/>
    <s v="No"/>
    <s v="No"/>
    <x v="0"/>
    <s v="No"/>
    <s v="No phone service"/>
    <x v="0"/>
    <s v="No"/>
    <s v="No"/>
    <s v="No"/>
    <x v="0"/>
    <s v="Yes"/>
    <s v="No"/>
    <x v="0"/>
    <x v="0"/>
    <x v="0"/>
    <n v="35.75"/>
    <n v="35.75"/>
    <s v="Yes"/>
    <n v="1"/>
    <s v="0-11"/>
    <x v="0"/>
  </r>
  <r>
    <s v="5966-EMAZU"/>
    <s v="Male"/>
    <n v="0"/>
    <s v="Yes"/>
    <s v="No"/>
    <x v="38"/>
    <s v="Yes"/>
    <s v="Yes"/>
    <x v="1"/>
    <s v="Yes"/>
    <s v="No"/>
    <s v="Yes"/>
    <x v="1"/>
    <s v="Yes"/>
    <s v="Yes"/>
    <x v="1"/>
    <x v="0"/>
    <x v="1"/>
    <n v="108.5"/>
    <n v="6880.85"/>
    <s v="No"/>
    <n v="0"/>
    <s v="49-72"/>
    <x v="3"/>
  </r>
  <r>
    <s v="0440-EKDCF"/>
    <s v="Male"/>
    <n v="0"/>
    <s v="Yes"/>
    <s v="No"/>
    <x v="8"/>
    <s v="Yes"/>
    <s v="No"/>
    <x v="0"/>
    <s v="No"/>
    <s v="Yes"/>
    <s v="Yes"/>
    <x v="1"/>
    <s v="No"/>
    <s v="No"/>
    <x v="2"/>
    <x v="0"/>
    <x v="3"/>
    <n v="60.15"/>
    <n v="3753.2"/>
    <s v="No"/>
    <n v="0"/>
    <s v="49-72"/>
    <x v="1"/>
  </r>
  <r>
    <s v="4774-HHGGS"/>
    <s v="Male"/>
    <n v="0"/>
    <s v="Yes"/>
    <s v="No"/>
    <x v="19"/>
    <s v="Yes"/>
    <s v="No"/>
    <x v="2"/>
    <s v="No internet service"/>
    <s v="No internet service"/>
    <s v="No internet service"/>
    <x v="2"/>
    <s v="No internet service"/>
    <s v="No internet service"/>
    <x v="2"/>
    <x v="1"/>
    <x v="1"/>
    <n v="19.05"/>
    <n v="637.54999999999995"/>
    <s v="No"/>
    <n v="0"/>
    <s v="25-48"/>
    <x v="0"/>
  </r>
  <r>
    <s v="2718-GAXQD"/>
    <s v="Female"/>
    <n v="1"/>
    <s v="Yes"/>
    <s v="Yes"/>
    <x v="54"/>
    <s v="Yes"/>
    <s v="No"/>
    <x v="0"/>
    <s v="No"/>
    <s v="No"/>
    <s v="No"/>
    <x v="0"/>
    <s v="No"/>
    <s v="No"/>
    <x v="0"/>
    <x v="1"/>
    <x v="0"/>
    <n v="46"/>
    <n v="181.6"/>
    <s v="Yes"/>
    <n v="1"/>
    <s v="0-11"/>
    <x v="1"/>
  </r>
  <r>
    <s v="2055-BFOCC"/>
    <s v="Male"/>
    <n v="1"/>
    <s v="Yes"/>
    <s v="No"/>
    <x v="28"/>
    <s v="Yes"/>
    <s v="No"/>
    <x v="0"/>
    <s v="Yes"/>
    <s v="Yes"/>
    <s v="Yes"/>
    <x v="1"/>
    <s v="Yes"/>
    <s v="Yes"/>
    <x v="1"/>
    <x v="0"/>
    <x v="2"/>
    <n v="84"/>
    <n v="5329.55"/>
    <s v="No"/>
    <n v="0"/>
    <s v="49-72"/>
    <x v="2"/>
  </r>
  <r>
    <s v="8180-AKMJV"/>
    <s v="Female"/>
    <n v="0"/>
    <s v="No"/>
    <s v="No"/>
    <x v="0"/>
    <s v="Yes"/>
    <s v="No"/>
    <x v="0"/>
    <s v="No"/>
    <s v="No"/>
    <s v="No"/>
    <x v="0"/>
    <s v="No"/>
    <s v="No"/>
    <x v="0"/>
    <x v="0"/>
    <x v="3"/>
    <n v="44.55"/>
    <n v="44.55"/>
    <s v="No"/>
    <n v="0"/>
    <s v="0-11"/>
    <x v="1"/>
  </r>
  <r>
    <s v="4298-OYIFC"/>
    <s v="Male"/>
    <n v="0"/>
    <s v="Yes"/>
    <s v="No"/>
    <x v="30"/>
    <s v="Yes"/>
    <s v="Yes"/>
    <x v="1"/>
    <s v="No"/>
    <s v="No"/>
    <s v="Yes"/>
    <x v="1"/>
    <s v="Yes"/>
    <s v="Yes"/>
    <x v="0"/>
    <x v="0"/>
    <x v="0"/>
    <n v="103.45"/>
    <n v="1539.8"/>
    <s v="No"/>
    <n v="0"/>
    <s v="12-24"/>
    <x v="3"/>
  </r>
  <r>
    <s v="5566-SOEZD"/>
    <s v="Male"/>
    <n v="0"/>
    <s v="Yes"/>
    <s v="Yes"/>
    <x v="23"/>
    <s v="Yes"/>
    <s v="No"/>
    <x v="1"/>
    <s v="Yes"/>
    <s v="Yes"/>
    <s v="No"/>
    <x v="0"/>
    <s v="No"/>
    <s v="No"/>
    <x v="1"/>
    <x v="0"/>
    <x v="3"/>
    <n v="80.650000000000006"/>
    <n v="2209.75"/>
    <s v="No"/>
    <n v="0"/>
    <s v="25-48"/>
    <x v="2"/>
  </r>
  <r>
    <s v="9842-EFSYY"/>
    <s v="Female"/>
    <n v="0"/>
    <s v="No"/>
    <s v="Yes"/>
    <x v="54"/>
    <s v="No"/>
    <s v="No phone service"/>
    <x v="0"/>
    <s v="Yes"/>
    <s v="Yes"/>
    <s v="Yes"/>
    <x v="0"/>
    <s v="Yes"/>
    <s v="Yes"/>
    <x v="0"/>
    <x v="0"/>
    <x v="1"/>
    <n v="57.2"/>
    <n v="223.75"/>
    <s v="No"/>
    <n v="0"/>
    <s v="0-11"/>
    <x v="1"/>
  </r>
  <r>
    <s v="2272-WUSPA"/>
    <s v="Female"/>
    <n v="0"/>
    <s v="Yes"/>
    <s v="No"/>
    <x v="21"/>
    <s v="Yes"/>
    <s v="Yes"/>
    <x v="1"/>
    <s v="Yes"/>
    <s v="Yes"/>
    <s v="Yes"/>
    <x v="0"/>
    <s v="Yes"/>
    <s v="Yes"/>
    <x v="2"/>
    <x v="0"/>
    <x v="0"/>
    <n v="110.75"/>
    <n v="7751.7"/>
    <s v="No"/>
    <n v="0"/>
    <s v="49-72"/>
    <x v="3"/>
  </r>
  <r>
    <s v="4584-LBNMK"/>
    <s v="Male"/>
    <n v="1"/>
    <s v="Yes"/>
    <s v="No"/>
    <x v="3"/>
    <s v="Yes"/>
    <s v="Yes"/>
    <x v="2"/>
    <s v="No internet service"/>
    <s v="No internet service"/>
    <s v="No internet service"/>
    <x v="2"/>
    <s v="No internet service"/>
    <s v="No internet service"/>
    <x v="1"/>
    <x v="1"/>
    <x v="3"/>
    <n v="24.7"/>
    <n v="1174.3499999999999"/>
    <s v="No"/>
    <n v="0"/>
    <s v="25-48"/>
    <x v="0"/>
  </r>
  <r>
    <s v="3898-GUYTS"/>
    <s v="Female"/>
    <n v="1"/>
    <s v="No"/>
    <s v="No"/>
    <x v="3"/>
    <s v="Yes"/>
    <s v="Yes"/>
    <x v="1"/>
    <s v="Yes"/>
    <s v="Yes"/>
    <s v="No"/>
    <x v="1"/>
    <s v="Yes"/>
    <s v="No"/>
    <x v="0"/>
    <x v="0"/>
    <x v="0"/>
    <n v="97.05"/>
    <n v="4385.05"/>
    <s v="No"/>
    <n v="0"/>
    <s v="25-48"/>
    <x v="2"/>
  </r>
  <r>
    <s v="0930-EHUZA"/>
    <s v="Female"/>
    <n v="0"/>
    <s v="No"/>
    <s v="No"/>
    <x v="51"/>
    <s v="Yes"/>
    <s v="No"/>
    <x v="0"/>
    <s v="Yes"/>
    <s v="Yes"/>
    <s v="Yes"/>
    <x v="1"/>
    <s v="Yes"/>
    <s v="No"/>
    <x v="1"/>
    <x v="0"/>
    <x v="1"/>
    <n v="76.349999999999994"/>
    <n v="2606.35"/>
    <s v="No"/>
    <n v="0"/>
    <s v="25-48"/>
    <x v="2"/>
  </r>
  <r>
    <s v="6413-XKKPU"/>
    <s v="Male"/>
    <n v="0"/>
    <s v="Yes"/>
    <s v="Yes"/>
    <x v="22"/>
    <s v="Yes"/>
    <s v="No"/>
    <x v="1"/>
    <s v="Yes"/>
    <s v="No"/>
    <s v="Yes"/>
    <x v="0"/>
    <s v="Yes"/>
    <s v="No"/>
    <x v="0"/>
    <x v="0"/>
    <x v="0"/>
    <n v="89.4"/>
    <n v="1539.45"/>
    <s v="Yes"/>
    <n v="1"/>
    <s v="12-24"/>
    <x v="2"/>
  </r>
  <r>
    <s v="9975-SKRNR"/>
    <s v="Male"/>
    <n v="0"/>
    <s v="No"/>
    <s v="No"/>
    <x v="0"/>
    <s v="Yes"/>
    <s v="No"/>
    <x v="2"/>
    <s v="No internet service"/>
    <s v="No internet service"/>
    <s v="No internet service"/>
    <x v="2"/>
    <s v="No internet service"/>
    <s v="No internet service"/>
    <x v="0"/>
    <x v="1"/>
    <x v="1"/>
    <n v="18.899999999999999"/>
    <n v="18.899999999999999"/>
    <s v="No"/>
    <n v="0"/>
    <s v="0-11"/>
    <x v="0"/>
  </r>
  <r>
    <s v="3703-KBKZP"/>
    <s v="Male"/>
    <n v="1"/>
    <s v="No"/>
    <s v="No"/>
    <x v="10"/>
    <s v="Yes"/>
    <s v="Yes"/>
    <x v="1"/>
    <s v="No"/>
    <s v="No"/>
    <s v="No"/>
    <x v="0"/>
    <s v="No"/>
    <s v="No"/>
    <x v="0"/>
    <x v="0"/>
    <x v="2"/>
    <n v="74.45"/>
    <n v="1261.3499999999999"/>
    <s v="No"/>
    <n v="0"/>
    <s v="12-24"/>
    <x v="2"/>
  </r>
  <r>
    <s v="1449-XQEMT"/>
    <s v="Male"/>
    <n v="0"/>
    <s v="No"/>
    <s v="No"/>
    <x v="35"/>
    <s v="Yes"/>
    <s v="No"/>
    <x v="2"/>
    <s v="No internet service"/>
    <s v="No internet service"/>
    <s v="No internet service"/>
    <x v="2"/>
    <s v="No internet service"/>
    <s v="No internet service"/>
    <x v="0"/>
    <x v="0"/>
    <x v="1"/>
    <n v="19.8"/>
    <n v="58.15"/>
    <s v="Yes"/>
    <n v="1"/>
    <s v="0-11"/>
    <x v="0"/>
  </r>
  <r>
    <s v="2626-URJFX"/>
    <s v="Male"/>
    <n v="0"/>
    <s v="Yes"/>
    <s v="Yes"/>
    <x v="54"/>
    <s v="Yes"/>
    <s v="Yes"/>
    <x v="0"/>
    <s v="No"/>
    <s v="No"/>
    <s v="No"/>
    <x v="0"/>
    <s v="No"/>
    <s v="No"/>
    <x v="0"/>
    <x v="0"/>
    <x v="0"/>
    <n v="50.9"/>
    <n v="225.6"/>
    <s v="Yes"/>
    <n v="1"/>
    <s v="0-11"/>
    <x v="1"/>
  </r>
  <r>
    <s v="4973-MGTON"/>
    <s v="Female"/>
    <n v="0"/>
    <s v="Yes"/>
    <s v="No"/>
    <x v="16"/>
    <s v="Yes"/>
    <s v="No"/>
    <x v="0"/>
    <s v="Yes"/>
    <s v="Yes"/>
    <s v="Yes"/>
    <x v="1"/>
    <s v="Yes"/>
    <s v="Yes"/>
    <x v="2"/>
    <x v="0"/>
    <x v="3"/>
    <n v="84.4"/>
    <n v="5969.3"/>
    <s v="No"/>
    <n v="0"/>
    <s v="49-72"/>
    <x v="2"/>
  </r>
  <r>
    <s v="3682-YEUWS"/>
    <s v="Male"/>
    <n v="0"/>
    <s v="Yes"/>
    <s v="Yes"/>
    <x v="6"/>
    <s v="Yes"/>
    <s v="Yes"/>
    <x v="2"/>
    <s v="No internet service"/>
    <s v="No internet service"/>
    <s v="No internet service"/>
    <x v="2"/>
    <s v="No internet service"/>
    <s v="No internet service"/>
    <x v="0"/>
    <x v="0"/>
    <x v="1"/>
    <n v="24.4"/>
    <n v="253.9"/>
    <s v="No"/>
    <n v="0"/>
    <s v="0-11"/>
    <x v="0"/>
  </r>
  <r>
    <s v="1223-UNPKS"/>
    <s v="Male"/>
    <n v="0"/>
    <s v="Yes"/>
    <s v="Yes"/>
    <x v="61"/>
    <s v="Yes"/>
    <s v="No"/>
    <x v="2"/>
    <s v="No internet service"/>
    <s v="No internet service"/>
    <s v="No internet service"/>
    <x v="2"/>
    <s v="No internet service"/>
    <s v="No internet service"/>
    <x v="2"/>
    <x v="1"/>
    <x v="1"/>
    <n v="20.05"/>
    <n v="400"/>
    <s v="No"/>
    <n v="0"/>
    <s v="12-24"/>
    <x v="0"/>
  </r>
  <r>
    <s v="2612-RRIDN"/>
    <s v="Male"/>
    <n v="0"/>
    <s v="No"/>
    <s v="No"/>
    <x v="54"/>
    <s v="Yes"/>
    <s v="No"/>
    <x v="1"/>
    <s v="No"/>
    <s v="No"/>
    <s v="No"/>
    <x v="0"/>
    <s v="Yes"/>
    <s v="No"/>
    <x v="0"/>
    <x v="0"/>
    <x v="0"/>
    <n v="81"/>
    <n v="340.85"/>
    <s v="Yes"/>
    <n v="1"/>
    <s v="0-11"/>
    <x v="2"/>
  </r>
  <r>
    <s v="4735-ASGMA"/>
    <s v="Male"/>
    <n v="0"/>
    <s v="No"/>
    <s v="No"/>
    <x v="70"/>
    <s v="Yes"/>
    <s v="Yes"/>
    <x v="1"/>
    <s v="No"/>
    <s v="No"/>
    <s v="Yes"/>
    <x v="0"/>
    <s v="Yes"/>
    <s v="Yes"/>
    <x v="0"/>
    <x v="0"/>
    <x v="0"/>
    <n v="98.35"/>
    <n v="2515.3000000000002"/>
    <s v="Yes"/>
    <n v="1"/>
    <s v="25-48"/>
    <x v="2"/>
  </r>
  <r>
    <s v="3446-QDSZF"/>
    <s v="Female"/>
    <n v="0"/>
    <s v="No"/>
    <s v="No"/>
    <x v="54"/>
    <s v="Yes"/>
    <s v="No"/>
    <x v="0"/>
    <s v="No"/>
    <s v="No"/>
    <s v="No"/>
    <x v="0"/>
    <s v="Yes"/>
    <s v="No"/>
    <x v="0"/>
    <x v="1"/>
    <x v="3"/>
    <n v="55.5"/>
    <n v="227.35"/>
    <s v="No"/>
    <n v="0"/>
    <s v="0-11"/>
    <x v="1"/>
  </r>
  <r>
    <s v="3669-LVWZB"/>
    <s v="Male"/>
    <n v="0"/>
    <s v="No"/>
    <s v="No"/>
    <x v="24"/>
    <s v="No"/>
    <s v="No phone service"/>
    <x v="0"/>
    <s v="No"/>
    <s v="Yes"/>
    <s v="No"/>
    <x v="0"/>
    <s v="Yes"/>
    <s v="Yes"/>
    <x v="0"/>
    <x v="0"/>
    <x v="1"/>
    <n v="51"/>
    <n v="305.95"/>
    <s v="Yes"/>
    <n v="1"/>
    <s v="0-11"/>
    <x v="1"/>
  </r>
  <r>
    <s v="6892-EZDTG"/>
    <s v="Female"/>
    <n v="0"/>
    <s v="Yes"/>
    <s v="No"/>
    <x v="54"/>
    <s v="Yes"/>
    <s v="Yes"/>
    <x v="1"/>
    <s v="No"/>
    <s v="Yes"/>
    <s v="No"/>
    <x v="0"/>
    <s v="Yes"/>
    <s v="No"/>
    <x v="0"/>
    <x v="0"/>
    <x v="0"/>
    <n v="91.65"/>
    <n v="365.4"/>
    <s v="Yes"/>
    <n v="1"/>
    <s v="0-11"/>
    <x v="2"/>
  </r>
  <r>
    <s v="5117-IFGPS"/>
    <s v="Male"/>
    <n v="1"/>
    <s v="Yes"/>
    <s v="No"/>
    <x v="44"/>
    <s v="Yes"/>
    <s v="Yes"/>
    <x v="1"/>
    <s v="No"/>
    <s v="No"/>
    <s v="No"/>
    <x v="0"/>
    <s v="No"/>
    <s v="Yes"/>
    <x v="0"/>
    <x v="0"/>
    <x v="0"/>
    <n v="84.3"/>
    <n v="2357.75"/>
    <s v="No"/>
    <n v="0"/>
    <s v="25-48"/>
    <x v="2"/>
  </r>
  <r>
    <s v="7379-FNIUJ"/>
    <s v="Male"/>
    <n v="0"/>
    <s v="No"/>
    <s v="No"/>
    <x v="2"/>
    <s v="Yes"/>
    <s v="No"/>
    <x v="1"/>
    <s v="Yes"/>
    <s v="Yes"/>
    <s v="No"/>
    <x v="0"/>
    <s v="Yes"/>
    <s v="Yes"/>
    <x v="0"/>
    <x v="1"/>
    <x v="0"/>
    <n v="100.2"/>
    <n v="198.5"/>
    <s v="No"/>
    <n v="0"/>
    <s v="0-11"/>
    <x v="3"/>
  </r>
  <r>
    <s v="1627-AFWVJ"/>
    <s v="Female"/>
    <n v="0"/>
    <s v="No"/>
    <s v="No"/>
    <x v="44"/>
    <s v="Yes"/>
    <s v="No"/>
    <x v="2"/>
    <s v="No internet service"/>
    <s v="No internet service"/>
    <s v="No internet service"/>
    <x v="2"/>
    <s v="No internet service"/>
    <s v="No internet service"/>
    <x v="2"/>
    <x v="1"/>
    <x v="1"/>
    <n v="19.399999999999999"/>
    <n v="554.25"/>
    <s v="No"/>
    <n v="0"/>
    <s v="25-48"/>
    <x v="0"/>
  </r>
  <r>
    <s v="9725-SCPZG"/>
    <s v="Male"/>
    <n v="0"/>
    <s v="No"/>
    <s v="Yes"/>
    <x v="0"/>
    <s v="Yes"/>
    <s v="No"/>
    <x v="1"/>
    <s v="No"/>
    <s v="No"/>
    <s v="No"/>
    <x v="0"/>
    <s v="Yes"/>
    <s v="Yes"/>
    <x v="0"/>
    <x v="0"/>
    <x v="0"/>
    <n v="90.85"/>
    <n v="90.85"/>
    <s v="Yes"/>
    <n v="1"/>
    <s v="0-11"/>
    <x v="2"/>
  </r>
  <r>
    <s v="5884-GCYMI"/>
    <s v="Male"/>
    <n v="0"/>
    <s v="No"/>
    <s v="No"/>
    <x v="0"/>
    <s v="Yes"/>
    <s v="No"/>
    <x v="1"/>
    <s v="No"/>
    <s v="No"/>
    <s v="No"/>
    <x v="0"/>
    <s v="No"/>
    <s v="No"/>
    <x v="0"/>
    <x v="1"/>
    <x v="1"/>
    <n v="69.400000000000006"/>
    <n v="69.400000000000006"/>
    <s v="Yes"/>
    <n v="1"/>
    <s v="0-11"/>
    <x v="1"/>
  </r>
  <r>
    <s v="3217-FZDMN"/>
    <s v="Female"/>
    <n v="1"/>
    <s v="No"/>
    <s v="No"/>
    <x v="4"/>
    <s v="Yes"/>
    <s v="No"/>
    <x v="1"/>
    <s v="No"/>
    <s v="No"/>
    <s v="Yes"/>
    <x v="0"/>
    <s v="Yes"/>
    <s v="Yes"/>
    <x v="0"/>
    <x v="0"/>
    <x v="3"/>
    <n v="94.45"/>
    <n v="742.95"/>
    <s v="Yes"/>
    <n v="1"/>
    <s v="0-11"/>
    <x v="2"/>
  </r>
  <r>
    <s v="4486-EFAEB"/>
    <s v="Male"/>
    <n v="0"/>
    <s v="No"/>
    <s v="No"/>
    <x v="9"/>
    <s v="Yes"/>
    <s v="No"/>
    <x v="2"/>
    <s v="No internet service"/>
    <s v="No internet service"/>
    <s v="No internet service"/>
    <x v="2"/>
    <s v="No internet service"/>
    <s v="No internet service"/>
    <x v="0"/>
    <x v="0"/>
    <x v="0"/>
    <n v="20.399999999999999"/>
    <n v="251.65"/>
    <s v="No"/>
    <n v="0"/>
    <s v="12-24"/>
    <x v="0"/>
  </r>
  <r>
    <s v="0060-FUALY"/>
    <s v="Female"/>
    <n v="0"/>
    <s v="Yes"/>
    <s v="No"/>
    <x v="64"/>
    <s v="Yes"/>
    <s v="Yes"/>
    <x v="1"/>
    <s v="Yes"/>
    <s v="Yes"/>
    <s v="No"/>
    <x v="0"/>
    <s v="Yes"/>
    <s v="No"/>
    <x v="0"/>
    <x v="0"/>
    <x v="0"/>
    <n v="94.75"/>
    <n v="5597.65"/>
    <s v="No"/>
    <n v="0"/>
    <s v="49-72"/>
    <x v="2"/>
  </r>
  <r>
    <s v="7853-GVUDZ"/>
    <s v="Female"/>
    <n v="0"/>
    <s v="Yes"/>
    <s v="Yes"/>
    <x v="0"/>
    <s v="Yes"/>
    <s v="No"/>
    <x v="2"/>
    <s v="No internet service"/>
    <s v="No internet service"/>
    <s v="No internet service"/>
    <x v="2"/>
    <s v="No internet service"/>
    <s v="No internet service"/>
    <x v="0"/>
    <x v="0"/>
    <x v="3"/>
    <n v="20.149999999999999"/>
    <n v="20.149999999999999"/>
    <s v="Yes"/>
    <n v="1"/>
    <s v="0-11"/>
    <x v="0"/>
  </r>
  <r>
    <s v="7480-QNVZJ"/>
    <s v="Male"/>
    <n v="1"/>
    <s v="No"/>
    <s v="No"/>
    <x v="37"/>
    <s v="Yes"/>
    <s v="Yes"/>
    <x v="1"/>
    <s v="No"/>
    <s v="No"/>
    <s v="No"/>
    <x v="0"/>
    <s v="Yes"/>
    <s v="Yes"/>
    <x v="0"/>
    <x v="0"/>
    <x v="0"/>
    <n v="95.7"/>
    <n v="4816.7"/>
    <s v="Yes"/>
    <n v="1"/>
    <s v="49-72"/>
    <x v="2"/>
  </r>
  <r>
    <s v="6954-OOYZZ"/>
    <s v="Male"/>
    <n v="0"/>
    <s v="Yes"/>
    <s v="No"/>
    <x v="32"/>
    <s v="Yes"/>
    <s v="No"/>
    <x v="0"/>
    <s v="No"/>
    <s v="No"/>
    <s v="No"/>
    <x v="0"/>
    <s v="No"/>
    <s v="No"/>
    <x v="0"/>
    <x v="0"/>
    <x v="2"/>
    <n v="44.35"/>
    <n v="768.05"/>
    <s v="No"/>
    <n v="0"/>
    <s v="12-24"/>
    <x v="1"/>
  </r>
  <r>
    <s v="7088-FBAWU"/>
    <s v="Female"/>
    <n v="0"/>
    <s v="Yes"/>
    <s v="Yes"/>
    <x v="22"/>
    <s v="Yes"/>
    <s v="No"/>
    <x v="0"/>
    <s v="Yes"/>
    <s v="Yes"/>
    <s v="No"/>
    <x v="0"/>
    <s v="Yes"/>
    <s v="Yes"/>
    <x v="0"/>
    <x v="1"/>
    <x v="1"/>
    <n v="74.55"/>
    <n v="1215.8"/>
    <s v="No"/>
    <n v="0"/>
    <s v="12-24"/>
    <x v="2"/>
  </r>
  <r>
    <s v="8313-AFGBW"/>
    <s v="Male"/>
    <n v="0"/>
    <s v="Yes"/>
    <s v="No"/>
    <x v="20"/>
    <s v="Yes"/>
    <s v="No"/>
    <x v="0"/>
    <s v="No"/>
    <s v="Yes"/>
    <s v="Yes"/>
    <x v="0"/>
    <s v="Yes"/>
    <s v="Yes"/>
    <x v="2"/>
    <x v="1"/>
    <x v="0"/>
    <n v="73.599999999999994"/>
    <n v="3522.65"/>
    <s v="No"/>
    <n v="0"/>
    <s v="25-48"/>
    <x v="2"/>
  </r>
  <r>
    <s v="3943-KDREE"/>
    <s v="Female"/>
    <n v="0"/>
    <s v="No"/>
    <s v="No"/>
    <x v="70"/>
    <s v="Yes"/>
    <s v="Yes"/>
    <x v="1"/>
    <s v="No"/>
    <s v="No"/>
    <s v="No"/>
    <x v="0"/>
    <s v="No"/>
    <s v="No"/>
    <x v="0"/>
    <x v="0"/>
    <x v="2"/>
    <n v="74.95"/>
    <n v="1834.95"/>
    <s v="Yes"/>
    <n v="1"/>
    <s v="25-48"/>
    <x v="2"/>
  </r>
  <r>
    <s v="9239-ZBZZV"/>
    <s v="Female"/>
    <n v="0"/>
    <s v="No"/>
    <s v="No"/>
    <x v="53"/>
    <s v="No"/>
    <s v="No phone service"/>
    <x v="0"/>
    <s v="No"/>
    <s v="No"/>
    <s v="Yes"/>
    <x v="0"/>
    <s v="Yes"/>
    <s v="Yes"/>
    <x v="0"/>
    <x v="0"/>
    <x v="0"/>
    <n v="47.95"/>
    <n v="305.10000000000002"/>
    <s v="Yes"/>
    <n v="1"/>
    <s v="0-11"/>
    <x v="1"/>
  </r>
  <r>
    <s v="3097-IDVPU"/>
    <s v="Male"/>
    <n v="0"/>
    <s v="Yes"/>
    <s v="Yes"/>
    <x v="67"/>
    <s v="Yes"/>
    <s v="Yes"/>
    <x v="0"/>
    <s v="No"/>
    <s v="No"/>
    <s v="No"/>
    <x v="0"/>
    <s v="No"/>
    <s v="No"/>
    <x v="0"/>
    <x v="1"/>
    <x v="3"/>
    <n v="50.1"/>
    <n v="910.45"/>
    <s v="No"/>
    <n v="0"/>
    <s v="12-24"/>
    <x v="1"/>
  </r>
  <r>
    <s v="4398-HSCJH"/>
    <s v="Female"/>
    <n v="0"/>
    <s v="No"/>
    <s v="No"/>
    <x v="35"/>
    <s v="Yes"/>
    <s v="Yes"/>
    <x v="0"/>
    <s v="No"/>
    <s v="No"/>
    <s v="No"/>
    <x v="1"/>
    <s v="Yes"/>
    <s v="No"/>
    <x v="0"/>
    <x v="0"/>
    <x v="0"/>
    <n v="63.6"/>
    <n v="155.65"/>
    <s v="Yes"/>
    <n v="1"/>
    <s v="0-11"/>
    <x v="1"/>
  </r>
  <r>
    <s v="2197-OMWGI"/>
    <s v="Female"/>
    <n v="1"/>
    <s v="Yes"/>
    <s v="Yes"/>
    <x v="47"/>
    <s v="No"/>
    <s v="No phone service"/>
    <x v="0"/>
    <s v="No"/>
    <s v="Yes"/>
    <s v="Yes"/>
    <x v="0"/>
    <s v="Yes"/>
    <s v="Yes"/>
    <x v="2"/>
    <x v="0"/>
    <x v="0"/>
    <n v="53"/>
    <n v="3656.25"/>
    <s v="No"/>
    <n v="0"/>
    <s v="49-72"/>
    <x v="1"/>
  </r>
  <r>
    <s v="2303-PJYHN"/>
    <s v="Female"/>
    <n v="0"/>
    <s v="Yes"/>
    <s v="No"/>
    <x v="2"/>
    <s v="Yes"/>
    <s v="No"/>
    <x v="2"/>
    <s v="No internet service"/>
    <s v="No internet service"/>
    <s v="No internet service"/>
    <x v="2"/>
    <s v="No internet service"/>
    <s v="No internet service"/>
    <x v="0"/>
    <x v="1"/>
    <x v="2"/>
    <n v="19.850000000000001"/>
    <n v="52"/>
    <s v="No"/>
    <n v="0"/>
    <s v="0-11"/>
    <x v="0"/>
  </r>
  <r>
    <s v="9795-VOWON"/>
    <s v="Male"/>
    <n v="0"/>
    <s v="No"/>
    <s v="No"/>
    <x v="40"/>
    <s v="No"/>
    <s v="No phone service"/>
    <x v="0"/>
    <s v="No"/>
    <s v="No"/>
    <s v="No"/>
    <x v="0"/>
    <s v="No"/>
    <s v="No"/>
    <x v="1"/>
    <x v="0"/>
    <x v="3"/>
    <n v="24.35"/>
    <n v="150.85"/>
    <s v="No"/>
    <n v="0"/>
    <s v="0-11"/>
    <x v="0"/>
  </r>
  <r>
    <s v="1237-WIYYZ"/>
    <s v="Female"/>
    <n v="0"/>
    <s v="No"/>
    <s v="No"/>
    <x v="32"/>
    <s v="Yes"/>
    <s v="No"/>
    <x v="2"/>
    <s v="No internet service"/>
    <s v="No internet service"/>
    <s v="No internet service"/>
    <x v="2"/>
    <s v="No internet service"/>
    <s v="No internet service"/>
    <x v="0"/>
    <x v="0"/>
    <x v="1"/>
    <n v="19.55"/>
    <n v="389.25"/>
    <s v="No"/>
    <n v="0"/>
    <s v="12-24"/>
    <x v="0"/>
  </r>
  <r>
    <s v="1987-AUELQ"/>
    <s v="Female"/>
    <n v="0"/>
    <s v="Yes"/>
    <s v="No"/>
    <x v="16"/>
    <s v="Yes"/>
    <s v="Yes"/>
    <x v="2"/>
    <s v="No internet service"/>
    <s v="No internet service"/>
    <s v="No internet service"/>
    <x v="2"/>
    <s v="No internet service"/>
    <s v="No internet service"/>
    <x v="2"/>
    <x v="1"/>
    <x v="3"/>
    <n v="25.05"/>
    <n v="1873.7"/>
    <s v="No"/>
    <n v="0"/>
    <s v="49-72"/>
    <x v="0"/>
  </r>
  <r>
    <s v="7852-LECYP"/>
    <s v="Male"/>
    <n v="1"/>
    <s v="Yes"/>
    <s v="No"/>
    <x v="9"/>
    <s v="Yes"/>
    <s v="Yes"/>
    <x v="1"/>
    <s v="Yes"/>
    <s v="Yes"/>
    <s v="No"/>
    <x v="0"/>
    <s v="No"/>
    <s v="Yes"/>
    <x v="0"/>
    <x v="1"/>
    <x v="3"/>
    <n v="93.8"/>
    <n v="1261"/>
    <s v="No"/>
    <n v="0"/>
    <s v="12-24"/>
    <x v="2"/>
  </r>
  <r>
    <s v="4430-UZIPO"/>
    <s v="Male"/>
    <n v="0"/>
    <s v="No"/>
    <s v="No"/>
    <x v="35"/>
    <s v="No"/>
    <s v="No phone service"/>
    <x v="0"/>
    <s v="No"/>
    <s v="Yes"/>
    <s v="No"/>
    <x v="1"/>
    <s v="No"/>
    <s v="No"/>
    <x v="0"/>
    <x v="0"/>
    <x v="1"/>
    <n v="36.85"/>
    <n v="108.7"/>
    <s v="Yes"/>
    <n v="1"/>
    <s v="0-11"/>
    <x v="0"/>
  </r>
  <r>
    <s v="4822-LPTYJ"/>
    <s v="Male"/>
    <n v="0"/>
    <s v="Yes"/>
    <s v="No"/>
    <x v="21"/>
    <s v="Yes"/>
    <s v="Yes"/>
    <x v="1"/>
    <s v="No"/>
    <s v="Yes"/>
    <s v="Yes"/>
    <x v="0"/>
    <s v="Yes"/>
    <s v="Yes"/>
    <x v="2"/>
    <x v="0"/>
    <x v="2"/>
    <n v="103.75"/>
    <n v="7346.2"/>
    <s v="No"/>
    <n v="0"/>
    <s v="49-72"/>
    <x v="3"/>
  </r>
  <r>
    <s v="8165-CBKXO"/>
    <s v="Male"/>
    <n v="0"/>
    <s v="Yes"/>
    <s v="Yes"/>
    <x v="33"/>
    <s v="No"/>
    <s v="No phone service"/>
    <x v="0"/>
    <s v="No"/>
    <s v="Yes"/>
    <s v="Yes"/>
    <x v="0"/>
    <s v="Yes"/>
    <s v="Yes"/>
    <x v="2"/>
    <x v="0"/>
    <x v="3"/>
    <n v="56.75"/>
    <n v="3708.4"/>
    <s v="No"/>
    <n v="0"/>
    <s v="49-72"/>
    <x v="1"/>
  </r>
  <r>
    <s v="6527-PZFPV"/>
    <s v="Male"/>
    <n v="0"/>
    <s v="Yes"/>
    <s v="Yes"/>
    <x v="65"/>
    <s v="Yes"/>
    <s v="No"/>
    <x v="2"/>
    <s v="No internet service"/>
    <s v="No internet service"/>
    <s v="No internet service"/>
    <x v="2"/>
    <s v="No internet service"/>
    <s v="No internet service"/>
    <x v="1"/>
    <x v="0"/>
    <x v="3"/>
    <n v="20.8"/>
    <n v="469.65"/>
    <s v="No"/>
    <n v="0"/>
    <s v="12-24"/>
    <x v="0"/>
  </r>
  <r>
    <s v="4855-SNKMY"/>
    <s v="Female"/>
    <n v="0"/>
    <s v="No"/>
    <s v="No"/>
    <x v="0"/>
    <s v="Yes"/>
    <s v="No"/>
    <x v="0"/>
    <s v="No"/>
    <s v="No"/>
    <s v="No"/>
    <x v="0"/>
    <s v="No"/>
    <s v="No"/>
    <x v="0"/>
    <x v="0"/>
    <x v="0"/>
    <n v="44.1"/>
    <n v="44.1"/>
    <s v="Yes"/>
    <n v="1"/>
    <s v="0-11"/>
    <x v="1"/>
  </r>
  <r>
    <s v="9593-CVZKR"/>
    <s v="Female"/>
    <n v="0"/>
    <s v="Yes"/>
    <s v="Yes"/>
    <x v="39"/>
    <s v="Yes"/>
    <s v="Yes"/>
    <x v="2"/>
    <s v="No internet service"/>
    <s v="No internet service"/>
    <s v="No internet service"/>
    <x v="2"/>
    <s v="No internet service"/>
    <s v="No internet service"/>
    <x v="2"/>
    <x v="0"/>
    <x v="1"/>
    <n v="24.45"/>
    <n v="1385.85"/>
    <s v="No"/>
    <n v="0"/>
    <s v="49-72"/>
    <x v="0"/>
  </r>
  <r>
    <s v="8595-SIZNC"/>
    <s v="Female"/>
    <n v="1"/>
    <s v="Yes"/>
    <s v="No"/>
    <x v="5"/>
    <s v="Yes"/>
    <s v="Yes"/>
    <x v="2"/>
    <s v="No internet service"/>
    <s v="No internet service"/>
    <s v="No internet service"/>
    <x v="2"/>
    <s v="No internet service"/>
    <s v="No internet service"/>
    <x v="1"/>
    <x v="1"/>
    <x v="2"/>
    <n v="25.6"/>
    <n v="548.79999999999995"/>
    <s v="No"/>
    <n v="0"/>
    <s v="12-24"/>
    <x v="0"/>
  </r>
  <r>
    <s v="8008-HAWED"/>
    <s v="Male"/>
    <n v="0"/>
    <s v="No"/>
    <s v="No"/>
    <x v="60"/>
    <s v="No"/>
    <s v="No phone service"/>
    <x v="0"/>
    <s v="No"/>
    <s v="No"/>
    <s v="Yes"/>
    <x v="0"/>
    <s v="Yes"/>
    <s v="Yes"/>
    <x v="0"/>
    <x v="0"/>
    <x v="0"/>
    <n v="50.75"/>
    <n v="712.75"/>
    <s v="Yes"/>
    <n v="1"/>
    <s v="12-24"/>
    <x v="1"/>
  </r>
  <r>
    <s v="7124-UGSUR"/>
    <s v="Female"/>
    <n v="1"/>
    <s v="Yes"/>
    <s v="No"/>
    <x v="59"/>
    <s v="Yes"/>
    <s v="Yes"/>
    <x v="1"/>
    <s v="No"/>
    <s v="Yes"/>
    <s v="Yes"/>
    <x v="0"/>
    <s v="Yes"/>
    <s v="Yes"/>
    <x v="1"/>
    <x v="0"/>
    <x v="3"/>
    <n v="104.4"/>
    <n v="6405"/>
    <s v="Yes"/>
    <n v="1"/>
    <s v="49-72"/>
    <x v="3"/>
  </r>
  <r>
    <s v="1862-SKORY"/>
    <s v="Female"/>
    <n v="1"/>
    <s v="Yes"/>
    <s v="No"/>
    <x v="63"/>
    <s v="No"/>
    <s v="No phone service"/>
    <x v="0"/>
    <s v="No"/>
    <s v="Yes"/>
    <s v="No"/>
    <x v="0"/>
    <s v="Yes"/>
    <s v="No"/>
    <x v="0"/>
    <x v="0"/>
    <x v="0"/>
    <n v="39.299999999999997"/>
    <n v="1637.4"/>
    <s v="Yes"/>
    <n v="1"/>
    <s v="25-48"/>
    <x v="0"/>
  </r>
  <r>
    <s v="5236-XMZJY"/>
    <s v="Female"/>
    <n v="0"/>
    <s v="No"/>
    <s v="No"/>
    <x v="41"/>
    <s v="Yes"/>
    <s v="No"/>
    <x v="0"/>
    <s v="Yes"/>
    <s v="Yes"/>
    <s v="Yes"/>
    <x v="0"/>
    <s v="No"/>
    <s v="No"/>
    <x v="0"/>
    <x v="1"/>
    <x v="2"/>
    <n v="59.65"/>
    <n v="2536.5500000000002"/>
    <s v="No"/>
    <n v="0"/>
    <s v="25-48"/>
    <x v="1"/>
  </r>
  <r>
    <s v="4827-DPADN"/>
    <s v="Female"/>
    <n v="0"/>
    <s v="Yes"/>
    <s v="Yes"/>
    <x v="21"/>
    <s v="Yes"/>
    <s v="Yes"/>
    <x v="0"/>
    <s v="Yes"/>
    <s v="No"/>
    <s v="Yes"/>
    <x v="1"/>
    <s v="Yes"/>
    <s v="Yes"/>
    <x v="2"/>
    <x v="0"/>
    <x v="2"/>
    <n v="83.3"/>
    <n v="6042.7"/>
    <s v="No"/>
    <n v="0"/>
    <s v="49-72"/>
    <x v="2"/>
  </r>
  <r>
    <s v="2694-CIUMO"/>
    <s v="Female"/>
    <n v="0"/>
    <s v="No"/>
    <s v="No"/>
    <x v="18"/>
    <s v="Yes"/>
    <s v="Yes"/>
    <x v="1"/>
    <s v="No"/>
    <s v="No"/>
    <s v="No"/>
    <x v="1"/>
    <s v="No"/>
    <s v="No"/>
    <x v="0"/>
    <x v="0"/>
    <x v="3"/>
    <n v="79.55"/>
    <n v="958.25"/>
    <s v="No"/>
    <n v="0"/>
    <s v="12-24"/>
    <x v="2"/>
  </r>
  <r>
    <s v="5846-ABOBJ"/>
    <s v="Male"/>
    <n v="0"/>
    <s v="Yes"/>
    <s v="No"/>
    <x v="16"/>
    <s v="Yes"/>
    <s v="Yes"/>
    <x v="2"/>
    <s v="No internet service"/>
    <s v="No internet service"/>
    <s v="No internet service"/>
    <x v="2"/>
    <s v="No internet service"/>
    <s v="No internet service"/>
    <x v="2"/>
    <x v="1"/>
    <x v="2"/>
    <n v="24.45"/>
    <n v="1730.65"/>
    <s v="No"/>
    <n v="0"/>
    <s v="49-72"/>
    <x v="0"/>
  </r>
  <r>
    <s v="1439-LCGVL"/>
    <s v="Female"/>
    <n v="0"/>
    <s v="Yes"/>
    <s v="No"/>
    <x v="70"/>
    <s v="Yes"/>
    <s v="No"/>
    <x v="2"/>
    <s v="No internet service"/>
    <s v="No internet service"/>
    <s v="No internet service"/>
    <x v="2"/>
    <s v="No internet service"/>
    <s v="No internet service"/>
    <x v="1"/>
    <x v="1"/>
    <x v="1"/>
    <n v="19.2"/>
    <n v="459.6"/>
    <s v="No"/>
    <n v="0"/>
    <s v="25-48"/>
    <x v="0"/>
  </r>
  <r>
    <s v="0909-SDHNU"/>
    <s v="Female"/>
    <n v="0"/>
    <s v="No"/>
    <s v="Yes"/>
    <x v="40"/>
    <s v="No"/>
    <s v="No phone service"/>
    <x v="0"/>
    <s v="Yes"/>
    <s v="No"/>
    <s v="No"/>
    <x v="0"/>
    <s v="No"/>
    <s v="No"/>
    <x v="0"/>
    <x v="1"/>
    <x v="1"/>
    <n v="29.8"/>
    <n v="201.95"/>
    <s v="No"/>
    <n v="0"/>
    <s v="0-11"/>
    <x v="0"/>
  </r>
  <r>
    <s v="4647-XXZAM"/>
    <s v="Female"/>
    <n v="0"/>
    <s v="Yes"/>
    <s v="Yes"/>
    <x v="53"/>
    <s v="Yes"/>
    <s v="No"/>
    <x v="0"/>
    <s v="No"/>
    <s v="No"/>
    <s v="No"/>
    <x v="0"/>
    <s v="No"/>
    <s v="No"/>
    <x v="0"/>
    <x v="1"/>
    <x v="1"/>
    <n v="45.5"/>
    <n v="285.2"/>
    <s v="No"/>
    <n v="0"/>
    <s v="0-11"/>
    <x v="1"/>
  </r>
  <r>
    <s v="1502-XFCVR"/>
    <s v="Female"/>
    <n v="0"/>
    <s v="No"/>
    <s v="No"/>
    <x v="11"/>
    <s v="Yes"/>
    <s v="No"/>
    <x v="1"/>
    <s v="Yes"/>
    <s v="Yes"/>
    <s v="Yes"/>
    <x v="0"/>
    <s v="Yes"/>
    <s v="Yes"/>
    <x v="1"/>
    <x v="0"/>
    <x v="0"/>
    <n v="106.45"/>
    <n v="6145.85"/>
    <s v="Yes"/>
    <n v="1"/>
    <s v="49-72"/>
    <x v="3"/>
  </r>
  <r>
    <s v="7740-KKCXF"/>
    <s v="Male"/>
    <n v="0"/>
    <s v="Yes"/>
    <s v="No"/>
    <x v="69"/>
    <s v="No"/>
    <s v="No phone service"/>
    <x v="0"/>
    <s v="No"/>
    <s v="Yes"/>
    <s v="No"/>
    <x v="0"/>
    <s v="No"/>
    <s v="No"/>
    <x v="0"/>
    <x v="0"/>
    <x v="3"/>
    <n v="30.05"/>
    <n v="1529.45"/>
    <s v="No"/>
    <n v="0"/>
    <s v="49-72"/>
    <x v="0"/>
  </r>
  <r>
    <s v="5360-XGYAZ"/>
    <s v="Male"/>
    <n v="0"/>
    <s v="Yes"/>
    <s v="Yes"/>
    <x v="21"/>
    <s v="No"/>
    <s v="No phone service"/>
    <x v="0"/>
    <s v="Yes"/>
    <s v="Yes"/>
    <s v="Yes"/>
    <x v="1"/>
    <s v="Yes"/>
    <s v="Yes"/>
    <x v="2"/>
    <x v="0"/>
    <x v="2"/>
    <n v="65.650000000000006"/>
    <n v="4664.5"/>
    <s v="No"/>
    <n v="0"/>
    <s v="49-72"/>
    <x v="1"/>
  </r>
  <r>
    <s v="9692-TUSXH"/>
    <s v="Female"/>
    <n v="0"/>
    <s v="No"/>
    <s v="No"/>
    <x v="32"/>
    <s v="Yes"/>
    <s v="No"/>
    <x v="1"/>
    <s v="Yes"/>
    <s v="No"/>
    <s v="No"/>
    <x v="0"/>
    <s v="Yes"/>
    <s v="Yes"/>
    <x v="0"/>
    <x v="0"/>
    <x v="0"/>
    <n v="96.05"/>
    <n v="1740.7"/>
    <s v="Yes"/>
    <n v="1"/>
    <s v="12-24"/>
    <x v="2"/>
  </r>
  <r>
    <s v="7912-SYRQT"/>
    <s v="Female"/>
    <n v="0"/>
    <s v="No"/>
    <s v="No"/>
    <x v="40"/>
    <s v="Yes"/>
    <s v="Yes"/>
    <x v="1"/>
    <s v="No"/>
    <s v="No"/>
    <s v="No"/>
    <x v="0"/>
    <s v="No"/>
    <s v="No"/>
    <x v="0"/>
    <x v="0"/>
    <x v="2"/>
    <n v="75.099999999999994"/>
    <n v="552.95000000000005"/>
    <s v="Yes"/>
    <n v="1"/>
    <s v="0-11"/>
    <x v="2"/>
  </r>
  <r>
    <s v="3557-HTYWR"/>
    <s v="Female"/>
    <n v="0"/>
    <s v="No"/>
    <s v="No"/>
    <x v="20"/>
    <s v="Yes"/>
    <s v="Yes"/>
    <x v="0"/>
    <s v="Yes"/>
    <s v="Yes"/>
    <s v="No"/>
    <x v="1"/>
    <s v="No"/>
    <s v="Yes"/>
    <x v="2"/>
    <x v="1"/>
    <x v="1"/>
    <n v="74.05"/>
    <n v="3496.3"/>
    <s v="No"/>
    <n v="0"/>
    <s v="25-48"/>
    <x v="2"/>
  </r>
  <r>
    <s v="4816-JBHOV"/>
    <s v="Male"/>
    <n v="1"/>
    <s v="No"/>
    <s v="No"/>
    <x v="2"/>
    <s v="Yes"/>
    <s v="No"/>
    <x v="0"/>
    <s v="No"/>
    <s v="No"/>
    <s v="No"/>
    <x v="0"/>
    <s v="No"/>
    <s v="No"/>
    <x v="0"/>
    <x v="0"/>
    <x v="0"/>
    <n v="44.7"/>
    <n v="93.7"/>
    <s v="Yes"/>
    <n v="1"/>
    <s v="0-11"/>
    <x v="1"/>
  </r>
  <r>
    <s v="8920-NAVAY"/>
    <s v="Male"/>
    <n v="1"/>
    <s v="No"/>
    <s v="No"/>
    <x v="8"/>
    <s v="Yes"/>
    <s v="Yes"/>
    <x v="1"/>
    <s v="No"/>
    <s v="Yes"/>
    <s v="Yes"/>
    <x v="1"/>
    <s v="Yes"/>
    <s v="Yes"/>
    <x v="1"/>
    <x v="0"/>
    <x v="2"/>
    <n v="110.75"/>
    <n v="7053.35"/>
    <s v="No"/>
    <n v="0"/>
    <s v="49-72"/>
    <x v="3"/>
  </r>
  <r>
    <s v="1699-TLDLZ"/>
    <s v="Female"/>
    <n v="0"/>
    <s v="Yes"/>
    <s v="Yes"/>
    <x v="10"/>
    <s v="Yes"/>
    <s v="No"/>
    <x v="2"/>
    <s v="No internet service"/>
    <s v="No internet service"/>
    <s v="No internet service"/>
    <x v="2"/>
    <s v="No internet service"/>
    <s v="No internet service"/>
    <x v="2"/>
    <x v="1"/>
    <x v="1"/>
    <n v="19.7"/>
    <n v="301.55"/>
    <s v="No"/>
    <n v="0"/>
    <s v="12-24"/>
    <x v="0"/>
  </r>
  <r>
    <s v="5600-PDUJF"/>
    <s v="Male"/>
    <n v="0"/>
    <s v="No"/>
    <s v="No"/>
    <x v="53"/>
    <s v="Yes"/>
    <s v="No"/>
    <x v="0"/>
    <s v="No"/>
    <s v="No"/>
    <s v="No"/>
    <x v="1"/>
    <s v="No"/>
    <s v="No"/>
    <x v="0"/>
    <x v="0"/>
    <x v="3"/>
    <n v="49.5"/>
    <n v="312.7"/>
    <s v="No"/>
    <n v="0"/>
    <s v="0-11"/>
    <x v="1"/>
  </r>
  <r>
    <s v="8292-TYSPY"/>
    <s v="Male"/>
    <n v="0"/>
    <s v="No"/>
    <s v="No"/>
    <x v="67"/>
    <s v="Yes"/>
    <s v="No"/>
    <x v="0"/>
    <s v="No"/>
    <s v="No"/>
    <s v="Yes"/>
    <x v="1"/>
    <s v="No"/>
    <s v="No"/>
    <x v="0"/>
    <x v="0"/>
    <x v="3"/>
    <n v="55"/>
    <n v="1046.5"/>
    <s v="Yes"/>
    <n v="1"/>
    <s v="12-24"/>
    <x v="1"/>
  </r>
  <r>
    <s v="0567-XRHCU"/>
    <s v="Female"/>
    <n v="0"/>
    <s v="Yes"/>
    <s v="Yes"/>
    <x v="14"/>
    <s v="No"/>
    <s v="No phone service"/>
    <x v="0"/>
    <s v="Yes"/>
    <s v="No"/>
    <s v="Yes"/>
    <x v="0"/>
    <s v="No"/>
    <s v="Yes"/>
    <x v="2"/>
    <x v="0"/>
    <x v="3"/>
    <n v="43.95"/>
    <n v="2960.1"/>
    <s v="No"/>
    <n v="0"/>
    <s v="49-72"/>
    <x v="1"/>
  </r>
  <r>
    <s v="1867-BDVFH"/>
    <s v="Male"/>
    <n v="0"/>
    <s v="Yes"/>
    <s v="Yes"/>
    <x v="26"/>
    <s v="Yes"/>
    <s v="Yes"/>
    <x v="1"/>
    <s v="No"/>
    <s v="No"/>
    <s v="No"/>
    <x v="0"/>
    <s v="No"/>
    <s v="No"/>
    <x v="0"/>
    <x v="0"/>
    <x v="0"/>
    <n v="74.349999999999994"/>
    <n v="834.2"/>
    <s v="Yes"/>
    <n v="1"/>
    <s v="0-11"/>
    <x v="2"/>
  </r>
  <r>
    <s v="2067-QYTCF"/>
    <s v="Female"/>
    <n v="0"/>
    <s v="Yes"/>
    <s v="No"/>
    <x v="38"/>
    <s v="Yes"/>
    <s v="Yes"/>
    <x v="1"/>
    <s v="No"/>
    <s v="Yes"/>
    <s v="Yes"/>
    <x v="1"/>
    <s v="Yes"/>
    <s v="Yes"/>
    <x v="0"/>
    <x v="0"/>
    <x v="0"/>
    <n v="111.15"/>
    <n v="6953.4"/>
    <s v="No"/>
    <n v="0"/>
    <s v="49-72"/>
    <x v="3"/>
  </r>
  <r>
    <s v="2359-QWQUL"/>
    <s v="Female"/>
    <n v="0"/>
    <s v="Yes"/>
    <s v="No"/>
    <x v="72"/>
    <s v="Yes"/>
    <s v="No"/>
    <x v="1"/>
    <s v="Yes"/>
    <s v="No"/>
    <s v="Yes"/>
    <x v="1"/>
    <s v="Yes"/>
    <s v="Yes"/>
    <x v="1"/>
    <x v="0"/>
    <x v="3"/>
    <n v="104.7"/>
    <n v="4134.8500000000004"/>
    <s v="Yes"/>
    <n v="1"/>
    <s v="25-48"/>
    <x v="3"/>
  </r>
  <r>
    <s v="9103-TCIHJ"/>
    <s v="Female"/>
    <n v="0"/>
    <s v="No"/>
    <s v="No"/>
    <x v="30"/>
    <s v="Yes"/>
    <s v="Yes"/>
    <x v="0"/>
    <s v="Yes"/>
    <s v="No"/>
    <s v="No"/>
    <x v="0"/>
    <s v="No"/>
    <s v="No"/>
    <x v="0"/>
    <x v="0"/>
    <x v="1"/>
    <n v="55.7"/>
    <n v="899.8"/>
    <s v="Yes"/>
    <n v="1"/>
    <s v="12-24"/>
    <x v="1"/>
  </r>
  <r>
    <s v="7407-SUJIZ"/>
    <s v="Male"/>
    <n v="0"/>
    <s v="No"/>
    <s v="No"/>
    <x v="13"/>
    <s v="Yes"/>
    <s v="No"/>
    <x v="2"/>
    <s v="No internet service"/>
    <s v="No internet service"/>
    <s v="No internet service"/>
    <x v="2"/>
    <s v="No internet service"/>
    <s v="No internet service"/>
    <x v="0"/>
    <x v="1"/>
    <x v="1"/>
    <n v="20.6"/>
    <n v="541.5"/>
    <s v="No"/>
    <n v="0"/>
    <s v="25-48"/>
    <x v="0"/>
  </r>
  <r>
    <s v="9150-KPBJQ"/>
    <s v="Female"/>
    <n v="0"/>
    <s v="No"/>
    <s v="No"/>
    <x v="53"/>
    <s v="Yes"/>
    <s v="No"/>
    <x v="2"/>
    <s v="No internet service"/>
    <s v="No internet service"/>
    <s v="No internet service"/>
    <x v="2"/>
    <s v="No internet service"/>
    <s v="No internet service"/>
    <x v="2"/>
    <x v="1"/>
    <x v="3"/>
    <n v="19.649999999999999"/>
    <n v="116.85"/>
    <s v="No"/>
    <n v="0"/>
    <s v="0-11"/>
    <x v="0"/>
  </r>
  <r>
    <s v="0052-DCKON"/>
    <s v="Male"/>
    <n v="0"/>
    <s v="Yes"/>
    <s v="No"/>
    <x v="33"/>
    <s v="Yes"/>
    <s v="Yes"/>
    <x v="1"/>
    <s v="Yes"/>
    <s v="Yes"/>
    <s v="Yes"/>
    <x v="1"/>
    <s v="Yes"/>
    <s v="Yes"/>
    <x v="1"/>
    <x v="1"/>
    <x v="2"/>
    <n v="115.8"/>
    <n v="7942.15"/>
    <s v="No"/>
    <n v="0"/>
    <s v="49-72"/>
    <x v="3"/>
  </r>
  <r>
    <s v="3654-ARMGP"/>
    <s v="Female"/>
    <n v="0"/>
    <s v="No"/>
    <s v="No"/>
    <x v="59"/>
    <s v="Yes"/>
    <s v="Yes"/>
    <x v="0"/>
    <s v="No"/>
    <s v="Yes"/>
    <s v="Yes"/>
    <x v="1"/>
    <s v="Yes"/>
    <s v="Yes"/>
    <x v="2"/>
    <x v="1"/>
    <x v="3"/>
    <n v="88.65"/>
    <n v="5321.25"/>
    <s v="No"/>
    <n v="0"/>
    <s v="49-72"/>
    <x v="2"/>
  </r>
  <r>
    <s v="9699-UBQFS"/>
    <s v="Female"/>
    <n v="1"/>
    <s v="Yes"/>
    <s v="No"/>
    <x v="29"/>
    <s v="Yes"/>
    <s v="Yes"/>
    <x v="1"/>
    <s v="Yes"/>
    <s v="Yes"/>
    <s v="No"/>
    <x v="0"/>
    <s v="Yes"/>
    <s v="No"/>
    <x v="0"/>
    <x v="0"/>
    <x v="0"/>
    <n v="94.5"/>
    <n v="4156.8"/>
    <s v="No"/>
    <n v="0"/>
    <s v="25-48"/>
    <x v="2"/>
  </r>
  <r>
    <s v="9367-TCUYN"/>
    <s v="Female"/>
    <n v="0"/>
    <s v="No"/>
    <s v="No"/>
    <x v="18"/>
    <s v="Yes"/>
    <s v="No"/>
    <x v="2"/>
    <s v="No internet service"/>
    <s v="No internet service"/>
    <s v="No internet service"/>
    <x v="2"/>
    <s v="No internet service"/>
    <s v="No internet service"/>
    <x v="0"/>
    <x v="1"/>
    <x v="1"/>
    <n v="20.100000000000001"/>
    <n v="223.6"/>
    <s v="No"/>
    <n v="0"/>
    <s v="12-24"/>
    <x v="0"/>
  </r>
  <r>
    <s v="1261-FWTTE"/>
    <s v="Male"/>
    <n v="1"/>
    <s v="No"/>
    <s v="No"/>
    <x v="57"/>
    <s v="No"/>
    <s v="No phone service"/>
    <x v="0"/>
    <s v="No"/>
    <s v="No"/>
    <s v="No"/>
    <x v="0"/>
    <s v="No"/>
    <s v="Yes"/>
    <x v="0"/>
    <x v="0"/>
    <x v="2"/>
    <n v="34.65"/>
    <n v="768.45"/>
    <s v="No"/>
    <n v="0"/>
    <s v="12-24"/>
    <x v="0"/>
  </r>
  <r>
    <s v="3528-HFRIQ"/>
    <s v="Male"/>
    <n v="1"/>
    <s v="Yes"/>
    <s v="No"/>
    <x v="16"/>
    <s v="No"/>
    <s v="No phone service"/>
    <x v="0"/>
    <s v="No"/>
    <s v="Yes"/>
    <s v="Yes"/>
    <x v="0"/>
    <s v="Yes"/>
    <s v="Yes"/>
    <x v="0"/>
    <x v="0"/>
    <x v="2"/>
    <n v="52.3"/>
    <n v="3765.05"/>
    <s v="No"/>
    <n v="0"/>
    <s v="49-72"/>
    <x v="1"/>
  </r>
  <r>
    <s v="0708-SJDIS"/>
    <s v="Female"/>
    <n v="0"/>
    <s v="No"/>
    <s v="No"/>
    <x v="1"/>
    <s v="Yes"/>
    <s v="Yes"/>
    <x v="0"/>
    <s v="No"/>
    <s v="No"/>
    <s v="No"/>
    <x v="1"/>
    <s v="Yes"/>
    <s v="No"/>
    <x v="0"/>
    <x v="1"/>
    <x v="1"/>
    <n v="65"/>
    <n v="2157.5"/>
    <s v="No"/>
    <n v="0"/>
    <s v="25-48"/>
    <x v="1"/>
  </r>
  <r>
    <s v="4140-WJAWW"/>
    <s v="Female"/>
    <n v="0"/>
    <s v="No"/>
    <s v="No"/>
    <x v="24"/>
    <s v="Yes"/>
    <s v="No"/>
    <x v="2"/>
    <s v="No internet service"/>
    <s v="No internet service"/>
    <s v="No internet service"/>
    <x v="2"/>
    <s v="No internet service"/>
    <s v="No internet service"/>
    <x v="0"/>
    <x v="1"/>
    <x v="3"/>
    <n v="19.850000000000001"/>
    <n v="108.05"/>
    <s v="Yes"/>
    <n v="1"/>
    <s v="0-11"/>
    <x v="0"/>
  </r>
  <r>
    <s v="2073-QBVBI"/>
    <s v="Female"/>
    <n v="0"/>
    <s v="Yes"/>
    <s v="No"/>
    <x v="52"/>
    <s v="No"/>
    <s v="No phone service"/>
    <x v="0"/>
    <s v="No"/>
    <s v="Yes"/>
    <s v="No"/>
    <x v="1"/>
    <s v="No"/>
    <s v="No"/>
    <x v="1"/>
    <x v="1"/>
    <x v="1"/>
    <n v="35.450000000000003"/>
    <n v="1391.65"/>
    <s v="No"/>
    <n v="0"/>
    <s v="25-48"/>
    <x v="0"/>
  </r>
  <r>
    <s v="6928-ONTRW"/>
    <s v="Female"/>
    <n v="0"/>
    <s v="Yes"/>
    <s v="Yes"/>
    <x v="21"/>
    <s v="Yes"/>
    <s v="No"/>
    <x v="2"/>
    <s v="No internet service"/>
    <s v="No internet service"/>
    <s v="No internet service"/>
    <x v="2"/>
    <s v="No internet service"/>
    <s v="No internet service"/>
    <x v="2"/>
    <x v="1"/>
    <x v="3"/>
    <n v="19.7"/>
    <n v="1379.8"/>
    <s v="No"/>
    <n v="0"/>
    <s v="49-72"/>
    <x v="0"/>
  </r>
  <r>
    <s v="3320-VEOYC"/>
    <s v="Male"/>
    <n v="1"/>
    <s v="No"/>
    <s v="No"/>
    <x v="60"/>
    <s v="Yes"/>
    <s v="Yes"/>
    <x v="1"/>
    <s v="No"/>
    <s v="No"/>
    <s v="No"/>
    <x v="0"/>
    <s v="Yes"/>
    <s v="Yes"/>
    <x v="0"/>
    <x v="0"/>
    <x v="0"/>
    <n v="95.6"/>
    <n v="1273.3"/>
    <s v="No"/>
    <n v="0"/>
    <s v="12-24"/>
    <x v="2"/>
  </r>
  <r>
    <s v="5231-FIQPA"/>
    <s v="Female"/>
    <n v="0"/>
    <s v="No"/>
    <s v="No"/>
    <x v="52"/>
    <s v="Yes"/>
    <s v="No"/>
    <x v="2"/>
    <s v="No internet service"/>
    <s v="No internet service"/>
    <s v="No internet service"/>
    <x v="2"/>
    <s v="No internet service"/>
    <s v="No internet service"/>
    <x v="2"/>
    <x v="0"/>
    <x v="1"/>
    <n v="19.850000000000001"/>
    <n v="810.45"/>
    <s v="No"/>
    <n v="0"/>
    <s v="25-48"/>
    <x v="0"/>
  </r>
  <r>
    <s v="6617-WLBQC"/>
    <s v="Female"/>
    <n v="0"/>
    <s v="Yes"/>
    <s v="Yes"/>
    <x v="57"/>
    <s v="Yes"/>
    <s v="Yes"/>
    <x v="1"/>
    <s v="Yes"/>
    <s v="No"/>
    <s v="No"/>
    <x v="0"/>
    <s v="No"/>
    <s v="No"/>
    <x v="1"/>
    <x v="1"/>
    <x v="3"/>
    <n v="81.849999999999994"/>
    <n v="1810.85"/>
    <s v="No"/>
    <n v="0"/>
    <s v="12-24"/>
    <x v="2"/>
  </r>
  <r>
    <s v="2599-CIPQE"/>
    <s v="Male"/>
    <n v="0"/>
    <s v="Yes"/>
    <s v="Yes"/>
    <x v="16"/>
    <s v="Yes"/>
    <s v="No"/>
    <x v="1"/>
    <s v="Yes"/>
    <s v="Yes"/>
    <s v="Yes"/>
    <x v="1"/>
    <s v="Yes"/>
    <s v="Yes"/>
    <x v="2"/>
    <x v="1"/>
    <x v="3"/>
    <n v="109.3"/>
    <n v="7782.85"/>
    <s v="No"/>
    <n v="0"/>
    <s v="49-72"/>
    <x v="3"/>
  </r>
  <r>
    <s v="6653-CBBOM"/>
    <s v="Female"/>
    <n v="0"/>
    <s v="No"/>
    <s v="No"/>
    <x v="0"/>
    <s v="Yes"/>
    <s v="No"/>
    <x v="1"/>
    <s v="No"/>
    <s v="No"/>
    <s v="No"/>
    <x v="0"/>
    <s v="No"/>
    <s v="No"/>
    <x v="0"/>
    <x v="0"/>
    <x v="0"/>
    <n v="70.3"/>
    <n v="70.3"/>
    <s v="Yes"/>
    <n v="1"/>
    <s v="0-11"/>
    <x v="2"/>
  </r>
  <r>
    <s v="8774-GSBUN"/>
    <s v="Male"/>
    <n v="0"/>
    <s v="Yes"/>
    <s v="No"/>
    <x v="21"/>
    <s v="Yes"/>
    <s v="Yes"/>
    <x v="2"/>
    <s v="No internet service"/>
    <s v="No internet service"/>
    <s v="No internet service"/>
    <x v="2"/>
    <s v="No internet service"/>
    <s v="No internet service"/>
    <x v="2"/>
    <x v="1"/>
    <x v="1"/>
    <n v="25.4"/>
    <n v="1797.1"/>
    <s v="No"/>
    <n v="0"/>
    <s v="49-72"/>
    <x v="0"/>
  </r>
  <r>
    <s v="7326-RIGQZ"/>
    <s v="Male"/>
    <n v="0"/>
    <s v="Yes"/>
    <s v="Yes"/>
    <x v="53"/>
    <s v="Yes"/>
    <s v="No"/>
    <x v="1"/>
    <s v="No"/>
    <s v="No"/>
    <s v="No"/>
    <x v="0"/>
    <s v="No"/>
    <s v="No"/>
    <x v="0"/>
    <x v="0"/>
    <x v="0"/>
    <n v="69.8"/>
    <n v="377.85"/>
    <s v="No"/>
    <n v="0"/>
    <s v="0-11"/>
    <x v="1"/>
  </r>
  <r>
    <s v="1401-FTHFQ"/>
    <s v="Male"/>
    <n v="0"/>
    <s v="Yes"/>
    <s v="Yes"/>
    <x v="57"/>
    <s v="Yes"/>
    <s v="No"/>
    <x v="2"/>
    <s v="No internet service"/>
    <s v="No internet service"/>
    <s v="No internet service"/>
    <x v="2"/>
    <s v="No internet service"/>
    <s v="No internet service"/>
    <x v="1"/>
    <x v="0"/>
    <x v="3"/>
    <n v="20"/>
    <n v="445.3"/>
    <s v="No"/>
    <n v="0"/>
    <s v="12-24"/>
    <x v="0"/>
  </r>
  <r>
    <s v="3247-ZVOUO"/>
    <s v="Male"/>
    <n v="1"/>
    <s v="Yes"/>
    <s v="No"/>
    <x v="6"/>
    <s v="Yes"/>
    <s v="Yes"/>
    <x v="1"/>
    <s v="No"/>
    <s v="No"/>
    <s v="No"/>
    <x v="0"/>
    <s v="No"/>
    <s v="Yes"/>
    <x v="0"/>
    <x v="1"/>
    <x v="0"/>
    <n v="85.55"/>
    <n v="851.75"/>
    <s v="Yes"/>
    <n v="1"/>
    <s v="0-11"/>
    <x v="2"/>
  </r>
  <r>
    <s v="0254-FNMCI"/>
    <s v="Female"/>
    <n v="0"/>
    <s v="No"/>
    <s v="No"/>
    <x v="21"/>
    <s v="Yes"/>
    <s v="No"/>
    <x v="1"/>
    <s v="Yes"/>
    <s v="Yes"/>
    <s v="Yes"/>
    <x v="1"/>
    <s v="Yes"/>
    <s v="Yes"/>
    <x v="2"/>
    <x v="0"/>
    <x v="0"/>
    <n v="109.9"/>
    <n v="7624.2"/>
    <s v="No"/>
    <n v="0"/>
    <s v="49-72"/>
    <x v="3"/>
  </r>
  <r>
    <s v="1848-LBZHY"/>
    <s v="Female"/>
    <n v="0"/>
    <s v="Yes"/>
    <s v="No"/>
    <x v="40"/>
    <s v="Yes"/>
    <s v="No"/>
    <x v="0"/>
    <s v="Yes"/>
    <s v="No"/>
    <s v="No"/>
    <x v="0"/>
    <s v="No"/>
    <s v="No"/>
    <x v="0"/>
    <x v="0"/>
    <x v="2"/>
    <n v="50.3"/>
    <n v="355.1"/>
    <s v="No"/>
    <n v="0"/>
    <s v="0-11"/>
    <x v="1"/>
  </r>
  <r>
    <s v="6101-IMRMM"/>
    <s v="Male"/>
    <n v="0"/>
    <s v="No"/>
    <s v="Yes"/>
    <x v="53"/>
    <s v="Yes"/>
    <s v="No"/>
    <x v="1"/>
    <s v="No"/>
    <s v="No"/>
    <s v="Yes"/>
    <x v="0"/>
    <s v="Yes"/>
    <s v="Yes"/>
    <x v="0"/>
    <x v="1"/>
    <x v="1"/>
    <n v="94.5"/>
    <n v="575.45000000000005"/>
    <s v="Yes"/>
    <n v="1"/>
    <s v="0-11"/>
    <x v="2"/>
  </r>
  <r>
    <s v="8118-TJAFG"/>
    <s v="Male"/>
    <n v="0"/>
    <s v="Yes"/>
    <s v="Yes"/>
    <x v="34"/>
    <s v="Yes"/>
    <s v="No"/>
    <x v="1"/>
    <s v="No"/>
    <s v="Yes"/>
    <s v="No"/>
    <x v="1"/>
    <s v="Yes"/>
    <s v="Yes"/>
    <x v="0"/>
    <x v="0"/>
    <x v="0"/>
    <n v="101.5"/>
    <n v="906.85"/>
    <s v="No"/>
    <n v="0"/>
    <s v="0-11"/>
    <x v="3"/>
  </r>
  <r>
    <s v="5429-LWCMV"/>
    <s v="Female"/>
    <n v="0"/>
    <s v="No"/>
    <s v="No"/>
    <x v="18"/>
    <s v="Yes"/>
    <s v="Yes"/>
    <x v="1"/>
    <s v="No"/>
    <s v="Yes"/>
    <s v="No"/>
    <x v="0"/>
    <s v="No"/>
    <s v="Yes"/>
    <x v="0"/>
    <x v="0"/>
    <x v="0"/>
    <n v="89.15"/>
    <n v="1057.55"/>
    <s v="No"/>
    <n v="0"/>
    <s v="12-24"/>
    <x v="2"/>
  </r>
  <r>
    <s v="7298-IZWLY"/>
    <s v="Female"/>
    <n v="0"/>
    <s v="No"/>
    <s v="No"/>
    <x v="0"/>
    <s v="Yes"/>
    <s v="No"/>
    <x v="2"/>
    <s v="No internet service"/>
    <s v="No internet service"/>
    <s v="No internet service"/>
    <x v="2"/>
    <s v="No internet service"/>
    <s v="No internet service"/>
    <x v="0"/>
    <x v="0"/>
    <x v="1"/>
    <n v="19.399999999999999"/>
    <n v="19.399999999999999"/>
    <s v="No"/>
    <n v="0"/>
    <s v="0-11"/>
    <x v="0"/>
  </r>
  <r>
    <s v="9758-MFWGD"/>
    <s v="Female"/>
    <n v="1"/>
    <s v="Yes"/>
    <s v="Yes"/>
    <x v="43"/>
    <s v="No"/>
    <s v="No phone service"/>
    <x v="0"/>
    <s v="No"/>
    <s v="Yes"/>
    <s v="No"/>
    <x v="0"/>
    <s v="No"/>
    <s v="No"/>
    <x v="1"/>
    <x v="1"/>
    <x v="2"/>
    <n v="29.9"/>
    <n v="1388.75"/>
    <s v="No"/>
    <n v="0"/>
    <s v="25-48"/>
    <x v="0"/>
  </r>
  <r>
    <s v="3955-JBZZM"/>
    <s v="Male"/>
    <n v="0"/>
    <s v="No"/>
    <s v="No"/>
    <x v="61"/>
    <s v="Yes"/>
    <s v="No"/>
    <x v="1"/>
    <s v="No"/>
    <s v="No"/>
    <s v="No"/>
    <x v="0"/>
    <s v="Yes"/>
    <s v="No"/>
    <x v="0"/>
    <x v="1"/>
    <x v="0"/>
    <n v="78.8"/>
    <n v="1641.3"/>
    <s v="No"/>
    <n v="0"/>
    <s v="12-24"/>
    <x v="2"/>
  </r>
  <r>
    <s v="1268-ASBGA"/>
    <s v="Female"/>
    <n v="1"/>
    <s v="Yes"/>
    <s v="No"/>
    <x v="10"/>
    <s v="Yes"/>
    <s v="Yes"/>
    <x v="1"/>
    <s v="No"/>
    <s v="No"/>
    <s v="No"/>
    <x v="0"/>
    <s v="No"/>
    <s v="Yes"/>
    <x v="0"/>
    <x v="0"/>
    <x v="3"/>
    <n v="85.35"/>
    <n v="1375.15"/>
    <s v="Yes"/>
    <n v="1"/>
    <s v="12-24"/>
    <x v="2"/>
  </r>
  <r>
    <s v="8943-URTMR"/>
    <s v="Female"/>
    <n v="0"/>
    <s v="No"/>
    <s v="No"/>
    <x v="2"/>
    <s v="Yes"/>
    <s v="No"/>
    <x v="1"/>
    <s v="No"/>
    <s v="No"/>
    <s v="No"/>
    <x v="0"/>
    <s v="Yes"/>
    <s v="No"/>
    <x v="0"/>
    <x v="0"/>
    <x v="1"/>
    <n v="79.650000000000006"/>
    <n v="152.69999999999999"/>
    <s v="Yes"/>
    <n v="1"/>
    <s v="0-11"/>
    <x v="2"/>
  </r>
  <r>
    <s v="4815-TUMEQ"/>
    <s v="Female"/>
    <n v="0"/>
    <s v="No"/>
    <s v="No"/>
    <x v="6"/>
    <s v="Yes"/>
    <s v="No"/>
    <x v="2"/>
    <s v="No internet service"/>
    <s v="No internet service"/>
    <s v="No internet service"/>
    <x v="2"/>
    <s v="No internet service"/>
    <s v="No internet service"/>
    <x v="1"/>
    <x v="0"/>
    <x v="1"/>
    <n v="19.3"/>
    <n v="185.2"/>
    <s v="No"/>
    <n v="0"/>
    <s v="0-11"/>
    <x v="0"/>
  </r>
  <r>
    <s v="4713-LZDRV"/>
    <s v="Female"/>
    <n v="1"/>
    <s v="No"/>
    <s v="No"/>
    <x v="2"/>
    <s v="Yes"/>
    <s v="No"/>
    <x v="1"/>
    <s v="No"/>
    <s v="No"/>
    <s v="No"/>
    <x v="0"/>
    <s v="No"/>
    <s v="Yes"/>
    <x v="0"/>
    <x v="0"/>
    <x v="0"/>
    <n v="79.599999999999994"/>
    <n v="195.05"/>
    <s v="Yes"/>
    <n v="1"/>
    <s v="0-11"/>
    <x v="2"/>
  </r>
  <r>
    <s v="9909-IDLEK"/>
    <s v="Male"/>
    <n v="0"/>
    <s v="Yes"/>
    <s v="Yes"/>
    <x v="61"/>
    <s v="Yes"/>
    <s v="Yes"/>
    <x v="1"/>
    <s v="No"/>
    <s v="Yes"/>
    <s v="No"/>
    <x v="1"/>
    <s v="Yes"/>
    <s v="No"/>
    <x v="0"/>
    <x v="1"/>
    <x v="1"/>
    <n v="96.8"/>
    <n v="1826.7"/>
    <s v="No"/>
    <n v="0"/>
    <s v="12-24"/>
    <x v="2"/>
  </r>
  <r>
    <s v="4092-OFQZS"/>
    <s v="Male"/>
    <n v="0"/>
    <s v="Yes"/>
    <s v="No"/>
    <x v="61"/>
    <s v="Yes"/>
    <s v="No"/>
    <x v="2"/>
    <s v="No internet service"/>
    <s v="No internet service"/>
    <s v="No internet service"/>
    <x v="2"/>
    <s v="No internet service"/>
    <s v="No internet service"/>
    <x v="1"/>
    <x v="1"/>
    <x v="1"/>
    <n v="20.65"/>
    <n v="417.5"/>
    <s v="No"/>
    <n v="0"/>
    <s v="12-24"/>
    <x v="0"/>
  </r>
  <r>
    <s v="1561-BWHIN"/>
    <s v="Male"/>
    <n v="0"/>
    <s v="Yes"/>
    <s v="Yes"/>
    <x v="67"/>
    <s v="Yes"/>
    <s v="No"/>
    <x v="2"/>
    <s v="No internet service"/>
    <s v="No internet service"/>
    <s v="No internet service"/>
    <x v="2"/>
    <s v="No internet service"/>
    <s v="No internet service"/>
    <x v="1"/>
    <x v="1"/>
    <x v="1"/>
    <n v="19.8"/>
    <n v="344.5"/>
    <s v="No"/>
    <n v="0"/>
    <s v="12-24"/>
    <x v="0"/>
  </r>
  <r>
    <s v="4325-NFSKC"/>
    <s v="Male"/>
    <n v="1"/>
    <s v="No"/>
    <s v="No"/>
    <x v="67"/>
    <s v="Yes"/>
    <s v="Yes"/>
    <x v="1"/>
    <s v="Yes"/>
    <s v="No"/>
    <s v="No"/>
    <x v="0"/>
    <s v="Yes"/>
    <s v="No"/>
    <x v="0"/>
    <x v="0"/>
    <x v="0"/>
    <n v="90.6"/>
    <n v="1660"/>
    <s v="Yes"/>
    <n v="1"/>
    <s v="12-24"/>
    <x v="2"/>
  </r>
  <r>
    <s v="9927-DSWDF"/>
    <s v="Male"/>
    <n v="0"/>
    <s v="Yes"/>
    <s v="No"/>
    <x v="5"/>
    <s v="Yes"/>
    <s v="No"/>
    <x v="1"/>
    <s v="Yes"/>
    <s v="Yes"/>
    <s v="No"/>
    <x v="1"/>
    <s v="Yes"/>
    <s v="Yes"/>
    <x v="0"/>
    <x v="0"/>
    <x v="0"/>
    <n v="104.6"/>
    <n v="2180.5500000000002"/>
    <s v="No"/>
    <n v="0"/>
    <s v="12-24"/>
    <x v="3"/>
  </r>
  <r>
    <s v="9500-LTVBP"/>
    <s v="Female"/>
    <n v="0"/>
    <s v="No"/>
    <s v="No"/>
    <x v="42"/>
    <s v="Yes"/>
    <s v="Yes"/>
    <x v="1"/>
    <s v="No"/>
    <s v="No"/>
    <s v="No"/>
    <x v="1"/>
    <s v="No"/>
    <s v="No"/>
    <x v="0"/>
    <x v="1"/>
    <x v="3"/>
    <n v="80.05"/>
    <n v="2835.9"/>
    <s v="No"/>
    <n v="0"/>
    <s v="25-48"/>
    <x v="2"/>
  </r>
  <r>
    <s v="7252-NTGSS"/>
    <s v="Female"/>
    <n v="0"/>
    <s v="No"/>
    <s v="No"/>
    <x v="0"/>
    <s v="Yes"/>
    <s v="No"/>
    <x v="0"/>
    <s v="No"/>
    <s v="No"/>
    <s v="No"/>
    <x v="0"/>
    <s v="No"/>
    <s v="No"/>
    <x v="0"/>
    <x v="1"/>
    <x v="1"/>
    <n v="45.15"/>
    <n v="45.15"/>
    <s v="No"/>
    <n v="0"/>
    <s v="0-11"/>
    <x v="1"/>
  </r>
  <r>
    <s v="8149-AIQCG"/>
    <s v="Male"/>
    <n v="0"/>
    <s v="No"/>
    <s v="No"/>
    <x v="72"/>
    <s v="Yes"/>
    <s v="Yes"/>
    <x v="1"/>
    <s v="No"/>
    <s v="No"/>
    <s v="No"/>
    <x v="0"/>
    <s v="No"/>
    <s v="No"/>
    <x v="0"/>
    <x v="0"/>
    <x v="3"/>
    <n v="73.150000000000006"/>
    <n v="2730.85"/>
    <s v="No"/>
    <n v="0"/>
    <s v="25-48"/>
    <x v="2"/>
  </r>
  <r>
    <s v="1360-JYXKQ"/>
    <s v="Female"/>
    <n v="1"/>
    <s v="Yes"/>
    <s v="No"/>
    <x v="68"/>
    <s v="Yes"/>
    <s v="No"/>
    <x v="1"/>
    <s v="No"/>
    <s v="No"/>
    <s v="Yes"/>
    <x v="1"/>
    <s v="Yes"/>
    <s v="Yes"/>
    <x v="1"/>
    <x v="0"/>
    <x v="0"/>
    <n v="99.1"/>
    <n v="5437.1"/>
    <s v="No"/>
    <n v="0"/>
    <s v="49-72"/>
    <x v="2"/>
  </r>
  <r>
    <s v="2955-PSXOE"/>
    <s v="Female"/>
    <n v="0"/>
    <s v="No"/>
    <s v="No"/>
    <x v="0"/>
    <s v="Yes"/>
    <s v="No"/>
    <x v="2"/>
    <s v="No internet service"/>
    <s v="No internet service"/>
    <s v="No internet service"/>
    <x v="2"/>
    <s v="No internet service"/>
    <s v="No internet service"/>
    <x v="0"/>
    <x v="0"/>
    <x v="2"/>
    <n v="20.2"/>
    <n v="20.2"/>
    <s v="Yes"/>
    <n v="1"/>
    <s v="0-11"/>
    <x v="0"/>
  </r>
  <r>
    <s v="7762-URZQH"/>
    <s v="Male"/>
    <n v="0"/>
    <s v="Yes"/>
    <s v="No"/>
    <x v="33"/>
    <s v="Yes"/>
    <s v="Yes"/>
    <x v="1"/>
    <s v="Yes"/>
    <s v="No"/>
    <s v="Yes"/>
    <x v="0"/>
    <s v="Yes"/>
    <s v="Yes"/>
    <x v="2"/>
    <x v="0"/>
    <x v="3"/>
    <n v="106.05"/>
    <n v="6981.35"/>
    <s v="Yes"/>
    <n v="1"/>
    <s v="49-72"/>
    <x v="3"/>
  </r>
  <r>
    <s v="0899-WZRSD"/>
    <s v="Male"/>
    <n v="0"/>
    <s v="No"/>
    <s v="No"/>
    <x v="39"/>
    <s v="Yes"/>
    <s v="Yes"/>
    <x v="1"/>
    <s v="Yes"/>
    <s v="No"/>
    <s v="No"/>
    <x v="1"/>
    <s v="Yes"/>
    <s v="Yes"/>
    <x v="0"/>
    <x v="0"/>
    <x v="1"/>
    <n v="105.35"/>
    <n v="5794.45"/>
    <s v="No"/>
    <n v="0"/>
    <s v="49-72"/>
    <x v="3"/>
  </r>
  <r>
    <s v="3255-GRXMG"/>
    <s v="Male"/>
    <n v="0"/>
    <s v="No"/>
    <s v="Yes"/>
    <x v="32"/>
    <s v="Yes"/>
    <s v="No"/>
    <x v="0"/>
    <s v="No"/>
    <s v="No"/>
    <s v="No"/>
    <x v="0"/>
    <s v="No"/>
    <s v="No"/>
    <x v="0"/>
    <x v="0"/>
    <x v="3"/>
    <n v="45.65"/>
    <n v="747.2"/>
    <s v="No"/>
    <n v="0"/>
    <s v="12-24"/>
    <x v="1"/>
  </r>
  <r>
    <s v="4828-FAZPK"/>
    <s v="Female"/>
    <n v="0"/>
    <s v="Yes"/>
    <s v="Yes"/>
    <x v="10"/>
    <s v="Yes"/>
    <s v="Yes"/>
    <x v="1"/>
    <s v="No"/>
    <s v="Yes"/>
    <s v="No"/>
    <x v="0"/>
    <s v="No"/>
    <s v="No"/>
    <x v="0"/>
    <x v="0"/>
    <x v="3"/>
    <n v="79.95"/>
    <n v="1267.95"/>
    <s v="No"/>
    <n v="0"/>
    <s v="12-24"/>
    <x v="2"/>
  </r>
  <r>
    <s v="6094-ZIVKX"/>
    <s v="Female"/>
    <n v="0"/>
    <s v="No"/>
    <s v="No"/>
    <x v="47"/>
    <s v="Yes"/>
    <s v="No"/>
    <x v="0"/>
    <s v="Yes"/>
    <s v="No"/>
    <s v="Yes"/>
    <x v="0"/>
    <s v="No"/>
    <s v="No"/>
    <x v="1"/>
    <x v="0"/>
    <x v="3"/>
    <n v="54.45"/>
    <n v="3674.95"/>
    <s v="No"/>
    <n v="0"/>
    <s v="49-72"/>
    <x v="1"/>
  </r>
  <r>
    <s v="6925-BAYGL"/>
    <s v="Female"/>
    <n v="1"/>
    <s v="Yes"/>
    <s v="No"/>
    <x v="62"/>
    <s v="Yes"/>
    <s v="Yes"/>
    <x v="2"/>
    <s v="No internet service"/>
    <s v="No internet service"/>
    <s v="No internet service"/>
    <x v="2"/>
    <s v="No internet service"/>
    <s v="No internet service"/>
    <x v="2"/>
    <x v="1"/>
    <x v="3"/>
    <n v="25.1"/>
    <n v="1275.5999999999999"/>
    <s v="No"/>
    <n v="0"/>
    <s v="49-72"/>
    <x v="0"/>
  </r>
  <r>
    <s v="3262-EIDHV"/>
    <s v="Female"/>
    <n v="0"/>
    <s v="Yes"/>
    <s v="Yes"/>
    <x v="21"/>
    <s v="Yes"/>
    <s v="Yes"/>
    <x v="0"/>
    <s v="Yes"/>
    <s v="No"/>
    <s v="Yes"/>
    <x v="1"/>
    <s v="Yes"/>
    <s v="Yes"/>
    <x v="2"/>
    <x v="1"/>
    <x v="3"/>
    <n v="84.7"/>
    <n v="5893.9"/>
    <s v="No"/>
    <n v="0"/>
    <s v="49-72"/>
    <x v="2"/>
  </r>
  <r>
    <s v="7354-OIJLX"/>
    <s v="Male"/>
    <n v="0"/>
    <s v="No"/>
    <s v="No"/>
    <x v="34"/>
    <s v="Yes"/>
    <s v="Yes"/>
    <x v="1"/>
    <s v="No"/>
    <s v="No"/>
    <s v="No"/>
    <x v="0"/>
    <s v="No"/>
    <s v="No"/>
    <x v="0"/>
    <x v="0"/>
    <x v="0"/>
    <n v="75.849999999999994"/>
    <n v="724.65"/>
    <s v="No"/>
    <n v="0"/>
    <s v="0-11"/>
    <x v="2"/>
  </r>
  <r>
    <s v="1376-HHBDV"/>
    <s v="Female"/>
    <n v="0"/>
    <s v="No"/>
    <s v="No"/>
    <x v="19"/>
    <s v="Yes"/>
    <s v="No"/>
    <x v="0"/>
    <s v="Yes"/>
    <s v="No"/>
    <s v="No"/>
    <x v="0"/>
    <s v="No"/>
    <s v="No"/>
    <x v="0"/>
    <x v="0"/>
    <x v="1"/>
    <n v="48.8"/>
    <n v="1536.75"/>
    <s v="No"/>
    <n v="0"/>
    <s v="25-48"/>
    <x v="1"/>
  </r>
  <r>
    <s v="6907-NZZIJ"/>
    <s v="Female"/>
    <n v="0"/>
    <s v="No"/>
    <s v="No"/>
    <x v="51"/>
    <s v="Yes"/>
    <s v="Yes"/>
    <x v="1"/>
    <s v="No"/>
    <s v="Yes"/>
    <s v="No"/>
    <x v="0"/>
    <s v="Yes"/>
    <s v="Yes"/>
    <x v="0"/>
    <x v="0"/>
    <x v="0"/>
    <n v="99.15"/>
    <n v="3615.6"/>
    <s v="Yes"/>
    <n v="1"/>
    <s v="25-48"/>
    <x v="2"/>
  </r>
  <r>
    <s v="6133-OZILE"/>
    <s v="Female"/>
    <n v="0"/>
    <s v="No"/>
    <s v="No"/>
    <x v="32"/>
    <s v="No"/>
    <s v="No phone service"/>
    <x v="0"/>
    <s v="No"/>
    <s v="No"/>
    <s v="Yes"/>
    <x v="1"/>
    <s v="No"/>
    <s v="No"/>
    <x v="0"/>
    <x v="0"/>
    <x v="0"/>
    <n v="35.200000000000003"/>
    <n v="607.29999999999995"/>
    <s v="No"/>
    <n v="0"/>
    <s v="12-24"/>
    <x v="0"/>
  </r>
  <r>
    <s v="4135-FRWKJ"/>
    <s v="Female"/>
    <n v="1"/>
    <s v="Yes"/>
    <s v="Yes"/>
    <x v="49"/>
    <s v="Yes"/>
    <s v="Yes"/>
    <x v="0"/>
    <s v="Yes"/>
    <s v="No"/>
    <s v="Yes"/>
    <x v="1"/>
    <s v="Yes"/>
    <s v="No"/>
    <x v="1"/>
    <x v="1"/>
    <x v="0"/>
    <n v="76.25"/>
    <n v="4154.55"/>
    <s v="No"/>
    <n v="0"/>
    <s v="49-72"/>
    <x v="2"/>
  </r>
  <r>
    <s v="2911-UREFD"/>
    <s v="Female"/>
    <n v="0"/>
    <s v="Yes"/>
    <s v="No"/>
    <x v="72"/>
    <s v="No"/>
    <s v="No phone service"/>
    <x v="0"/>
    <s v="Yes"/>
    <s v="No"/>
    <s v="Yes"/>
    <x v="0"/>
    <s v="Yes"/>
    <s v="Yes"/>
    <x v="0"/>
    <x v="1"/>
    <x v="0"/>
    <n v="55.9"/>
    <n v="2184.35"/>
    <s v="Yes"/>
    <n v="1"/>
    <s v="25-48"/>
    <x v="1"/>
  </r>
  <r>
    <s v="3744-ZRRDZ"/>
    <s v="Male"/>
    <n v="0"/>
    <s v="No"/>
    <s v="No"/>
    <x v="17"/>
    <s v="Yes"/>
    <s v="Yes"/>
    <x v="1"/>
    <s v="No"/>
    <s v="Yes"/>
    <s v="No"/>
    <x v="0"/>
    <s v="No"/>
    <s v="No"/>
    <x v="0"/>
    <x v="0"/>
    <x v="0"/>
    <n v="82.35"/>
    <n v="1852.85"/>
    <s v="Yes"/>
    <n v="1"/>
    <s v="12-24"/>
    <x v="2"/>
  </r>
  <r>
    <s v="5673-TIYIB"/>
    <s v="Male"/>
    <n v="0"/>
    <s v="No"/>
    <s v="No"/>
    <x v="2"/>
    <s v="No"/>
    <s v="No phone service"/>
    <x v="0"/>
    <s v="No"/>
    <s v="Yes"/>
    <s v="Yes"/>
    <x v="1"/>
    <s v="No"/>
    <s v="No"/>
    <x v="0"/>
    <x v="0"/>
    <x v="3"/>
    <n v="40.4"/>
    <n v="77.150000000000006"/>
    <s v="Yes"/>
    <n v="1"/>
    <s v="0-11"/>
    <x v="1"/>
  </r>
  <r>
    <s v="6551-ZCOTS"/>
    <s v="Male"/>
    <n v="1"/>
    <s v="No"/>
    <s v="No"/>
    <x v="55"/>
    <s v="Yes"/>
    <s v="Yes"/>
    <x v="2"/>
    <s v="No internet service"/>
    <s v="No internet service"/>
    <s v="No internet service"/>
    <x v="2"/>
    <s v="No internet service"/>
    <s v="No internet service"/>
    <x v="1"/>
    <x v="0"/>
    <x v="2"/>
    <n v="24.9"/>
    <n v="847.8"/>
    <s v="No"/>
    <n v="0"/>
    <s v="25-48"/>
    <x v="0"/>
  </r>
  <r>
    <s v="7191-ADRGF"/>
    <s v="Male"/>
    <n v="0"/>
    <s v="Yes"/>
    <s v="No"/>
    <x v="66"/>
    <s v="No"/>
    <s v="No phone service"/>
    <x v="0"/>
    <s v="No"/>
    <s v="Yes"/>
    <s v="Yes"/>
    <x v="0"/>
    <s v="Yes"/>
    <s v="Yes"/>
    <x v="2"/>
    <x v="1"/>
    <x v="2"/>
    <n v="54.3"/>
    <n v="2390.4499999999998"/>
    <s v="No"/>
    <n v="0"/>
    <s v="25-48"/>
    <x v="1"/>
  </r>
  <r>
    <s v="5018-LXQQG"/>
    <s v="Female"/>
    <n v="0"/>
    <s v="Yes"/>
    <s v="Yes"/>
    <x v="19"/>
    <s v="Yes"/>
    <s v="No"/>
    <x v="0"/>
    <s v="Yes"/>
    <s v="No"/>
    <s v="No"/>
    <x v="1"/>
    <s v="No"/>
    <s v="Yes"/>
    <x v="0"/>
    <x v="1"/>
    <x v="2"/>
    <n v="66.3"/>
    <n v="1923.5"/>
    <s v="No"/>
    <n v="0"/>
    <s v="25-48"/>
    <x v="1"/>
  </r>
  <r>
    <s v="6892-BOGQE"/>
    <s v="Female"/>
    <n v="0"/>
    <s v="Yes"/>
    <s v="No"/>
    <x v="16"/>
    <s v="Yes"/>
    <s v="No"/>
    <x v="2"/>
    <s v="No internet service"/>
    <s v="No internet service"/>
    <s v="No internet service"/>
    <x v="2"/>
    <s v="No internet service"/>
    <s v="No internet service"/>
    <x v="2"/>
    <x v="0"/>
    <x v="2"/>
    <n v="20.9"/>
    <n v="1493.2"/>
    <s v="No"/>
    <n v="0"/>
    <s v="49-72"/>
    <x v="0"/>
  </r>
  <r>
    <s v="1602-IJQQE"/>
    <s v="Female"/>
    <n v="0"/>
    <s v="No"/>
    <s v="No"/>
    <x v="54"/>
    <s v="Yes"/>
    <s v="Yes"/>
    <x v="1"/>
    <s v="No"/>
    <s v="No"/>
    <s v="No"/>
    <x v="0"/>
    <s v="No"/>
    <s v="No"/>
    <x v="0"/>
    <x v="1"/>
    <x v="0"/>
    <n v="75.349999999999994"/>
    <n v="338.1"/>
    <s v="Yes"/>
    <n v="1"/>
    <s v="0-11"/>
    <x v="2"/>
  </r>
  <r>
    <s v="4628-WQCQQ"/>
    <s v="Male"/>
    <n v="0"/>
    <s v="No"/>
    <s v="Yes"/>
    <x v="42"/>
    <s v="Yes"/>
    <s v="No"/>
    <x v="1"/>
    <s v="No"/>
    <s v="No"/>
    <s v="Yes"/>
    <x v="0"/>
    <s v="Yes"/>
    <s v="No"/>
    <x v="1"/>
    <x v="0"/>
    <x v="0"/>
    <n v="85.15"/>
    <n v="3030.6"/>
    <s v="Yes"/>
    <n v="1"/>
    <s v="25-48"/>
    <x v="2"/>
  </r>
  <r>
    <s v="1746-TGTWV"/>
    <s v="Male"/>
    <n v="0"/>
    <s v="Yes"/>
    <s v="No"/>
    <x v="0"/>
    <s v="Yes"/>
    <s v="No"/>
    <x v="1"/>
    <s v="No"/>
    <s v="No"/>
    <s v="Yes"/>
    <x v="0"/>
    <s v="No"/>
    <s v="No"/>
    <x v="0"/>
    <x v="1"/>
    <x v="3"/>
    <n v="75.349999999999994"/>
    <n v="75.349999999999994"/>
    <s v="No"/>
    <n v="0"/>
    <s v="0-11"/>
    <x v="2"/>
  </r>
  <r>
    <s v="5995-SNNEW"/>
    <s v="Male"/>
    <n v="1"/>
    <s v="Yes"/>
    <s v="No"/>
    <x v="57"/>
    <s v="Yes"/>
    <s v="Yes"/>
    <x v="1"/>
    <s v="No"/>
    <s v="Yes"/>
    <s v="Yes"/>
    <x v="0"/>
    <s v="Yes"/>
    <s v="Yes"/>
    <x v="0"/>
    <x v="0"/>
    <x v="0"/>
    <n v="104.45"/>
    <n v="2184.85"/>
    <s v="No"/>
    <n v="0"/>
    <s v="12-24"/>
    <x v="3"/>
  </r>
  <r>
    <s v="8050-WYBND"/>
    <s v="Female"/>
    <n v="0"/>
    <s v="No"/>
    <s v="Yes"/>
    <x v="5"/>
    <s v="No"/>
    <s v="No phone service"/>
    <x v="0"/>
    <s v="No"/>
    <s v="No"/>
    <s v="Yes"/>
    <x v="0"/>
    <s v="Yes"/>
    <s v="Yes"/>
    <x v="1"/>
    <x v="0"/>
    <x v="3"/>
    <n v="49.45"/>
    <n v="1031.4000000000001"/>
    <s v="No"/>
    <n v="0"/>
    <s v="12-24"/>
    <x v="1"/>
  </r>
  <r>
    <s v="2821-WARNZ"/>
    <s v="Female"/>
    <n v="0"/>
    <s v="No"/>
    <s v="Yes"/>
    <x v="12"/>
    <s v="Yes"/>
    <s v="No"/>
    <x v="2"/>
    <s v="No internet service"/>
    <s v="No internet service"/>
    <s v="No internet service"/>
    <x v="2"/>
    <s v="No internet service"/>
    <s v="No internet service"/>
    <x v="1"/>
    <x v="1"/>
    <x v="3"/>
    <n v="19.45"/>
    <n v="921.3"/>
    <s v="No"/>
    <n v="0"/>
    <s v="49-72"/>
    <x v="0"/>
  </r>
  <r>
    <s v="4879-GZLFH"/>
    <s v="Female"/>
    <n v="0"/>
    <s v="Yes"/>
    <s v="Yes"/>
    <x v="41"/>
    <s v="Yes"/>
    <s v="No"/>
    <x v="1"/>
    <s v="No"/>
    <s v="No"/>
    <s v="Yes"/>
    <x v="0"/>
    <s v="Yes"/>
    <s v="Yes"/>
    <x v="0"/>
    <x v="0"/>
    <x v="0"/>
    <n v="92.15"/>
    <n v="3875.4"/>
    <s v="No"/>
    <n v="0"/>
    <s v="25-48"/>
    <x v="2"/>
  </r>
  <r>
    <s v="1644-IRKSF"/>
    <s v="Female"/>
    <n v="0"/>
    <s v="Yes"/>
    <s v="Yes"/>
    <x v="55"/>
    <s v="Yes"/>
    <s v="No"/>
    <x v="1"/>
    <s v="No"/>
    <s v="No"/>
    <s v="Yes"/>
    <x v="0"/>
    <s v="Yes"/>
    <s v="Yes"/>
    <x v="1"/>
    <x v="0"/>
    <x v="0"/>
    <n v="93.8"/>
    <n v="3124.5"/>
    <s v="Yes"/>
    <n v="1"/>
    <s v="25-48"/>
    <x v="2"/>
  </r>
  <r>
    <s v="8314-HTWVE"/>
    <s v="Female"/>
    <n v="0"/>
    <s v="Yes"/>
    <s v="Yes"/>
    <x v="40"/>
    <s v="Yes"/>
    <s v="No"/>
    <x v="2"/>
    <s v="No internet service"/>
    <s v="No internet service"/>
    <s v="No internet service"/>
    <x v="2"/>
    <s v="No internet service"/>
    <s v="No internet service"/>
    <x v="2"/>
    <x v="1"/>
    <x v="1"/>
    <n v="19.850000000000001"/>
    <n v="144.15"/>
    <s v="No"/>
    <n v="0"/>
    <s v="0-11"/>
    <x v="0"/>
  </r>
  <r>
    <s v="9402-ROUMJ"/>
    <s v="Female"/>
    <n v="0"/>
    <s v="Yes"/>
    <s v="Yes"/>
    <x v="56"/>
    <s v="Yes"/>
    <s v="Yes"/>
    <x v="1"/>
    <s v="Yes"/>
    <s v="No"/>
    <s v="Yes"/>
    <x v="1"/>
    <s v="No"/>
    <s v="Yes"/>
    <x v="1"/>
    <x v="0"/>
    <x v="2"/>
    <n v="100.25"/>
    <n v="6689"/>
    <s v="No"/>
    <n v="0"/>
    <s v="49-72"/>
    <x v="3"/>
  </r>
  <r>
    <s v="2507-QZPQS"/>
    <s v="Male"/>
    <n v="0"/>
    <s v="No"/>
    <s v="No"/>
    <x v="30"/>
    <s v="Yes"/>
    <s v="Yes"/>
    <x v="1"/>
    <s v="No"/>
    <s v="Yes"/>
    <s v="No"/>
    <x v="1"/>
    <s v="No"/>
    <s v="Yes"/>
    <x v="0"/>
    <x v="1"/>
    <x v="0"/>
    <n v="95.7"/>
    <n v="1451.1"/>
    <s v="No"/>
    <n v="0"/>
    <s v="12-24"/>
    <x v="2"/>
  </r>
  <r>
    <s v="7159-NOKYQ"/>
    <s v="Male"/>
    <n v="0"/>
    <s v="Yes"/>
    <s v="No"/>
    <x v="56"/>
    <s v="Yes"/>
    <s v="Yes"/>
    <x v="1"/>
    <s v="No"/>
    <s v="Yes"/>
    <s v="Yes"/>
    <x v="0"/>
    <s v="No"/>
    <s v="Yes"/>
    <x v="2"/>
    <x v="0"/>
    <x v="0"/>
    <n v="93.15"/>
    <n v="6368.2"/>
    <s v="No"/>
    <n v="0"/>
    <s v="49-72"/>
    <x v="2"/>
  </r>
  <r>
    <s v="5707-ZMDJP"/>
    <s v="Male"/>
    <n v="0"/>
    <s v="Yes"/>
    <s v="Yes"/>
    <x v="62"/>
    <s v="Yes"/>
    <s v="No"/>
    <x v="0"/>
    <s v="Yes"/>
    <s v="Yes"/>
    <s v="No"/>
    <x v="1"/>
    <s v="Yes"/>
    <s v="No"/>
    <x v="2"/>
    <x v="0"/>
    <x v="1"/>
    <n v="69.7"/>
    <n v="3729.6"/>
    <s v="No"/>
    <n v="0"/>
    <s v="49-72"/>
    <x v="1"/>
  </r>
  <r>
    <s v="8779-YIQQA"/>
    <s v="Male"/>
    <n v="0"/>
    <s v="Yes"/>
    <s v="Yes"/>
    <x v="17"/>
    <s v="Yes"/>
    <s v="No"/>
    <x v="2"/>
    <s v="No internet service"/>
    <s v="No internet service"/>
    <s v="No internet service"/>
    <x v="2"/>
    <s v="No internet service"/>
    <s v="No internet service"/>
    <x v="1"/>
    <x v="1"/>
    <x v="1"/>
    <n v="19.8"/>
    <n v="350.1"/>
    <s v="No"/>
    <n v="0"/>
    <s v="12-24"/>
    <x v="0"/>
  </r>
  <r>
    <s v="7136-IHZJA"/>
    <s v="Female"/>
    <n v="0"/>
    <s v="Yes"/>
    <s v="Yes"/>
    <x v="63"/>
    <s v="Yes"/>
    <s v="No"/>
    <x v="0"/>
    <s v="Yes"/>
    <s v="Yes"/>
    <s v="No"/>
    <x v="1"/>
    <s v="No"/>
    <s v="Yes"/>
    <x v="0"/>
    <x v="0"/>
    <x v="1"/>
    <n v="71.349999999999994"/>
    <n v="2847.2"/>
    <s v="No"/>
    <n v="0"/>
    <s v="25-48"/>
    <x v="2"/>
  </r>
  <r>
    <s v="8966-OIQHG"/>
    <s v="Female"/>
    <n v="0"/>
    <s v="Yes"/>
    <s v="Yes"/>
    <x v="5"/>
    <s v="Yes"/>
    <s v="No"/>
    <x v="2"/>
    <s v="No internet service"/>
    <s v="No internet service"/>
    <s v="No internet service"/>
    <x v="2"/>
    <s v="No internet service"/>
    <s v="No internet service"/>
    <x v="1"/>
    <x v="1"/>
    <x v="2"/>
    <n v="20.75"/>
    <n v="452.35"/>
    <s v="No"/>
    <n v="0"/>
    <s v="12-24"/>
    <x v="0"/>
  </r>
  <r>
    <s v="7074-STDCN"/>
    <s v="Male"/>
    <n v="0"/>
    <s v="No"/>
    <s v="No"/>
    <x v="72"/>
    <s v="No"/>
    <s v="No phone service"/>
    <x v="0"/>
    <s v="No"/>
    <s v="No"/>
    <s v="No"/>
    <x v="1"/>
    <s v="No"/>
    <s v="Yes"/>
    <x v="0"/>
    <x v="0"/>
    <x v="0"/>
    <n v="40.6"/>
    <n v="1494.5"/>
    <s v="No"/>
    <n v="0"/>
    <s v="25-48"/>
    <x v="1"/>
  </r>
  <r>
    <s v="3705-PSNGL"/>
    <s v="Male"/>
    <n v="0"/>
    <s v="No"/>
    <s v="No"/>
    <x v="3"/>
    <s v="Yes"/>
    <s v="No"/>
    <x v="2"/>
    <s v="No internet service"/>
    <s v="No internet service"/>
    <s v="No internet service"/>
    <x v="2"/>
    <s v="No internet service"/>
    <s v="No internet service"/>
    <x v="1"/>
    <x v="0"/>
    <x v="0"/>
    <n v="20.399999999999999"/>
    <n v="930.45"/>
    <s v="Yes"/>
    <n v="1"/>
    <s v="25-48"/>
    <x v="0"/>
  </r>
  <r>
    <s v="8739-QOTTN"/>
    <s v="Female"/>
    <n v="0"/>
    <s v="Yes"/>
    <s v="No"/>
    <x v="2"/>
    <s v="Yes"/>
    <s v="No"/>
    <x v="2"/>
    <s v="No internet service"/>
    <s v="No internet service"/>
    <s v="No internet service"/>
    <x v="2"/>
    <s v="No internet service"/>
    <s v="No internet service"/>
    <x v="0"/>
    <x v="1"/>
    <x v="1"/>
    <n v="20.350000000000001"/>
    <n v="41.85"/>
    <s v="No"/>
    <n v="0"/>
    <s v="0-11"/>
    <x v="0"/>
  </r>
  <r>
    <s v="1399-OUPJN"/>
    <s v="Female"/>
    <n v="0"/>
    <s v="Yes"/>
    <s v="Yes"/>
    <x v="58"/>
    <s v="Yes"/>
    <s v="No"/>
    <x v="2"/>
    <s v="No internet service"/>
    <s v="No internet service"/>
    <s v="No internet service"/>
    <x v="2"/>
    <s v="No internet service"/>
    <s v="No internet service"/>
    <x v="2"/>
    <x v="1"/>
    <x v="2"/>
    <n v="19.75"/>
    <n v="1272.05"/>
    <s v="No"/>
    <n v="0"/>
    <s v="49-72"/>
    <x v="0"/>
  </r>
  <r>
    <s v="0277-BKSQP"/>
    <s v="Male"/>
    <n v="0"/>
    <s v="Yes"/>
    <s v="Yes"/>
    <x v="4"/>
    <s v="Yes"/>
    <s v="No"/>
    <x v="0"/>
    <s v="No"/>
    <s v="No"/>
    <s v="No"/>
    <x v="0"/>
    <s v="Yes"/>
    <s v="No"/>
    <x v="0"/>
    <x v="0"/>
    <x v="0"/>
    <n v="54.4"/>
    <n v="475.1"/>
    <s v="No"/>
    <n v="0"/>
    <s v="0-11"/>
    <x v="1"/>
  </r>
  <r>
    <s v="6502-HCJTI"/>
    <s v="Male"/>
    <n v="1"/>
    <s v="Yes"/>
    <s v="No"/>
    <x v="40"/>
    <s v="Yes"/>
    <s v="Yes"/>
    <x v="1"/>
    <s v="Yes"/>
    <s v="Yes"/>
    <s v="No"/>
    <x v="0"/>
    <s v="No"/>
    <s v="Yes"/>
    <x v="0"/>
    <x v="0"/>
    <x v="3"/>
    <n v="94.7"/>
    <n v="673.1"/>
    <s v="Yes"/>
    <n v="1"/>
    <s v="0-11"/>
    <x v="2"/>
  </r>
  <r>
    <s v="2606-RMDHZ"/>
    <s v="Male"/>
    <n v="0"/>
    <s v="No"/>
    <s v="No"/>
    <x v="53"/>
    <s v="No"/>
    <s v="No phone service"/>
    <x v="0"/>
    <s v="No"/>
    <s v="Yes"/>
    <s v="No"/>
    <x v="0"/>
    <s v="No"/>
    <s v="No"/>
    <x v="0"/>
    <x v="0"/>
    <x v="3"/>
    <n v="30.5"/>
    <n v="208.7"/>
    <s v="Yes"/>
    <n v="1"/>
    <s v="0-11"/>
    <x v="0"/>
  </r>
  <r>
    <s v="5774-XZTQC"/>
    <s v="Female"/>
    <n v="0"/>
    <s v="Yes"/>
    <s v="Yes"/>
    <x v="40"/>
    <s v="Yes"/>
    <s v="No"/>
    <x v="2"/>
    <s v="No internet service"/>
    <s v="No internet service"/>
    <s v="No internet service"/>
    <x v="2"/>
    <s v="No internet service"/>
    <s v="No internet service"/>
    <x v="0"/>
    <x v="1"/>
    <x v="1"/>
    <n v="20.45"/>
    <n v="150.75"/>
    <s v="No"/>
    <n v="0"/>
    <s v="0-11"/>
    <x v="0"/>
  </r>
  <r>
    <s v="2676-SSLTO"/>
    <s v="Male"/>
    <n v="0"/>
    <s v="No"/>
    <s v="No"/>
    <x v="12"/>
    <s v="Yes"/>
    <s v="Yes"/>
    <x v="0"/>
    <s v="No"/>
    <s v="No"/>
    <s v="No"/>
    <x v="1"/>
    <s v="Yes"/>
    <s v="No"/>
    <x v="2"/>
    <x v="0"/>
    <x v="2"/>
    <n v="66.150000000000006"/>
    <n v="3199"/>
    <s v="No"/>
    <n v="0"/>
    <s v="49-72"/>
    <x v="1"/>
  </r>
  <r>
    <s v="6266-QHOJZ"/>
    <s v="Female"/>
    <n v="0"/>
    <s v="No"/>
    <s v="No"/>
    <x v="45"/>
    <s v="Yes"/>
    <s v="Yes"/>
    <x v="1"/>
    <s v="Yes"/>
    <s v="Yes"/>
    <s v="No"/>
    <x v="1"/>
    <s v="No"/>
    <s v="No"/>
    <x v="1"/>
    <x v="0"/>
    <x v="0"/>
    <n v="89.85"/>
    <n v="5844.65"/>
    <s v="No"/>
    <n v="0"/>
    <s v="49-72"/>
    <x v="2"/>
  </r>
  <r>
    <s v="7269-JISCY"/>
    <s v="Female"/>
    <n v="0"/>
    <s v="No"/>
    <s v="No"/>
    <x v="49"/>
    <s v="Yes"/>
    <s v="No"/>
    <x v="0"/>
    <s v="No"/>
    <s v="No"/>
    <s v="No"/>
    <x v="0"/>
    <s v="No"/>
    <s v="No"/>
    <x v="1"/>
    <x v="1"/>
    <x v="2"/>
    <n v="45.05"/>
    <n v="2462.6"/>
    <s v="No"/>
    <n v="0"/>
    <s v="49-72"/>
    <x v="1"/>
  </r>
  <r>
    <s v="0363-SVHYR"/>
    <s v="Male"/>
    <n v="0"/>
    <s v="Yes"/>
    <s v="Yes"/>
    <x v="16"/>
    <s v="Yes"/>
    <s v="Yes"/>
    <x v="0"/>
    <s v="Yes"/>
    <s v="Yes"/>
    <s v="Yes"/>
    <x v="1"/>
    <s v="Yes"/>
    <s v="Yes"/>
    <x v="2"/>
    <x v="1"/>
    <x v="2"/>
    <n v="86.85"/>
    <n v="6263.8"/>
    <s v="No"/>
    <n v="0"/>
    <s v="49-72"/>
    <x v="2"/>
  </r>
  <r>
    <s v="8547-NSBBO"/>
    <s v="Male"/>
    <n v="0"/>
    <s v="No"/>
    <s v="No"/>
    <x v="42"/>
    <s v="Yes"/>
    <s v="Yes"/>
    <x v="1"/>
    <s v="Yes"/>
    <s v="Yes"/>
    <s v="Yes"/>
    <x v="1"/>
    <s v="No"/>
    <s v="No"/>
    <x v="0"/>
    <x v="0"/>
    <x v="1"/>
    <n v="96.75"/>
    <n v="3403.4"/>
    <s v="No"/>
    <n v="0"/>
    <s v="25-48"/>
    <x v="2"/>
  </r>
  <r>
    <s v="8258-GSTJK"/>
    <s v="Male"/>
    <n v="1"/>
    <s v="No"/>
    <s v="No"/>
    <x v="35"/>
    <s v="Yes"/>
    <s v="Yes"/>
    <x v="1"/>
    <s v="No"/>
    <s v="No"/>
    <s v="No"/>
    <x v="0"/>
    <s v="No"/>
    <s v="No"/>
    <x v="0"/>
    <x v="0"/>
    <x v="0"/>
    <n v="77"/>
    <n v="237.75"/>
    <s v="Yes"/>
    <n v="1"/>
    <s v="0-11"/>
    <x v="2"/>
  </r>
  <r>
    <s v="6861-OKBCE"/>
    <s v="Female"/>
    <n v="0"/>
    <s v="No"/>
    <s v="Yes"/>
    <x v="26"/>
    <s v="Yes"/>
    <s v="No"/>
    <x v="2"/>
    <s v="No internet service"/>
    <s v="No internet service"/>
    <s v="No internet service"/>
    <x v="2"/>
    <s v="No internet service"/>
    <s v="No internet service"/>
    <x v="0"/>
    <x v="1"/>
    <x v="3"/>
    <n v="20.100000000000001"/>
    <n v="221.35"/>
    <s v="Yes"/>
    <n v="1"/>
    <s v="0-11"/>
    <x v="0"/>
  </r>
  <r>
    <s v="9940-RHLFB"/>
    <s v="Female"/>
    <n v="0"/>
    <s v="No"/>
    <s v="No"/>
    <x v="0"/>
    <s v="Yes"/>
    <s v="No"/>
    <x v="1"/>
    <s v="No"/>
    <s v="No"/>
    <s v="Yes"/>
    <x v="0"/>
    <s v="No"/>
    <s v="No"/>
    <x v="0"/>
    <x v="1"/>
    <x v="0"/>
    <n v="75.3"/>
    <n v="75.3"/>
    <s v="Yes"/>
    <n v="1"/>
    <s v="0-11"/>
    <x v="2"/>
  </r>
  <r>
    <s v="6591-QGOYB"/>
    <s v="Male"/>
    <n v="0"/>
    <s v="No"/>
    <s v="No"/>
    <x v="22"/>
    <s v="Yes"/>
    <s v="Yes"/>
    <x v="1"/>
    <s v="Yes"/>
    <s v="Yes"/>
    <s v="Yes"/>
    <x v="1"/>
    <s v="Yes"/>
    <s v="No"/>
    <x v="0"/>
    <x v="0"/>
    <x v="2"/>
    <n v="106.65"/>
    <n v="1672.1"/>
    <s v="No"/>
    <n v="0"/>
    <s v="12-24"/>
    <x v="3"/>
  </r>
  <r>
    <s v="9070-BCKQP"/>
    <s v="Female"/>
    <n v="0"/>
    <s v="Yes"/>
    <s v="No"/>
    <x v="21"/>
    <s v="Yes"/>
    <s v="Yes"/>
    <x v="1"/>
    <s v="Yes"/>
    <s v="No"/>
    <s v="Yes"/>
    <x v="1"/>
    <s v="Yes"/>
    <s v="Yes"/>
    <x v="2"/>
    <x v="0"/>
    <x v="3"/>
    <n v="110.15"/>
    <n v="7881.2"/>
    <s v="No"/>
    <n v="0"/>
    <s v="49-72"/>
    <x v="3"/>
  </r>
  <r>
    <s v="6421-SZVEM"/>
    <s v="Female"/>
    <n v="0"/>
    <s v="Yes"/>
    <s v="Yes"/>
    <x v="7"/>
    <s v="Yes"/>
    <s v="No"/>
    <x v="1"/>
    <s v="Yes"/>
    <s v="No"/>
    <s v="No"/>
    <x v="0"/>
    <s v="No"/>
    <s v="Yes"/>
    <x v="1"/>
    <x v="0"/>
    <x v="2"/>
    <n v="82.85"/>
    <n v="2320.8000000000002"/>
    <s v="No"/>
    <n v="0"/>
    <s v="25-48"/>
    <x v="2"/>
  </r>
  <r>
    <s v="1328-EUZHC"/>
    <s v="Female"/>
    <n v="0"/>
    <s v="Yes"/>
    <s v="No"/>
    <x v="32"/>
    <s v="Yes"/>
    <s v="No"/>
    <x v="2"/>
    <s v="No internet service"/>
    <s v="No internet service"/>
    <s v="No internet service"/>
    <x v="2"/>
    <s v="No internet service"/>
    <s v="No internet service"/>
    <x v="2"/>
    <x v="1"/>
    <x v="1"/>
    <n v="20.100000000000001"/>
    <n v="370.5"/>
    <s v="No"/>
    <n v="0"/>
    <s v="12-24"/>
    <x v="0"/>
  </r>
  <r>
    <s v="2995-UPRYS"/>
    <s v="Female"/>
    <n v="1"/>
    <s v="Yes"/>
    <s v="No"/>
    <x v="63"/>
    <s v="Yes"/>
    <s v="No"/>
    <x v="1"/>
    <s v="No"/>
    <s v="Yes"/>
    <s v="No"/>
    <x v="1"/>
    <s v="Yes"/>
    <s v="Yes"/>
    <x v="1"/>
    <x v="0"/>
    <x v="3"/>
    <n v="99.2"/>
    <n v="4062.2"/>
    <s v="Yes"/>
    <n v="1"/>
    <s v="25-48"/>
    <x v="2"/>
  </r>
  <r>
    <s v="8878-RYUKI"/>
    <s v="Female"/>
    <n v="0"/>
    <s v="No"/>
    <s v="No"/>
    <x v="15"/>
    <s v="Yes"/>
    <s v="No"/>
    <x v="0"/>
    <s v="No"/>
    <s v="No"/>
    <s v="Yes"/>
    <x v="0"/>
    <s v="No"/>
    <s v="Yes"/>
    <x v="0"/>
    <x v="0"/>
    <x v="0"/>
    <n v="59.45"/>
    <n v="3043.7"/>
    <s v="No"/>
    <n v="0"/>
    <s v="49-72"/>
    <x v="1"/>
  </r>
  <r>
    <s v="9633-DENPU"/>
    <s v="Female"/>
    <n v="0"/>
    <s v="Yes"/>
    <s v="No"/>
    <x v="20"/>
    <s v="Yes"/>
    <s v="No"/>
    <x v="0"/>
    <s v="No"/>
    <s v="Yes"/>
    <s v="No"/>
    <x v="0"/>
    <s v="Yes"/>
    <s v="No"/>
    <x v="0"/>
    <x v="0"/>
    <x v="2"/>
    <n v="58.6"/>
    <n v="2723.4"/>
    <s v="No"/>
    <n v="0"/>
    <s v="25-48"/>
    <x v="1"/>
  </r>
  <r>
    <s v="7811-JIVPF"/>
    <s v="Female"/>
    <n v="0"/>
    <s v="No"/>
    <s v="No"/>
    <x v="57"/>
    <s v="Yes"/>
    <s v="No"/>
    <x v="0"/>
    <s v="No"/>
    <s v="No"/>
    <s v="Yes"/>
    <x v="0"/>
    <s v="No"/>
    <s v="No"/>
    <x v="0"/>
    <x v="1"/>
    <x v="3"/>
    <n v="49.7"/>
    <n v="1081.25"/>
    <s v="No"/>
    <n v="0"/>
    <s v="12-24"/>
    <x v="1"/>
  </r>
  <r>
    <s v="7113-HIPFI"/>
    <s v="Male"/>
    <n v="0"/>
    <s v="Yes"/>
    <s v="Yes"/>
    <x v="33"/>
    <s v="Yes"/>
    <s v="No"/>
    <x v="0"/>
    <s v="Yes"/>
    <s v="Yes"/>
    <s v="Yes"/>
    <x v="1"/>
    <s v="No"/>
    <s v="No"/>
    <x v="2"/>
    <x v="1"/>
    <x v="1"/>
    <n v="65.849999999999994"/>
    <n v="4097.05"/>
    <s v="No"/>
    <n v="0"/>
    <s v="49-72"/>
    <x v="1"/>
  </r>
  <r>
    <s v="8541-QVFKM"/>
    <s v="Female"/>
    <n v="0"/>
    <s v="No"/>
    <s v="No"/>
    <x v="4"/>
    <s v="Yes"/>
    <s v="Yes"/>
    <x v="1"/>
    <s v="No"/>
    <s v="No"/>
    <s v="No"/>
    <x v="0"/>
    <s v="No"/>
    <s v="No"/>
    <x v="0"/>
    <x v="0"/>
    <x v="0"/>
    <n v="73.5"/>
    <n v="632.20000000000005"/>
    <s v="No"/>
    <n v="0"/>
    <s v="0-11"/>
    <x v="2"/>
  </r>
  <r>
    <s v="6686-YPGHK"/>
    <s v="Male"/>
    <n v="1"/>
    <s v="No"/>
    <s v="No"/>
    <x v="20"/>
    <s v="Yes"/>
    <s v="No"/>
    <x v="1"/>
    <s v="Yes"/>
    <s v="No"/>
    <s v="No"/>
    <x v="0"/>
    <s v="No"/>
    <s v="Yes"/>
    <x v="0"/>
    <x v="1"/>
    <x v="1"/>
    <n v="85.5"/>
    <n v="4042.3"/>
    <s v="Yes"/>
    <n v="1"/>
    <s v="25-48"/>
    <x v="2"/>
  </r>
  <r>
    <s v="1383-EZRWL"/>
    <s v="Female"/>
    <n v="0"/>
    <s v="No"/>
    <s v="No"/>
    <x v="40"/>
    <s v="Yes"/>
    <s v="No"/>
    <x v="2"/>
    <s v="No internet service"/>
    <s v="No internet service"/>
    <s v="No internet service"/>
    <x v="2"/>
    <s v="No internet service"/>
    <s v="No internet service"/>
    <x v="0"/>
    <x v="1"/>
    <x v="1"/>
    <n v="20.05"/>
    <n v="164.85"/>
    <s v="Yes"/>
    <n v="1"/>
    <s v="0-11"/>
    <x v="0"/>
  </r>
  <r>
    <s v="9258-CNWAC"/>
    <s v="Female"/>
    <n v="0"/>
    <s v="Yes"/>
    <s v="Yes"/>
    <x v="16"/>
    <s v="Yes"/>
    <s v="Yes"/>
    <x v="1"/>
    <s v="Yes"/>
    <s v="Yes"/>
    <s v="Yes"/>
    <x v="1"/>
    <s v="Yes"/>
    <s v="Yes"/>
    <x v="2"/>
    <x v="1"/>
    <x v="3"/>
    <n v="113.65"/>
    <n v="8166.8"/>
    <s v="No"/>
    <n v="0"/>
    <s v="49-72"/>
    <x v="3"/>
  </r>
  <r>
    <s v="5371-VYLSX"/>
    <s v="Female"/>
    <n v="1"/>
    <s v="No"/>
    <s v="No"/>
    <x v="37"/>
    <s v="Yes"/>
    <s v="Yes"/>
    <x v="1"/>
    <s v="Yes"/>
    <s v="Yes"/>
    <s v="No"/>
    <x v="0"/>
    <s v="No"/>
    <s v="No"/>
    <x v="0"/>
    <x v="0"/>
    <x v="0"/>
    <n v="83.4"/>
    <n v="4113.7"/>
    <s v="No"/>
    <n v="0"/>
    <s v="49-72"/>
    <x v="2"/>
  </r>
  <r>
    <s v="6374-AFWOX"/>
    <s v="Male"/>
    <n v="0"/>
    <s v="Yes"/>
    <s v="No"/>
    <x v="25"/>
    <s v="Yes"/>
    <s v="No"/>
    <x v="0"/>
    <s v="Yes"/>
    <s v="Yes"/>
    <s v="Yes"/>
    <x v="1"/>
    <s v="No"/>
    <s v="No"/>
    <x v="2"/>
    <x v="1"/>
    <x v="1"/>
    <n v="65.650000000000006"/>
    <n v="3047.15"/>
    <s v="No"/>
    <n v="0"/>
    <s v="25-48"/>
    <x v="1"/>
  </r>
  <r>
    <s v="4759-TRPLW"/>
    <s v="Male"/>
    <n v="0"/>
    <s v="No"/>
    <s v="No"/>
    <x v="0"/>
    <s v="Yes"/>
    <s v="No"/>
    <x v="1"/>
    <s v="No"/>
    <s v="No"/>
    <s v="No"/>
    <x v="0"/>
    <s v="No"/>
    <s v="No"/>
    <x v="0"/>
    <x v="1"/>
    <x v="0"/>
    <n v="70.400000000000006"/>
    <n v="70.400000000000006"/>
    <s v="Yes"/>
    <n v="1"/>
    <s v="0-11"/>
    <x v="2"/>
  </r>
  <r>
    <s v="5317-FLPJF"/>
    <s v="Female"/>
    <n v="0"/>
    <s v="No"/>
    <s v="No"/>
    <x v="33"/>
    <s v="No"/>
    <s v="No phone service"/>
    <x v="0"/>
    <s v="Yes"/>
    <s v="No"/>
    <s v="Yes"/>
    <x v="1"/>
    <s v="Yes"/>
    <s v="Yes"/>
    <x v="2"/>
    <x v="0"/>
    <x v="2"/>
    <n v="61.35"/>
    <n v="4193.3999999999996"/>
    <s v="No"/>
    <n v="0"/>
    <s v="49-72"/>
    <x v="1"/>
  </r>
  <r>
    <s v="7621-VPNET"/>
    <s v="Female"/>
    <n v="0"/>
    <s v="Yes"/>
    <s v="No"/>
    <x v="41"/>
    <s v="Yes"/>
    <s v="Yes"/>
    <x v="1"/>
    <s v="No"/>
    <s v="No"/>
    <s v="Yes"/>
    <x v="1"/>
    <s v="No"/>
    <s v="No"/>
    <x v="0"/>
    <x v="0"/>
    <x v="3"/>
    <n v="85.9"/>
    <n v="3729.75"/>
    <s v="No"/>
    <n v="0"/>
    <s v="25-48"/>
    <x v="2"/>
  </r>
  <r>
    <s v="6034-YMTOB"/>
    <s v="Female"/>
    <n v="0"/>
    <s v="No"/>
    <s v="No"/>
    <x v="24"/>
    <s v="Yes"/>
    <s v="No"/>
    <x v="1"/>
    <s v="No"/>
    <s v="No"/>
    <s v="No"/>
    <x v="1"/>
    <s v="No"/>
    <s v="No"/>
    <x v="0"/>
    <x v="0"/>
    <x v="1"/>
    <n v="75.650000000000006"/>
    <n v="399.45"/>
    <s v="No"/>
    <n v="0"/>
    <s v="0-11"/>
    <x v="2"/>
  </r>
  <r>
    <s v="8563-IIOXK"/>
    <s v="Male"/>
    <n v="0"/>
    <s v="Yes"/>
    <s v="Yes"/>
    <x v="40"/>
    <s v="Yes"/>
    <s v="No"/>
    <x v="0"/>
    <s v="Yes"/>
    <s v="No"/>
    <s v="No"/>
    <x v="0"/>
    <s v="No"/>
    <s v="No"/>
    <x v="1"/>
    <x v="0"/>
    <x v="0"/>
    <n v="49.75"/>
    <n v="331.3"/>
    <s v="Yes"/>
    <n v="1"/>
    <s v="0-11"/>
    <x v="1"/>
  </r>
  <r>
    <s v="4903-CNOZC"/>
    <s v="Male"/>
    <n v="0"/>
    <s v="No"/>
    <s v="No"/>
    <x v="44"/>
    <s v="Yes"/>
    <s v="Yes"/>
    <x v="0"/>
    <s v="No"/>
    <s v="Yes"/>
    <s v="Yes"/>
    <x v="0"/>
    <s v="No"/>
    <s v="Yes"/>
    <x v="1"/>
    <x v="1"/>
    <x v="3"/>
    <n v="70.900000000000006"/>
    <n v="1964.6"/>
    <s v="No"/>
    <n v="0"/>
    <s v="25-48"/>
    <x v="2"/>
  </r>
  <r>
    <s v="4353-HYOJD"/>
    <s v="Female"/>
    <n v="0"/>
    <s v="Yes"/>
    <s v="Yes"/>
    <x v="23"/>
    <s v="Yes"/>
    <s v="No"/>
    <x v="0"/>
    <s v="No"/>
    <s v="Yes"/>
    <s v="No"/>
    <x v="0"/>
    <s v="No"/>
    <s v="No"/>
    <x v="0"/>
    <x v="1"/>
    <x v="1"/>
    <n v="49.85"/>
    <n v="1336.15"/>
    <s v="No"/>
    <n v="0"/>
    <s v="25-48"/>
    <x v="1"/>
  </r>
  <r>
    <s v="8020-BWHYL"/>
    <s v="Female"/>
    <n v="1"/>
    <s v="No"/>
    <s v="No"/>
    <x v="30"/>
    <s v="Yes"/>
    <s v="No"/>
    <x v="1"/>
    <s v="No"/>
    <s v="Yes"/>
    <s v="No"/>
    <x v="0"/>
    <s v="No"/>
    <s v="No"/>
    <x v="0"/>
    <x v="0"/>
    <x v="3"/>
    <n v="75.3"/>
    <n v="1147.45"/>
    <s v="Yes"/>
    <n v="1"/>
    <s v="12-24"/>
    <x v="2"/>
  </r>
  <r>
    <s v="7267-FRMJW"/>
    <s v="Female"/>
    <n v="0"/>
    <s v="Yes"/>
    <s v="Yes"/>
    <x v="13"/>
    <s v="Yes"/>
    <s v="No"/>
    <x v="2"/>
    <s v="No internet service"/>
    <s v="No internet service"/>
    <s v="No internet service"/>
    <x v="2"/>
    <s v="No internet service"/>
    <s v="No internet service"/>
    <x v="2"/>
    <x v="1"/>
    <x v="1"/>
    <n v="20.100000000000001"/>
    <n v="486.05"/>
    <s v="No"/>
    <n v="0"/>
    <s v="25-48"/>
    <x v="0"/>
  </r>
  <r>
    <s v="2982-VPSGI"/>
    <s v="Female"/>
    <n v="0"/>
    <s v="Yes"/>
    <s v="No"/>
    <x v="26"/>
    <s v="Yes"/>
    <s v="Yes"/>
    <x v="1"/>
    <s v="No"/>
    <s v="No"/>
    <s v="No"/>
    <x v="0"/>
    <s v="Yes"/>
    <s v="Yes"/>
    <x v="0"/>
    <x v="0"/>
    <x v="0"/>
    <n v="94"/>
    <n v="1078.9000000000001"/>
    <s v="Yes"/>
    <n v="1"/>
    <s v="0-11"/>
    <x v="2"/>
  </r>
  <r>
    <s v="4188-FRABG"/>
    <s v="Male"/>
    <n v="0"/>
    <s v="Yes"/>
    <s v="No"/>
    <x v="58"/>
    <s v="Yes"/>
    <s v="Yes"/>
    <x v="1"/>
    <s v="Yes"/>
    <s v="Yes"/>
    <s v="Yes"/>
    <x v="1"/>
    <s v="Yes"/>
    <s v="No"/>
    <x v="0"/>
    <x v="0"/>
    <x v="0"/>
    <n v="103.05"/>
    <n v="5925.75"/>
    <s v="No"/>
    <n v="0"/>
    <s v="49-72"/>
    <x v="3"/>
  </r>
  <r>
    <s v="8199-ZLLSA"/>
    <s v="Male"/>
    <n v="0"/>
    <s v="No"/>
    <s v="No"/>
    <x v="56"/>
    <s v="Yes"/>
    <s v="Yes"/>
    <x v="1"/>
    <s v="Yes"/>
    <s v="Yes"/>
    <s v="Yes"/>
    <x v="1"/>
    <s v="Yes"/>
    <s v="Yes"/>
    <x v="1"/>
    <x v="0"/>
    <x v="2"/>
    <n v="118.35"/>
    <n v="7804.15"/>
    <s v="Yes"/>
    <n v="1"/>
    <s v="49-72"/>
    <x v="3"/>
  </r>
  <r>
    <s v="4128-ETESU"/>
    <s v="Female"/>
    <n v="1"/>
    <s v="Yes"/>
    <s v="No"/>
    <x v="20"/>
    <s v="Yes"/>
    <s v="Yes"/>
    <x v="1"/>
    <s v="No"/>
    <s v="No"/>
    <s v="Yes"/>
    <x v="0"/>
    <s v="Yes"/>
    <s v="Yes"/>
    <x v="0"/>
    <x v="1"/>
    <x v="0"/>
    <n v="99.7"/>
    <n v="4747.2"/>
    <s v="No"/>
    <n v="0"/>
    <s v="25-48"/>
    <x v="2"/>
  </r>
  <r>
    <s v="0620-DLSLK"/>
    <s v="Female"/>
    <n v="0"/>
    <s v="No"/>
    <s v="No"/>
    <x v="9"/>
    <s v="Yes"/>
    <s v="No"/>
    <x v="1"/>
    <s v="No"/>
    <s v="No"/>
    <s v="No"/>
    <x v="0"/>
    <s v="Yes"/>
    <s v="No"/>
    <x v="0"/>
    <x v="0"/>
    <x v="1"/>
    <n v="81.900000000000006"/>
    <n v="1028.9000000000001"/>
    <s v="No"/>
    <n v="0"/>
    <s v="12-24"/>
    <x v="2"/>
  </r>
  <r>
    <s v="4625-EWPTF"/>
    <s v="Male"/>
    <n v="0"/>
    <s v="No"/>
    <s v="No"/>
    <x v="4"/>
    <s v="No"/>
    <s v="No phone service"/>
    <x v="0"/>
    <s v="Yes"/>
    <s v="No"/>
    <s v="No"/>
    <x v="0"/>
    <s v="No"/>
    <s v="No"/>
    <x v="0"/>
    <x v="0"/>
    <x v="0"/>
    <n v="30.45"/>
    <n v="226.45"/>
    <s v="Yes"/>
    <n v="1"/>
    <s v="0-11"/>
    <x v="0"/>
  </r>
  <r>
    <s v="5980-NOPLP"/>
    <s v="Female"/>
    <n v="0"/>
    <s v="Yes"/>
    <s v="No"/>
    <x v="66"/>
    <s v="Yes"/>
    <s v="Yes"/>
    <x v="1"/>
    <s v="No"/>
    <s v="No"/>
    <s v="No"/>
    <x v="0"/>
    <s v="Yes"/>
    <s v="Yes"/>
    <x v="0"/>
    <x v="0"/>
    <x v="0"/>
    <n v="96.1"/>
    <n v="4364.1000000000004"/>
    <s v="Yes"/>
    <n v="1"/>
    <s v="25-48"/>
    <x v="2"/>
  </r>
  <r>
    <s v="3850-OKINF"/>
    <s v="Male"/>
    <n v="0"/>
    <s v="Yes"/>
    <s v="Yes"/>
    <x v="16"/>
    <s v="Yes"/>
    <s v="Yes"/>
    <x v="0"/>
    <s v="Yes"/>
    <s v="No"/>
    <s v="No"/>
    <x v="0"/>
    <s v="Yes"/>
    <s v="No"/>
    <x v="1"/>
    <x v="0"/>
    <x v="0"/>
    <n v="66.2"/>
    <n v="4692.55"/>
    <s v="No"/>
    <n v="0"/>
    <s v="49-72"/>
    <x v="1"/>
  </r>
  <r>
    <s v="6892-XPFPU"/>
    <s v="Male"/>
    <n v="1"/>
    <s v="Yes"/>
    <s v="No"/>
    <x v="65"/>
    <s v="Yes"/>
    <s v="Yes"/>
    <x v="1"/>
    <s v="No"/>
    <s v="Yes"/>
    <s v="Yes"/>
    <x v="0"/>
    <s v="Yes"/>
    <s v="Yes"/>
    <x v="0"/>
    <x v="0"/>
    <x v="0"/>
    <n v="104.25"/>
    <n v="2433.9"/>
    <s v="Yes"/>
    <n v="1"/>
    <s v="12-24"/>
    <x v="3"/>
  </r>
  <r>
    <s v="8010-EZLOU"/>
    <s v="Male"/>
    <n v="1"/>
    <s v="No"/>
    <s v="No"/>
    <x v="30"/>
    <s v="Yes"/>
    <s v="Yes"/>
    <x v="1"/>
    <s v="No"/>
    <s v="Yes"/>
    <s v="No"/>
    <x v="0"/>
    <s v="No"/>
    <s v="No"/>
    <x v="0"/>
    <x v="0"/>
    <x v="0"/>
    <n v="80.2"/>
    <n v="1217.25"/>
    <s v="Yes"/>
    <n v="1"/>
    <s v="12-24"/>
    <x v="2"/>
  </r>
  <r>
    <s v="1156-ZFYDO"/>
    <s v="Female"/>
    <n v="0"/>
    <s v="No"/>
    <s v="No"/>
    <x v="0"/>
    <s v="Yes"/>
    <s v="No"/>
    <x v="2"/>
    <s v="No internet service"/>
    <s v="No internet service"/>
    <s v="No internet service"/>
    <x v="2"/>
    <s v="No internet service"/>
    <s v="No internet service"/>
    <x v="0"/>
    <x v="1"/>
    <x v="0"/>
    <n v="19.75"/>
    <n v="19.75"/>
    <s v="No"/>
    <n v="0"/>
    <s v="0-11"/>
    <x v="0"/>
  </r>
  <r>
    <s v="3295-YVUSR"/>
    <s v="Male"/>
    <n v="1"/>
    <s v="No"/>
    <s v="No"/>
    <x v="2"/>
    <s v="Yes"/>
    <s v="Yes"/>
    <x v="1"/>
    <s v="No"/>
    <s v="No"/>
    <s v="No"/>
    <x v="0"/>
    <s v="No"/>
    <s v="No"/>
    <x v="0"/>
    <x v="0"/>
    <x v="1"/>
    <n v="72.599999999999994"/>
    <n v="154.30000000000001"/>
    <s v="No"/>
    <n v="0"/>
    <s v="0-11"/>
    <x v="2"/>
  </r>
  <r>
    <s v="8016-NCFVO"/>
    <s v="Male"/>
    <n v="1"/>
    <s v="No"/>
    <s v="No"/>
    <x v="49"/>
    <s v="Yes"/>
    <s v="Yes"/>
    <x v="1"/>
    <s v="Yes"/>
    <s v="Yes"/>
    <s v="Yes"/>
    <x v="1"/>
    <s v="Yes"/>
    <s v="Yes"/>
    <x v="0"/>
    <x v="0"/>
    <x v="0"/>
    <n v="116.5"/>
    <n v="6382.55"/>
    <s v="No"/>
    <n v="0"/>
    <s v="49-72"/>
    <x v="3"/>
  </r>
  <r>
    <s v="4119-ZYPZY"/>
    <s v="Male"/>
    <n v="1"/>
    <s v="No"/>
    <s v="No"/>
    <x v="16"/>
    <s v="Yes"/>
    <s v="Yes"/>
    <x v="1"/>
    <s v="No"/>
    <s v="Yes"/>
    <s v="No"/>
    <x v="1"/>
    <s v="Yes"/>
    <s v="Yes"/>
    <x v="2"/>
    <x v="0"/>
    <x v="0"/>
    <n v="106.8"/>
    <n v="7623.2"/>
    <s v="No"/>
    <n v="0"/>
    <s v="49-72"/>
    <x v="3"/>
  </r>
  <r>
    <s v="5549-ZGHFB"/>
    <s v="Male"/>
    <n v="0"/>
    <s v="Yes"/>
    <s v="Yes"/>
    <x v="37"/>
    <s v="Yes"/>
    <s v="Yes"/>
    <x v="2"/>
    <s v="No internet service"/>
    <s v="No internet service"/>
    <s v="No internet service"/>
    <x v="2"/>
    <s v="No internet service"/>
    <s v="No internet service"/>
    <x v="2"/>
    <x v="1"/>
    <x v="1"/>
    <n v="24.95"/>
    <n v="1261.45"/>
    <s v="No"/>
    <n v="0"/>
    <s v="49-72"/>
    <x v="0"/>
  </r>
  <r>
    <s v="7577-SWIFR"/>
    <s v="Male"/>
    <n v="0"/>
    <s v="No"/>
    <s v="No"/>
    <x v="0"/>
    <s v="Yes"/>
    <s v="No"/>
    <x v="1"/>
    <s v="No"/>
    <s v="No"/>
    <s v="No"/>
    <x v="0"/>
    <s v="Yes"/>
    <s v="Yes"/>
    <x v="0"/>
    <x v="0"/>
    <x v="0"/>
    <n v="89.25"/>
    <n v="89.25"/>
    <s v="No"/>
    <n v="0"/>
    <s v="0-11"/>
    <x v="2"/>
  </r>
  <r>
    <s v="0303-WMMRN"/>
    <s v="Male"/>
    <n v="0"/>
    <s v="No"/>
    <s v="No"/>
    <x v="24"/>
    <s v="Yes"/>
    <s v="No"/>
    <x v="2"/>
    <s v="No internet service"/>
    <s v="No internet service"/>
    <s v="No internet service"/>
    <x v="2"/>
    <s v="No internet service"/>
    <s v="No internet service"/>
    <x v="0"/>
    <x v="0"/>
    <x v="1"/>
    <n v="19.25"/>
    <n v="86.05"/>
    <s v="No"/>
    <n v="0"/>
    <s v="0-11"/>
    <x v="0"/>
  </r>
  <r>
    <s v="6408-OTUBZ"/>
    <s v="Female"/>
    <n v="0"/>
    <s v="No"/>
    <s v="No"/>
    <x v="33"/>
    <s v="Yes"/>
    <s v="Yes"/>
    <x v="1"/>
    <s v="Yes"/>
    <s v="Yes"/>
    <s v="Yes"/>
    <x v="1"/>
    <s v="Yes"/>
    <s v="No"/>
    <x v="1"/>
    <x v="0"/>
    <x v="2"/>
    <n v="104.55"/>
    <n v="6779.05"/>
    <s v="No"/>
    <n v="0"/>
    <s v="49-72"/>
    <x v="3"/>
  </r>
  <r>
    <s v="5204-HMGYF"/>
    <s v="Female"/>
    <n v="0"/>
    <s v="Yes"/>
    <s v="Yes"/>
    <x v="12"/>
    <s v="Yes"/>
    <s v="No"/>
    <x v="0"/>
    <s v="Yes"/>
    <s v="Yes"/>
    <s v="Yes"/>
    <x v="1"/>
    <s v="Yes"/>
    <s v="Yes"/>
    <x v="1"/>
    <x v="0"/>
    <x v="1"/>
    <n v="87.2"/>
    <n v="4345"/>
    <s v="No"/>
    <n v="0"/>
    <s v="49-72"/>
    <x v="2"/>
  </r>
  <r>
    <s v="1078-TDCRN"/>
    <s v="Female"/>
    <n v="1"/>
    <s v="Yes"/>
    <s v="No"/>
    <x v="35"/>
    <s v="No"/>
    <s v="No phone service"/>
    <x v="0"/>
    <s v="No"/>
    <s v="Yes"/>
    <s v="No"/>
    <x v="0"/>
    <s v="No"/>
    <s v="No"/>
    <x v="0"/>
    <x v="0"/>
    <x v="0"/>
    <n v="30.75"/>
    <n v="82.85"/>
    <s v="No"/>
    <n v="0"/>
    <s v="0-11"/>
    <x v="0"/>
  </r>
  <r>
    <s v="3727-OVPRY"/>
    <s v="Male"/>
    <n v="0"/>
    <s v="Yes"/>
    <s v="Yes"/>
    <x v="33"/>
    <s v="Yes"/>
    <s v="Yes"/>
    <x v="2"/>
    <s v="No internet service"/>
    <s v="No internet service"/>
    <s v="No internet service"/>
    <x v="2"/>
    <s v="No internet service"/>
    <s v="No internet service"/>
    <x v="1"/>
    <x v="0"/>
    <x v="3"/>
    <n v="25.7"/>
    <n v="1714.55"/>
    <s v="No"/>
    <n v="0"/>
    <s v="49-72"/>
    <x v="0"/>
  </r>
  <r>
    <s v="3797-FKOGQ"/>
    <s v="Male"/>
    <n v="0"/>
    <s v="No"/>
    <s v="Yes"/>
    <x v="26"/>
    <s v="Yes"/>
    <s v="Yes"/>
    <x v="1"/>
    <s v="No"/>
    <s v="No"/>
    <s v="No"/>
    <x v="0"/>
    <s v="No"/>
    <s v="Yes"/>
    <x v="0"/>
    <x v="1"/>
    <x v="0"/>
    <n v="86.2"/>
    <n v="893.2"/>
    <s v="No"/>
    <n v="0"/>
    <s v="0-11"/>
    <x v="2"/>
  </r>
  <r>
    <s v="7622-NXQZR"/>
    <s v="Male"/>
    <n v="0"/>
    <s v="No"/>
    <s v="No"/>
    <x v="7"/>
    <s v="No"/>
    <s v="No phone service"/>
    <x v="0"/>
    <s v="No"/>
    <s v="No"/>
    <s v="No"/>
    <x v="1"/>
    <s v="No"/>
    <s v="No"/>
    <x v="0"/>
    <x v="0"/>
    <x v="3"/>
    <n v="30.1"/>
    <n v="810.85"/>
    <s v="No"/>
    <n v="0"/>
    <s v="25-48"/>
    <x v="0"/>
  </r>
  <r>
    <s v="6196-HBOBZ"/>
    <s v="Male"/>
    <n v="0"/>
    <s v="Yes"/>
    <s v="No"/>
    <x v="45"/>
    <s v="Yes"/>
    <s v="Yes"/>
    <x v="1"/>
    <s v="Yes"/>
    <s v="Yes"/>
    <s v="Yes"/>
    <x v="0"/>
    <s v="Yes"/>
    <s v="No"/>
    <x v="2"/>
    <x v="0"/>
    <x v="0"/>
    <n v="99.35"/>
    <n v="6347.55"/>
    <s v="No"/>
    <n v="0"/>
    <s v="49-72"/>
    <x v="2"/>
  </r>
  <r>
    <s v="3970-XGJDU"/>
    <s v="Female"/>
    <n v="0"/>
    <s v="No"/>
    <s v="No"/>
    <x v="8"/>
    <s v="Yes"/>
    <s v="No"/>
    <x v="2"/>
    <s v="No internet service"/>
    <s v="No internet service"/>
    <s v="No internet service"/>
    <x v="2"/>
    <s v="No internet service"/>
    <s v="No internet service"/>
    <x v="2"/>
    <x v="0"/>
    <x v="3"/>
    <n v="19.2"/>
    <n v="1123.6500000000001"/>
    <s v="No"/>
    <n v="0"/>
    <s v="49-72"/>
    <x v="0"/>
  </r>
  <r>
    <s v="7017-VFULY"/>
    <s v="Female"/>
    <n v="0"/>
    <s v="Yes"/>
    <s v="No"/>
    <x v="2"/>
    <s v="Yes"/>
    <s v="No"/>
    <x v="2"/>
    <s v="No internet service"/>
    <s v="No internet service"/>
    <s v="No internet service"/>
    <x v="2"/>
    <s v="No internet service"/>
    <s v="No internet service"/>
    <x v="0"/>
    <x v="1"/>
    <x v="2"/>
    <n v="20.100000000000001"/>
    <n v="43.15"/>
    <s v="No"/>
    <n v="0"/>
    <s v="0-11"/>
    <x v="0"/>
  </r>
  <r>
    <s v="5562-YJQGT"/>
    <s v="Female"/>
    <n v="0"/>
    <s v="No"/>
    <s v="No"/>
    <x v="2"/>
    <s v="Yes"/>
    <s v="No"/>
    <x v="2"/>
    <s v="No internet service"/>
    <s v="No internet service"/>
    <s v="No internet service"/>
    <x v="2"/>
    <s v="No internet service"/>
    <s v="No internet service"/>
    <x v="0"/>
    <x v="1"/>
    <x v="3"/>
    <n v="20.350000000000001"/>
    <n v="35.1"/>
    <s v="No"/>
    <n v="0"/>
    <s v="0-11"/>
    <x v="0"/>
  </r>
  <r>
    <s v="8807-OPMBM"/>
    <s v="Female"/>
    <n v="0"/>
    <s v="Yes"/>
    <s v="Yes"/>
    <x v="49"/>
    <s v="Yes"/>
    <s v="Yes"/>
    <x v="2"/>
    <s v="No internet service"/>
    <s v="No internet service"/>
    <s v="No internet service"/>
    <x v="2"/>
    <s v="No internet service"/>
    <s v="No internet service"/>
    <x v="2"/>
    <x v="0"/>
    <x v="3"/>
    <n v="25.65"/>
    <n v="1388"/>
    <s v="No"/>
    <n v="0"/>
    <s v="49-72"/>
    <x v="0"/>
  </r>
  <r>
    <s v="5439-WIKXB"/>
    <s v="Male"/>
    <n v="1"/>
    <s v="Yes"/>
    <s v="No"/>
    <x v="52"/>
    <s v="Yes"/>
    <s v="No"/>
    <x v="1"/>
    <s v="No"/>
    <s v="Yes"/>
    <s v="No"/>
    <x v="0"/>
    <s v="Yes"/>
    <s v="Yes"/>
    <x v="0"/>
    <x v="0"/>
    <x v="0"/>
    <n v="94.55"/>
    <n v="3851.45"/>
    <s v="No"/>
    <n v="0"/>
    <s v="25-48"/>
    <x v="2"/>
  </r>
  <r>
    <s v="9874-QLCLH"/>
    <s v="Female"/>
    <n v="0"/>
    <s v="Yes"/>
    <s v="Yes"/>
    <x v="22"/>
    <s v="Yes"/>
    <s v="Yes"/>
    <x v="1"/>
    <s v="Yes"/>
    <s v="No"/>
    <s v="Yes"/>
    <x v="0"/>
    <s v="Yes"/>
    <s v="Yes"/>
    <x v="0"/>
    <x v="0"/>
    <x v="0"/>
    <n v="104.2"/>
    <n v="1743.5"/>
    <s v="Yes"/>
    <n v="1"/>
    <s v="12-24"/>
    <x v="3"/>
  </r>
  <r>
    <s v="8294-UIMBA"/>
    <s v="Female"/>
    <n v="0"/>
    <s v="No"/>
    <s v="No"/>
    <x v="19"/>
    <s v="Yes"/>
    <s v="No"/>
    <x v="1"/>
    <s v="No"/>
    <s v="No"/>
    <s v="No"/>
    <x v="1"/>
    <s v="Yes"/>
    <s v="Yes"/>
    <x v="1"/>
    <x v="0"/>
    <x v="2"/>
    <n v="94.4"/>
    <n v="2638.1"/>
    <s v="No"/>
    <n v="0"/>
    <s v="25-48"/>
    <x v="2"/>
  </r>
  <r>
    <s v="8109-YUOHE"/>
    <s v="Male"/>
    <n v="0"/>
    <s v="No"/>
    <s v="No"/>
    <x v="22"/>
    <s v="Yes"/>
    <s v="No"/>
    <x v="0"/>
    <s v="Yes"/>
    <s v="Yes"/>
    <s v="No"/>
    <x v="0"/>
    <s v="No"/>
    <s v="No"/>
    <x v="1"/>
    <x v="1"/>
    <x v="1"/>
    <n v="56.1"/>
    <n v="946.95"/>
    <s v="No"/>
    <n v="0"/>
    <s v="12-24"/>
    <x v="1"/>
  </r>
  <r>
    <s v="5840-NVDCG"/>
    <s v="Female"/>
    <n v="0"/>
    <s v="Yes"/>
    <s v="Yes"/>
    <x v="10"/>
    <s v="Yes"/>
    <s v="No"/>
    <x v="0"/>
    <s v="Yes"/>
    <s v="Yes"/>
    <s v="No"/>
    <x v="1"/>
    <s v="No"/>
    <s v="Yes"/>
    <x v="2"/>
    <x v="1"/>
    <x v="2"/>
    <n v="68.25"/>
    <n v="1114.8499999999999"/>
    <s v="No"/>
    <n v="0"/>
    <s v="12-24"/>
    <x v="1"/>
  </r>
  <r>
    <s v="8092-NLTGF"/>
    <s v="Male"/>
    <n v="0"/>
    <s v="No"/>
    <s v="No"/>
    <x v="21"/>
    <s v="Yes"/>
    <s v="Yes"/>
    <x v="2"/>
    <s v="No internet service"/>
    <s v="No internet service"/>
    <s v="No internet service"/>
    <x v="2"/>
    <s v="No internet service"/>
    <s v="No internet service"/>
    <x v="2"/>
    <x v="1"/>
    <x v="2"/>
    <n v="24.75"/>
    <n v="1777.6"/>
    <s v="No"/>
    <n v="0"/>
    <s v="49-72"/>
    <x v="0"/>
  </r>
  <r>
    <s v="5928-QLDHB"/>
    <s v="Male"/>
    <n v="0"/>
    <s v="No"/>
    <s v="No"/>
    <x v="34"/>
    <s v="Yes"/>
    <s v="Yes"/>
    <x v="1"/>
    <s v="No"/>
    <s v="No"/>
    <s v="No"/>
    <x v="0"/>
    <s v="No"/>
    <s v="No"/>
    <x v="0"/>
    <x v="0"/>
    <x v="0"/>
    <n v="76.25"/>
    <n v="684.85"/>
    <s v="No"/>
    <n v="0"/>
    <s v="0-11"/>
    <x v="2"/>
  </r>
  <r>
    <s v="9840-EFJQB"/>
    <s v="Female"/>
    <n v="0"/>
    <s v="No"/>
    <s v="No"/>
    <x v="0"/>
    <s v="Yes"/>
    <s v="No"/>
    <x v="1"/>
    <s v="No"/>
    <s v="Yes"/>
    <s v="No"/>
    <x v="0"/>
    <s v="No"/>
    <s v="No"/>
    <x v="0"/>
    <x v="1"/>
    <x v="0"/>
    <n v="74.349999999999994"/>
    <n v="74.349999999999994"/>
    <s v="No"/>
    <n v="0"/>
    <s v="0-11"/>
    <x v="2"/>
  </r>
  <r>
    <s v="0696-UKTOX"/>
    <s v="Male"/>
    <n v="0"/>
    <s v="No"/>
    <s v="Yes"/>
    <x v="57"/>
    <s v="Yes"/>
    <s v="No"/>
    <x v="0"/>
    <s v="No"/>
    <s v="Yes"/>
    <s v="No"/>
    <x v="1"/>
    <s v="No"/>
    <s v="No"/>
    <x v="0"/>
    <x v="1"/>
    <x v="0"/>
    <n v="54.15"/>
    <n v="1312.45"/>
    <s v="No"/>
    <n v="0"/>
    <s v="12-24"/>
    <x v="1"/>
  </r>
  <r>
    <s v="4801-KFYKL"/>
    <s v="Male"/>
    <n v="0"/>
    <s v="No"/>
    <s v="Yes"/>
    <x v="4"/>
    <s v="Yes"/>
    <s v="No"/>
    <x v="2"/>
    <s v="No internet service"/>
    <s v="No internet service"/>
    <s v="No internet service"/>
    <x v="2"/>
    <s v="No internet service"/>
    <s v="No internet service"/>
    <x v="0"/>
    <x v="1"/>
    <x v="2"/>
    <n v="19.45"/>
    <n v="159.19999999999999"/>
    <s v="No"/>
    <n v="0"/>
    <s v="0-11"/>
    <x v="0"/>
  </r>
  <r>
    <s v="3472-OAOOR"/>
    <s v="Male"/>
    <n v="0"/>
    <s v="Yes"/>
    <s v="Yes"/>
    <x v="67"/>
    <s v="No"/>
    <s v="No phone service"/>
    <x v="0"/>
    <s v="Yes"/>
    <s v="Yes"/>
    <s v="No"/>
    <x v="0"/>
    <s v="No"/>
    <s v="No"/>
    <x v="0"/>
    <x v="0"/>
    <x v="1"/>
    <n v="34.950000000000003"/>
    <n v="610.20000000000005"/>
    <s v="No"/>
    <n v="0"/>
    <s v="12-24"/>
    <x v="0"/>
  </r>
  <r>
    <s v="6135-OZQVA"/>
    <s v="Female"/>
    <n v="0"/>
    <s v="No"/>
    <s v="No"/>
    <x v="40"/>
    <s v="Yes"/>
    <s v="Yes"/>
    <x v="0"/>
    <s v="Yes"/>
    <s v="No"/>
    <s v="No"/>
    <x v="0"/>
    <s v="No"/>
    <s v="No"/>
    <x v="0"/>
    <x v="0"/>
    <x v="0"/>
    <n v="53.65"/>
    <n v="404.35"/>
    <s v="No"/>
    <n v="0"/>
    <s v="0-11"/>
    <x v="1"/>
  </r>
  <r>
    <s v="8062-YBDOE"/>
    <s v="Male"/>
    <n v="1"/>
    <s v="No"/>
    <s v="No"/>
    <x v="0"/>
    <s v="Yes"/>
    <s v="No"/>
    <x v="1"/>
    <s v="No"/>
    <s v="No"/>
    <s v="No"/>
    <x v="0"/>
    <s v="No"/>
    <s v="No"/>
    <x v="0"/>
    <x v="0"/>
    <x v="0"/>
    <n v="69.650000000000006"/>
    <n v="69.650000000000006"/>
    <s v="Yes"/>
    <n v="1"/>
    <s v="0-11"/>
    <x v="1"/>
  </r>
  <r>
    <s v="2252-JHJGE"/>
    <s v="Male"/>
    <n v="0"/>
    <s v="No"/>
    <s v="No"/>
    <x v="59"/>
    <s v="Yes"/>
    <s v="Yes"/>
    <x v="1"/>
    <s v="Yes"/>
    <s v="No"/>
    <s v="Yes"/>
    <x v="0"/>
    <s v="Yes"/>
    <s v="Yes"/>
    <x v="1"/>
    <x v="1"/>
    <x v="0"/>
    <n v="104"/>
    <n v="6363.45"/>
    <s v="No"/>
    <n v="0"/>
    <s v="49-72"/>
    <x v="3"/>
  </r>
  <r>
    <s v="4188-PCPIG"/>
    <s v="Female"/>
    <n v="0"/>
    <s v="Yes"/>
    <s v="No"/>
    <x v="58"/>
    <s v="Yes"/>
    <s v="No"/>
    <x v="0"/>
    <s v="Yes"/>
    <s v="Yes"/>
    <s v="No"/>
    <x v="1"/>
    <s v="Yes"/>
    <s v="No"/>
    <x v="2"/>
    <x v="0"/>
    <x v="3"/>
    <n v="70.349999999999994"/>
    <n v="4124.6499999999996"/>
    <s v="No"/>
    <n v="0"/>
    <s v="49-72"/>
    <x v="2"/>
  </r>
  <r>
    <s v="6000-APYLU"/>
    <s v="Male"/>
    <n v="0"/>
    <s v="No"/>
    <s v="No"/>
    <x v="34"/>
    <s v="Yes"/>
    <s v="No"/>
    <x v="1"/>
    <s v="No"/>
    <s v="No"/>
    <s v="No"/>
    <x v="0"/>
    <s v="No"/>
    <s v="Yes"/>
    <x v="0"/>
    <x v="0"/>
    <x v="0"/>
    <n v="80.8"/>
    <n v="713.1"/>
    <s v="Yes"/>
    <n v="1"/>
    <s v="0-11"/>
    <x v="2"/>
  </r>
  <r>
    <s v="7105-BENQF"/>
    <s v="Male"/>
    <n v="0"/>
    <s v="No"/>
    <s v="Yes"/>
    <x v="30"/>
    <s v="Yes"/>
    <s v="No"/>
    <x v="0"/>
    <s v="Yes"/>
    <s v="No"/>
    <s v="Yes"/>
    <x v="0"/>
    <s v="No"/>
    <s v="Yes"/>
    <x v="1"/>
    <x v="1"/>
    <x v="1"/>
    <n v="64.849999999999994"/>
    <n v="950.75"/>
    <s v="No"/>
    <n v="0"/>
    <s v="12-24"/>
    <x v="1"/>
  </r>
  <r>
    <s v="7721-DVEKZ"/>
    <s v="Female"/>
    <n v="0"/>
    <s v="No"/>
    <s v="No"/>
    <x v="0"/>
    <s v="Yes"/>
    <s v="No"/>
    <x v="2"/>
    <s v="No internet service"/>
    <s v="No internet service"/>
    <s v="No internet service"/>
    <x v="2"/>
    <s v="No internet service"/>
    <s v="No internet service"/>
    <x v="0"/>
    <x v="1"/>
    <x v="1"/>
    <n v="19.649999999999999"/>
    <n v="19.649999999999999"/>
    <s v="No"/>
    <n v="0"/>
    <s v="0-11"/>
    <x v="0"/>
  </r>
  <r>
    <s v="3566-VVORZ"/>
    <s v="Female"/>
    <n v="0"/>
    <s v="Yes"/>
    <s v="No"/>
    <x v="18"/>
    <s v="Yes"/>
    <s v="No"/>
    <x v="0"/>
    <s v="No"/>
    <s v="No"/>
    <s v="No"/>
    <x v="0"/>
    <s v="No"/>
    <s v="No"/>
    <x v="0"/>
    <x v="1"/>
    <x v="2"/>
    <n v="45.9"/>
    <n v="505.95"/>
    <s v="No"/>
    <n v="0"/>
    <s v="12-24"/>
    <x v="1"/>
  </r>
  <r>
    <s v="9507-HSMMZ"/>
    <s v="Male"/>
    <n v="0"/>
    <s v="No"/>
    <s v="No"/>
    <x v="68"/>
    <s v="Yes"/>
    <s v="No"/>
    <x v="2"/>
    <s v="No internet service"/>
    <s v="No internet service"/>
    <s v="No internet service"/>
    <x v="2"/>
    <s v="No internet service"/>
    <s v="No internet service"/>
    <x v="2"/>
    <x v="1"/>
    <x v="1"/>
    <n v="20"/>
    <n v="1149.6500000000001"/>
    <s v="No"/>
    <n v="0"/>
    <s v="49-72"/>
    <x v="0"/>
  </r>
  <r>
    <s v="2480-SQIOB"/>
    <s v="Male"/>
    <n v="0"/>
    <s v="Yes"/>
    <s v="Yes"/>
    <x v="54"/>
    <s v="Yes"/>
    <s v="No"/>
    <x v="0"/>
    <s v="No"/>
    <s v="No"/>
    <s v="No"/>
    <x v="0"/>
    <s v="No"/>
    <s v="No"/>
    <x v="0"/>
    <x v="1"/>
    <x v="0"/>
    <n v="44.8"/>
    <n v="169.65"/>
    <s v="No"/>
    <n v="0"/>
    <s v="0-11"/>
    <x v="1"/>
  </r>
  <r>
    <s v="0947-IDHRQ"/>
    <s v="Female"/>
    <n v="0"/>
    <s v="No"/>
    <s v="No"/>
    <x v="40"/>
    <s v="Yes"/>
    <s v="No"/>
    <x v="1"/>
    <s v="No"/>
    <s v="No"/>
    <s v="No"/>
    <x v="0"/>
    <s v="Yes"/>
    <s v="No"/>
    <x v="0"/>
    <x v="0"/>
    <x v="1"/>
    <n v="80.3"/>
    <n v="526.70000000000005"/>
    <s v="Yes"/>
    <n v="1"/>
    <s v="0-11"/>
    <x v="2"/>
  </r>
  <r>
    <s v="7813-TKCVO"/>
    <s v="Female"/>
    <n v="0"/>
    <s v="Yes"/>
    <s v="No"/>
    <x v="61"/>
    <s v="Yes"/>
    <s v="No"/>
    <x v="2"/>
    <s v="No internet service"/>
    <s v="No internet service"/>
    <s v="No internet service"/>
    <x v="2"/>
    <s v="No internet service"/>
    <s v="No internet service"/>
    <x v="1"/>
    <x v="1"/>
    <x v="1"/>
    <n v="20.350000000000001"/>
    <n v="393.15"/>
    <s v="No"/>
    <n v="0"/>
    <s v="12-24"/>
    <x v="0"/>
  </r>
  <r>
    <s v="0128-MKWSG"/>
    <s v="Female"/>
    <n v="0"/>
    <s v="No"/>
    <s v="Yes"/>
    <x v="70"/>
    <s v="No"/>
    <s v="No phone service"/>
    <x v="0"/>
    <s v="Yes"/>
    <s v="No"/>
    <s v="No"/>
    <x v="1"/>
    <s v="No"/>
    <s v="Yes"/>
    <x v="0"/>
    <x v="1"/>
    <x v="1"/>
    <n v="45.8"/>
    <n v="1147"/>
    <s v="No"/>
    <n v="0"/>
    <s v="25-48"/>
    <x v="1"/>
  </r>
  <r>
    <s v="3672-YITQD"/>
    <s v="Male"/>
    <n v="1"/>
    <s v="Yes"/>
    <s v="No"/>
    <x v="51"/>
    <s v="Yes"/>
    <s v="Yes"/>
    <x v="1"/>
    <s v="No"/>
    <s v="No"/>
    <s v="No"/>
    <x v="0"/>
    <s v="No"/>
    <s v="Yes"/>
    <x v="0"/>
    <x v="0"/>
    <x v="0"/>
    <n v="84.1"/>
    <n v="3021.6"/>
    <s v="Yes"/>
    <n v="1"/>
    <s v="25-48"/>
    <x v="2"/>
  </r>
  <r>
    <s v="4350-ZTLPI"/>
    <s v="Female"/>
    <n v="0"/>
    <s v="Yes"/>
    <s v="No"/>
    <x v="62"/>
    <s v="Yes"/>
    <s v="Yes"/>
    <x v="1"/>
    <s v="No"/>
    <s v="Yes"/>
    <s v="Yes"/>
    <x v="1"/>
    <s v="Yes"/>
    <s v="Yes"/>
    <x v="1"/>
    <x v="0"/>
    <x v="2"/>
    <n v="108.95"/>
    <n v="5718.2"/>
    <s v="No"/>
    <n v="0"/>
    <s v="49-72"/>
    <x v="3"/>
  </r>
  <r>
    <s v="9048-JVYVF"/>
    <s v="Male"/>
    <n v="0"/>
    <s v="No"/>
    <s v="No"/>
    <x v="35"/>
    <s v="Yes"/>
    <s v="No"/>
    <x v="0"/>
    <s v="No"/>
    <s v="No"/>
    <s v="No"/>
    <x v="1"/>
    <s v="Yes"/>
    <s v="Yes"/>
    <x v="0"/>
    <x v="0"/>
    <x v="0"/>
    <n v="69.349999999999994"/>
    <n v="191.35"/>
    <s v="Yes"/>
    <n v="1"/>
    <s v="0-11"/>
    <x v="1"/>
  </r>
  <r>
    <s v="0361-HJRDX"/>
    <s v="Female"/>
    <n v="0"/>
    <s v="No"/>
    <s v="No"/>
    <x v="47"/>
    <s v="No"/>
    <s v="No phone service"/>
    <x v="0"/>
    <s v="Yes"/>
    <s v="Yes"/>
    <s v="Yes"/>
    <x v="1"/>
    <s v="Yes"/>
    <s v="Yes"/>
    <x v="2"/>
    <x v="1"/>
    <x v="3"/>
    <n v="64.349999999999994"/>
    <n v="4539.6000000000004"/>
    <s v="No"/>
    <n v="0"/>
    <s v="49-72"/>
    <x v="1"/>
  </r>
  <r>
    <s v="5727-MYATE"/>
    <s v="Male"/>
    <n v="0"/>
    <s v="Yes"/>
    <s v="Yes"/>
    <x v="21"/>
    <s v="Yes"/>
    <s v="Yes"/>
    <x v="0"/>
    <s v="Yes"/>
    <s v="Yes"/>
    <s v="Yes"/>
    <x v="1"/>
    <s v="Yes"/>
    <s v="Yes"/>
    <x v="2"/>
    <x v="0"/>
    <x v="3"/>
    <n v="90.8"/>
    <n v="6397.6"/>
    <s v="No"/>
    <n v="0"/>
    <s v="49-72"/>
    <x v="2"/>
  </r>
  <r>
    <s v="3823-KYNQY"/>
    <s v="Male"/>
    <n v="0"/>
    <s v="No"/>
    <s v="No"/>
    <x v="18"/>
    <s v="Yes"/>
    <s v="Yes"/>
    <x v="2"/>
    <s v="No internet service"/>
    <s v="No internet service"/>
    <s v="No internet service"/>
    <x v="2"/>
    <s v="No internet service"/>
    <s v="No internet service"/>
    <x v="1"/>
    <x v="1"/>
    <x v="3"/>
    <n v="24.95"/>
    <n v="280.39999999999998"/>
    <s v="No"/>
    <n v="0"/>
    <s v="12-24"/>
    <x v="0"/>
  </r>
  <r>
    <s v="8988-ECPJR"/>
    <s v="Female"/>
    <n v="1"/>
    <s v="Yes"/>
    <s v="Yes"/>
    <x v="1"/>
    <s v="Yes"/>
    <s v="Yes"/>
    <x v="1"/>
    <s v="No"/>
    <s v="Yes"/>
    <s v="No"/>
    <x v="0"/>
    <s v="No"/>
    <s v="No"/>
    <x v="0"/>
    <x v="0"/>
    <x v="1"/>
    <n v="79.599999999999994"/>
    <n v="2718.3"/>
    <s v="Yes"/>
    <n v="1"/>
    <s v="25-48"/>
    <x v="2"/>
  </r>
  <r>
    <s v="7570-WELNY"/>
    <s v="Female"/>
    <n v="0"/>
    <s v="Yes"/>
    <s v="No"/>
    <x v="47"/>
    <s v="Yes"/>
    <s v="Yes"/>
    <x v="1"/>
    <s v="Yes"/>
    <s v="Yes"/>
    <s v="No"/>
    <x v="0"/>
    <s v="No"/>
    <s v="No"/>
    <x v="2"/>
    <x v="0"/>
    <x v="2"/>
    <n v="84.7"/>
    <n v="5711.05"/>
    <s v="No"/>
    <n v="0"/>
    <s v="49-72"/>
    <x v="2"/>
  </r>
  <r>
    <s v="3021-VLNRJ"/>
    <s v="Female"/>
    <n v="0"/>
    <s v="No"/>
    <s v="Yes"/>
    <x v="37"/>
    <s v="Yes"/>
    <s v="No"/>
    <x v="0"/>
    <s v="Yes"/>
    <s v="No"/>
    <s v="Yes"/>
    <x v="1"/>
    <s v="Yes"/>
    <s v="No"/>
    <x v="1"/>
    <x v="0"/>
    <x v="3"/>
    <n v="70.8"/>
    <n v="3478.15"/>
    <s v="No"/>
    <n v="0"/>
    <s v="49-72"/>
    <x v="2"/>
  </r>
  <r>
    <s v="3776-EKTKM"/>
    <s v="Female"/>
    <n v="1"/>
    <s v="No"/>
    <s v="No"/>
    <x v="0"/>
    <s v="No"/>
    <s v="No phone service"/>
    <x v="0"/>
    <s v="No"/>
    <s v="No"/>
    <s v="No"/>
    <x v="0"/>
    <s v="Yes"/>
    <s v="No"/>
    <x v="0"/>
    <x v="0"/>
    <x v="0"/>
    <n v="36.450000000000003"/>
    <n v="36.450000000000003"/>
    <s v="Yes"/>
    <n v="1"/>
    <s v="0-11"/>
    <x v="0"/>
  </r>
  <r>
    <s v="2080-CAZNM"/>
    <s v="Female"/>
    <n v="1"/>
    <s v="No"/>
    <s v="No"/>
    <x v="52"/>
    <s v="Yes"/>
    <s v="Yes"/>
    <x v="1"/>
    <s v="No"/>
    <s v="Yes"/>
    <s v="Yes"/>
    <x v="0"/>
    <s v="Yes"/>
    <s v="Yes"/>
    <x v="0"/>
    <x v="0"/>
    <x v="0"/>
    <n v="104.4"/>
    <n v="4133.95"/>
    <s v="No"/>
    <n v="0"/>
    <s v="25-48"/>
    <x v="3"/>
  </r>
  <r>
    <s v="1028-FFNJK"/>
    <s v="Male"/>
    <n v="1"/>
    <s v="Yes"/>
    <s v="No"/>
    <x v="19"/>
    <s v="Yes"/>
    <s v="Yes"/>
    <x v="1"/>
    <s v="No"/>
    <s v="No"/>
    <s v="No"/>
    <x v="1"/>
    <s v="Yes"/>
    <s v="Yes"/>
    <x v="0"/>
    <x v="0"/>
    <x v="0"/>
    <n v="101.5"/>
    <n v="2917.65"/>
    <s v="No"/>
    <n v="0"/>
    <s v="25-48"/>
    <x v="3"/>
  </r>
  <r>
    <s v="6907-FLBER"/>
    <s v="Male"/>
    <n v="0"/>
    <s v="No"/>
    <s v="No"/>
    <x v="0"/>
    <s v="Yes"/>
    <s v="Yes"/>
    <x v="0"/>
    <s v="No"/>
    <s v="Yes"/>
    <s v="No"/>
    <x v="0"/>
    <s v="No"/>
    <s v="No"/>
    <x v="0"/>
    <x v="1"/>
    <x v="0"/>
    <n v="54.3"/>
    <n v="54.3"/>
    <s v="No"/>
    <n v="0"/>
    <s v="0-11"/>
    <x v="1"/>
  </r>
  <r>
    <s v="3001-UNBTL"/>
    <s v="Male"/>
    <n v="1"/>
    <s v="Yes"/>
    <s v="Yes"/>
    <x v="44"/>
    <s v="Yes"/>
    <s v="Yes"/>
    <x v="1"/>
    <s v="No"/>
    <s v="No"/>
    <s v="Yes"/>
    <x v="0"/>
    <s v="Yes"/>
    <s v="Yes"/>
    <x v="0"/>
    <x v="0"/>
    <x v="0"/>
    <n v="103.95"/>
    <n v="2964.8"/>
    <s v="No"/>
    <n v="0"/>
    <s v="25-48"/>
    <x v="3"/>
  </r>
  <r>
    <s v="5982-PSMKW"/>
    <s v="Female"/>
    <n v="0"/>
    <s v="Yes"/>
    <s v="Yes"/>
    <x v="57"/>
    <s v="Yes"/>
    <s v="Yes"/>
    <x v="0"/>
    <s v="Yes"/>
    <s v="Yes"/>
    <s v="Yes"/>
    <x v="1"/>
    <s v="Yes"/>
    <s v="Yes"/>
    <x v="2"/>
    <x v="0"/>
    <x v="3"/>
    <n v="91.1"/>
    <n v="2198.3000000000002"/>
    <s v="No"/>
    <n v="0"/>
    <s v="12-24"/>
    <x v="2"/>
  </r>
  <r>
    <s v="3507-GASNP"/>
    <s v="Male"/>
    <n v="0"/>
    <s v="No"/>
    <s v="Yes"/>
    <x v="31"/>
    <s v="Yes"/>
    <s v="No"/>
    <x v="2"/>
    <s v="No internet service"/>
    <s v="No internet service"/>
    <s v="No internet service"/>
    <x v="2"/>
    <s v="No internet service"/>
    <s v="No internet service"/>
    <x v="2"/>
    <x v="1"/>
    <x v="1"/>
    <n v="19.95"/>
    <n v="1189.9000000000001"/>
    <s v="No"/>
    <n v="0"/>
    <s v="49-72"/>
    <x v="0"/>
  </r>
  <r>
    <s v="7096-ZNBZI"/>
    <s v="Female"/>
    <n v="0"/>
    <s v="Yes"/>
    <s v="No"/>
    <x v="21"/>
    <s v="Yes"/>
    <s v="Yes"/>
    <x v="2"/>
    <s v="No internet service"/>
    <s v="No internet service"/>
    <s v="No internet service"/>
    <x v="2"/>
    <s v="No internet service"/>
    <s v="No internet service"/>
    <x v="2"/>
    <x v="1"/>
    <x v="3"/>
    <n v="26.45"/>
    <n v="1914.5"/>
    <s v="No"/>
    <n v="0"/>
    <s v="49-72"/>
    <x v="0"/>
  </r>
  <r>
    <s v="1902-XBTFB"/>
    <s v="Male"/>
    <n v="0"/>
    <s v="No"/>
    <s v="Yes"/>
    <x v="5"/>
    <s v="Yes"/>
    <s v="No"/>
    <x v="1"/>
    <s v="No"/>
    <s v="Yes"/>
    <s v="Yes"/>
    <x v="0"/>
    <s v="Yes"/>
    <s v="No"/>
    <x v="0"/>
    <x v="0"/>
    <x v="0"/>
    <n v="89.4"/>
    <n v="2001.5"/>
    <s v="Yes"/>
    <n v="1"/>
    <s v="12-24"/>
    <x v="2"/>
  </r>
  <r>
    <s v="1676-MQAOA"/>
    <s v="Male"/>
    <n v="0"/>
    <s v="No"/>
    <s v="No"/>
    <x v="21"/>
    <s v="Yes"/>
    <s v="No"/>
    <x v="0"/>
    <s v="Yes"/>
    <s v="Yes"/>
    <s v="Yes"/>
    <x v="1"/>
    <s v="Yes"/>
    <s v="No"/>
    <x v="2"/>
    <x v="0"/>
    <x v="2"/>
    <n v="75.099999999999994"/>
    <n v="5336.35"/>
    <s v="No"/>
    <n v="0"/>
    <s v="49-72"/>
    <x v="2"/>
  </r>
  <r>
    <s v="0786-IVLAW"/>
    <s v="Female"/>
    <n v="1"/>
    <s v="No"/>
    <s v="No"/>
    <x v="33"/>
    <s v="Yes"/>
    <s v="Yes"/>
    <x v="1"/>
    <s v="No"/>
    <s v="Yes"/>
    <s v="Yes"/>
    <x v="0"/>
    <s v="Yes"/>
    <s v="Yes"/>
    <x v="1"/>
    <x v="1"/>
    <x v="2"/>
    <n v="108.1"/>
    <n v="7238.6"/>
    <s v="No"/>
    <n v="0"/>
    <s v="49-72"/>
    <x v="3"/>
  </r>
  <r>
    <s v="7566-DSRLQ"/>
    <s v="Female"/>
    <n v="0"/>
    <s v="Yes"/>
    <s v="No"/>
    <x v="21"/>
    <s v="Yes"/>
    <s v="Yes"/>
    <x v="1"/>
    <s v="No"/>
    <s v="Yes"/>
    <s v="Yes"/>
    <x v="1"/>
    <s v="Yes"/>
    <s v="Yes"/>
    <x v="2"/>
    <x v="0"/>
    <x v="0"/>
    <n v="110.15"/>
    <n v="7998.8"/>
    <s v="No"/>
    <n v="0"/>
    <s v="49-72"/>
    <x v="3"/>
  </r>
  <r>
    <s v="0643-OKLRP"/>
    <s v="Female"/>
    <n v="1"/>
    <s v="Yes"/>
    <s v="No"/>
    <x v="20"/>
    <s v="Yes"/>
    <s v="Yes"/>
    <x v="1"/>
    <s v="Yes"/>
    <s v="No"/>
    <s v="No"/>
    <x v="0"/>
    <s v="No"/>
    <s v="No"/>
    <x v="0"/>
    <x v="1"/>
    <x v="0"/>
    <n v="80.349999999999994"/>
    <n v="3825.85"/>
    <s v="Yes"/>
    <n v="1"/>
    <s v="25-48"/>
    <x v="2"/>
  </r>
  <r>
    <s v="7245-JMTTQ"/>
    <s v="Female"/>
    <n v="0"/>
    <s v="No"/>
    <s v="No"/>
    <x v="69"/>
    <s v="Yes"/>
    <s v="Yes"/>
    <x v="1"/>
    <s v="No"/>
    <s v="Yes"/>
    <s v="Yes"/>
    <x v="1"/>
    <s v="Yes"/>
    <s v="Yes"/>
    <x v="1"/>
    <x v="0"/>
    <x v="0"/>
    <n v="111.5"/>
    <n v="5703.25"/>
    <s v="No"/>
    <n v="0"/>
    <s v="49-72"/>
    <x v="3"/>
  </r>
  <r>
    <s v="6050-IJRHS"/>
    <s v="Female"/>
    <n v="0"/>
    <s v="Yes"/>
    <s v="Yes"/>
    <x v="27"/>
    <s v="Yes"/>
    <s v="Yes"/>
    <x v="1"/>
    <s v="No"/>
    <s v="Yes"/>
    <s v="Yes"/>
    <x v="0"/>
    <s v="Yes"/>
    <s v="Yes"/>
    <x v="1"/>
    <x v="0"/>
    <x v="0"/>
    <n v="106.5"/>
    <n v="7397"/>
    <s v="No"/>
    <n v="0"/>
    <s v="49-72"/>
    <x v="3"/>
  </r>
  <r>
    <s v="6202-JVYEU"/>
    <s v="Male"/>
    <n v="0"/>
    <s v="No"/>
    <s v="No"/>
    <x v="34"/>
    <s v="Yes"/>
    <s v="No"/>
    <x v="2"/>
    <s v="No internet service"/>
    <s v="No internet service"/>
    <s v="No internet service"/>
    <x v="2"/>
    <s v="No internet service"/>
    <s v="No internet service"/>
    <x v="1"/>
    <x v="0"/>
    <x v="0"/>
    <n v="19.899999999999999"/>
    <n v="164.6"/>
    <s v="No"/>
    <n v="0"/>
    <s v="0-11"/>
    <x v="0"/>
  </r>
  <r>
    <s v="8591-TKMZH"/>
    <s v="Male"/>
    <n v="0"/>
    <s v="Yes"/>
    <s v="Yes"/>
    <x v="64"/>
    <s v="Yes"/>
    <s v="Yes"/>
    <x v="1"/>
    <s v="Yes"/>
    <s v="Yes"/>
    <s v="No"/>
    <x v="1"/>
    <s v="Yes"/>
    <s v="Yes"/>
    <x v="2"/>
    <x v="0"/>
    <x v="1"/>
    <n v="111.1"/>
    <n v="6555.2"/>
    <s v="No"/>
    <n v="0"/>
    <s v="49-72"/>
    <x v="3"/>
  </r>
  <r>
    <s v="0734-OXWBT"/>
    <s v="Male"/>
    <n v="0"/>
    <s v="No"/>
    <s v="Yes"/>
    <x v="35"/>
    <s v="Yes"/>
    <s v="No"/>
    <x v="0"/>
    <s v="No"/>
    <s v="No"/>
    <s v="No"/>
    <x v="1"/>
    <s v="Yes"/>
    <s v="Yes"/>
    <x v="0"/>
    <x v="1"/>
    <x v="1"/>
    <n v="70.7"/>
    <n v="225.65"/>
    <s v="No"/>
    <n v="0"/>
    <s v="0-11"/>
    <x v="2"/>
  </r>
  <r>
    <s v="4282-ACRXS"/>
    <s v="Male"/>
    <n v="1"/>
    <s v="Yes"/>
    <s v="No"/>
    <x v="46"/>
    <s v="No"/>
    <s v="No phone service"/>
    <x v="0"/>
    <s v="No"/>
    <s v="No"/>
    <s v="No"/>
    <x v="0"/>
    <s v="No"/>
    <s v="No"/>
    <x v="0"/>
    <x v="0"/>
    <x v="0"/>
    <n v="24.85"/>
    <n v="955.75"/>
    <s v="No"/>
    <n v="0"/>
    <s v="25-48"/>
    <x v="0"/>
  </r>
  <r>
    <s v="0365-TRTPY"/>
    <s v="Female"/>
    <n v="0"/>
    <s v="No"/>
    <s v="No"/>
    <x v="50"/>
    <s v="Yes"/>
    <s v="Yes"/>
    <x v="1"/>
    <s v="Yes"/>
    <s v="Yes"/>
    <s v="Yes"/>
    <x v="0"/>
    <s v="No"/>
    <s v="No"/>
    <x v="0"/>
    <x v="1"/>
    <x v="2"/>
    <n v="91.2"/>
    <n v="3382.3"/>
    <s v="No"/>
    <n v="0"/>
    <s v="25-48"/>
    <x v="2"/>
  </r>
  <r>
    <s v="7349-ALMUX"/>
    <s v="Male"/>
    <n v="0"/>
    <s v="No"/>
    <s v="No"/>
    <x v="50"/>
    <s v="Yes"/>
    <s v="No"/>
    <x v="0"/>
    <s v="Yes"/>
    <s v="Yes"/>
    <s v="Yes"/>
    <x v="1"/>
    <s v="No"/>
    <s v="No"/>
    <x v="2"/>
    <x v="1"/>
    <x v="2"/>
    <n v="65.599999999999994"/>
    <n v="2313.8000000000002"/>
    <s v="No"/>
    <n v="0"/>
    <s v="25-48"/>
    <x v="1"/>
  </r>
  <r>
    <s v="9381-NDKME"/>
    <s v="Female"/>
    <n v="1"/>
    <s v="Yes"/>
    <s v="No"/>
    <x v="65"/>
    <s v="No"/>
    <s v="No phone service"/>
    <x v="0"/>
    <s v="No"/>
    <s v="No"/>
    <s v="Yes"/>
    <x v="0"/>
    <s v="No"/>
    <s v="Yes"/>
    <x v="0"/>
    <x v="0"/>
    <x v="3"/>
    <n v="40.65"/>
    <n v="933.3"/>
    <s v="Yes"/>
    <n v="1"/>
    <s v="12-24"/>
    <x v="1"/>
  </r>
  <r>
    <s v="6502-KUGLL"/>
    <s v="Female"/>
    <n v="0"/>
    <s v="Yes"/>
    <s v="Yes"/>
    <x v="60"/>
    <s v="Yes"/>
    <s v="No"/>
    <x v="0"/>
    <s v="Yes"/>
    <s v="Yes"/>
    <s v="No"/>
    <x v="1"/>
    <s v="No"/>
    <s v="No"/>
    <x v="0"/>
    <x v="1"/>
    <x v="2"/>
    <n v="59.45"/>
    <n v="780.85"/>
    <s v="No"/>
    <n v="0"/>
    <s v="12-24"/>
    <x v="1"/>
  </r>
  <r>
    <s v="1841-YSJGV"/>
    <s v="Male"/>
    <n v="0"/>
    <s v="Yes"/>
    <s v="No"/>
    <x v="21"/>
    <s v="Yes"/>
    <s v="Yes"/>
    <x v="1"/>
    <s v="Yes"/>
    <s v="Yes"/>
    <s v="No"/>
    <x v="1"/>
    <s v="Yes"/>
    <s v="Yes"/>
    <x v="2"/>
    <x v="0"/>
    <x v="3"/>
    <n v="109.95"/>
    <n v="7852.4"/>
    <s v="No"/>
    <n v="0"/>
    <s v="49-72"/>
    <x v="3"/>
  </r>
  <r>
    <s v="2794-XIMMO"/>
    <s v="Male"/>
    <n v="0"/>
    <s v="Yes"/>
    <s v="No"/>
    <x v="62"/>
    <s v="No"/>
    <s v="No phone service"/>
    <x v="0"/>
    <s v="No"/>
    <s v="Yes"/>
    <s v="Yes"/>
    <x v="1"/>
    <s v="Yes"/>
    <s v="Yes"/>
    <x v="1"/>
    <x v="0"/>
    <x v="0"/>
    <n v="60.45"/>
    <n v="3184.25"/>
    <s v="Yes"/>
    <n v="1"/>
    <s v="49-72"/>
    <x v="1"/>
  </r>
  <r>
    <s v="8382-SHQEH"/>
    <s v="Female"/>
    <n v="0"/>
    <s v="Yes"/>
    <s v="No"/>
    <x v="4"/>
    <s v="Yes"/>
    <s v="Yes"/>
    <x v="1"/>
    <s v="No"/>
    <s v="No"/>
    <s v="No"/>
    <x v="0"/>
    <s v="No"/>
    <s v="Yes"/>
    <x v="0"/>
    <x v="0"/>
    <x v="0"/>
    <n v="84.9"/>
    <n v="764.95"/>
    <s v="Yes"/>
    <n v="1"/>
    <s v="0-11"/>
    <x v="2"/>
  </r>
  <r>
    <s v="3511-BFTJW"/>
    <s v="Male"/>
    <n v="0"/>
    <s v="Yes"/>
    <s v="Yes"/>
    <x v="21"/>
    <s v="No"/>
    <s v="No phone service"/>
    <x v="0"/>
    <s v="Yes"/>
    <s v="Yes"/>
    <s v="Yes"/>
    <x v="0"/>
    <s v="No"/>
    <s v="No"/>
    <x v="2"/>
    <x v="1"/>
    <x v="3"/>
    <n v="38.5"/>
    <n v="2763"/>
    <s v="No"/>
    <n v="0"/>
    <s v="49-72"/>
    <x v="0"/>
  </r>
  <r>
    <s v="7668-XCFYV"/>
    <s v="Female"/>
    <n v="1"/>
    <s v="Yes"/>
    <s v="No"/>
    <x v="22"/>
    <s v="Yes"/>
    <s v="Yes"/>
    <x v="1"/>
    <s v="No"/>
    <s v="No"/>
    <s v="No"/>
    <x v="0"/>
    <s v="Yes"/>
    <s v="Yes"/>
    <x v="0"/>
    <x v="0"/>
    <x v="0"/>
    <n v="92.55"/>
    <n v="1614.7"/>
    <s v="No"/>
    <n v="0"/>
    <s v="12-24"/>
    <x v="2"/>
  </r>
  <r>
    <s v="2983-ZANRP"/>
    <s v="Female"/>
    <n v="0"/>
    <s v="Yes"/>
    <s v="Yes"/>
    <x v="2"/>
    <s v="Yes"/>
    <s v="No"/>
    <x v="1"/>
    <s v="No"/>
    <s v="Yes"/>
    <s v="No"/>
    <x v="0"/>
    <s v="No"/>
    <s v="No"/>
    <x v="0"/>
    <x v="0"/>
    <x v="2"/>
    <n v="73.55"/>
    <n v="145.4"/>
    <s v="Yes"/>
    <n v="1"/>
    <s v="0-11"/>
    <x v="2"/>
  </r>
  <r>
    <s v="7845-URHJN"/>
    <s v="Female"/>
    <n v="0"/>
    <s v="Yes"/>
    <s v="No"/>
    <x v="4"/>
    <s v="Yes"/>
    <s v="No"/>
    <x v="2"/>
    <s v="No internet service"/>
    <s v="No internet service"/>
    <s v="No internet service"/>
    <x v="2"/>
    <s v="No internet service"/>
    <s v="No internet service"/>
    <x v="0"/>
    <x v="1"/>
    <x v="2"/>
    <n v="20.149999999999999"/>
    <n v="156.25"/>
    <s v="Yes"/>
    <n v="1"/>
    <s v="0-11"/>
    <x v="0"/>
  </r>
  <r>
    <s v="3034-ZBEQN"/>
    <s v="Female"/>
    <n v="0"/>
    <s v="Yes"/>
    <s v="No"/>
    <x v="43"/>
    <s v="No"/>
    <s v="No phone service"/>
    <x v="0"/>
    <s v="No"/>
    <s v="Yes"/>
    <s v="Yes"/>
    <x v="0"/>
    <s v="No"/>
    <s v="No"/>
    <x v="1"/>
    <x v="1"/>
    <x v="1"/>
    <n v="34.700000000000003"/>
    <n v="1604.5"/>
    <s v="Yes"/>
    <n v="1"/>
    <s v="25-48"/>
    <x v="0"/>
  </r>
  <r>
    <s v="5018-HEKFO"/>
    <s v="Female"/>
    <n v="0"/>
    <s v="No"/>
    <s v="No"/>
    <x v="6"/>
    <s v="Yes"/>
    <s v="Yes"/>
    <x v="2"/>
    <s v="No internet service"/>
    <s v="No internet service"/>
    <s v="No internet service"/>
    <x v="2"/>
    <s v="No internet service"/>
    <s v="No internet service"/>
    <x v="0"/>
    <x v="0"/>
    <x v="1"/>
    <n v="24.5"/>
    <n v="270.14999999999998"/>
    <s v="No"/>
    <n v="0"/>
    <s v="0-11"/>
    <x v="0"/>
  </r>
  <r>
    <s v="2923-ARZLG"/>
    <s v="Male"/>
    <n v="0"/>
    <s v="Yes"/>
    <s v="Yes"/>
    <x v="71"/>
    <s v="Yes"/>
    <s v="No"/>
    <x v="2"/>
    <s v="No internet service"/>
    <s v="No internet service"/>
    <s v="No internet service"/>
    <x v="2"/>
    <s v="No internet service"/>
    <s v="No internet service"/>
    <x v="1"/>
    <x v="0"/>
    <x v="1"/>
    <n v="19.7"/>
    <s v=" "/>
    <s v="No"/>
    <n v="0"/>
    <s v="0-11"/>
    <x v="0"/>
  </r>
  <r>
    <s v="3976-NLDEZ"/>
    <s v="Male"/>
    <n v="0"/>
    <s v="No"/>
    <s v="No"/>
    <x v="0"/>
    <s v="Yes"/>
    <s v="No"/>
    <x v="2"/>
    <s v="No internet service"/>
    <s v="No internet service"/>
    <s v="No internet service"/>
    <x v="2"/>
    <s v="No internet service"/>
    <s v="No internet service"/>
    <x v="0"/>
    <x v="1"/>
    <x v="1"/>
    <n v="20.6"/>
    <n v="20.6"/>
    <s v="No"/>
    <n v="0"/>
    <s v="0-11"/>
    <x v="0"/>
  </r>
  <r>
    <s v="2282-YGNOR"/>
    <s v="Female"/>
    <n v="0"/>
    <s v="No"/>
    <s v="No"/>
    <x v="44"/>
    <s v="Yes"/>
    <s v="No"/>
    <x v="0"/>
    <s v="Yes"/>
    <s v="No"/>
    <s v="Yes"/>
    <x v="1"/>
    <s v="No"/>
    <s v="No"/>
    <x v="1"/>
    <x v="1"/>
    <x v="3"/>
    <n v="58"/>
    <n v="1734.5"/>
    <s v="No"/>
    <n v="0"/>
    <s v="25-48"/>
    <x v="1"/>
  </r>
  <r>
    <s v="5336-UFNZP"/>
    <s v="Female"/>
    <n v="1"/>
    <s v="Yes"/>
    <s v="Yes"/>
    <x v="45"/>
    <s v="Yes"/>
    <s v="Yes"/>
    <x v="1"/>
    <s v="No"/>
    <s v="Yes"/>
    <s v="Yes"/>
    <x v="0"/>
    <s v="Yes"/>
    <s v="Yes"/>
    <x v="1"/>
    <x v="0"/>
    <x v="0"/>
    <n v="107.45"/>
    <n v="7047.5"/>
    <s v="No"/>
    <n v="0"/>
    <s v="49-72"/>
    <x v="3"/>
  </r>
  <r>
    <s v="6854-EXGSF"/>
    <s v="Female"/>
    <n v="0"/>
    <s v="No"/>
    <s v="No"/>
    <x v="4"/>
    <s v="Yes"/>
    <s v="Yes"/>
    <x v="0"/>
    <s v="Yes"/>
    <s v="Yes"/>
    <s v="Yes"/>
    <x v="0"/>
    <s v="No"/>
    <s v="No"/>
    <x v="0"/>
    <x v="0"/>
    <x v="2"/>
    <n v="65.5"/>
    <n v="573.15"/>
    <s v="No"/>
    <n v="0"/>
    <s v="0-11"/>
    <x v="1"/>
  </r>
  <r>
    <s v="1241-EZFMJ"/>
    <s v="Male"/>
    <n v="0"/>
    <s v="Yes"/>
    <s v="No"/>
    <x v="59"/>
    <s v="Yes"/>
    <s v="Yes"/>
    <x v="2"/>
    <s v="No internet service"/>
    <s v="No internet service"/>
    <s v="No internet service"/>
    <x v="2"/>
    <s v="No internet service"/>
    <s v="No internet service"/>
    <x v="2"/>
    <x v="1"/>
    <x v="2"/>
    <n v="25.45"/>
    <n v="1538.6"/>
    <s v="No"/>
    <n v="0"/>
    <s v="49-72"/>
    <x v="0"/>
  </r>
  <r>
    <s v="9233-PSYHO"/>
    <s v="Female"/>
    <n v="1"/>
    <s v="No"/>
    <s v="No"/>
    <x v="3"/>
    <s v="Yes"/>
    <s v="Yes"/>
    <x v="1"/>
    <s v="No"/>
    <s v="No"/>
    <s v="Yes"/>
    <x v="0"/>
    <s v="Yes"/>
    <s v="Yes"/>
    <x v="1"/>
    <x v="0"/>
    <x v="2"/>
    <n v="100.15"/>
    <n v="4459.8"/>
    <s v="No"/>
    <n v="0"/>
    <s v="25-48"/>
    <x v="3"/>
  </r>
  <r>
    <s v="5376-PCKNB"/>
    <s v="Male"/>
    <n v="0"/>
    <s v="Yes"/>
    <s v="Yes"/>
    <x v="21"/>
    <s v="Yes"/>
    <s v="Yes"/>
    <x v="1"/>
    <s v="No"/>
    <s v="Yes"/>
    <s v="Yes"/>
    <x v="0"/>
    <s v="Yes"/>
    <s v="Yes"/>
    <x v="1"/>
    <x v="0"/>
    <x v="3"/>
    <n v="104.45"/>
    <n v="7459"/>
    <s v="No"/>
    <n v="0"/>
    <s v="49-72"/>
    <x v="3"/>
  </r>
  <r>
    <s v="8044-BGWPI"/>
    <s v="Male"/>
    <n v="0"/>
    <s v="Yes"/>
    <s v="Yes"/>
    <x v="18"/>
    <s v="Yes"/>
    <s v="No"/>
    <x v="2"/>
    <s v="No internet service"/>
    <s v="No internet service"/>
    <s v="No internet service"/>
    <x v="2"/>
    <s v="No internet service"/>
    <s v="No internet service"/>
    <x v="0"/>
    <x v="0"/>
    <x v="0"/>
    <n v="21.15"/>
    <n v="306.05"/>
    <s v="No"/>
    <n v="0"/>
    <s v="12-24"/>
    <x v="0"/>
  </r>
  <r>
    <s v="4060-LDNLU"/>
    <s v="Male"/>
    <n v="0"/>
    <s v="No"/>
    <s v="No"/>
    <x v="40"/>
    <s v="Yes"/>
    <s v="Yes"/>
    <x v="1"/>
    <s v="No"/>
    <s v="No"/>
    <s v="No"/>
    <x v="0"/>
    <s v="Yes"/>
    <s v="Yes"/>
    <x v="0"/>
    <x v="1"/>
    <x v="0"/>
    <n v="96.2"/>
    <n v="639.70000000000005"/>
    <s v="No"/>
    <n v="0"/>
    <s v="0-11"/>
    <x v="2"/>
  </r>
  <r>
    <s v="3589-PPVKW"/>
    <s v="Male"/>
    <n v="0"/>
    <s v="No"/>
    <s v="No"/>
    <x v="34"/>
    <s v="Yes"/>
    <s v="No"/>
    <x v="0"/>
    <s v="No"/>
    <s v="No"/>
    <s v="No"/>
    <x v="0"/>
    <s v="No"/>
    <s v="No"/>
    <x v="0"/>
    <x v="0"/>
    <x v="1"/>
    <n v="44.4"/>
    <n v="348.15"/>
    <s v="No"/>
    <n v="0"/>
    <s v="0-11"/>
    <x v="1"/>
  </r>
  <r>
    <s v="8327-LZKAS"/>
    <s v="Female"/>
    <n v="1"/>
    <s v="Yes"/>
    <s v="No"/>
    <x v="29"/>
    <s v="Yes"/>
    <s v="Yes"/>
    <x v="1"/>
    <s v="No"/>
    <s v="No"/>
    <s v="Yes"/>
    <x v="1"/>
    <s v="Yes"/>
    <s v="Yes"/>
    <x v="1"/>
    <x v="0"/>
    <x v="0"/>
    <n v="107.55"/>
    <n v="4533.8999999999996"/>
    <s v="Yes"/>
    <n v="1"/>
    <s v="25-48"/>
    <x v="3"/>
  </r>
  <r>
    <s v="5887-IKKYO"/>
    <s v="Male"/>
    <n v="0"/>
    <s v="Yes"/>
    <s v="Yes"/>
    <x v="11"/>
    <s v="Yes"/>
    <s v="Yes"/>
    <x v="1"/>
    <s v="No"/>
    <s v="No"/>
    <s v="Yes"/>
    <x v="1"/>
    <s v="No"/>
    <s v="Yes"/>
    <x v="2"/>
    <x v="1"/>
    <x v="2"/>
    <n v="94.35"/>
    <n v="5563.65"/>
    <s v="No"/>
    <n v="0"/>
    <s v="49-72"/>
    <x v="2"/>
  </r>
  <r>
    <s v="1075-BGWOH"/>
    <s v="Male"/>
    <n v="1"/>
    <s v="Yes"/>
    <s v="No"/>
    <x v="10"/>
    <s v="Yes"/>
    <s v="Yes"/>
    <x v="1"/>
    <s v="No"/>
    <s v="No"/>
    <s v="Yes"/>
    <x v="0"/>
    <s v="Yes"/>
    <s v="Yes"/>
    <x v="0"/>
    <x v="0"/>
    <x v="0"/>
    <n v="98.75"/>
    <n v="1587.55"/>
    <s v="Yes"/>
    <n v="1"/>
    <s v="12-24"/>
    <x v="2"/>
  </r>
  <r>
    <s v="1755-RMCXH"/>
    <s v="Male"/>
    <n v="0"/>
    <s v="Yes"/>
    <s v="Yes"/>
    <x v="2"/>
    <s v="Yes"/>
    <s v="No"/>
    <x v="2"/>
    <s v="No internet service"/>
    <s v="No internet service"/>
    <s v="No internet service"/>
    <x v="2"/>
    <s v="No internet service"/>
    <s v="No internet service"/>
    <x v="0"/>
    <x v="1"/>
    <x v="1"/>
    <n v="20.3"/>
    <n v="40.25"/>
    <s v="No"/>
    <n v="0"/>
    <s v="0-11"/>
    <x v="0"/>
  </r>
  <r>
    <s v="0302-JOIVN"/>
    <s v="Female"/>
    <n v="0"/>
    <s v="Yes"/>
    <s v="No"/>
    <x v="4"/>
    <s v="Yes"/>
    <s v="No"/>
    <x v="1"/>
    <s v="No"/>
    <s v="Yes"/>
    <s v="Yes"/>
    <x v="0"/>
    <s v="Yes"/>
    <s v="Yes"/>
    <x v="0"/>
    <x v="1"/>
    <x v="0"/>
    <n v="101.15"/>
    <n v="842.9"/>
    <s v="Yes"/>
    <n v="1"/>
    <s v="0-11"/>
    <x v="3"/>
  </r>
  <r>
    <s v="3858-XHYJO"/>
    <s v="Female"/>
    <n v="0"/>
    <s v="Yes"/>
    <s v="No"/>
    <x v="63"/>
    <s v="Yes"/>
    <s v="Yes"/>
    <x v="1"/>
    <s v="Yes"/>
    <s v="No"/>
    <s v="Yes"/>
    <x v="0"/>
    <s v="Yes"/>
    <s v="Yes"/>
    <x v="1"/>
    <x v="1"/>
    <x v="2"/>
    <n v="105.75"/>
    <n v="4228.55"/>
    <s v="No"/>
    <n v="0"/>
    <s v="25-48"/>
    <x v="3"/>
  </r>
  <r>
    <s v="4299-SIMNS"/>
    <s v="Male"/>
    <n v="0"/>
    <s v="No"/>
    <s v="No"/>
    <x v="34"/>
    <s v="Yes"/>
    <s v="Yes"/>
    <x v="1"/>
    <s v="Yes"/>
    <s v="No"/>
    <s v="No"/>
    <x v="0"/>
    <s v="No"/>
    <s v="No"/>
    <x v="0"/>
    <x v="0"/>
    <x v="0"/>
    <n v="81.150000000000006"/>
    <n v="784.45"/>
    <s v="No"/>
    <n v="0"/>
    <s v="0-11"/>
    <x v="2"/>
  </r>
  <r>
    <s v="7025-IWFHT"/>
    <s v="Male"/>
    <n v="0"/>
    <s v="No"/>
    <s v="No"/>
    <x v="52"/>
    <s v="Yes"/>
    <s v="No"/>
    <x v="1"/>
    <s v="No"/>
    <s v="Yes"/>
    <s v="No"/>
    <x v="1"/>
    <s v="Yes"/>
    <s v="No"/>
    <x v="1"/>
    <x v="0"/>
    <x v="0"/>
    <n v="89.55"/>
    <n v="3729.75"/>
    <s v="No"/>
    <n v="0"/>
    <s v="25-48"/>
    <x v="2"/>
  </r>
  <r>
    <s v="6261-LHRTG"/>
    <s v="Female"/>
    <n v="0"/>
    <s v="No"/>
    <s v="No"/>
    <x v="70"/>
    <s v="Yes"/>
    <s v="No"/>
    <x v="0"/>
    <s v="No"/>
    <s v="Yes"/>
    <s v="Yes"/>
    <x v="0"/>
    <s v="No"/>
    <s v="No"/>
    <x v="0"/>
    <x v="0"/>
    <x v="3"/>
    <n v="54.75"/>
    <n v="1406.9"/>
    <s v="No"/>
    <n v="0"/>
    <s v="25-48"/>
    <x v="1"/>
  </r>
  <r>
    <s v="7841-FCRQD"/>
    <s v="Female"/>
    <n v="0"/>
    <s v="Yes"/>
    <s v="No"/>
    <x v="55"/>
    <s v="Yes"/>
    <s v="No"/>
    <x v="0"/>
    <s v="No"/>
    <s v="Yes"/>
    <s v="No"/>
    <x v="1"/>
    <s v="No"/>
    <s v="No"/>
    <x v="1"/>
    <x v="0"/>
    <x v="3"/>
    <n v="53.75"/>
    <n v="1857.3"/>
    <s v="No"/>
    <n v="0"/>
    <s v="25-48"/>
    <x v="1"/>
  </r>
  <r>
    <s v="2056-EVGZL"/>
    <s v="Male"/>
    <n v="0"/>
    <s v="Yes"/>
    <s v="Yes"/>
    <x v="47"/>
    <s v="Yes"/>
    <s v="No"/>
    <x v="1"/>
    <s v="No"/>
    <s v="Yes"/>
    <s v="Yes"/>
    <x v="1"/>
    <s v="Yes"/>
    <s v="Yes"/>
    <x v="1"/>
    <x v="1"/>
    <x v="3"/>
    <n v="105.75"/>
    <n v="7322.5"/>
    <s v="No"/>
    <n v="0"/>
    <s v="49-72"/>
    <x v="3"/>
  </r>
  <r>
    <s v="8777-MBMTS"/>
    <s v="Female"/>
    <n v="1"/>
    <s v="Yes"/>
    <s v="No"/>
    <x v="45"/>
    <s v="Yes"/>
    <s v="No"/>
    <x v="1"/>
    <s v="No"/>
    <s v="Yes"/>
    <s v="Yes"/>
    <x v="1"/>
    <s v="Yes"/>
    <s v="Yes"/>
    <x v="2"/>
    <x v="0"/>
    <x v="3"/>
    <n v="105.85"/>
    <n v="6725.5"/>
    <s v="No"/>
    <n v="0"/>
    <s v="49-72"/>
    <x v="3"/>
  </r>
  <r>
    <s v="7753-USQYQ"/>
    <s v="Male"/>
    <n v="0"/>
    <s v="No"/>
    <s v="No"/>
    <x v="49"/>
    <s v="Yes"/>
    <s v="No"/>
    <x v="0"/>
    <s v="No"/>
    <s v="Yes"/>
    <s v="No"/>
    <x v="1"/>
    <s v="No"/>
    <s v="Yes"/>
    <x v="1"/>
    <x v="0"/>
    <x v="0"/>
    <n v="64.2"/>
    <n v="3627.3"/>
    <s v="No"/>
    <n v="0"/>
    <s v="49-72"/>
    <x v="1"/>
  </r>
  <r>
    <s v="5366-IJEQJ"/>
    <s v="Male"/>
    <n v="0"/>
    <s v="No"/>
    <s v="No"/>
    <x v="61"/>
    <s v="Yes"/>
    <s v="Yes"/>
    <x v="1"/>
    <s v="No"/>
    <s v="No"/>
    <s v="Yes"/>
    <x v="0"/>
    <s v="Yes"/>
    <s v="No"/>
    <x v="0"/>
    <x v="0"/>
    <x v="0"/>
    <n v="88.7"/>
    <n v="1761.45"/>
    <s v="Yes"/>
    <n v="1"/>
    <s v="12-24"/>
    <x v="2"/>
  </r>
  <r>
    <s v="7661-CPURM"/>
    <s v="Male"/>
    <n v="0"/>
    <s v="No"/>
    <s v="No"/>
    <x v="67"/>
    <s v="Yes"/>
    <s v="No"/>
    <x v="1"/>
    <s v="No"/>
    <s v="No"/>
    <s v="No"/>
    <x v="1"/>
    <s v="No"/>
    <s v="Yes"/>
    <x v="1"/>
    <x v="0"/>
    <x v="3"/>
    <n v="87.7"/>
    <n v="1725.95"/>
    <s v="No"/>
    <n v="0"/>
    <s v="12-24"/>
    <x v="2"/>
  </r>
  <r>
    <s v="6233-HXJMX"/>
    <s v="Female"/>
    <n v="0"/>
    <s v="No"/>
    <s v="No"/>
    <x v="3"/>
    <s v="Yes"/>
    <s v="Yes"/>
    <x v="1"/>
    <s v="No"/>
    <s v="No"/>
    <s v="Yes"/>
    <x v="0"/>
    <s v="No"/>
    <s v="Yes"/>
    <x v="0"/>
    <x v="0"/>
    <x v="3"/>
    <n v="89.3"/>
    <n v="4192.1499999999996"/>
    <s v="No"/>
    <n v="0"/>
    <s v="25-48"/>
    <x v="2"/>
  </r>
  <r>
    <s v="5902-WBLSE"/>
    <s v="Female"/>
    <n v="0"/>
    <s v="Yes"/>
    <s v="Yes"/>
    <x v="27"/>
    <s v="Yes"/>
    <s v="No"/>
    <x v="2"/>
    <s v="No internet service"/>
    <s v="No internet service"/>
    <s v="No internet service"/>
    <x v="2"/>
    <s v="No internet service"/>
    <s v="No internet service"/>
    <x v="2"/>
    <x v="0"/>
    <x v="3"/>
    <n v="20.149999999999999"/>
    <n v="1411.2"/>
    <s v="No"/>
    <n v="0"/>
    <s v="49-72"/>
    <x v="0"/>
  </r>
  <r>
    <s v="1981-INRFU"/>
    <s v="Female"/>
    <n v="0"/>
    <s v="No"/>
    <s v="No"/>
    <x v="2"/>
    <s v="Yes"/>
    <s v="No"/>
    <x v="1"/>
    <s v="No"/>
    <s v="No"/>
    <s v="No"/>
    <x v="0"/>
    <s v="Yes"/>
    <s v="No"/>
    <x v="0"/>
    <x v="0"/>
    <x v="0"/>
    <n v="79.75"/>
    <n v="164.5"/>
    <s v="Yes"/>
    <n v="1"/>
    <s v="0-11"/>
    <x v="2"/>
  </r>
  <r>
    <s v="4971-PUYQO"/>
    <s v="Female"/>
    <n v="0"/>
    <s v="No"/>
    <s v="No"/>
    <x v="23"/>
    <s v="Yes"/>
    <s v="Yes"/>
    <x v="1"/>
    <s v="No"/>
    <s v="No"/>
    <s v="No"/>
    <x v="0"/>
    <s v="Yes"/>
    <s v="Yes"/>
    <x v="0"/>
    <x v="0"/>
    <x v="1"/>
    <n v="94.55"/>
    <n v="2724.6"/>
    <s v="Yes"/>
    <n v="1"/>
    <s v="25-48"/>
    <x v="2"/>
  </r>
  <r>
    <s v="3239-TPHPZ"/>
    <s v="Female"/>
    <n v="0"/>
    <s v="Yes"/>
    <s v="No"/>
    <x v="18"/>
    <s v="Yes"/>
    <s v="No"/>
    <x v="2"/>
    <s v="No internet service"/>
    <s v="No internet service"/>
    <s v="No internet service"/>
    <x v="2"/>
    <s v="No internet service"/>
    <s v="No internet service"/>
    <x v="2"/>
    <x v="0"/>
    <x v="0"/>
    <n v="20.05"/>
    <n v="264.55"/>
    <s v="No"/>
    <n v="0"/>
    <s v="12-24"/>
    <x v="0"/>
  </r>
  <r>
    <s v="5115-GZDEL"/>
    <s v="Male"/>
    <n v="0"/>
    <s v="No"/>
    <s v="Yes"/>
    <x v="21"/>
    <s v="No"/>
    <s v="No phone service"/>
    <x v="0"/>
    <s v="Yes"/>
    <s v="Yes"/>
    <s v="Yes"/>
    <x v="1"/>
    <s v="Yes"/>
    <s v="Yes"/>
    <x v="2"/>
    <x v="1"/>
    <x v="3"/>
    <n v="67.2"/>
    <n v="4671.7"/>
    <s v="No"/>
    <n v="0"/>
    <s v="49-72"/>
    <x v="1"/>
  </r>
  <r>
    <s v="3338-CVVEH"/>
    <s v="Male"/>
    <n v="0"/>
    <s v="No"/>
    <s v="No"/>
    <x v="18"/>
    <s v="Yes"/>
    <s v="Yes"/>
    <x v="1"/>
    <s v="No"/>
    <s v="No"/>
    <s v="No"/>
    <x v="0"/>
    <s v="Yes"/>
    <s v="Yes"/>
    <x v="0"/>
    <x v="1"/>
    <x v="0"/>
    <n v="94.55"/>
    <n v="1173.55"/>
    <s v="No"/>
    <n v="0"/>
    <s v="12-24"/>
    <x v="2"/>
  </r>
  <r>
    <s v="8485-GJCDN"/>
    <s v="Female"/>
    <n v="1"/>
    <s v="No"/>
    <s v="No"/>
    <x v="24"/>
    <s v="Yes"/>
    <s v="No"/>
    <x v="1"/>
    <s v="No"/>
    <s v="No"/>
    <s v="No"/>
    <x v="0"/>
    <s v="No"/>
    <s v="No"/>
    <x v="0"/>
    <x v="0"/>
    <x v="1"/>
    <n v="69.05"/>
    <n v="318.5"/>
    <s v="Yes"/>
    <n v="1"/>
    <s v="0-11"/>
    <x v="1"/>
  </r>
  <r>
    <s v="2615-YVMYX"/>
    <s v="Male"/>
    <n v="1"/>
    <s v="Yes"/>
    <s v="No"/>
    <x v="16"/>
    <s v="Yes"/>
    <s v="Yes"/>
    <x v="1"/>
    <s v="Yes"/>
    <s v="Yes"/>
    <s v="Yes"/>
    <x v="0"/>
    <s v="Yes"/>
    <s v="Yes"/>
    <x v="0"/>
    <x v="0"/>
    <x v="0"/>
    <n v="107.5"/>
    <n v="7713.55"/>
    <s v="No"/>
    <n v="0"/>
    <s v="49-72"/>
    <x v="3"/>
  </r>
  <r>
    <s v="2851-STERV"/>
    <s v="Male"/>
    <n v="1"/>
    <s v="No"/>
    <s v="No"/>
    <x v="42"/>
    <s v="Yes"/>
    <s v="No"/>
    <x v="0"/>
    <s v="No"/>
    <s v="No"/>
    <s v="Yes"/>
    <x v="1"/>
    <s v="Yes"/>
    <s v="Yes"/>
    <x v="1"/>
    <x v="0"/>
    <x v="0"/>
    <n v="73"/>
    <n v="2471.25"/>
    <s v="No"/>
    <n v="0"/>
    <s v="25-48"/>
    <x v="2"/>
  </r>
  <r>
    <s v="4393-GEADV"/>
    <s v="Male"/>
    <n v="0"/>
    <s v="Yes"/>
    <s v="Yes"/>
    <x v="27"/>
    <s v="Yes"/>
    <s v="Yes"/>
    <x v="1"/>
    <s v="Yes"/>
    <s v="Yes"/>
    <s v="Yes"/>
    <x v="1"/>
    <s v="Yes"/>
    <s v="Yes"/>
    <x v="2"/>
    <x v="1"/>
    <x v="3"/>
    <n v="114.75"/>
    <n v="7842.3"/>
    <s v="No"/>
    <n v="0"/>
    <s v="49-72"/>
    <x v="3"/>
  </r>
  <r>
    <s v="8486-AYEQH"/>
    <s v="Female"/>
    <n v="0"/>
    <s v="No"/>
    <s v="No"/>
    <x v="36"/>
    <s v="Yes"/>
    <s v="Yes"/>
    <x v="1"/>
    <s v="No"/>
    <s v="No"/>
    <s v="No"/>
    <x v="0"/>
    <s v="No"/>
    <s v="No"/>
    <x v="0"/>
    <x v="0"/>
    <x v="0"/>
    <n v="76.05"/>
    <n v="2227.8000000000002"/>
    <s v="No"/>
    <n v="0"/>
    <s v="25-48"/>
    <x v="2"/>
  </r>
  <r>
    <s v="1527-SXDPN"/>
    <s v="Male"/>
    <n v="0"/>
    <s v="Yes"/>
    <s v="Yes"/>
    <x v="15"/>
    <s v="Yes"/>
    <s v="Yes"/>
    <x v="1"/>
    <s v="No"/>
    <s v="No"/>
    <s v="Yes"/>
    <x v="1"/>
    <s v="No"/>
    <s v="Yes"/>
    <x v="2"/>
    <x v="0"/>
    <x v="2"/>
    <n v="96.25"/>
    <n v="4990.25"/>
    <s v="Yes"/>
    <n v="1"/>
    <s v="49-72"/>
    <x v="2"/>
  </r>
  <r>
    <s v="6029-WTIPC"/>
    <s v="Male"/>
    <n v="1"/>
    <s v="No"/>
    <s v="No"/>
    <x v="50"/>
    <s v="Yes"/>
    <s v="Yes"/>
    <x v="1"/>
    <s v="No"/>
    <s v="No"/>
    <s v="Yes"/>
    <x v="0"/>
    <s v="Yes"/>
    <s v="Yes"/>
    <x v="0"/>
    <x v="0"/>
    <x v="0"/>
    <n v="101.1"/>
    <n v="3744.05"/>
    <s v="Yes"/>
    <n v="1"/>
    <s v="25-48"/>
    <x v="3"/>
  </r>
  <r>
    <s v="8634-CILSZ"/>
    <s v="Male"/>
    <n v="0"/>
    <s v="No"/>
    <s v="No"/>
    <x v="14"/>
    <s v="Yes"/>
    <s v="Yes"/>
    <x v="1"/>
    <s v="No"/>
    <s v="Yes"/>
    <s v="No"/>
    <x v="1"/>
    <s v="Yes"/>
    <s v="Yes"/>
    <x v="1"/>
    <x v="0"/>
    <x v="2"/>
    <n v="104.7"/>
    <n v="7220.35"/>
    <s v="Yes"/>
    <n v="1"/>
    <s v="49-72"/>
    <x v="3"/>
  </r>
  <r>
    <s v="5419-JKZNQ"/>
    <s v="Male"/>
    <n v="1"/>
    <s v="Yes"/>
    <s v="No"/>
    <x v="19"/>
    <s v="Yes"/>
    <s v="Yes"/>
    <x v="1"/>
    <s v="No"/>
    <s v="No"/>
    <s v="No"/>
    <x v="0"/>
    <s v="No"/>
    <s v="No"/>
    <x v="0"/>
    <x v="1"/>
    <x v="1"/>
    <n v="77.900000000000006"/>
    <n v="2351.4499999999998"/>
    <s v="No"/>
    <n v="0"/>
    <s v="25-48"/>
    <x v="2"/>
  </r>
  <r>
    <s v="2495-KZNFB"/>
    <s v="Female"/>
    <n v="0"/>
    <s v="No"/>
    <s v="No"/>
    <x v="55"/>
    <s v="Yes"/>
    <s v="Yes"/>
    <x v="1"/>
    <s v="Yes"/>
    <s v="No"/>
    <s v="No"/>
    <x v="0"/>
    <s v="No"/>
    <s v="Yes"/>
    <x v="0"/>
    <x v="0"/>
    <x v="0"/>
    <n v="90.65"/>
    <n v="2989.6"/>
    <s v="No"/>
    <n v="0"/>
    <s v="25-48"/>
    <x v="2"/>
  </r>
  <r>
    <s v="1409-PHXTF"/>
    <s v="Male"/>
    <n v="1"/>
    <s v="Yes"/>
    <s v="No"/>
    <x v="68"/>
    <s v="Yes"/>
    <s v="Yes"/>
    <x v="1"/>
    <s v="No"/>
    <s v="Yes"/>
    <s v="Yes"/>
    <x v="1"/>
    <s v="Yes"/>
    <s v="Yes"/>
    <x v="2"/>
    <x v="0"/>
    <x v="0"/>
    <n v="110.45"/>
    <n v="6077.75"/>
    <s v="No"/>
    <n v="0"/>
    <s v="49-72"/>
    <x v="3"/>
  </r>
  <r>
    <s v="4560-WQAQW"/>
    <s v="Female"/>
    <n v="0"/>
    <s v="No"/>
    <s v="No"/>
    <x v="64"/>
    <s v="Yes"/>
    <s v="Yes"/>
    <x v="0"/>
    <s v="Yes"/>
    <s v="No"/>
    <s v="No"/>
    <x v="1"/>
    <s v="No"/>
    <s v="Yes"/>
    <x v="1"/>
    <x v="1"/>
    <x v="2"/>
    <n v="68.7"/>
    <n v="4070.95"/>
    <s v="No"/>
    <n v="0"/>
    <s v="49-72"/>
    <x v="1"/>
  </r>
  <r>
    <s v="9591-YVTEB"/>
    <s v="Male"/>
    <n v="1"/>
    <s v="No"/>
    <s v="No"/>
    <x v="49"/>
    <s v="No"/>
    <s v="No phone service"/>
    <x v="0"/>
    <s v="Yes"/>
    <s v="Yes"/>
    <s v="No"/>
    <x v="0"/>
    <s v="Yes"/>
    <s v="No"/>
    <x v="0"/>
    <x v="0"/>
    <x v="0"/>
    <n v="44.85"/>
    <n v="2479.0500000000002"/>
    <s v="No"/>
    <n v="0"/>
    <s v="49-72"/>
    <x v="1"/>
  </r>
  <r>
    <s v="9309-BZGNT"/>
    <s v="Male"/>
    <n v="1"/>
    <s v="Yes"/>
    <s v="No"/>
    <x v="14"/>
    <s v="No"/>
    <s v="No phone service"/>
    <x v="0"/>
    <s v="No"/>
    <s v="No"/>
    <s v="Yes"/>
    <x v="0"/>
    <s v="No"/>
    <s v="No"/>
    <x v="1"/>
    <x v="0"/>
    <x v="3"/>
    <n v="29.8"/>
    <n v="2134.3000000000002"/>
    <s v="No"/>
    <n v="0"/>
    <s v="49-72"/>
    <x v="0"/>
  </r>
  <r>
    <s v="4274-DRSQT"/>
    <s v="Female"/>
    <n v="0"/>
    <s v="No"/>
    <s v="No"/>
    <x v="33"/>
    <s v="Yes"/>
    <s v="Yes"/>
    <x v="1"/>
    <s v="No"/>
    <s v="Yes"/>
    <s v="No"/>
    <x v="0"/>
    <s v="Yes"/>
    <s v="No"/>
    <x v="1"/>
    <x v="0"/>
    <x v="2"/>
    <n v="88.9"/>
    <n v="6000.1"/>
    <s v="No"/>
    <n v="0"/>
    <s v="49-72"/>
    <x v="2"/>
  </r>
  <r>
    <s v="2027-DNKIV"/>
    <s v="Male"/>
    <n v="0"/>
    <s v="Yes"/>
    <s v="Yes"/>
    <x v="50"/>
    <s v="Yes"/>
    <s v="No"/>
    <x v="0"/>
    <s v="Yes"/>
    <s v="No"/>
    <s v="Yes"/>
    <x v="1"/>
    <s v="No"/>
    <s v="No"/>
    <x v="1"/>
    <x v="0"/>
    <x v="1"/>
    <n v="58.75"/>
    <n v="2203.1"/>
    <s v="No"/>
    <n v="0"/>
    <s v="25-48"/>
    <x v="1"/>
  </r>
  <r>
    <s v="8075-GXIUB"/>
    <s v="Male"/>
    <n v="1"/>
    <s v="Yes"/>
    <s v="No"/>
    <x v="34"/>
    <s v="Yes"/>
    <s v="No"/>
    <x v="2"/>
    <s v="No internet service"/>
    <s v="No internet service"/>
    <s v="No internet service"/>
    <x v="2"/>
    <s v="No internet service"/>
    <s v="No internet service"/>
    <x v="1"/>
    <x v="1"/>
    <x v="3"/>
    <n v="19.850000000000001"/>
    <n v="183.15"/>
    <s v="No"/>
    <n v="0"/>
    <s v="0-11"/>
    <x v="0"/>
  </r>
  <r>
    <s v="2885-HIJDH"/>
    <s v="Male"/>
    <n v="0"/>
    <s v="Yes"/>
    <s v="Yes"/>
    <x v="14"/>
    <s v="Yes"/>
    <s v="Yes"/>
    <x v="0"/>
    <s v="Yes"/>
    <s v="No"/>
    <s v="Yes"/>
    <x v="1"/>
    <s v="Yes"/>
    <s v="Yes"/>
    <x v="2"/>
    <x v="1"/>
    <x v="2"/>
    <n v="86.9"/>
    <n v="6194.1"/>
    <s v="No"/>
    <n v="0"/>
    <s v="49-72"/>
    <x v="2"/>
  </r>
  <r>
    <s v="5424-RLQLC"/>
    <s v="Male"/>
    <n v="0"/>
    <s v="No"/>
    <s v="No"/>
    <x v="6"/>
    <s v="Yes"/>
    <s v="No"/>
    <x v="0"/>
    <s v="No"/>
    <s v="Yes"/>
    <s v="No"/>
    <x v="0"/>
    <s v="Yes"/>
    <s v="No"/>
    <x v="0"/>
    <x v="0"/>
    <x v="1"/>
    <n v="59.65"/>
    <n v="638.95000000000005"/>
    <s v="No"/>
    <n v="0"/>
    <s v="0-11"/>
    <x v="1"/>
  </r>
  <r>
    <s v="6682-QJDGB"/>
    <s v="Male"/>
    <n v="0"/>
    <s v="No"/>
    <s v="Yes"/>
    <x v="63"/>
    <s v="Yes"/>
    <s v="No"/>
    <x v="0"/>
    <s v="Yes"/>
    <s v="Yes"/>
    <s v="No"/>
    <x v="0"/>
    <s v="No"/>
    <s v="No"/>
    <x v="0"/>
    <x v="0"/>
    <x v="1"/>
    <n v="55.25"/>
    <n v="2139.1999999999998"/>
    <s v="Yes"/>
    <n v="1"/>
    <s v="25-48"/>
    <x v="1"/>
  </r>
  <r>
    <s v="6507-DTJZV"/>
    <s v="Male"/>
    <n v="0"/>
    <s v="No"/>
    <s v="Yes"/>
    <x v="9"/>
    <s v="Yes"/>
    <s v="No"/>
    <x v="0"/>
    <s v="No"/>
    <s v="No"/>
    <s v="No"/>
    <x v="0"/>
    <s v="Yes"/>
    <s v="Yes"/>
    <x v="0"/>
    <x v="1"/>
    <x v="3"/>
    <n v="66.400000000000006"/>
    <n v="831.75"/>
    <s v="No"/>
    <n v="0"/>
    <s v="12-24"/>
    <x v="1"/>
  </r>
  <r>
    <s v="8780-IXSTS"/>
    <s v="Female"/>
    <n v="0"/>
    <s v="No"/>
    <s v="No"/>
    <x v="53"/>
    <s v="Yes"/>
    <s v="Yes"/>
    <x v="1"/>
    <s v="No"/>
    <s v="Yes"/>
    <s v="No"/>
    <x v="0"/>
    <s v="Yes"/>
    <s v="No"/>
    <x v="0"/>
    <x v="0"/>
    <x v="0"/>
    <n v="90.1"/>
    <n v="521.29999999999995"/>
    <s v="Yes"/>
    <n v="1"/>
    <s v="0-11"/>
    <x v="2"/>
  </r>
  <r>
    <s v="7673-BQGKU"/>
    <s v="Female"/>
    <n v="0"/>
    <s v="Yes"/>
    <s v="Yes"/>
    <x v="14"/>
    <s v="Yes"/>
    <s v="No"/>
    <x v="2"/>
    <s v="No internet service"/>
    <s v="No internet service"/>
    <s v="No internet service"/>
    <x v="2"/>
    <s v="No internet service"/>
    <s v="No internet service"/>
    <x v="2"/>
    <x v="1"/>
    <x v="2"/>
    <n v="20.149999999999999"/>
    <n v="1337.5"/>
    <s v="No"/>
    <n v="0"/>
    <s v="49-72"/>
    <x v="0"/>
  </r>
  <r>
    <s v="6723-WSNTY"/>
    <s v="Female"/>
    <n v="1"/>
    <s v="Yes"/>
    <s v="No"/>
    <x v="33"/>
    <s v="Yes"/>
    <s v="Yes"/>
    <x v="1"/>
    <s v="No"/>
    <s v="Yes"/>
    <s v="Yes"/>
    <x v="1"/>
    <s v="Yes"/>
    <s v="Yes"/>
    <x v="1"/>
    <x v="0"/>
    <x v="3"/>
    <n v="108.1"/>
    <n v="7181.95"/>
    <s v="No"/>
    <n v="0"/>
    <s v="49-72"/>
    <x v="3"/>
  </r>
  <r>
    <s v="9530-EHPOH"/>
    <s v="Male"/>
    <n v="0"/>
    <s v="No"/>
    <s v="No"/>
    <x v="26"/>
    <s v="Yes"/>
    <s v="Yes"/>
    <x v="0"/>
    <s v="No"/>
    <s v="No"/>
    <s v="Yes"/>
    <x v="0"/>
    <s v="No"/>
    <s v="No"/>
    <x v="0"/>
    <x v="1"/>
    <x v="0"/>
    <n v="53.75"/>
    <n v="608"/>
    <s v="Yes"/>
    <n v="1"/>
    <s v="0-11"/>
    <x v="1"/>
  </r>
  <r>
    <s v="2725-IWWBA"/>
    <s v="Male"/>
    <n v="0"/>
    <s v="Yes"/>
    <s v="Yes"/>
    <x v="25"/>
    <s v="Yes"/>
    <s v="No"/>
    <x v="0"/>
    <s v="Yes"/>
    <s v="No"/>
    <s v="Yes"/>
    <x v="1"/>
    <s v="No"/>
    <s v="No"/>
    <x v="1"/>
    <x v="1"/>
    <x v="1"/>
    <n v="56.9"/>
    <n v="2560.1"/>
    <s v="No"/>
    <n v="0"/>
    <s v="25-48"/>
    <x v="1"/>
  </r>
  <r>
    <s v="0345-HKJVM"/>
    <s v="Female"/>
    <n v="0"/>
    <s v="No"/>
    <s v="No"/>
    <x v="53"/>
    <s v="Yes"/>
    <s v="No"/>
    <x v="1"/>
    <s v="No"/>
    <s v="No"/>
    <s v="No"/>
    <x v="0"/>
    <s v="Yes"/>
    <s v="Yes"/>
    <x v="0"/>
    <x v="1"/>
    <x v="0"/>
    <n v="89.3"/>
    <n v="577.6"/>
    <s v="Yes"/>
    <n v="1"/>
    <s v="0-11"/>
    <x v="2"/>
  </r>
  <r>
    <s v="1061-PNTHC"/>
    <s v="Female"/>
    <n v="0"/>
    <s v="Yes"/>
    <s v="Yes"/>
    <x v="39"/>
    <s v="Yes"/>
    <s v="Yes"/>
    <x v="1"/>
    <s v="Yes"/>
    <s v="No"/>
    <s v="Yes"/>
    <x v="1"/>
    <s v="Yes"/>
    <s v="Yes"/>
    <x v="0"/>
    <x v="0"/>
    <x v="1"/>
    <n v="109.6"/>
    <n v="5953"/>
    <s v="No"/>
    <n v="0"/>
    <s v="49-72"/>
    <x v="3"/>
  </r>
  <r>
    <s v="0394-YONDK"/>
    <s v="Male"/>
    <n v="0"/>
    <s v="Yes"/>
    <s v="Yes"/>
    <x v="27"/>
    <s v="Yes"/>
    <s v="Yes"/>
    <x v="2"/>
    <s v="No internet service"/>
    <s v="No internet service"/>
    <s v="No internet service"/>
    <x v="2"/>
    <s v="No internet service"/>
    <s v="No internet service"/>
    <x v="2"/>
    <x v="1"/>
    <x v="3"/>
    <n v="25.15"/>
    <n v="1790.15"/>
    <s v="No"/>
    <n v="0"/>
    <s v="49-72"/>
    <x v="0"/>
  </r>
  <r>
    <s v="6574-MCOEH"/>
    <s v="Female"/>
    <n v="0"/>
    <s v="Yes"/>
    <s v="Yes"/>
    <x v="55"/>
    <s v="Yes"/>
    <s v="Yes"/>
    <x v="0"/>
    <s v="No"/>
    <s v="No"/>
    <s v="Yes"/>
    <x v="1"/>
    <s v="Yes"/>
    <s v="Yes"/>
    <x v="1"/>
    <x v="0"/>
    <x v="0"/>
    <n v="79.150000000000006"/>
    <n v="2531.4"/>
    <s v="No"/>
    <n v="0"/>
    <s v="25-48"/>
    <x v="2"/>
  </r>
  <r>
    <s v="7399-QHBJS"/>
    <s v="Female"/>
    <n v="0"/>
    <s v="Yes"/>
    <s v="Yes"/>
    <x v="21"/>
    <s v="Yes"/>
    <s v="Yes"/>
    <x v="0"/>
    <s v="Yes"/>
    <s v="Yes"/>
    <s v="No"/>
    <x v="1"/>
    <s v="No"/>
    <s v="No"/>
    <x v="2"/>
    <x v="1"/>
    <x v="3"/>
    <n v="66.75"/>
    <n v="4760.3"/>
    <s v="No"/>
    <n v="0"/>
    <s v="49-72"/>
    <x v="1"/>
  </r>
  <r>
    <s v="3049-SOLAY"/>
    <s v="Female"/>
    <n v="0"/>
    <s v="Yes"/>
    <s v="No"/>
    <x v="35"/>
    <s v="Yes"/>
    <s v="Yes"/>
    <x v="1"/>
    <s v="No"/>
    <s v="No"/>
    <s v="No"/>
    <x v="0"/>
    <s v="Yes"/>
    <s v="Yes"/>
    <x v="0"/>
    <x v="0"/>
    <x v="0"/>
    <n v="95.2"/>
    <n v="292.85000000000002"/>
    <s v="Yes"/>
    <n v="1"/>
    <s v="0-11"/>
    <x v="2"/>
  </r>
  <r>
    <s v="0997-YTLNY"/>
    <s v="Female"/>
    <n v="0"/>
    <s v="No"/>
    <s v="Yes"/>
    <x v="67"/>
    <s v="Yes"/>
    <s v="No"/>
    <x v="0"/>
    <s v="No"/>
    <s v="No"/>
    <s v="No"/>
    <x v="1"/>
    <s v="No"/>
    <s v="No"/>
    <x v="0"/>
    <x v="1"/>
    <x v="1"/>
    <n v="48.8"/>
    <n v="953.65"/>
    <s v="No"/>
    <n v="0"/>
    <s v="12-24"/>
    <x v="1"/>
  </r>
  <r>
    <s v="3317-HRTNN"/>
    <s v="Female"/>
    <n v="1"/>
    <s v="No"/>
    <s v="No"/>
    <x v="24"/>
    <s v="No"/>
    <s v="No phone service"/>
    <x v="0"/>
    <s v="No"/>
    <s v="No"/>
    <s v="No"/>
    <x v="0"/>
    <s v="Yes"/>
    <s v="Yes"/>
    <x v="0"/>
    <x v="1"/>
    <x v="0"/>
    <n v="45.7"/>
    <n v="198"/>
    <s v="Yes"/>
    <n v="1"/>
    <s v="0-11"/>
    <x v="1"/>
  </r>
  <r>
    <s v="9479-HYNYL"/>
    <s v="Female"/>
    <n v="0"/>
    <s v="Yes"/>
    <s v="No"/>
    <x v="16"/>
    <s v="Yes"/>
    <s v="No"/>
    <x v="0"/>
    <s v="No"/>
    <s v="Yes"/>
    <s v="Yes"/>
    <x v="1"/>
    <s v="Yes"/>
    <s v="Yes"/>
    <x v="2"/>
    <x v="0"/>
    <x v="3"/>
    <n v="80.7"/>
    <n v="5705.05"/>
    <s v="No"/>
    <n v="0"/>
    <s v="49-72"/>
    <x v="2"/>
  </r>
  <r>
    <s v="3235-ETOOB"/>
    <s v="Male"/>
    <n v="0"/>
    <s v="Yes"/>
    <s v="No"/>
    <x v="4"/>
    <s v="Yes"/>
    <s v="No"/>
    <x v="1"/>
    <s v="Yes"/>
    <s v="No"/>
    <s v="No"/>
    <x v="0"/>
    <s v="No"/>
    <s v="No"/>
    <x v="0"/>
    <x v="0"/>
    <x v="0"/>
    <n v="74.5"/>
    <n v="609.9"/>
    <s v="Yes"/>
    <n v="1"/>
    <s v="0-11"/>
    <x v="2"/>
  </r>
  <r>
    <s v="9708-KFDBY"/>
    <s v="Male"/>
    <n v="0"/>
    <s v="No"/>
    <s v="No"/>
    <x v="0"/>
    <s v="Yes"/>
    <s v="No"/>
    <x v="2"/>
    <s v="No internet service"/>
    <s v="No internet service"/>
    <s v="No internet service"/>
    <x v="2"/>
    <s v="No internet service"/>
    <s v="No internet service"/>
    <x v="0"/>
    <x v="1"/>
    <x v="3"/>
    <n v="20.55"/>
    <n v="20.55"/>
    <s v="No"/>
    <n v="0"/>
    <s v="0-11"/>
    <x v="0"/>
  </r>
  <r>
    <s v="8058-INTPH"/>
    <s v="Female"/>
    <n v="0"/>
    <s v="No"/>
    <s v="No"/>
    <x v="0"/>
    <s v="Yes"/>
    <s v="No"/>
    <x v="1"/>
    <s v="No"/>
    <s v="No"/>
    <s v="No"/>
    <x v="0"/>
    <s v="Yes"/>
    <s v="No"/>
    <x v="0"/>
    <x v="0"/>
    <x v="0"/>
    <n v="79.650000000000006"/>
    <n v="79.650000000000006"/>
    <s v="Yes"/>
    <n v="1"/>
    <s v="0-11"/>
    <x v="2"/>
  </r>
  <r>
    <s v="3642-GKTCT"/>
    <s v="Female"/>
    <n v="0"/>
    <s v="No"/>
    <s v="No"/>
    <x v="59"/>
    <s v="Yes"/>
    <s v="Yes"/>
    <x v="1"/>
    <s v="Yes"/>
    <s v="Yes"/>
    <s v="Yes"/>
    <x v="1"/>
    <s v="Yes"/>
    <s v="Yes"/>
    <x v="1"/>
    <x v="0"/>
    <x v="1"/>
    <n v="115.1"/>
    <n v="6993.65"/>
    <s v="No"/>
    <n v="0"/>
    <s v="49-72"/>
    <x v="3"/>
  </r>
  <r>
    <s v="0774-RMNUW"/>
    <s v="Female"/>
    <n v="0"/>
    <s v="Yes"/>
    <s v="Yes"/>
    <x v="16"/>
    <s v="No"/>
    <s v="No phone service"/>
    <x v="0"/>
    <s v="Yes"/>
    <s v="Yes"/>
    <s v="No"/>
    <x v="1"/>
    <s v="Yes"/>
    <s v="Yes"/>
    <x v="2"/>
    <x v="1"/>
    <x v="2"/>
    <n v="59.7"/>
    <n v="4122.6499999999996"/>
    <s v="No"/>
    <n v="0"/>
    <s v="49-72"/>
    <x v="1"/>
  </r>
  <r>
    <s v="1334-PDUKM"/>
    <s v="Female"/>
    <n v="0"/>
    <s v="Yes"/>
    <s v="No"/>
    <x v="47"/>
    <s v="Yes"/>
    <s v="Yes"/>
    <x v="1"/>
    <s v="No"/>
    <s v="Yes"/>
    <s v="Yes"/>
    <x v="0"/>
    <s v="No"/>
    <s v="No"/>
    <x v="1"/>
    <x v="1"/>
    <x v="3"/>
    <n v="86.45"/>
    <n v="5762.95"/>
    <s v="No"/>
    <n v="0"/>
    <s v="49-72"/>
    <x v="2"/>
  </r>
  <r>
    <s v="0756-MPZRL"/>
    <s v="Male"/>
    <n v="0"/>
    <s v="No"/>
    <s v="No"/>
    <x v="25"/>
    <s v="No"/>
    <s v="No phone service"/>
    <x v="0"/>
    <s v="No"/>
    <s v="No"/>
    <s v="Yes"/>
    <x v="1"/>
    <s v="No"/>
    <s v="No"/>
    <x v="1"/>
    <x v="1"/>
    <x v="3"/>
    <n v="33.700000000000003"/>
    <n v="1537.85"/>
    <s v="No"/>
    <n v="0"/>
    <s v="25-48"/>
    <x v="0"/>
  </r>
  <r>
    <s v="2242-MFOTG"/>
    <s v="Male"/>
    <n v="0"/>
    <s v="No"/>
    <s v="No"/>
    <x v="55"/>
    <s v="Yes"/>
    <s v="Yes"/>
    <x v="1"/>
    <s v="Yes"/>
    <s v="No"/>
    <s v="No"/>
    <x v="0"/>
    <s v="No"/>
    <s v="No"/>
    <x v="1"/>
    <x v="1"/>
    <x v="2"/>
    <n v="80.099999999999994"/>
    <n v="2603.3000000000002"/>
    <s v="No"/>
    <n v="0"/>
    <s v="25-48"/>
    <x v="2"/>
  </r>
  <r>
    <s v="2927-CVULT"/>
    <s v="Female"/>
    <n v="0"/>
    <s v="Yes"/>
    <s v="Yes"/>
    <x v="62"/>
    <s v="Yes"/>
    <s v="Yes"/>
    <x v="1"/>
    <s v="Yes"/>
    <s v="Yes"/>
    <s v="Yes"/>
    <x v="1"/>
    <s v="No"/>
    <s v="Yes"/>
    <x v="2"/>
    <x v="0"/>
    <x v="2"/>
    <n v="104.05"/>
    <n v="5566.4"/>
    <s v="No"/>
    <n v="0"/>
    <s v="49-72"/>
    <x v="3"/>
  </r>
  <r>
    <s v="2144-BFDSO"/>
    <s v="Female"/>
    <n v="1"/>
    <s v="Yes"/>
    <s v="No"/>
    <x v="37"/>
    <s v="Yes"/>
    <s v="Yes"/>
    <x v="1"/>
    <s v="Yes"/>
    <s v="Yes"/>
    <s v="Yes"/>
    <x v="0"/>
    <s v="Yes"/>
    <s v="Yes"/>
    <x v="0"/>
    <x v="1"/>
    <x v="2"/>
    <n v="108.75"/>
    <n v="5431.9"/>
    <s v="No"/>
    <n v="0"/>
    <s v="49-72"/>
    <x v="3"/>
  </r>
  <r>
    <s v="8745-PVESG"/>
    <s v="Female"/>
    <n v="0"/>
    <s v="No"/>
    <s v="No"/>
    <x v="58"/>
    <s v="No"/>
    <s v="No phone service"/>
    <x v="0"/>
    <s v="Yes"/>
    <s v="No"/>
    <s v="Yes"/>
    <x v="1"/>
    <s v="No"/>
    <s v="No"/>
    <x v="1"/>
    <x v="0"/>
    <x v="3"/>
    <n v="41.1"/>
    <n v="2258.25"/>
    <s v="No"/>
    <n v="0"/>
    <s v="49-72"/>
    <x v="1"/>
  </r>
  <r>
    <s v="7647-GYYKX"/>
    <s v="Female"/>
    <n v="0"/>
    <s v="Yes"/>
    <s v="Yes"/>
    <x v="68"/>
    <s v="Yes"/>
    <s v="No"/>
    <x v="2"/>
    <s v="No internet service"/>
    <s v="No internet service"/>
    <s v="No internet service"/>
    <x v="2"/>
    <s v="No internet service"/>
    <s v="No internet service"/>
    <x v="2"/>
    <x v="0"/>
    <x v="2"/>
    <n v="20.350000000000001"/>
    <n v="1092.3499999999999"/>
    <s v="No"/>
    <n v="0"/>
    <s v="49-72"/>
    <x v="0"/>
  </r>
  <r>
    <s v="5647-FXOTP"/>
    <s v="Female"/>
    <n v="1"/>
    <s v="Yes"/>
    <s v="No"/>
    <x v="31"/>
    <s v="Yes"/>
    <s v="Yes"/>
    <x v="1"/>
    <s v="No"/>
    <s v="Yes"/>
    <s v="Yes"/>
    <x v="0"/>
    <s v="Yes"/>
    <s v="Yes"/>
    <x v="0"/>
    <x v="0"/>
    <x v="0"/>
    <n v="105.9"/>
    <n v="6401.25"/>
    <s v="No"/>
    <n v="0"/>
    <s v="49-72"/>
    <x v="3"/>
  </r>
  <r>
    <s v="5569-OUICF"/>
    <s v="Female"/>
    <n v="1"/>
    <s v="Yes"/>
    <s v="No"/>
    <x v="7"/>
    <s v="Yes"/>
    <s v="Yes"/>
    <x v="1"/>
    <s v="No"/>
    <s v="No"/>
    <s v="No"/>
    <x v="1"/>
    <s v="Yes"/>
    <s v="Yes"/>
    <x v="0"/>
    <x v="0"/>
    <x v="3"/>
    <n v="101.3"/>
    <n v="2812.2"/>
    <s v="Yes"/>
    <n v="1"/>
    <s v="25-48"/>
    <x v="3"/>
  </r>
  <r>
    <s v="8821-XNHVZ"/>
    <s v="Female"/>
    <n v="0"/>
    <s v="Yes"/>
    <s v="Yes"/>
    <x v="0"/>
    <s v="Yes"/>
    <s v="No"/>
    <x v="1"/>
    <s v="No"/>
    <s v="No"/>
    <s v="No"/>
    <x v="0"/>
    <s v="Yes"/>
    <s v="No"/>
    <x v="0"/>
    <x v="0"/>
    <x v="1"/>
    <n v="80.05"/>
    <n v="80.05"/>
    <s v="Yes"/>
    <n v="1"/>
    <s v="0-11"/>
    <x v="2"/>
  </r>
  <r>
    <s v="2082-OJVTK"/>
    <s v="Male"/>
    <n v="0"/>
    <s v="Yes"/>
    <s v="Yes"/>
    <x v="44"/>
    <s v="Yes"/>
    <s v="Yes"/>
    <x v="1"/>
    <s v="No"/>
    <s v="No"/>
    <s v="Yes"/>
    <x v="0"/>
    <s v="No"/>
    <s v="Yes"/>
    <x v="0"/>
    <x v="0"/>
    <x v="0"/>
    <n v="89.2"/>
    <n v="2698.35"/>
    <s v="Yes"/>
    <n v="1"/>
    <s v="25-48"/>
    <x v="2"/>
  </r>
  <r>
    <s v="9700-ISPUP"/>
    <s v="Female"/>
    <n v="0"/>
    <s v="Yes"/>
    <s v="Yes"/>
    <x v="6"/>
    <s v="Yes"/>
    <s v="No"/>
    <x v="0"/>
    <s v="No"/>
    <s v="Yes"/>
    <s v="No"/>
    <x v="1"/>
    <s v="No"/>
    <s v="Yes"/>
    <x v="0"/>
    <x v="0"/>
    <x v="0"/>
    <n v="65.5"/>
    <n v="616.9"/>
    <s v="No"/>
    <n v="0"/>
    <s v="0-11"/>
    <x v="1"/>
  </r>
  <r>
    <s v="9839-ETQOE"/>
    <s v="Male"/>
    <n v="0"/>
    <s v="No"/>
    <s v="Yes"/>
    <x v="29"/>
    <s v="No"/>
    <s v="No phone service"/>
    <x v="0"/>
    <s v="Yes"/>
    <s v="Yes"/>
    <s v="Yes"/>
    <x v="0"/>
    <s v="No"/>
    <s v="No"/>
    <x v="0"/>
    <x v="0"/>
    <x v="0"/>
    <n v="40.450000000000003"/>
    <n v="1912.85"/>
    <s v="No"/>
    <n v="0"/>
    <s v="25-48"/>
    <x v="1"/>
  </r>
  <r>
    <s v="6078-VESFR"/>
    <s v="Male"/>
    <n v="1"/>
    <s v="Yes"/>
    <s v="No"/>
    <x v="9"/>
    <s v="Yes"/>
    <s v="No"/>
    <x v="1"/>
    <s v="No"/>
    <s v="No"/>
    <s v="No"/>
    <x v="0"/>
    <s v="No"/>
    <s v="No"/>
    <x v="0"/>
    <x v="1"/>
    <x v="2"/>
    <n v="70.45"/>
    <n v="849.1"/>
    <s v="No"/>
    <n v="0"/>
    <s v="12-24"/>
    <x v="2"/>
  </r>
  <r>
    <s v="9027-TMATR"/>
    <s v="Female"/>
    <n v="0"/>
    <s v="Yes"/>
    <s v="No"/>
    <x v="29"/>
    <s v="Yes"/>
    <s v="No"/>
    <x v="0"/>
    <s v="Yes"/>
    <s v="No"/>
    <s v="Yes"/>
    <x v="1"/>
    <s v="Yes"/>
    <s v="Yes"/>
    <x v="2"/>
    <x v="0"/>
    <x v="0"/>
    <n v="78.8"/>
    <n v="3460.3"/>
    <s v="No"/>
    <n v="0"/>
    <s v="25-48"/>
    <x v="2"/>
  </r>
  <r>
    <s v="5940-NFXKV"/>
    <s v="Male"/>
    <n v="0"/>
    <s v="Yes"/>
    <s v="Yes"/>
    <x v="67"/>
    <s v="Yes"/>
    <s v="Yes"/>
    <x v="1"/>
    <s v="No"/>
    <s v="No"/>
    <s v="No"/>
    <x v="0"/>
    <s v="No"/>
    <s v="Yes"/>
    <x v="0"/>
    <x v="0"/>
    <x v="0"/>
    <n v="83.65"/>
    <n v="1465.75"/>
    <s v="Yes"/>
    <n v="1"/>
    <s v="12-24"/>
    <x v="2"/>
  </r>
  <r>
    <s v="1941-HOSAM"/>
    <s v="Male"/>
    <n v="0"/>
    <s v="Yes"/>
    <s v="Yes"/>
    <x v="0"/>
    <s v="Yes"/>
    <s v="No"/>
    <x v="1"/>
    <s v="No"/>
    <s v="No"/>
    <s v="No"/>
    <x v="0"/>
    <s v="Yes"/>
    <s v="Yes"/>
    <x v="0"/>
    <x v="0"/>
    <x v="0"/>
    <n v="90.1"/>
    <n v="90.1"/>
    <s v="No"/>
    <n v="0"/>
    <s v="0-11"/>
    <x v="2"/>
  </r>
  <r>
    <s v="9110-HSGTV"/>
    <s v="Female"/>
    <n v="0"/>
    <s v="No"/>
    <s v="No"/>
    <x v="14"/>
    <s v="Yes"/>
    <s v="No"/>
    <x v="0"/>
    <s v="Yes"/>
    <s v="No"/>
    <s v="Yes"/>
    <x v="1"/>
    <s v="Yes"/>
    <s v="Yes"/>
    <x v="2"/>
    <x v="0"/>
    <x v="3"/>
    <n v="82.45"/>
    <n v="5555.3"/>
    <s v="No"/>
    <n v="0"/>
    <s v="49-72"/>
    <x v="2"/>
  </r>
  <r>
    <s v="0704-VCUMB"/>
    <s v="Female"/>
    <n v="0"/>
    <s v="Yes"/>
    <s v="No"/>
    <x v="59"/>
    <s v="Yes"/>
    <s v="No"/>
    <x v="2"/>
    <s v="No internet service"/>
    <s v="No internet service"/>
    <s v="No internet service"/>
    <x v="2"/>
    <s v="No internet service"/>
    <s v="No internet service"/>
    <x v="2"/>
    <x v="1"/>
    <x v="3"/>
    <n v="20.25"/>
    <n v="1278.8"/>
    <s v="No"/>
    <n v="0"/>
    <s v="49-72"/>
    <x v="0"/>
  </r>
  <r>
    <s v="6171-ZTVYB"/>
    <s v="Male"/>
    <n v="0"/>
    <s v="Yes"/>
    <s v="No"/>
    <x v="29"/>
    <s v="Yes"/>
    <s v="Yes"/>
    <x v="0"/>
    <s v="Yes"/>
    <s v="Yes"/>
    <s v="No"/>
    <x v="1"/>
    <s v="No"/>
    <s v="No"/>
    <x v="0"/>
    <x v="1"/>
    <x v="2"/>
    <n v="66.25"/>
    <n v="2907.35"/>
    <s v="No"/>
    <n v="0"/>
    <s v="25-48"/>
    <x v="1"/>
  </r>
  <r>
    <s v="8053-WWDRO"/>
    <s v="Female"/>
    <n v="0"/>
    <s v="Yes"/>
    <s v="No"/>
    <x v="53"/>
    <s v="Yes"/>
    <s v="No"/>
    <x v="2"/>
    <s v="No internet service"/>
    <s v="No internet service"/>
    <s v="No internet service"/>
    <x v="2"/>
    <s v="No internet service"/>
    <s v="No internet service"/>
    <x v="0"/>
    <x v="1"/>
    <x v="2"/>
    <n v="19.5"/>
    <n v="146.30000000000001"/>
    <s v="Yes"/>
    <n v="1"/>
    <s v="0-11"/>
    <x v="0"/>
  </r>
  <r>
    <s v="9564-KCLHR"/>
    <s v="Male"/>
    <n v="0"/>
    <s v="No"/>
    <s v="No"/>
    <x v="0"/>
    <s v="Yes"/>
    <s v="No"/>
    <x v="0"/>
    <s v="No"/>
    <s v="No"/>
    <s v="No"/>
    <x v="1"/>
    <s v="No"/>
    <s v="No"/>
    <x v="0"/>
    <x v="1"/>
    <x v="1"/>
    <n v="51.25"/>
    <n v="51.25"/>
    <s v="Yes"/>
    <n v="1"/>
    <s v="0-11"/>
    <x v="1"/>
  </r>
  <r>
    <s v="1935-IMVBB"/>
    <s v="Male"/>
    <n v="0"/>
    <s v="Yes"/>
    <s v="No"/>
    <x v="39"/>
    <s v="Yes"/>
    <s v="No"/>
    <x v="1"/>
    <s v="No"/>
    <s v="No"/>
    <s v="No"/>
    <x v="0"/>
    <s v="Yes"/>
    <s v="Yes"/>
    <x v="0"/>
    <x v="1"/>
    <x v="1"/>
    <n v="89.7"/>
    <n v="4952.95"/>
    <s v="No"/>
    <n v="0"/>
    <s v="49-72"/>
    <x v="2"/>
  </r>
  <r>
    <s v="2535-PBCGC"/>
    <s v="Female"/>
    <n v="0"/>
    <s v="Yes"/>
    <s v="No"/>
    <x v="27"/>
    <s v="No"/>
    <s v="No phone service"/>
    <x v="0"/>
    <s v="Yes"/>
    <s v="Yes"/>
    <s v="Yes"/>
    <x v="1"/>
    <s v="Yes"/>
    <s v="Yes"/>
    <x v="2"/>
    <x v="1"/>
    <x v="2"/>
    <n v="64.55"/>
    <n v="4504.8999999999996"/>
    <s v="No"/>
    <n v="0"/>
    <s v="49-72"/>
    <x v="1"/>
  </r>
  <r>
    <s v="2082-CEFLT"/>
    <s v="Male"/>
    <n v="0"/>
    <s v="No"/>
    <s v="No"/>
    <x v="0"/>
    <s v="Yes"/>
    <s v="No"/>
    <x v="0"/>
    <s v="No"/>
    <s v="No"/>
    <s v="No"/>
    <x v="0"/>
    <s v="No"/>
    <s v="No"/>
    <x v="0"/>
    <x v="0"/>
    <x v="0"/>
    <n v="45.6"/>
    <n v="45.6"/>
    <s v="Yes"/>
    <n v="1"/>
    <s v="0-11"/>
    <x v="1"/>
  </r>
  <r>
    <s v="1470-PSXNM"/>
    <s v="Male"/>
    <n v="0"/>
    <s v="Yes"/>
    <s v="Yes"/>
    <x v="12"/>
    <s v="Yes"/>
    <s v="Yes"/>
    <x v="1"/>
    <s v="No"/>
    <s v="Yes"/>
    <s v="Yes"/>
    <x v="0"/>
    <s v="Yes"/>
    <s v="No"/>
    <x v="1"/>
    <x v="0"/>
    <x v="0"/>
    <n v="93.65"/>
    <n v="4520.1499999999996"/>
    <s v="No"/>
    <n v="0"/>
    <s v="49-72"/>
    <x v="2"/>
  </r>
  <r>
    <s v="1213-NGCUN"/>
    <s v="Female"/>
    <n v="0"/>
    <s v="No"/>
    <s v="No"/>
    <x v="53"/>
    <s v="Yes"/>
    <s v="No"/>
    <x v="0"/>
    <s v="No"/>
    <s v="No"/>
    <s v="No"/>
    <x v="1"/>
    <s v="No"/>
    <s v="No"/>
    <x v="0"/>
    <x v="0"/>
    <x v="2"/>
    <n v="49.65"/>
    <n v="267.35000000000002"/>
    <s v="Yes"/>
    <n v="1"/>
    <s v="0-11"/>
    <x v="1"/>
  </r>
  <r>
    <s v="2498-XLDZR"/>
    <s v="Female"/>
    <n v="0"/>
    <s v="Yes"/>
    <s v="Yes"/>
    <x v="48"/>
    <s v="Yes"/>
    <s v="No"/>
    <x v="0"/>
    <s v="Yes"/>
    <s v="Yes"/>
    <s v="Yes"/>
    <x v="1"/>
    <s v="No"/>
    <s v="Yes"/>
    <x v="2"/>
    <x v="1"/>
    <x v="1"/>
    <n v="73.599999999999994"/>
    <n v="2316.85"/>
    <s v="No"/>
    <n v="0"/>
    <s v="25-48"/>
    <x v="2"/>
  </r>
  <r>
    <s v="9866-OCCKE"/>
    <s v="Female"/>
    <n v="1"/>
    <s v="Yes"/>
    <s v="No"/>
    <x v="21"/>
    <s v="Yes"/>
    <s v="Yes"/>
    <x v="1"/>
    <s v="Yes"/>
    <s v="No"/>
    <s v="Yes"/>
    <x v="1"/>
    <s v="Yes"/>
    <s v="Yes"/>
    <x v="2"/>
    <x v="0"/>
    <x v="1"/>
    <n v="109.75"/>
    <n v="8075.35"/>
    <s v="No"/>
    <n v="0"/>
    <s v="49-72"/>
    <x v="3"/>
  </r>
  <r>
    <s v="5338-YHWYT"/>
    <s v="Male"/>
    <n v="0"/>
    <s v="No"/>
    <s v="Yes"/>
    <x v="50"/>
    <s v="Yes"/>
    <s v="No"/>
    <x v="0"/>
    <s v="Yes"/>
    <s v="Yes"/>
    <s v="No"/>
    <x v="1"/>
    <s v="No"/>
    <s v="No"/>
    <x v="2"/>
    <x v="1"/>
    <x v="3"/>
    <n v="61.45"/>
    <n v="2302.35"/>
    <s v="No"/>
    <n v="0"/>
    <s v="25-48"/>
    <x v="1"/>
  </r>
  <r>
    <s v="7718-UPSKJ"/>
    <s v="Female"/>
    <n v="0"/>
    <s v="Yes"/>
    <s v="No"/>
    <x v="14"/>
    <s v="Yes"/>
    <s v="No"/>
    <x v="1"/>
    <s v="Yes"/>
    <s v="Yes"/>
    <s v="No"/>
    <x v="1"/>
    <s v="Yes"/>
    <s v="Yes"/>
    <x v="1"/>
    <x v="0"/>
    <x v="3"/>
    <n v="106.4"/>
    <n v="7251.9"/>
    <s v="No"/>
    <n v="0"/>
    <s v="49-72"/>
    <x v="3"/>
  </r>
  <r>
    <s v="8731-WBBMB"/>
    <s v="Female"/>
    <n v="0"/>
    <s v="Yes"/>
    <s v="No"/>
    <x v="70"/>
    <s v="Yes"/>
    <s v="No"/>
    <x v="0"/>
    <s v="No"/>
    <s v="Yes"/>
    <s v="Yes"/>
    <x v="1"/>
    <s v="Yes"/>
    <s v="Yes"/>
    <x v="0"/>
    <x v="1"/>
    <x v="2"/>
    <n v="81.900000000000006"/>
    <n v="2078.5500000000002"/>
    <s v="No"/>
    <n v="0"/>
    <s v="25-48"/>
    <x v="2"/>
  </r>
  <r>
    <s v="1448-CYWKC"/>
    <s v="Female"/>
    <n v="0"/>
    <s v="Yes"/>
    <s v="Yes"/>
    <x v="11"/>
    <s v="Yes"/>
    <s v="Yes"/>
    <x v="1"/>
    <s v="No"/>
    <s v="Yes"/>
    <s v="Yes"/>
    <x v="0"/>
    <s v="Yes"/>
    <s v="Yes"/>
    <x v="1"/>
    <x v="0"/>
    <x v="3"/>
    <n v="105.2"/>
    <n v="6225.4"/>
    <s v="No"/>
    <n v="0"/>
    <s v="49-72"/>
    <x v="3"/>
  </r>
  <r>
    <s v="7901-IIDQV"/>
    <s v="Male"/>
    <n v="0"/>
    <s v="No"/>
    <s v="No"/>
    <x v="65"/>
    <s v="Yes"/>
    <s v="Yes"/>
    <x v="0"/>
    <s v="No"/>
    <s v="No"/>
    <s v="No"/>
    <x v="1"/>
    <s v="No"/>
    <s v="No"/>
    <x v="1"/>
    <x v="1"/>
    <x v="2"/>
    <n v="54.6"/>
    <n v="1242.25"/>
    <s v="No"/>
    <n v="0"/>
    <s v="12-24"/>
    <x v="1"/>
  </r>
  <r>
    <s v="2690-DVRVK"/>
    <s v="Male"/>
    <n v="0"/>
    <s v="Yes"/>
    <s v="Yes"/>
    <x v="24"/>
    <s v="Yes"/>
    <s v="No"/>
    <x v="2"/>
    <s v="No internet service"/>
    <s v="No internet service"/>
    <s v="No internet service"/>
    <x v="2"/>
    <s v="No internet service"/>
    <s v="No internet service"/>
    <x v="1"/>
    <x v="1"/>
    <x v="0"/>
    <n v="20.55"/>
    <n v="99.45"/>
    <s v="No"/>
    <n v="0"/>
    <s v="0-11"/>
    <x v="0"/>
  </r>
  <r>
    <s v="5688-KZTSN"/>
    <s v="Male"/>
    <n v="0"/>
    <s v="Yes"/>
    <s v="Yes"/>
    <x v="30"/>
    <s v="Yes"/>
    <s v="No"/>
    <x v="2"/>
    <s v="No internet service"/>
    <s v="No internet service"/>
    <s v="No internet service"/>
    <x v="2"/>
    <s v="No internet service"/>
    <s v="No internet service"/>
    <x v="0"/>
    <x v="0"/>
    <x v="0"/>
    <n v="20"/>
    <n v="288.05"/>
    <s v="Yes"/>
    <n v="1"/>
    <s v="12-24"/>
    <x v="0"/>
  </r>
  <r>
    <s v="1270-XKUCC"/>
    <s v="Female"/>
    <n v="0"/>
    <s v="Yes"/>
    <s v="Yes"/>
    <x v="19"/>
    <s v="Yes"/>
    <s v="No"/>
    <x v="2"/>
    <s v="No internet service"/>
    <s v="No internet service"/>
    <s v="No internet service"/>
    <x v="2"/>
    <s v="No internet service"/>
    <s v="No internet service"/>
    <x v="2"/>
    <x v="1"/>
    <x v="1"/>
    <n v="19.7"/>
    <n v="599.25"/>
    <s v="No"/>
    <n v="0"/>
    <s v="25-48"/>
    <x v="0"/>
  </r>
  <r>
    <s v="0334-ZFJSR"/>
    <s v="Female"/>
    <n v="0"/>
    <s v="Yes"/>
    <s v="No"/>
    <x v="49"/>
    <s v="Yes"/>
    <s v="Yes"/>
    <x v="0"/>
    <s v="Yes"/>
    <s v="Yes"/>
    <s v="No"/>
    <x v="1"/>
    <s v="No"/>
    <s v="No"/>
    <x v="1"/>
    <x v="0"/>
    <x v="3"/>
    <n v="66.05"/>
    <n v="3462.1"/>
    <s v="No"/>
    <n v="0"/>
    <s v="49-72"/>
    <x v="1"/>
  </r>
  <r>
    <s v="2894-QOJRX"/>
    <s v="Female"/>
    <n v="0"/>
    <s v="Yes"/>
    <s v="No"/>
    <x v="13"/>
    <s v="No"/>
    <s v="No phone service"/>
    <x v="0"/>
    <s v="No"/>
    <s v="No"/>
    <s v="No"/>
    <x v="0"/>
    <s v="Yes"/>
    <s v="No"/>
    <x v="0"/>
    <x v="0"/>
    <x v="2"/>
    <n v="34"/>
    <n v="853"/>
    <s v="Yes"/>
    <n v="1"/>
    <s v="25-48"/>
    <x v="0"/>
  </r>
  <r>
    <s v="5747-PMBSQ"/>
    <s v="Male"/>
    <n v="1"/>
    <s v="Yes"/>
    <s v="No"/>
    <x v="6"/>
    <s v="Yes"/>
    <s v="No"/>
    <x v="1"/>
    <s v="No"/>
    <s v="Yes"/>
    <s v="Yes"/>
    <x v="1"/>
    <s v="Yes"/>
    <s v="No"/>
    <x v="0"/>
    <x v="0"/>
    <x v="1"/>
    <n v="92.5"/>
    <n v="934.1"/>
    <s v="Yes"/>
    <n v="1"/>
    <s v="0-11"/>
    <x v="2"/>
  </r>
  <r>
    <s v="5583-EJXRD"/>
    <s v="Male"/>
    <n v="0"/>
    <s v="Yes"/>
    <s v="Yes"/>
    <x v="66"/>
    <s v="No"/>
    <s v="No phone service"/>
    <x v="0"/>
    <s v="Yes"/>
    <s v="Yes"/>
    <s v="Yes"/>
    <x v="1"/>
    <s v="No"/>
    <s v="Yes"/>
    <x v="2"/>
    <x v="0"/>
    <x v="3"/>
    <n v="54.05"/>
    <n v="2375.1999999999998"/>
    <s v="No"/>
    <n v="0"/>
    <s v="25-48"/>
    <x v="1"/>
  </r>
  <r>
    <s v="4565-EVZMJ"/>
    <s v="Female"/>
    <n v="0"/>
    <s v="No"/>
    <s v="No"/>
    <x v="20"/>
    <s v="Yes"/>
    <s v="No"/>
    <x v="0"/>
    <s v="Yes"/>
    <s v="Yes"/>
    <s v="No"/>
    <x v="1"/>
    <s v="No"/>
    <s v="No"/>
    <x v="1"/>
    <x v="0"/>
    <x v="1"/>
    <n v="58.9"/>
    <n v="2813.05"/>
    <s v="No"/>
    <n v="0"/>
    <s v="25-48"/>
    <x v="1"/>
  </r>
  <r>
    <s v="3143-JQEGI"/>
    <s v="Female"/>
    <n v="0"/>
    <s v="Yes"/>
    <s v="Yes"/>
    <x v="9"/>
    <s v="Yes"/>
    <s v="No"/>
    <x v="1"/>
    <s v="No"/>
    <s v="No"/>
    <s v="No"/>
    <x v="0"/>
    <s v="Yes"/>
    <s v="Yes"/>
    <x v="0"/>
    <x v="1"/>
    <x v="0"/>
    <n v="88.35"/>
    <n v="1222.8"/>
    <s v="Yes"/>
    <n v="1"/>
    <s v="12-24"/>
    <x v="2"/>
  </r>
  <r>
    <s v="6386-SZZKH"/>
    <s v="Female"/>
    <n v="0"/>
    <s v="Yes"/>
    <s v="Yes"/>
    <x v="12"/>
    <s v="Yes"/>
    <s v="Yes"/>
    <x v="1"/>
    <s v="No"/>
    <s v="Yes"/>
    <s v="Yes"/>
    <x v="1"/>
    <s v="Yes"/>
    <s v="Yes"/>
    <x v="2"/>
    <x v="0"/>
    <x v="2"/>
    <n v="107.95"/>
    <n v="5293.2"/>
    <s v="Yes"/>
    <n v="1"/>
    <s v="49-72"/>
    <x v="3"/>
  </r>
  <r>
    <s v="3327-YBAKM"/>
    <s v="Female"/>
    <n v="0"/>
    <s v="Yes"/>
    <s v="No"/>
    <x v="38"/>
    <s v="Yes"/>
    <s v="No"/>
    <x v="1"/>
    <s v="Yes"/>
    <s v="No"/>
    <s v="No"/>
    <x v="1"/>
    <s v="Yes"/>
    <s v="Yes"/>
    <x v="1"/>
    <x v="0"/>
    <x v="1"/>
    <n v="96.9"/>
    <n v="6314.35"/>
    <s v="No"/>
    <n v="0"/>
    <s v="49-72"/>
    <x v="2"/>
  </r>
  <r>
    <s v="9441-QHEVC"/>
    <s v="Male"/>
    <n v="0"/>
    <s v="No"/>
    <s v="No"/>
    <x v="0"/>
    <s v="Yes"/>
    <s v="No"/>
    <x v="2"/>
    <s v="No internet service"/>
    <s v="No internet service"/>
    <s v="No internet service"/>
    <x v="2"/>
    <s v="No internet service"/>
    <s v="No internet service"/>
    <x v="0"/>
    <x v="1"/>
    <x v="1"/>
    <n v="19.100000000000001"/>
    <n v="19.100000000000001"/>
    <s v="No"/>
    <n v="0"/>
    <s v="0-11"/>
    <x v="0"/>
  </r>
  <r>
    <s v="6705-LNMDD"/>
    <s v="Male"/>
    <n v="0"/>
    <s v="No"/>
    <s v="No"/>
    <x v="61"/>
    <s v="Yes"/>
    <s v="No"/>
    <x v="0"/>
    <s v="No"/>
    <s v="No"/>
    <s v="No"/>
    <x v="1"/>
    <s v="No"/>
    <s v="No"/>
    <x v="0"/>
    <x v="1"/>
    <x v="1"/>
    <n v="50"/>
    <n v="1003.05"/>
    <s v="No"/>
    <n v="0"/>
    <s v="12-24"/>
    <x v="1"/>
  </r>
  <r>
    <s v="2580-ASVVY"/>
    <s v="Female"/>
    <n v="0"/>
    <s v="Yes"/>
    <s v="No"/>
    <x v="50"/>
    <s v="No"/>
    <s v="No phone service"/>
    <x v="0"/>
    <s v="Yes"/>
    <s v="No"/>
    <s v="No"/>
    <x v="1"/>
    <s v="Yes"/>
    <s v="No"/>
    <x v="2"/>
    <x v="1"/>
    <x v="0"/>
    <n v="45.4"/>
    <n v="1593.1"/>
    <s v="No"/>
    <n v="0"/>
    <s v="25-48"/>
    <x v="1"/>
  </r>
  <r>
    <s v="3370-GQEAL"/>
    <s v="Male"/>
    <n v="0"/>
    <s v="Yes"/>
    <s v="Yes"/>
    <x v="19"/>
    <s v="Yes"/>
    <s v="Yes"/>
    <x v="1"/>
    <s v="No"/>
    <s v="No"/>
    <s v="No"/>
    <x v="0"/>
    <s v="Yes"/>
    <s v="No"/>
    <x v="0"/>
    <x v="1"/>
    <x v="0"/>
    <n v="85.45"/>
    <n v="2509.9499999999998"/>
    <s v="No"/>
    <n v="0"/>
    <s v="25-48"/>
    <x v="2"/>
  </r>
  <r>
    <s v="5032-USPKF"/>
    <s v="Female"/>
    <n v="0"/>
    <s v="No"/>
    <s v="No"/>
    <x v="46"/>
    <s v="Yes"/>
    <s v="Yes"/>
    <x v="0"/>
    <s v="Yes"/>
    <s v="Yes"/>
    <s v="Yes"/>
    <x v="0"/>
    <s v="Yes"/>
    <s v="Yes"/>
    <x v="1"/>
    <x v="1"/>
    <x v="2"/>
    <n v="84.1"/>
    <n v="3187.65"/>
    <s v="No"/>
    <n v="0"/>
    <s v="25-48"/>
    <x v="2"/>
  </r>
  <r>
    <s v="2982-IHMFT"/>
    <s v="Female"/>
    <n v="1"/>
    <s v="No"/>
    <s v="No"/>
    <x v="0"/>
    <s v="Yes"/>
    <s v="Yes"/>
    <x v="1"/>
    <s v="No"/>
    <s v="No"/>
    <s v="No"/>
    <x v="0"/>
    <s v="No"/>
    <s v="No"/>
    <x v="0"/>
    <x v="0"/>
    <x v="1"/>
    <n v="74.45"/>
    <n v="74.45"/>
    <s v="Yes"/>
    <n v="1"/>
    <s v="0-11"/>
    <x v="2"/>
  </r>
  <r>
    <s v="3521-SYVOR"/>
    <s v="Female"/>
    <n v="0"/>
    <s v="No"/>
    <s v="No"/>
    <x v="50"/>
    <s v="Yes"/>
    <s v="No"/>
    <x v="0"/>
    <s v="No"/>
    <s v="No"/>
    <s v="No"/>
    <x v="0"/>
    <s v="Yes"/>
    <s v="Yes"/>
    <x v="0"/>
    <x v="0"/>
    <x v="0"/>
    <n v="64.75"/>
    <n v="2345.1999999999998"/>
    <s v="Yes"/>
    <n v="1"/>
    <s v="25-48"/>
    <x v="1"/>
  </r>
  <r>
    <s v="4254-QPEDE"/>
    <s v="Female"/>
    <n v="0"/>
    <s v="Yes"/>
    <s v="No"/>
    <x v="15"/>
    <s v="No"/>
    <s v="No phone service"/>
    <x v="0"/>
    <s v="Yes"/>
    <s v="Yes"/>
    <s v="Yes"/>
    <x v="1"/>
    <s v="Yes"/>
    <s v="Yes"/>
    <x v="2"/>
    <x v="1"/>
    <x v="3"/>
    <n v="66.25"/>
    <n v="3330.1"/>
    <s v="No"/>
    <n v="0"/>
    <s v="49-72"/>
    <x v="1"/>
  </r>
  <r>
    <s v="6283-GITPX"/>
    <s v="Male"/>
    <n v="0"/>
    <s v="No"/>
    <s v="Yes"/>
    <x v="16"/>
    <s v="Yes"/>
    <s v="No"/>
    <x v="0"/>
    <s v="Yes"/>
    <s v="Yes"/>
    <s v="Yes"/>
    <x v="1"/>
    <s v="Yes"/>
    <s v="No"/>
    <x v="2"/>
    <x v="0"/>
    <x v="3"/>
    <n v="76.900000000000006"/>
    <n v="5522.7"/>
    <s v="No"/>
    <n v="0"/>
    <s v="49-72"/>
    <x v="2"/>
  </r>
  <r>
    <s v="9526-JAWYF"/>
    <s v="Male"/>
    <n v="0"/>
    <s v="No"/>
    <s v="No"/>
    <x v="70"/>
    <s v="Yes"/>
    <s v="No"/>
    <x v="1"/>
    <s v="No"/>
    <s v="Yes"/>
    <s v="Yes"/>
    <x v="0"/>
    <s v="Yes"/>
    <s v="No"/>
    <x v="0"/>
    <x v="1"/>
    <x v="0"/>
    <n v="89.8"/>
    <n v="2335.3000000000002"/>
    <s v="Yes"/>
    <n v="1"/>
    <s v="25-48"/>
    <x v="2"/>
  </r>
  <r>
    <s v="0771-CHWSK"/>
    <s v="Male"/>
    <n v="0"/>
    <s v="No"/>
    <s v="No"/>
    <x v="33"/>
    <s v="Yes"/>
    <s v="Yes"/>
    <x v="0"/>
    <s v="Yes"/>
    <s v="Yes"/>
    <s v="Yes"/>
    <x v="0"/>
    <s v="No"/>
    <s v="Yes"/>
    <x v="2"/>
    <x v="0"/>
    <x v="3"/>
    <n v="74.599999999999994"/>
    <n v="4798.3999999999996"/>
    <s v="No"/>
    <n v="0"/>
    <s v="49-72"/>
    <x v="2"/>
  </r>
  <r>
    <s v="9788-HNGUT"/>
    <s v="Male"/>
    <n v="0"/>
    <s v="Yes"/>
    <s v="No"/>
    <x v="21"/>
    <s v="Yes"/>
    <s v="Yes"/>
    <x v="1"/>
    <s v="Yes"/>
    <s v="Yes"/>
    <s v="Yes"/>
    <x v="1"/>
    <s v="Yes"/>
    <s v="Yes"/>
    <x v="2"/>
    <x v="0"/>
    <x v="3"/>
    <n v="116.95"/>
    <n v="8594.4"/>
    <s v="No"/>
    <n v="0"/>
    <s v="49-72"/>
    <x v="3"/>
  </r>
  <r>
    <s v="9495-REDIY"/>
    <s v="Male"/>
    <n v="0"/>
    <s v="No"/>
    <s v="Yes"/>
    <x v="13"/>
    <s v="No"/>
    <s v="No phone service"/>
    <x v="0"/>
    <s v="Yes"/>
    <s v="No"/>
    <s v="No"/>
    <x v="0"/>
    <s v="Yes"/>
    <s v="No"/>
    <x v="1"/>
    <x v="0"/>
    <x v="3"/>
    <n v="40.65"/>
    <n v="970.55"/>
    <s v="No"/>
    <n v="0"/>
    <s v="25-48"/>
    <x v="1"/>
  </r>
  <r>
    <s v="5375-XLDOF"/>
    <s v="Male"/>
    <n v="0"/>
    <s v="Yes"/>
    <s v="Yes"/>
    <x v="14"/>
    <s v="Yes"/>
    <s v="Yes"/>
    <x v="1"/>
    <s v="Yes"/>
    <s v="Yes"/>
    <s v="Yes"/>
    <x v="1"/>
    <s v="Yes"/>
    <s v="Yes"/>
    <x v="2"/>
    <x v="0"/>
    <x v="2"/>
    <n v="114.35"/>
    <n v="7665.8"/>
    <s v="No"/>
    <n v="0"/>
    <s v="49-72"/>
    <x v="3"/>
  </r>
  <r>
    <s v="1172-VIYBP"/>
    <s v="Male"/>
    <n v="0"/>
    <s v="Yes"/>
    <s v="Yes"/>
    <x v="62"/>
    <s v="Yes"/>
    <s v="Yes"/>
    <x v="0"/>
    <s v="Yes"/>
    <s v="Yes"/>
    <s v="No"/>
    <x v="0"/>
    <s v="No"/>
    <s v="Yes"/>
    <x v="2"/>
    <x v="1"/>
    <x v="2"/>
    <n v="69.7"/>
    <n v="3686.05"/>
    <s v="No"/>
    <n v="0"/>
    <s v="49-72"/>
    <x v="1"/>
  </r>
  <r>
    <s v="5649-VUKMC"/>
    <s v="Female"/>
    <n v="0"/>
    <s v="No"/>
    <s v="No"/>
    <x v="18"/>
    <s v="Yes"/>
    <s v="No"/>
    <x v="1"/>
    <s v="No"/>
    <s v="No"/>
    <s v="Yes"/>
    <x v="0"/>
    <s v="Yes"/>
    <s v="Yes"/>
    <x v="1"/>
    <x v="1"/>
    <x v="1"/>
    <n v="95.5"/>
    <n v="1115.1500000000001"/>
    <s v="Yes"/>
    <n v="1"/>
    <s v="12-24"/>
    <x v="2"/>
  </r>
  <r>
    <s v="6559-PDZLR"/>
    <s v="Male"/>
    <n v="0"/>
    <s v="No"/>
    <s v="No"/>
    <x v="70"/>
    <s v="Yes"/>
    <s v="No"/>
    <x v="1"/>
    <s v="No"/>
    <s v="No"/>
    <s v="Yes"/>
    <x v="1"/>
    <s v="Yes"/>
    <s v="Yes"/>
    <x v="0"/>
    <x v="0"/>
    <x v="0"/>
    <n v="98.65"/>
    <n v="2537"/>
    <s v="No"/>
    <n v="0"/>
    <s v="25-48"/>
    <x v="2"/>
  </r>
  <r>
    <s v="8992-OBVDG"/>
    <s v="Male"/>
    <n v="0"/>
    <s v="No"/>
    <s v="No"/>
    <x v="17"/>
    <s v="Yes"/>
    <s v="No"/>
    <x v="0"/>
    <s v="No"/>
    <s v="No"/>
    <s v="Yes"/>
    <x v="0"/>
    <s v="No"/>
    <s v="Yes"/>
    <x v="0"/>
    <x v="1"/>
    <x v="1"/>
    <n v="61.65"/>
    <n v="1393.6"/>
    <s v="No"/>
    <n v="0"/>
    <s v="12-24"/>
    <x v="1"/>
  </r>
  <r>
    <s v="4273-MBHYA"/>
    <s v="Female"/>
    <n v="0"/>
    <s v="No"/>
    <s v="Yes"/>
    <x v="0"/>
    <s v="Yes"/>
    <s v="No"/>
    <x v="1"/>
    <s v="No"/>
    <s v="No"/>
    <s v="No"/>
    <x v="0"/>
    <s v="Yes"/>
    <s v="Yes"/>
    <x v="0"/>
    <x v="0"/>
    <x v="0"/>
    <n v="89.35"/>
    <n v="89.35"/>
    <s v="No"/>
    <n v="0"/>
    <s v="0-11"/>
    <x v="2"/>
  </r>
  <r>
    <s v="4724-WXVWF"/>
    <s v="Male"/>
    <n v="0"/>
    <s v="No"/>
    <s v="No"/>
    <x v="43"/>
    <s v="Yes"/>
    <s v="Yes"/>
    <x v="1"/>
    <s v="Yes"/>
    <s v="No"/>
    <s v="No"/>
    <x v="1"/>
    <s v="No"/>
    <s v="Yes"/>
    <x v="0"/>
    <x v="0"/>
    <x v="0"/>
    <n v="95.4"/>
    <n v="4445.3"/>
    <s v="No"/>
    <n v="0"/>
    <s v="25-48"/>
    <x v="2"/>
  </r>
  <r>
    <s v="5701-GUXDC"/>
    <s v="Female"/>
    <n v="0"/>
    <s v="Yes"/>
    <s v="No"/>
    <x v="70"/>
    <s v="No"/>
    <s v="No phone service"/>
    <x v="0"/>
    <s v="Yes"/>
    <s v="No"/>
    <s v="Yes"/>
    <x v="0"/>
    <s v="No"/>
    <s v="No"/>
    <x v="1"/>
    <x v="1"/>
    <x v="3"/>
    <n v="35.4"/>
    <n v="978.6"/>
    <s v="No"/>
    <n v="0"/>
    <s v="25-48"/>
    <x v="0"/>
  </r>
  <r>
    <s v="1460-UZPRJ"/>
    <s v="Male"/>
    <n v="0"/>
    <s v="Yes"/>
    <s v="No"/>
    <x v="31"/>
    <s v="Yes"/>
    <s v="No"/>
    <x v="2"/>
    <s v="No internet service"/>
    <s v="No internet service"/>
    <s v="No internet service"/>
    <x v="2"/>
    <s v="No internet service"/>
    <s v="No internet service"/>
    <x v="2"/>
    <x v="1"/>
    <x v="1"/>
    <n v="19.95"/>
    <n v="1258.1500000000001"/>
    <s v="No"/>
    <n v="0"/>
    <s v="49-72"/>
    <x v="0"/>
  </r>
  <r>
    <s v="6082-GLJIX"/>
    <s v="Male"/>
    <n v="0"/>
    <s v="No"/>
    <s v="No"/>
    <x v="32"/>
    <s v="Yes"/>
    <s v="No"/>
    <x v="2"/>
    <s v="No internet service"/>
    <s v="No internet service"/>
    <s v="No internet service"/>
    <x v="2"/>
    <s v="No internet service"/>
    <s v="No internet service"/>
    <x v="0"/>
    <x v="1"/>
    <x v="1"/>
    <n v="19.25"/>
    <n v="331.35"/>
    <s v="No"/>
    <n v="0"/>
    <s v="12-24"/>
    <x v="0"/>
  </r>
  <r>
    <s v="5143-EGQFK"/>
    <s v="Female"/>
    <n v="1"/>
    <s v="No"/>
    <s v="No"/>
    <x v="6"/>
    <s v="No"/>
    <s v="No phone service"/>
    <x v="0"/>
    <s v="No"/>
    <s v="No"/>
    <s v="No"/>
    <x v="1"/>
    <s v="No"/>
    <s v="No"/>
    <x v="0"/>
    <x v="0"/>
    <x v="0"/>
    <n v="29.65"/>
    <n v="291.39999999999998"/>
    <s v="Yes"/>
    <n v="1"/>
    <s v="0-11"/>
    <x v="0"/>
  </r>
  <r>
    <s v="4919-IKATY"/>
    <s v="Male"/>
    <n v="0"/>
    <s v="Yes"/>
    <s v="Yes"/>
    <x v="24"/>
    <s v="Yes"/>
    <s v="Yes"/>
    <x v="1"/>
    <s v="Yes"/>
    <s v="No"/>
    <s v="Yes"/>
    <x v="0"/>
    <s v="No"/>
    <s v="No"/>
    <x v="0"/>
    <x v="0"/>
    <x v="0"/>
    <n v="84.5"/>
    <n v="453.75"/>
    <s v="Yes"/>
    <n v="1"/>
    <s v="0-11"/>
    <x v="2"/>
  </r>
  <r>
    <s v="2495-TTHBQ"/>
    <s v="Female"/>
    <n v="0"/>
    <s v="No"/>
    <s v="Yes"/>
    <x v="54"/>
    <s v="Yes"/>
    <s v="No"/>
    <x v="2"/>
    <s v="No internet service"/>
    <s v="No internet service"/>
    <s v="No internet service"/>
    <x v="2"/>
    <s v="No internet service"/>
    <s v="No internet service"/>
    <x v="1"/>
    <x v="0"/>
    <x v="1"/>
    <n v="20.399999999999999"/>
    <n v="84.75"/>
    <s v="No"/>
    <n v="0"/>
    <s v="0-11"/>
    <x v="0"/>
  </r>
  <r>
    <s v="0485-ZBSLN"/>
    <s v="Male"/>
    <n v="0"/>
    <s v="Yes"/>
    <s v="Yes"/>
    <x v="45"/>
    <s v="Yes"/>
    <s v="Yes"/>
    <x v="2"/>
    <s v="No internet service"/>
    <s v="No internet service"/>
    <s v="No internet service"/>
    <x v="2"/>
    <s v="No internet service"/>
    <s v="No internet service"/>
    <x v="2"/>
    <x v="1"/>
    <x v="3"/>
    <n v="24.75"/>
    <n v="1715.1"/>
    <s v="No"/>
    <n v="0"/>
    <s v="49-72"/>
    <x v="0"/>
  </r>
  <r>
    <s v="3810-PJUHR"/>
    <s v="Male"/>
    <n v="0"/>
    <s v="Yes"/>
    <s v="Yes"/>
    <x v="27"/>
    <s v="Yes"/>
    <s v="Yes"/>
    <x v="2"/>
    <s v="No internet service"/>
    <s v="No internet service"/>
    <s v="No internet service"/>
    <x v="2"/>
    <s v="No internet service"/>
    <s v="No internet service"/>
    <x v="2"/>
    <x v="1"/>
    <x v="1"/>
    <n v="25.35"/>
    <n v="1715.15"/>
    <s v="No"/>
    <n v="0"/>
    <s v="49-72"/>
    <x v="0"/>
  </r>
  <r>
    <s v="9050-QLROH"/>
    <s v="Male"/>
    <n v="0"/>
    <s v="No"/>
    <s v="No"/>
    <x v="32"/>
    <s v="Yes"/>
    <s v="Yes"/>
    <x v="1"/>
    <s v="No"/>
    <s v="No"/>
    <s v="Yes"/>
    <x v="0"/>
    <s v="No"/>
    <s v="Yes"/>
    <x v="0"/>
    <x v="0"/>
    <x v="3"/>
    <n v="90.7"/>
    <n v="1597.25"/>
    <s v="Yes"/>
    <n v="1"/>
    <s v="12-24"/>
    <x v="2"/>
  </r>
  <r>
    <s v="0847-HGRML"/>
    <s v="Male"/>
    <n v="0"/>
    <s v="No"/>
    <s v="Yes"/>
    <x v="8"/>
    <s v="Yes"/>
    <s v="No"/>
    <x v="2"/>
    <s v="No internet service"/>
    <s v="No internet service"/>
    <s v="No internet service"/>
    <x v="2"/>
    <s v="No internet service"/>
    <s v="No internet service"/>
    <x v="2"/>
    <x v="1"/>
    <x v="2"/>
    <n v="20"/>
    <n v="1250.0999999999999"/>
    <s v="No"/>
    <n v="0"/>
    <s v="49-72"/>
    <x v="0"/>
  </r>
  <r>
    <s v="8232-CTLKO"/>
    <s v="Female"/>
    <n v="0"/>
    <s v="Yes"/>
    <s v="Yes"/>
    <x v="33"/>
    <s v="Yes"/>
    <s v="No"/>
    <x v="0"/>
    <s v="Yes"/>
    <s v="No"/>
    <s v="No"/>
    <x v="0"/>
    <s v="Yes"/>
    <s v="No"/>
    <x v="2"/>
    <x v="0"/>
    <x v="0"/>
    <n v="59.75"/>
    <n v="3996.8"/>
    <s v="No"/>
    <n v="0"/>
    <s v="49-72"/>
    <x v="1"/>
  </r>
  <r>
    <s v="9227-YBAXE"/>
    <s v="Female"/>
    <n v="0"/>
    <s v="Yes"/>
    <s v="Yes"/>
    <x v="45"/>
    <s v="Yes"/>
    <s v="Yes"/>
    <x v="0"/>
    <s v="Yes"/>
    <s v="Yes"/>
    <s v="No"/>
    <x v="1"/>
    <s v="Yes"/>
    <s v="Yes"/>
    <x v="2"/>
    <x v="0"/>
    <x v="2"/>
    <n v="82.5"/>
    <n v="5215.1000000000004"/>
    <s v="No"/>
    <n v="0"/>
    <s v="49-72"/>
    <x v="2"/>
  </r>
  <r>
    <s v="6168-WFVVF"/>
    <s v="Female"/>
    <n v="1"/>
    <s v="No"/>
    <s v="No"/>
    <x v="35"/>
    <s v="Yes"/>
    <s v="No"/>
    <x v="1"/>
    <s v="No"/>
    <s v="No"/>
    <s v="No"/>
    <x v="0"/>
    <s v="No"/>
    <s v="No"/>
    <x v="0"/>
    <x v="0"/>
    <x v="0"/>
    <n v="70.3"/>
    <n v="235.5"/>
    <s v="Yes"/>
    <n v="1"/>
    <s v="0-11"/>
    <x v="2"/>
  </r>
  <r>
    <s v="9860-LISIZ"/>
    <s v="Female"/>
    <n v="0"/>
    <s v="No"/>
    <s v="No"/>
    <x v="1"/>
    <s v="Yes"/>
    <s v="No"/>
    <x v="2"/>
    <s v="No internet service"/>
    <s v="No internet service"/>
    <s v="No internet service"/>
    <x v="2"/>
    <s v="No internet service"/>
    <s v="No internet service"/>
    <x v="0"/>
    <x v="1"/>
    <x v="1"/>
    <n v="20.350000000000001"/>
    <n v="673.2"/>
    <s v="No"/>
    <n v="0"/>
    <s v="25-48"/>
    <x v="0"/>
  </r>
  <r>
    <s v="0112-QAWRZ"/>
    <s v="Male"/>
    <n v="0"/>
    <s v="Yes"/>
    <s v="Yes"/>
    <x v="10"/>
    <s v="Yes"/>
    <s v="Yes"/>
    <x v="1"/>
    <s v="No"/>
    <s v="No"/>
    <s v="Yes"/>
    <x v="0"/>
    <s v="Yes"/>
    <s v="No"/>
    <x v="0"/>
    <x v="0"/>
    <x v="2"/>
    <n v="90.8"/>
    <n v="1442.2"/>
    <s v="No"/>
    <n v="0"/>
    <s v="12-24"/>
    <x v="2"/>
  </r>
  <r>
    <s v="0877-SDMBN"/>
    <s v="Female"/>
    <n v="0"/>
    <s v="No"/>
    <s v="No"/>
    <x v="68"/>
    <s v="Yes"/>
    <s v="Yes"/>
    <x v="1"/>
    <s v="Yes"/>
    <s v="No"/>
    <s v="Yes"/>
    <x v="0"/>
    <s v="Yes"/>
    <s v="Yes"/>
    <x v="1"/>
    <x v="0"/>
    <x v="2"/>
    <n v="103.95"/>
    <n v="5639.05"/>
    <s v="Yes"/>
    <n v="1"/>
    <s v="49-72"/>
    <x v="3"/>
  </r>
  <r>
    <s v="2786-GCDPI"/>
    <s v="Female"/>
    <n v="1"/>
    <s v="No"/>
    <s v="No"/>
    <x v="37"/>
    <s v="Yes"/>
    <s v="Yes"/>
    <x v="1"/>
    <s v="No"/>
    <s v="No"/>
    <s v="Yes"/>
    <x v="1"/>
    <s v="Yes"/>
    <s v="Yes"/>
    <x v="0"/>
    <x v="0"/>
    <x v="0"/>
    <n v="104.95"/>
    <n v="5222.3500000000004"/>
    <s v="No"/>
    <n v="0"/>
    <s v="49-72"/>
    <x v="3"/>
  </r>
  <r>
    <s v="4043-MKDTV"/>
    <s v="Male"/>
    <n v="0"/>
    <s v="Yes"/>
    <s v="No"/>
    <x v="16"/>
    <s v="Yes"/>
    <s v="No"/>
    <x v="1"/>
    <s v="No"/>
    <s v="Yes"/>
    <s v="Yes"/>
    <x v="1"/>
    <s v="Yes"/>
    <s v="Yes"/>
    <x v="2"/>
    <x v="0"/>
    <x v="0"/>
    <n v="105.25"/>
    <n v="7291.75"/>
    <s v="No"/>
    <n v="0"/>
    <s v="49-72"/>
    <x v="3"/>
  </r>
  <r>
    <s v="8065-YKXKD"/>
    <s v="Female"/>
    <n v="0"/>
    <s v="No"/>
    <s v="No"/>
    <x v="6"/>
    <s v="Yes"/>
    <s v="Yes"/>
    <x v="1"/>
    <s v="No"/>
    <s v="No"/>
    <s v="No"/>
    <x v="0"/>
    <s v="No"/>
    <s v="No"/>
    <x v="0"/>
    <x v="0"/>
    <x v="0"/>
    <n v="74.75"/>
    <n v="799.65"/>
    <s v="Yes"/>
    <n v="1"/>
    <s v="0-11"/>
    <x v="2"/>
  </r>
  <r>
    <s v="9637-EIHEQ"/>
    <s v="Female"/>
    <n v="0"/>
    <s v="No"/>
    <s v="No"/>
    <x v="0"/>
    <s v="Yes"/>
    <s v="No"/>
    <x v="0"/>
    <s v="No"/>
    <s v="No"/>
    <s v="No"/>
    <x v="1"/>
    <s v="No"/>
    <s v="No"/>
    <x v="0"/>
    <x v="0"/>
    <x v="0"/>
    <n v="50.8"/>
    <n v="50.8"/>
    <s v="Yes"/>
    <n v="1"/>
    <s v="0-11"/>
    <x v="1"/>
  </r>
  <r>
    <s v="9229-RQABD"/>
    <s v="Male"/>
    <n v="0"/>
    <s v="No"/>
    <s v="No"/>
    <x v="32"/>
    <s v="Yes"/>
    <s v="Yes"/>
    <x v="2"/>
    <s v="No internet service"/>
    <s v="No internet service"/>
    <s v="No internet service"/>
    <x v="2"/>
    <s v="No internet service"/>
    <s v="No internet service"/>
    <x v="1"/>
    <x v="1"/>
    <x v="1"/>
    <n v="23.75"/>
    <n v="424.5"/>
    <s v="No"/>
    <n v="0"/>
    <s v="12-24"/>
    <x v="0"/>
  </r>
  <r>
    <s v="8313-KTIHG"/>
    <s v="Male"/>
    <n v="0"/>
    <s v="No"/>
    <s v="No"/>
    <x v="54"/>
    <s v="Yes"/>
    <s v="No"/>
    <x v="0"/>
    <s v="No"/>
    <s v="No"/>
    <s v="No"/>
    <x v="1"/>
    <s v="Yes"/>
    <s v="No"/>
    <x v="0"/>
    <x v="0"/>
    <x v="0"/>
    <n v="61.3"/>
    <n v="249.4"/>
    <s v="No"/>
    <n v="0"/>
    <s v="0-11"/>
    <x v="1"/>
  </r>
  <r>
    <s v="5320-BRKGK"/>
    <s v="Female"/>
    <n v="0"/>
    <s v="Yes"/>
    <s v="Yes"/>
    <x v="11"/>
    <s v="Yes"/>
    <s v="Yes"/>
    <x v="0"/>
    <s v="Yes"/>
    <s v="No"/>
    <s v="Yes"/>
    <x v="1"/>
    <s v="Yes"/>
    <s v="No"/>
    <x v="2"/>
    <x v="1"/>
    <x v="1"/>
    <n v="75.8"/>
    <n v="4415.75"/>
    <s v="No"/>
    <n v="0"/>
    <s v="49-72"/>
    <x v="2"/>
  </r>
  <r>
    <s v="6284-KMNUF"/>
    <s v="Female"/>
    <n v="0"/>
    <s v="Yes"/>
    <s v="No"/>
    <x v="39"/>
    <s v="Yes"/>
    <s v="Yes"/>
    <x v="1"/>
    <s v="Yes"/>
    <s v="No"/>
    <s v="No"/>
    <x v="0"/>
    <s v="Yes"/>
    <s v="Yes"/>
    <x v="1"/>
    <x v="0"/>
    <x v="0"/>
    <n v="98"/>
    <n v="5270.6"/>
    <s v="No"/>
    <n v="0"/>
    <s v="49-72"/>
    <x v="2"/>
  </r>
  <r>
    <s v="9689-PTNPG"/>
    <s v="Male"/>
    <n v="0"/>
    <s v="No"/>
    <s v="No"/>
    <x v="2"/>
    <s v="Yes"/>
    <s v="No"/>
    <x v="1"/>
    <s v="No"/>
    <s v="No"/>
    <s v="No"/>
    <x v="0"/>
    <s v="Yes"/>
    <s v="No"/>
    <x v="0"/>
    <x v="0"/>
    <x v="0"/>
    <n v="80.25"/>
    <n v="144.55000000000001"/>
    <s v="Yes"/>
    <n v="1"/>
    <s v="0-11"/>
    <x v="2"/>
  </r>
  <r>
    <s v="9465-RWMXL"/>
    <s v="Male"/>
    <n v="0"/>
    <s v="Yes"/>
    <s v="No"/>
    <x v="48"/>
    <s v="Yes"/>
    <s v="Yes"/>
    <x v="1"/>
    <s v="No"/>
    <s v="No"/>
    <s v="Yes"/>
    <x v="0"/>
    <s v="No"/>
    <s v="No"/>
    <x v="0"/>
    <x v="0"/>
    <x v="0"/>
    <n v="78.900000000000006"/>
    <n v="2447.9499999999998"/>
    <s v="Yes"/>
    <n v="1"/>
    <s v="25-48"/>
    <x v="2"/>
  </r>
  <r>
    <s v="6229-UOLQL"/>
    <s v="Male"/>
    <n v="0"/>
    <s v="Yes"/>
    <s v="Yes"/>
    <x v="39"/>
    <s v="No"/>
    <s v="No phone service"/>
    <x v="0"/>
    <s v="Yes"/>
    <s v="Yes"/>
    <s v="No"/>
    <x v="1"/>
    <s v="Yes"/>
    <s v="No"/>
    <x v="1"/>
    <x v="0"/>
    <x v="1"/>
    <n v="52"/>
    <n v="2884.9"/>
    <s v="No"/>
    <n v="0"/>
    <s v="49-72"/>
    <x v="1"/>
  </r>
  <r>
    <s v="2362-IBOOY"/>
    <s v="Male"/>
    <n v="0"/>
    <s v="No"/>
    <s v="No"/>
    <x v="51"/>
    <s v="Yes"/>
    <s v="Yes"/>
    <x v="1"/>
    <s v="No"/>
    <s v="No"/>
    <s v="No"/>
    <x v="0"/>
    <s v="No"/>
    <s v="Yes"/>
    <x v="0"/>
    <x v="0"/>
    <x v="0"/>
    <n v="84.75"/>
    <n v="3050.15"/>
    <s v="Yes"/>
    <n v="1"/>
    <s v="25-48"/>
    <x v="2"/>
  </r>
  <r>
    <s v="3137-LUPIX"/>
    <s v="Female"/>
    <n v="0"/>
    <s v="No"/>
    <s v="No"/>
    <x v="54"/>
    <s v="Yes"/>
    <s v="Yes"/>
    <x v="0"/>
    <s v="No"/>
    <s v="No"/>
    <s v="No"/>
    <x v="1"/>
    <s v="Yes"/>
    <s v="No"/>
    <x v="0"/>
    <x v="0"/>
    <x v="1"/>
    <n v="64.400000000000006"/>
    <n v="253"/>
    <s v="No"/>
    <n v="0"/>
    <s v="0-11"/>
    <x v="1"/>
  </r>
  <r>
    <s v="0843-WTBXE"/>
    <s v="Male"/>
    <n v="0"/>
    <s v="No"/>
    <s v="No"/>
    <x v="62"/>
    <s v="Yes"/>
    <s v="Yes"/>
    <x v="1"/>
    <s v="No"/>
    <s v="No"/>
    <s v="No"/>
    <x v="0"/>
    <s v="Yes"/>
    <s v="No"/>
    <x v="0"/>
    <x v="1"/>
    <x v="2"/>
    <n v="85.45"/>
    <n v="4517.25"/>
    <s v="Yes"/>
    <n v="1"/>
    <s v="49-72"/>
    <x v="2"/>
  </r>
  <r>
    <s v="6143-JQKEA"/>
    <s v="Male"/>
    <n v="0"/>
    <s v="No"/>
    <s v="No"/>
    <x v="6"/>
    <s v="Yes"/>
    <s v="No"/>
    <x v="0"/>
    <s v="No"/>
    <s v="No"/>
    <s v="No"/>
    <x v="0"/>
    <s v="No"/>
    <s v="No"/>
    <x v="0"/>
    <x v="0"/>
    <x v="3"/>
    <n v="45.8"/>
    <n v="436.2"/>
    <s v="No"/>
    <n v="0"/>
    <s v="0-11"/>
    <x v="1"/>
  </r>
  <r>
    <s v="8676-OOQEJ"/>
    <s v="Male"/>
    <n v="0"/>
    <s v="No"/>
    <s v="No"/>
    <x v="54"/>
    <s v="No"/>
    <s v="No phone service"/>
    <x v="0"/>
    <s v="No"/>
    <s v="No"/>
    <s v="No"/>
    <x v="1"/>
    <s v="No"/>
    <s v="No"/>
    <x v="0"/>
    <x v="1"/>
    <x v="0"/>
    <n v="30.5"/>
    <n v="118.4"/>
    <s v="No"/>
    <n v="0"/>
    <s v="0-11"/>
    <x v="0"/>
  </r>
  <r>
    <s v="5515-IDEJJ"/>
    <s v="Male"/>
    <n v="0"/>
    <s v="Yes"/>
    <s v="Yes"/>
    <x v="0"/>
    <s v="Yes"/>
    <s v="No"/>
    <x v="2"/>
    <s v="No internet service"/>
    <s v="No internet service"/>
    <s v="No internet service"/>
    <x v="2"/>
    <s v="No internet service"/>
    <s v="No internet service"/>
    <x v="0"/>
    <x v="1"/>
    <x v="1"/>
    <n v="19.899999999999999"/>
    <n v="19.899999999999999"/>
    <s v="Yes"/>
    <n v="1"/>
    <s v="0-11"/>
    <x v="0"/>
  </r>
  <r>
    <s v="9701-CDXHR"/>
    <s v="Female"/>
    <n v="0"/>
    <s v="Yes"/>
    <s v="No"/>
    <x v="69"/>
    <s v="Yes"/>
    <s v="No"/>
    <x v="1"/>
    <s v="No"/>
    <s v="No"/>
    <s v="No"/>
    <x v="0"/>
    <s v="No"/>
    <s v="No"/>
    <x v="0"/>
    <x v="1"/>
    <x v="1"/>
    <n v="69.150000000000006"/>
    <n v="3649.6"/>
    <s v="No"/>
    <n v="0"/>
    <s v="49-72"/>
    <x v="1"/>
  </r>
  <r>
    <s v="7450-NWRTR"/>
    <s v="Male"/>
    <n v="1"/>
    <s v="No"/>
    <s v="No"/>
    <x v="18"/>
    <s v="Yes"/>
    <s v="Yes"/>
    <x v="1"/>
    <s v="No"/>
    <s v="No"/>
    <s v="Yes"/>
    <x v="0"/>
    <s v="Yes"/>
    <s v="Yes"/>
    <x v="0"/>
    <x v="0"/>
    <x v="0"/>
    <n v="99.45"/>
    <n v="1200.1500000000001"/>
    <s v="Yes"/>
    <n v="1"/>
    <s v="12-24"/>
    <x v="2"/>
  </r>
  <r>
    <s v="8124-NZVGJ"/>
    <s v="Female"/>
    <n v="0"/>
    <s v="No"/>
    <s v="No"/>
    <x v="53"/>
    <s v="No"/>
    <s v="No phone service"/>
    <x v="0"/>
    <s v="No"/>
    <s v="No"/>
    <s v="No"/>
    <x v="1"/>
    <s v="Yes"/>
    <s v="Yes"/>
    <x v="1"/>
    <x v="0"/>
    <x v="1"/>
    <n v="49.25"/>
    <n v="255.6"/>
    <s v="No"/>
    <n v="0"/>
    <s v="0-11"/>
    <x v="1"/>
  </r>
  <r>
    <s v="2162-FRZAA"/>
    <s v="Male"/>
    <n v="0"/>
    <s v="Yes"/>
    <s v="Yes"/>
    <x v="28"/>
    <s v="No"/>
    <s v="No phone service"/>
    <x v="0"/>
    <s v="No"/>
    <s v="Yes"/>
    <s v="Yes"/>
    <x v="1"/>
    <s v="No"/>
    <s v="No"/>
    <x v="2"/>
    <x v="1"/>
    <x v="2"/>
    <n v="39.35"/>
    <n v="2395.0500000000002"/>
    <s v="No"/>
    <n v="0"/>
    <s v="49-72"/>
    <x v="0"/>
  </r>
  <r>
    <s v="5376-DEQCP"/>
    <s v="Female"/>
    <n v="0"/>
    <s v="No"/>
    <s v="No"/>
    <x v="0"/>
    <s v="Yes"/>
    <s v="No"/>
    <x v="1"/>
    <s v="No"/>
    <s v="No"/>
    <s v="No"/>
    <x v="0"/>
    <s v="No"/>
    <s v="No"/>
    <x v="0"/>
    <x v="0"/>
    <x v="0"/>
    <n v="70.599999999999994"/>
    <n v="70.599999999999994"/>
    <s v="Yes"/>
    <n v="1"/>
    <s v="0-11"/>
    <x v="2"/>
  </r>
  <r>
    <s v="5118-MUEYH"/>
    <s v="Female"/>
    <n v="0"/>
    <s v="Yes"/>
    <s v="No"/>
    <x v="43"/>
    <s v="Yes"/>
    <s v="Yes"/>
    <x v="1"/>
    <s v="No"/>
    <s v="Yes"/>
    <s v="No"/>
    <x v="1"/>
    <s v="Yes"/>
    <s v="Yes"/>
    <x v="0"/>
    <x v="0"/>
    <x v="3"/>
    <n v="105.1"/>
    <n v="5083.55"/>
    <s v="No"/>
    <n v="0"/>
    <s v="25-48"/>
    <x v="3"/>
  </r>
  <r>
    <s v="9095-HFAFX"/>
    <s v="Female"/>
    <n v="0"/>
    <s v="No"/>
    <s v="No"/>
    <x v="24"/>
    <s v="Yes"/>
    <s v="No"/>
    <x v="1"/>
    <s v="No"/>
    <s v="No"/>
    <s v="No"/>
    <x v="0"/>
    <s v="Yes"/>
    <s v="No"/>
    <x v="0"/>
    <x v="0"/>
    <x v="3"/>
    <n v="81"/>
    <n v="389.6"/>
    <s v="Yes"/>
    <n v="1"/>
    <s v="0-11"/>
    <x v="2"/>
  </r>
  <r>
    <s v="5627-TVBPP"/>
    <s v="Female"/>
    <n v="0"/>
    <s v="No"/>
    <s v="Yes"/>
    <x v="42"/>
    <s v="Yes"/>
    <s v="No"/>
    <x v="2"/>
    <s v="No internet service"/>
    <s v="No internet service"/>
    <s v="No internet service"/>
    <x v="2"/>
    <s v="No internet service"/>
    <s v="No internet service"/>
    <x v="1"/>
    <x v="0"/>
    <x v="3"/>
    <n v="20.100000000000001"/>
    <n v="644.5"/>
    <s v="No"/>
    <n v="0"/>
    <s v="25-48"/>
    <x v="0"/>
  </r>
  <r>
    <s v="2379-ENZGV"/>
    <s v="Male"/>
    <n v="0"/>
    <s v="No"/>
    <s v="No"/>
    <x v="53"/>
    <s v="Yes"/>
    <s v="No"/>
    <x v="1"/>
    <s v="No"/>
    <s v="Yes"/>
    <s v="No"/>
    <x v="0"/>
    <s v="Yes"/>
    <s v="No"/>
    <x v="0"/>
    <x v="0"/>
    <x v="0"/>
    <n v="84.85"/>
    <n v="523.5"/>
    <s v="Yes"/>
    <n v="1"/>
    <s v="0-11"/>
    <x v="2"/>
  </r>
  <r>
    <s v="3936-QQFLL"/>
    <s v="Male"/>
    <n v="0"/>
    <s v="No"/>
    <s v="No"/>
    <x v="2"/>
    <s v="Yes"/>
    <s v="No"/>
    <x v="2"/>
    <s v="No internet service"/>
    <s v="No internet service"/>
    <s v="No internet service"/>
    <x v="2"/>
    <s v="No internet service"/>
    <s v="No internet service"/>
    <x v="0"/>
    <x v="1"/>
    <x v="1"/>
    <n v="19.75"/>
    <n v="39.299999999999997"/>
    <s v="No"/>
    <n v="0"/>
    <s v="0-11"/>
    <x v="0"/>
  </r>
  <r>
    <s v="2589-AYCRP"/>
    <s v="Female"/>
    <n v="0"/>
    <s v="No"/>
    <s v="No"/>
    <x v="37"/>
    <s v="Yes"/>
    <s v="No"/>
    <x v="2"/>
    <s v="No internet service"/>
    <s v="No internet service"/>
    <s v="No internet service"/>
    <x v="2"/>
    <s v="No internet service"/>
    <s v="No internet service"/>
    <x v="1"/>
    <x v="1"/>
    <x v="2"/>
    <n v="19.75"/>
    <n v="989.05"/>
    <s v="No"/>
    <n v="0"/>
    <s v="49-72"/>
    <x v="0"/>
  </r>
  <r>
    <s v="4067-HLYQI"/>
    <s v="Female"/>
    <n v="0"/>
    <s v="No"/>
    <s v="No"/>
    <x v="55"/>
    <s v="Yes"/>
    <s v="No"/>
    <x v="1"/>
    <s v="No"/>
    <s v="No"/>
    <s v="No"/>
    <x v="0"/>
    <s v="No"/>
    <s v="No"/>
    <x v="0"/>
    <x v="0"/>
    <x v="2"/>
    <n v="70.400000000000006"/>
    <n v="2406.1"/>
    <s v="No"/>
    <n v="0"/>
    <s v="25-48"/>
    <x v="2"/>
  </r>
  <r>
    <s v="5124-EOGYE"/>
    <s v="Male"/>
    <n v="0"/>
    <s v="No"/>
    <s v="No"/>
    <x v="36"/>
    <s v="Yes"/>
    <s v="No"/>
    <x v="2"/>
    <s v="No internet service"/>
    <s v="No internet service"/>
    <s v="No internet service"/>
    <x v="2"/>
    <s v="No internet service"/>
    <s v="No internet service"/>
    <x v="2"/>
    <x v="1"/>
    <x v="1"/>
    <n v="20.45"/>
    <n v="638.54999999999995"/>
    <s v="No"/>
    <n v="0"/>
    <s v="25-48"/>
    <x v="0"/>
  </r>
  <r>
    <s v="5057-RKGLH"/>
    <s v="Female"/>
    <n v="0"/>
    <s v="Yes"/>
    <s v="Yes"/>
    <x v="34"/>
    <s v="Yes"/>
    <s v="No"/>
    <x v="2"/>
    <s v="No internet service"/>
    <s v="No internet service"/>
    <s v="No internet service"/>
    <x v="2"/>
    <s v="No internet service"/>
    <s v="No internet service"/>
    <x v="2"/>
    <x v="1"/>
    <x v="1"/>
    <n v="20.350000000000001"/>
    <n v="191.1"/>
    <s v="No"/>
    <n v="0"/>
    <s v="0-11"/>
    <x v="0"/>
  </r>
  <r>
    <s v="0292-WEGCH"/>
    <s v="Female"/>
    <n v="0"/>
    <s v="Yes"/>
    <s v="Yes"/>
    <x v="68"/>
    <s v="Yes"/>
    <s v="Yes"/>
    <x v="0"/>
    <s v="No"/>
    <s v="Yes"/>
    <s v="Yes"/>
    <x v="1"/>
    <s v="Yes"/>
    <s v="Yes"/>
    <x v="0"/>
    <x v="0"/>
    <x v="0"/>
    <n v="86.2"/>
    <n v="4524.05"/>
    <s v="No"/>
    <n v="0"/>
    <s v="49-72"/>
    <x v="2"/>
  </r>
  <r>
    <s v="8910-ICHIU"/>
    <s v="Female"/>
    <n v="0"/>
    <s v="No"/>
    <s v="No"/>
    <x v="25"/>
    <s v="Yes"/>
    <s v="No"/>
    <x v="1"/>
    <s v="Yes"/>
    <s v="Yes"/>
    <s v="Yes"/>
    <x v="0"/>
    <s v="Yes"/>
    <s v="No"/>
    <x v="1"/>
    <x v="0"/>
    <x v="3"/>
    <n v="95.65"/>
    <n v="4664.2"/>
    <s v="No"/>
    <n v="0"/>
    <s v="25-48"/>
    <x v="2"/>
  </r>
  <r>
    <s v="4097-YODCF"/>
    <s v="Male"/>
    <n v="0"/>
    <s v="No"/>
    <s v="Yes"/>
    <x v="1"/>
    <s v="Yes"/>
    <s v="Yes"/>
    <x v="1"/>
    <s v="Yes"/>
    <s v="Yes"/>
    <s v="No"/>
    <x v="0"/>
    <s v="Yes"/>
    <s v="Yes"/>
    <x v="1"/>
    <x v="0"/>
    <x v="0"/>
    <n v="103.8"/>
    <n v="3470.8"/>
    <s v="No"/>
    <n v="0"/>
    <s v="25-48"/>
    <x v="3"/>
  </r>
  <r>
    <s v="9715-WZCLW"/>
    <s v="Male"/>
    <n v="0"/>
    <s v="Yes"/>
    <s v="Yes"/>
    <x v="16"/>
    <s v="Yes"/>
    <s v="Yes"/>
    <x v="1"/>
    <s v="Yes"/>
    <s v="No"/>
    <s v="No"/>
    <x v="0"/>
    <s v="Yes"/>
    <s v="Yes"/>
    <x v="2"/>
    <x v="0"/>
    <x v="0"/>
    <n v="97.2"/>
    <n v="6910.3"/>
    <s v="No"/>
    <n v="0"/>
    <s v="49-72"/>
    <x v="2"/>
  </r>
  <r>
    <s v="9786-YWNHU"/>
    <s v="Female"/>
    <n v="0"/>
    <s v="Yes"/>
    <s v="Yes"/>
    <x v="28"/>
    <s v="Yes"/>
    <s v="No"/>
    <x v="0"/>
    <s v="Yes"/>
    <s v="Yes"/>
    <s v="Yes"/>
    <x v="1"/>
    <s v="No"/>
    <s v="No"/>
    <x v="2"/>
    <x v="1"/>
    <x v="1"/>
    <n v="63.55"/>
    <n v="4014.2"/>
    <s v="No"/>
    <n v="0"/>
    <s v="49-72"/>
    <x v="1"/>
  </r>
  <r>
    <s v="6407-GSJNL"/>
    <s v="Female"/>
    <n v="0"/>
    <s v="No"/>
    <s v="No"/>
    <x v="69"/>
    <s v="Yes"/>
    <s v="Yes"/>
    <x v="2"/>
    <s v="No internet service"/>
    <s v="No internet service"/>
    <s v="No internet service"/>
    <x v="2"/>
    <s v="No internet service"/>
    <s v="No internet service"/>
    <x v="2"/>
    <x v="1"/>
    <x v="2"/>
    <n v="24.95"/>
    <n v="1288"/>
    <s v="No"/>
    <n v="0"/>
    <s v="49-72"/>
    <x v="0"/>
  </r>
  <r>
    <s v="6005-OBZPH"/>
    <s v="Female"/>
    <n v="1"/>
    <s v="No"/>
    <s v="No"/>
    <x v="70"/>
    <s v="Yes"/>
    <s v="Yes"/>
    <x v="1"/>
    <s v="No"/>
    <s v="Yes"/>
    <s v="No"/>
    <x v="0"/>
    <s v="Yes"/>
    <s v="No"/>
    <x v="0"/>
    <x v="0"/>
    <x v="0"/>
    <n v="89.15"/>
    <n v="2277.65"/>
    <s v="Yes"/>
    <n v="1"/>
    <s v="25-48"/>
    <x v="2"/>
  </r>
  <r>
    <s v="4049-ZPALD"/>
    <s v="Female"/>
    <n v="0"/>
    <s v="Yes"/>
    <s v="No"/>
    <x v="38"/>
    <s v="Yes"/>
    <s v="No"/>
    <x v="1"/>
    <s v="Yes"/>
    <s v="No"/>
    <s v="Yes"/>
    <x v="0"/>
    <s v="Yes"/>
    <s v="Yes"/>
    <x v="2"/>
    <x v="0"/>
    <x v="2"/>
    <n v="99"/>
    <n v="6375.8"/>
    <s v="No"/>
    <n v="0"/>
    <s v="49-72"/>
    <x v="2"/>
  </r>
  <r>
    <s v="7932-WPTDS"/>
    <s v="Female"/>
    <n v="1"/>
    <s v="Yes"/>
    <s v="No"/>
    <x v="0"/>
    <s v="No"/>
    <s v="No phone service"/>
    <x v="0"/>
    <s v="No"/>
    <s v="No"/>
    <s v="No"/>
    <x v="0"/>
    <s v="No"/>
    <s v="No"/>
    <x v="0"/>
    <x v="0"/>
    <x v="0"/>
    <n v="24.8"/>
    <n v="24.8"/>
    <s v="Yes"/>
    <n v="1"/>
    <s v="0-11"/>
    <x v="0"/>
  </r>
  <r>
    <s v="3733-UOCWF"/>
    <s v="Male"/>
    <n v="1"/>
    <s v="Yes"/>
    <s v="No"/>
    <x v="59"/>
    <s v="Yes"/>
    <s v="Yes"/>
    <x v="1"/>
    <s v="No"/>
    <s v="Yes"/>
    <s v="No"/>
    <x v="1"/>
    <s v="No"/>
    <s v="No"/>
    <x v="1"/>
    <x v="0"/>
    <x v="2"/>
    <n v="85.55"/>
    <n v="5251.75"/>
    <s v="No"/>
    <n v="0"/>
    <s v="49-72"/>
    <x v="2"/>
  </r>
  <r>
    <s v="6833-JMZYP"/>
    <s v="Female"/>
    <n v="0"/>
    <s v="No"/>
    <s v="No"/>
    <x v="30"/>
    <s v="Yes"/>
    <s v="No"/>
    <x v="1"/>
    <s v="No"/>
    <s v="No"/>
    <s v="Yes"/>
    <x v="0"/>
    <s v="Yes"/>
    <s v="Yes"/>
    <x v="0"/>
    <x v="0"/>
    <x v="3"/>
    <n v="94"/>
    <n v="1505.45"/>
    <s v="No"/>
    <n v="0"/>
    <s v="12-24"/>
    <x v="2"/>
  </r>
  <r>
    <s v="2722-VOJQL"/>
    <s v="Male"/>
    <n v="0"/>
    <s v="No"/>
    <s v="No"/>
    <x v="38"/>
    <s v="Yes"/>
    <s v="Yes"/>
    <x v="1"/>
    <s v="No"/>
    <s v="Yes"/>
    <s v="No"/>
    <x v="1"/>
    <s v="Yes"/>
    <s v="Yes"/>
    <x v="1"/>
    <x v="0"/>
    <x v="3"/>
    <n v="105.65"/>
    <n v="6903.1"/>
    <s v="Yes"/>
    <n v="1"/>
    <s v="49-72"/>
    <x v="3"/>
  </r>
  <r>
    <s v="1310-QRITU"/>
    <s v="Female"/>
    <n v="0"/>
    <s v="No"/>
    <s v="No"/>
    <x v="32"/>
    <s v="Yes"/>
    <s v="Yes"/>
    <x v="0"/>
    <s v="No"/>
    <s v="No"/>
    <s v="No"/>
    <x v="0"/>
    <s v="No"/>
    <s v="No"/>
    <x v="0"/>
    <x v="0"/>
    <x v="0"/>
    <n v="50.3"/>
    <n v="913.3"/>
    <s v="No"/>
    <n v="0"/>
    <s v="12-24"/>
    <x v="1"/>
  </r>
  <r>
    <s v="8961-QDZZJ"/>
    <s v="Female"/>
    <n v="0"/>
    <s v="Yes"/>
    <s v="Yes"/>
    <x v="58"/>
    <s v="Yes"/>
    <s v="No"/>
    <x v="1"/>
    <s v="No"/>
    <s v="Yes"/>
    <s v="No"/>
    <x v="0"/>
    <s v="Yes"/>
    <s v="Yes"/>
    <x v="1"/>
    <x v="0"/>
    <x v="0"/>
    <n v="95"/>
    <n v="5535.8"/>
    <s v="No"/>
    <n v="0"/>
    <s v="49-72"/>
    <x v="2"/>
  </r>
  <r>
    <s v="9715-SBVSU"/>
    <s v="Male"/>
    <n v="0"/>
    <s v="Yes"/>
    <s v="Yes"/>
    <x v="60"/>
    <s v="Yes"/>
    <s v="No"/>
    <x v="0"/>
    <s v="Yes"/>
    <s v="Yes"/>
    <s v="No"/>
    <x v="0"/>
    <s v="No"/>
    <s v="Yes"/>
    <x v="2"/>
    <x v="0"/>
    <x v="2"/>
    <n v="61.4"/>
    <n v="815.55"/>
    <s v="No"/>
    <n v="0"/>
    <s v="12-24"/>
    <x v="1"/>
  </r>
  <r>
    <s v="8490-BXHEO"/>
    <s v="Male"/>
    <n v="1"/>
    <s v="No"/>
    <s v="No"/>
    <x v="32"/>
    <s v="Yes"/>
    <s v="Yes"/>
    <x v="1"/>
    <s v="No"/>
    <s v="Yes"/>
    <s v="No"/>
    <x v="0"/>
    <s v="No"/>
    <s v="No"/>
    <x v="0"/>
    <x v="0"/>
    <x v="3"/>
    <n v="80.55"/>
    <n v="1411.65"/>
    <s v="No"/>
    <n v="0"/>
    <s v="12-24"/>
    <x v="2"/>
  </r>
  <r>
    <s v="7173-TETGO"/>
    <s v="Female"/>
    <n v="1"/>
    <s v="Yes"/>
    <s v="No"/>
    <x v="21"/>
    <s v="Yes"/>
    <s v="Yes"/>
    <x v="1"/>
    <s v="Yes"/>
    <s v="No"/>
    <s v="No"/>
    <x v="0"/>
    <s v="No"/>
    <s v="No"/>
    <x v="2"/>
    <x v="1"/>
    <x v="2"/>
    <n v="78.5"/>
    <n v="5602.25"/>
    <s v="No"/>
    <n v="0"/>
    <s v="49-72"/>
    <x v="2"/>
  </r>
  <r>
    <s v="7929-SKFGK"/>
    <s v="Male"/>
    <n v="0"/>
    <s v="Yes"/>
    <s v="No"/>
    <x v="27"/>
    <s v="Yes"/>
    <s v="Yes"/>
    <x v="1"/>
    <s v="Yes"/>
    <s v="Yes"/>
    <s v="Yes"/>
    <x v="1"/>
    <s v="Yes"/>
    <s v="Yes"/>
    <x v="2"/>
    <x v="1"/>
    <x v="3"/>
    <n v="114.3"/>
    <n v="8244.2999999999993"/>
    <s v="No"/>
    <n v="0"/>
    <s v="49-72"/>
    <x v="3"/>
  </r>
  <r>
    <s v="2300-RQGOI"/>
    <s v="Female"/>
    <n v="0"/>
    <s v="No"/>
    <s v="No"/>
    <x v="46"/>
    <s v="Yes"/>
    <s v="No"/>
    <x v="2"/>
    <s v="No internet service"/>
    <s v="No internet service"/>
    <s v="No internet service"/>
    <x v="2"/>
    <s v="No internet service"/>
    <s v="No internet service"/>
    <x v="2"/>
    <x v="1"/>
    <x v="1"/>
    <n v="20.05"/>
    <n v="741.5"/>
    <s v="No"/>
    <n v="0"/>
    <s v="25-48"/>
    <x v="0"/>
  </r>
  <r>
    <s v="3563-SVYLG"/>
    <s v="Male"/>
    <n v="0"/>
    <s v="Yes"/>
    <s v="Yes"/>
    <x v="47"/>
    <s v="Yes"/>
    <s v="No"/>
    <x v="0"/>
    <s v="Yes"/>
    <s v="Yes"/>
    <s v="Yes"/>
    <x v="1"/>
    <s v="No"/>
    <s v="No"/>
    <x v="2"/>
    <x v="1"/>
    <x v="3"/>
    <n v="62.65"/>
    <n v="4375.8"/>
    <s v="No"/>
    <n v="0"/>
    <s v="49-72"/>
    <x v="1"/>
  </r>
  <r>
    <s v="5228-EXCET"/>
    <s v="Male"/>
    <n v="0"/>
    <s v="No"/>
    <s v="No"/>
    <x v="9"/>
    <s v="Yes"/>
    <s v="No"/>
    <x v="1"/>
    <s v="No"/>
    <s v="No"/>
    <s v="No"/>
    <x v="0"/>
    <s v="No"/>
    <s v="Yes"/>
    <x v="0"/>
    <x v="0"/>
    <x v="0"/>
    <n v="80.849999999999994"/>
    <n v="1008.7"/>
    <s v="Yes"/>
    <n v="1"/>
    <s v="12-24"/>
    <x v="2"/>
  </r>
  <r>
    <s v="6435-VWCCY"/>
    <s v="Male"/>
    <n v="1"/>
    <s v="Yes"/>
    <s v="No"/>
    <x v="45"/>
    <s v="Yes"/>
    <s v="Yes"/>
    <x v="1"/>
    <s v="Yes"/>
    <s v="Yes"/>
    <s v="No"/>
    <x v="0"/>
    <s v="Yes"/>
    <s v="No"/>
    <x v="2"/>
    <x v="0"/>
    <x v="3"/>
    <n v="92.7"/>
    <n v="5968.4"/>
    <s v="No"/>
    <n v="0"/>
    <s v="49-72"/>
    <x v="2"/>
  </r>
  <r>
    <s v="4998-IKFSE"/>
    <s v="Female"/>
    <n v="0"/>
    <s v="No"/>
    <s v="No"/>
    <x v="19"/>
    <s v="Yes"/>
    <s v="Yes"/>
    <x v="1"/>
    <s v="No"/>
    <s v="No"/>
    <s v="Yes"/>
    <x v="0"/>
    <s v="Yes"/>
    <s v="Yes"/>
    <x v="0"/>
    <x v="1"/>
    <x v="0"/>
    <n v="100.45"/>
    <n v="3096.9"/>
    <s v="No"/>
    <n v="0"/>
    <s v="25-48"/>
    <x v="3"/>
  </r>
  <r>
    <s v="8630-QSGXK"/>
    <s v="Male"/>
    <n v="0"/>
    <s v="Yes"/>
    <s v="No"/>
    <x v="69"/>
    <s v="Yes"/>
    <s v="Yes"/>
    <x v="0"/>
    <s v="No"/>
    <s v="No"/>
    <s v="No"/>
    <x v="1"/>
    <s v="Yes"/>
    <s v="Yes"/>
    <x v="2"/>
    <x v="0"/>
    <x v="2"/>
    <n v="75.2"/>
    <n v="3901.25"/>
    <s v="No"/>
    <n v="0"/>
    <s v="49-72"/>
    <x v="2"/>
  </r>
  <r>
    <s v="2455-USLMV"/>
    <s v="Female"/>
    <n v="0"/>
    <s v="No"/>
    <s v="No"/>
    <x v="36"/>
    <s v="Yes"/>
    <s v="Yes"/>
    <x v="1"/>
    <s v="Yes"/>
    <s v="No"/>
    <s v="Yes"/>
    <x v="0"/>
    <s v="No"/>
    <s v="No"/>
    <x v="0"/>
    <x v="0"/>
    <x v="3"/>
    <n v="84.75"/>
    <n v="2613.4"/>
    <s v="No"/>
    <n v="0"/>
    <s v="25-48"/>
    <x v="2"/>
  </r>
  <r>
    <s v="7394-FKDNK"/>
    <s v="Female"/>
    <n v="0"/>
    <s v="Yes"/>
    <s v="No"/>
    <x v="34"/>
    <s v="Yes"/>
    <s v="No"/>
    <x v="1"/>
    <s v="No"/>
    <s v="No"/>
    <s v="No"/>
    <x v="0"/>
    <s v="Yes"/>
    <s v="Yes"/>
    <x v="0"/>
    <x v="1"/>
    <x v="0"/>
    <n v="89.45"/>
    <n v="853.1"/>
    <s v="Yes"/>
    <n v="1"/>
    <s v="0-11"/>
    <x v="2"/>
  </r>
  <r>
    <s v="9488-FVZCC"/>
    <s v="Female"/>
    <n v="0"/>
    <s v="Yes"/>
    <s v="Yes"/>
    <x v="21"/>
    <s v="Yes"/>
    <s v="Yes"/>
    <x v="0"/>
    <s v="Yes"/>
    <s v="Yes"/>
    <s v="Yes"/>
    <x v="1"/>
    <s v="No"/>
    <s v="Yes"/>
    <x v="2"/>
    <x v="0"/>
    <x v="2"/>
    <n v="79.5"/>
    <n v="5661.7"/>
    <s v="No"/>
    <n v="0"/>
    <s v="49-72"/>
    <x v="2"/>
  </r>
  <r>
    <s v="6331-LWDTQ"/>
    <s v="Male"/>
    <n v="0"/>
    <s v="No"/>
    <s v="No"/>
    <x v="6"/>
    <s v="Yes"/>
    <s v="Yes"/>
    <x v="0"/>
    <s v="No"/>
    <s v="No"/>
    <s v="No"/>
    <x v="0"/>
    <s v="Yes"/>
    <s v="Yes"/>
    <x v="0"/>
    <x v="0"/>
    <x v="3"/>
    <n v="72.150000000000006"/>
    <n v="794.25"/>
    <s v="Yes"/>
    <n v="1"/>
    <s v="0-11"/>
    <x v="2"/>
  </r>
  <r>
    <s v="5995-WWKKG"/>
    <s v="Female"/>
    <n v="0"/>
    <s v="No"/>
    <s v="No"/>
    <x v="50"/>
    <s v="Yes"/>
    <s v="No"/>
    <x v="2"/>
    <s v="No internet service"/>
    <s v="No internet service"/>
    <s v="No internet service"/>
    <x v="2"/>
    <s v="No internet service"/>
    <s v="No internet service"/>
    <x v="1"/>
    <x v="0"/>
    <x v="0"/>
    <n v="19.8"/>
    <n v="695.05"/>
    <s v="No"/>
    <n v="0"/>
    <s v="25-48"/>
    <x v="0"/>
  </r>
  <r>
    <s v="1597-FZREH"/>
    <s v="Female"/>
    <n v="0"/>
    <s v="No"/>
    <s v="No"/>
    <x v="2"/>
    <s v="Yes"/>
    <s v="No"/>
    <x v="0"/>
    <s v="No"/>
    <s v="No"/>
    <s v="Yes"/>
    <x v="1"/>
    <s v="Yes"/>
    <s v="Yes"/>
    <x v="0"/>
    <x v="1"/>
    <x v="0"/>
    <n v="76.400000000000006"/>
    <n v="160.80000000000001"/>
    <s v="Yes"/>
    <n v="1"/>
    <s v="0-11"/>
    <x v="2"/>
  </r>
  <r>
    <s v="7879-CGSFV"/>
    <s v="Male"/>
    <n v="0"/>
    <s v="No"/>
    <s v="No"/>
    <x v="49"/>
    <s v="Yes"/>
    <s v="No"/>
    <x v="1"/>
    <s v="Yes"/>
    <s v="Yes"/>
    <s v="No"/>
    <x v="0"/>
    <s v="Yes"/>
    <s v="Yes"/>
    <x v="1"/>
    <x v="0"/>
    <x v="1"/>
    <n v="100.9"/>
    <n v="5552.05"/>
    <s v="No"/>
    <n v="0"/>
    <s v="49-72"/>
    <x v="3"/>
  </r>
  <r>
    <s v="9921-EZKBY"/>
    <s v="Male"/>
    <n v="0"/>
    <s v="No"/>
    <s v="Yes"/>
    <x v="55"/>
    <s v="Yes"/>
    <s v="Yes"/>
    <x v="1"/>
    <s v="Yes"/>
    <s v="No"/>
    <s v="Yes"/>
    <x v="0"/>
    <s v="No"/>
    <s v="Yes"/>
    <x v="0"/>
    <x v="0"/>
    <x v="2"/>
    <n v="95.3"/>
    <n v="3275.15"/>
    <s v="No"/>
    <n v="0"/>
    <s v="25-48"/>
    <x v="2"/>
  </r>
  <r>
    <s v="7432-FFVAR"/>
    <s v="Female"/>
    <n v="0"/>
    <s v="Yes"/>
    <s v="Yes"/>
    <x v="25"/>
    <s v="Yes"/>
    <s v="No"/>
    <x v="1"/>
    <s v="No"/>
    <s v="No"/>
    <s v="Yes"/>
    <x v="1"/>
    <s v="No"/>
    <s v="Yes"/>
    <x v="1"/>
    <x v="1"/>
    <x v="2"/>
    <n v="90.95"/>
    <n v="4236.6000000000004"/>
    <s v="No"/>
    <n v="0"/>
    <s v="25-48"/>
    <x v="2"/>
  </r>
  <r>
    <s v="7246-ZGQDF"/>
    <s v="Female"/>
    <n v="0"/>
    <s v="No"/>
    <s v="Yes"/>
    <x v="0"/>
    <s v="Yes"/>
    <s v="No"/>
    <x v="0"/>
    <s v="Yes"/>
    <s v="No"/>
    <s v="No"/>
    <x v="1"/>
    <s v="No"/>
    <s v="No"/>
    <x v="0"/>
    <x v="1"/>
    <x v="0"/>
    <n v="54.5"/>
    <n v="54.5"/>
    <s v="No"/>
    <n v="0"/>
    <s v="0-11"/>
    <x v="1"/>
  </r>
  <r>
    <s v="7000-WCEVQ"/>
    <s v="Female"/>
    <n v="1"/>
    <s v="No"/>
    <s v="No"/>
    <x v="61"/>
    <s v="Yes"/>
    <s v="Yes"/>
    <x v="0"/>
    <s v="No"/>
    <s v="No"/>
    <s v="No"/>
    <x v="0"/>
    <s v="No"/>
    <s v="Yes"/>
    <x v="0"/>
    <x v="0"/>
    <x v="1"/>
    <n v="61.6"/>
    <n v="1174.3499999999999"/>
    <s v="Yes"/>
    <n v="1"/>
    <s v="12-24"/>
    <x v="1"/>
  </r>
  <r>
    <s v="0727-IWKVK"/>
    <s v="Male"/>
    <n v="0"/>
    <s v="Yes"/>
    <s v="No"/>
    <x v="34"/>
    <s v="Yes"/>
    <s v="No"/>
    <x v="1"/>
    <s v="No"/>
    <s v="Yes"/>
    <s v="Yes"/>
    <x v="0"/>
    <s v="No"/>
    <s v="No"/>
    <x v="0"/>
    <x v="0"/>
    <x v="0"/>
    <n v="79.900000000000006"/>
    <n v="741.7"/>
    <s v="Yes"/>
    <n v="1"/>
    <s v="0-11"/>
    <x v="2"/>
  </r>
  <r>
    <s v="5959-BELXA"/>
    <s v="Male"/>
    <n v="1"/>
    <s v="No"/>
    <s v="No"/>
    <x v="48"/>
    <s v="Yes"/>
    <s v="Yes"/>
    <x v="1"/>
    <s v="No"/>
    <s v="No"/>
    <s v="No"/>
    <x v="0"/>
    <s v="Yes"/>
    <s v="Yes"/>
    <x v="0"/>
    <x v="0"/>
    <x v="3"/>
    <n v="96.15"/>
    <n v="3019.25"/>
    <s v="Yes"/>
    <n v="1"/>
    <s v="25-48"/>
    <x v="2"/>
  </r>
  <r>
    <s v="4456-RHSNB"/>
    <s v="Female"/>
    <n v="0"/>
    <s v="Yes"/>
    <s v="Yes"/>
    <x v="67"/>
    <s v="Yes"/>
    <s v="No"/>
    <x v="0"/>
    <s v="No"/>
    <s v="No"/>
    <s v="Yes"/>
    <x v="0"/>
    <s v="No"/>
    <s v="No"/>
    <x v="0"/>
    <x v="0"/>
    <x v="2"/>
    <n v="49.6"/>
    <n v="962.9"/>
    <s v="No"/>
    <n v="0"/>
    <s v="12-24"/>
    <x v="1"/>
  </r>
  <r>
    <s v="3512-IZIKN"/>
    <s v="Female"/>
    <n v="0"/>
    <s v="Yes"/>
    <s v="No"/>
    <x v="27"/>
    <s v="Yes"/>
    <s v="Yes"/>
    <x v="0"/>
    <s v="Yes"/>
    <s v="No"/>
    <s v="Yes"/>
    <x v="1"/>
    <s v="No"/>
    <s v="No"/>
    <x v="2"/>
    <x v="1"/>
    <x v="3"/>
    <n v="65.3"/>
    <n v="4759.75"/>
    <s v="Yes"/>
    <n v="1"/>
    <s v="49-72"/>
    <x v="1"/>
  </r>
  <r>
    <s v="2481-SBOYW"/>
    <s v="Female"/>
    <n v="0"/>
    <s v="No"/>
    <s v="Yes"/>
    <x v="59"/>
    <s v="Yes"/>
    <s v="Yes"/>
    <x v="2"/>
    <s v="No internet service"/>
    <s v="No internet service"/>
    <s v="No internet service"/>
    <x v="2"/>
    <s v="No internet service"/>
    <s v="No internet service"/>
    <x v="2"/>
    <x v="0"/>
    <x v="3"/>
    <n v="25"/>
    <n v="1498.35"/>
    <s v="No"/>
    <n v="0"/>
    <s v="49-72"/>
    <x v="0"/>
  </r>
  <r>
    <s v="7109-MFBYV"/>
    <s v="Male"/>
    <n v="0"/>
    <s v="No"/>
    <s v="No"/>
    <x v="70"/>
    <s v="Yes"/>
    <s v="No"/>
    <x v="0"/>
    <s v="No"/>
    <s v="No"/>
    <s v="No"/>
    <x v="0"/>
    <s v="No"/>
    <s v="No"/>
    <x v="0"/>
    <x v="1"/>
    <x v="0"/>
    <n v="45.45"/>
    <n v="1233.1500000000001"/>
    <s v="No"/>
    <n v="0"/>
    <s v="25-48"/>
    <x v="1"/>
  </r>
  <r>
    <s v="1833-TCXKK"/>
    <s v="Male"/>
    <n v="0"/>
    <s v="Yes"/>
    <s v="No"/>
    <x v="3"/>
    <s v="Yes"/>
    <s v="Yes"/>
    <x v="1"/>
    <s v="No"/>
    <s v="Yes"/>
    <s v="Yes"/>
    <x v="0"/>
    <s v="Yes"/>
    <s v="Yes"/>
    <x v="0"/>
    <x v="0"/>
    <x v="2"/>
    <n v="107.75"/>
    <n v="4882.8"/>
    <s v="No"/>
    <n v="0"/>
    <s v="25-48"/>
    <x v="3"/>
  </r>
  <r>
    <s v="1832-PEUTS"/>
    <s v="Male"/>
    <n v="0"/>
    <s v="Yes"/>
    <s v="Yes"/>
    <x v="8"/>
    <s v="Yes"/>
    <s v="Yes"/>
    <x v="1"/>
    <s v="No"/>
    <s v="No"/>
    <s v="Yes"/>
    <x v="0"/>
    <s v="Yes"/>
    <s v="No"/>
    <x v="2"/>
    <x v="0"/>
    <x v="3"/>
    <n v="89.1"/>
    <n v="5411.65"/>
    <s v="No"/>
    <n v="0"/>
    <s v="49-72"/>
    <x v="2"/>
  </r>
  <r>
    <s v="6141-OOXUQ"/>
    <s v="Male"/>
    <n v="0"/>
    <s v="No"/>
    <s v="No"/>
    <x v="0"/>
    <s v="Yes"/>
    <s v="No"/>
    <x v="2"/>
    <s v="No internet service"/>
    <s v="No internet service"/>
    <s v="No internet service"/>
    <x v="2"/>
    <s v="No internet service"/>
    <s v="No internet service"/>
    <x v="0"/>
    <x v="1"/>
    <x v="1"/>
    <n v="19.649999999999999"/>
    <n v="19.649999999999999"/>
    <s v="Yes"/>
    <n v="1"/>
    <s v="0-11"/>
    <x v="0"/>
  </r>
  <r>
    <s v="8660-BUETV"/>
    <s v="Female"/>
    <n v="0"/>
    <s v="No"/>
    <s v="No"/>
    <x v="35"/>
    <s v="Yes"/>
    <s v="No"/>
    <x v="0"/>
    <s v="No"/>
    <s v="No"/>
    <s v="No"/>
    <x v="0"/>
    <s v="No"/>
    <s v="No"/>
    <x v="0"/>
    <x v="1"/>
    <x v="1"/>
    <n v="44.75"/>
    <n v="148.05000000000001"/>
    <s v="No"/>
    <n v="0"/>
    <s v="0-11"/>
    <x v="1"/>
  </r>
  <r>
    <s v="0580-PIQHM"/>
    <s v="Female"/>
    <n v="0"/>
    <s v="Yes"/>
    <s v="Yes"/>
    <x v="52"/>
    <s v="Yes"/>
    <s v="Yes"/>
    <x v="1"/>
    <s v="Yes"/>
    <s v="Yes"/>
    <s v="Yes"/>
    <x v="0"/>
    <s v="No"/>
    <s v="Yes"/>
    <x v="1"/>
    <x v="0"/>
    <x v="2"/>
    <n v="101.6"/>
    <n v="3930.55"/>
    <s v="No"/>
    <n v="0"/>
    <s v="25-48"/>
    <x v="3"/>
  </r>
  <r>
    <s v="5696-CEIQJ"/>
    <s v="Male"/>
    <n v="0"/>
    <s v="Yes"/>
    <s v="Yes"/>
    <x v="56"/>
    <s v="Yes"/>
    <s v="No"/>
    <x v="1"/>
    <s v="No"/>
    <s v="Yes"/>
    <s v="Yes"/>
    <x v="1"/>
    <s v="Yes"/>
    <s v="Yes"/>
    <x v="2"/>
    <x v="1"/>
    <x v="2"/>
    <n v="103.15"/>
    <n v="6895.5"/>
    <s v="No"/>
    <n v="0"/>
    <s v="49-72"/>
    <x v="3"/>
  </r>
  <r>
    <s v="7503-ZGUZJ"/>
    <s v="Male"/>
    <n v="0"/>
    <s v="No"/>
    <s v="No"/>
    <x v="0"/>
    <s v="Yes"/>
    <s v="Yes"/>
    <x v="1"/>
    <s v="No"/>
    <s v="No"/>
    <s v="No"/>
    <x v="0"/>
    <s v="Yes"/>
    <s v="No"/>
    <x v="0"/>
    <x v="0"/>
    <x v="1"/>
    <n v="84.65"/>
    <n v="84.65"/>
    <s v="Yes"/>
    <n v="1"/>
    <s v="0-11"/>
    <x v="2"/>
  </r>
  <r>
    <s v="1696-HXOWK"/>
    <s v="Female"/>
    <n v="0"/>
    <s v="Yes"/>
    <s v="No"/>
    <x v="16"/>
    <s v="Yes"/>
    <s v="Yes"/>
    <x v="1"/>
    <s v="Yes"/>
    <s v="Yes"/>
    <s v="No"/>
    <x v="0"/>
    <s v="Yes"/>
    <s v="No"/>
    <x v="1"/>
    <x v="1"/>
    <x v="1"/>
    <n v="95.65"/>
    <n v="6856.95"/>
    <s v="No"/>
    <n v="0"/>
    <s v="49-72"/>
    <x v="2"/>
  </r>
  <r>
    <s v="3026-ATZYV"/>
    <s v="Female"/>
    <n v="0"/>
    <s v="Yes"/>
    <s v="Yes"/>
    <x v="50"/>
    <s v="Yes"/>
    <s v="No"/>
    <x v="0"/>
    <s v="Yes"/>
    <s v="Yes"/>
    <s v="No"/>
    <x v="0"/>
    <s v="Yes"/>
    <s v="Yes"/>
    <x v="1"/>
    <x v="1"/>
    <x v="2"/>
    <n v="75.099999999999994"/>
    <n v="2658.8"/>
    <s v="No"/>
    <n v="0"/>
    <s v="25-48"/>
    <x v="2"/>
  </r>
  <r>
    <s v="4012-YCFAI"/>
    <s v="Male"/>
    <n v="0"/>
    <s v="Yes"/>
    <s v="No"/>
    <x v="31"/>
    <s v="Yes"/>
    <s v="No"/>
    <x v="0"/>
    <s v="Yes"/>
    <s v="Yes"/>
    <s v="No"/>
    <x v="1"/>
    <s v="No"/>
    <s v="No"/>
    <x v="2"/>
    <x v="0"/>
    <x v="1"/>
    <n v="61.35"/>
    <n v="3766.2"/>
    <s v="No"/>
    <n v="0"/>
    <s v="49-72"/>
    <x v="1"/>
  </r>
  <r>
    <s v="2506-TNFCO"/>
    <s v="Female"/>
    <n v="1"/>
    <s v="Yes"/>
    <s v="No"/>
    <x v="0"/>
    <s v="Yes"/>
    <s v="No"/>
    <x v="1"/>
    <s v="No"/>
    <s v="No"/>
    <s v="No"/>
    <x v="0"/>
    <s v="No"/>
    <s v="No"/>
    <x v="0"/>
    <x v="0"/>
    <x v="0"/>
    <n v="69.55"/>
    <n v="69.55"/>
    <s v="Yes"/>
    <n v="1"/>
    <s v="0-11"/>
    <x v="1"/>
  </r>
  <r>
    <s v="9970-QBCDA"/>
    <s v="Female"/>
    <n v="0"/>
    <s v="No"/>
    <s v="No"/>
    <x v="53"/>
    <s v="Yes"/>
    <s v="No"/>
    <x v="2"/>
    <s v="No internet service"/>
    <s v="No internet service"/>
    <s v="No internet service"/>
    <x v="2"/>
    <s v="No internet service"/>
    <s v="No internet service"/>
    <x v="0"/>
    <x v="1"/>
    <x v="3"/>
    <n v="19.7"/>
    <n v="129.55000000000001"/>
    <s v="No"/>
    <n v="0"/>
    <s v="0-11"/>
    <x v="0"/>
  </r>
  <r>
    <s v="8718-PTMEZ"/>
    <s v="Female"/>
    <n v="0"/>
    <s v="No"/>
    <s v="No"/>
    <x v="9"/>
    <s v="No"/>
    <s v="No phone service"/>
    <x v="0"/>
    <s v="No"/>
    <s v="Yes"/>
    <s v="No"/>
    <x v="0"/>
    <s v="No"/>
    <s v="No"/>
    <x v="0"/>
    <x v="0"/>
    <x v="0"/>
    <n v="31.05"/>
    <n v="347.25"/>
    <s v="Yes"/>
    <n v="1"/>
    <s v="12-24"/>
    <x v="0"/>
  </r>
  <r>
    <s v="9496-IVVRP"/>
    <s v="Female"/>
    <n v="0"/>
    <s v="Yes"/>
    <s v="Yes"/>
    <x v="26"/>
    <s v="Yes"/>
    <s v="No"/>
    <x v="0"/>
    <s v="Yes"/>
    <s v="No"/>
    <s v="No"/>
    <x v="0"/>
    <s v="No"/>
    <s v="No"/>
    <x v="0"/>
    <x v="1"/>
    <x v="2"/>
    <n v="51"/>
    <n v="581.70000000000005"/>
    <s v="No"/>
    <n v="0"/>
    <s v="0-11"/>
    <x v="1"/>
  </r>
  <r>
    <s v="2207-OBZNX"/>
    <s v="Male"/>
    <n v="0"/>
    <s v="No"/>
    <s v="No"/>
    <x v="40"/>
    <s v="Yes"/>
    <s v="No"/>
    <x v="0"/>
    <s v="Yes"/>
    <s v="No"/>
    <s v="No"/>
    <x v="0"/>
    <s v="No"/>
    <s v="No"/>
    <x v="0"/>
    <x v="0"/>
    <x v="1"/>
    <n v="51"/>
    <n v="354.05"/>
    <s v="Yes"/>
    <n v="1"/>
    <s v="0-11"/>
    <x v="1"/>
  </r>
  <r>
    <s v="2657-VPXTA"/>
    <s v="Female"/>
    <n v="0"/>
    <s v="Yes"/>
    <s v="Yes"/>
    <x v="6"/>
    <s v="Yes"/>
    <s v="No"/>
    <x v="1"/>
    <s v="No"/>
    <s v="No"/>
    <s v="No"/>
    <x v="0"/>
    <s v="Yes"/>
    <s v="Yes"/>
    <x v="0"/>
    <x v="0"/>
    <x v="0"/>
    <n v="88.85"/>
    <n v="929.45"/>
    <s v="No"/>
    <n v="0"/>
    <s v="0-11"/>
    <x v="2"/>
  </r>
  <r>
    <s v="6551-VLJMV"/>
    <s v="Male"/>
    <n v="0"/>
    <s v="Yes"/>
    <s v="No"/>
    <x v="1"/>
    <s v="Yes"/>
    <s v="No"/>
    <x v="2"/>
    <s v="No internet service"/>
    <s v="No internet service"/>
    <s v="No internet service"/>
    <x v="2"/>
    <s v="No internet service"/>
    <s v="No internet service"/>
    <x v="2"/>
    <x v="1"/>
    <x v="3"/>
    <n v="20.05"/>
    <n v="679"/>
    <s v="No"/>
    <n v="0"/>
    <s v="25-48"/>
    <x v="0"/>
  </r>
  <r>
    <s v="1221-GHZEP"/>
    <s v="Female"/>
    <n v="0"/>
    <s v="No"/>
    <s v="No"/>
    <x v="8"/>
    <s v="Yes"/>
    <s v="No"/>
    <x v="0"/>
    <s v="Yes"/>
    <s v="No"/>
    <s v="No"/>
    <x v="1"/>
    <s v="No"/>
    <s v="Yes"/>
    <x v="2"/>
    <x v="0"/>
    <x v="1"/>
    <n v="65.099999999999994"/>
    <n v="3846.75"/>
    <s v="No"/>
    <n v="0"/>
    <s v="49-72"/>
    <x v="1"/>
  </r>
  <r>
    <s v="9289-LBQVU"/>
    <s v="Male"/>
    <n v="0"/>
    <s v="Yes"/>
    <s v="No"/>
    <x v="38"/>
    <s v="Yes"/>
    <s v="Yes"/>
    <x v="0"/>
    <s v="No"/>
    <s v="Yes"/>
    <s v="No"/>
    <x v="1"/>
    <s v="No"/>
    <s v="Yes"/>
    <x v="1"/>
    <x v="0"/>
    <x v="1"/>
    <n v="70.150000000000006"/>
    <n v="4480.7"/>
    <s v="No"/>
    <n v="0"/>
    <s v="49-72"/>
    <x v="2"/>
  </r>
  <r>
    <s v="6142-VSJQO"/>
    <s v="Female"/>
    <n v="0"/>
    <s v="Yes"/>
    <s v="Yes"/>
    <x v="0"/>
    <s v="Yes"/>
    <s v="No"/>
    <x v="0"/>
    <s v="No"/>
    <s v="No"/>
    <s v="No"/>
    <x v="0"/>
    <s v="No"/>
    <s v="No"/>
    <x v="0"/>
    <x v="0"/>
    <x v="2"/>
    <n v="44.35"/>
    <n v="44.35"/>
    <s v="Yes"/>
    <n v="1"/>
    <s v="0-11"/>
    <x v="1"/>
  </r>
  <r>
    <s v="3458-IDMFK"/>
    <s v="Male"/>
    <n v="0"/>
    <s v="No"/>
    <s v="No"/>
    <x v="13"/>
    <s v="Yes"/>
    <s v="No"/>
    <x v="2"/>
    <s v="No internet service"/>
    <s v="No internet service"/>
    <s v="No internet service"/>
    <x v="2"/>
    <s v="No internet service"/>
    <s v="No internet service"/>
    <x v="2"/>
    <x v="0"/>
    <x v="1"/>
    <n v="20.75"/>
    <n v="499.4"/>
    <s v="No"/>
    <n v="0"/>
    <s v="25-48"/>
    <x v="0"/>
  </r>
  <r>
    <s v="6933-FHBZC"/>
    <s v="Female"/>
    <n v="0"/>
    <s v="No"/>
    <s v="No"/>
    <x v="70"/>
    <s v="Yes"/>
    <s v="No"/>
    <x v="0"/>
    <s v="No"/>
    <s v="Yes"/>
    <s v="Yes"/>
    <x v="0"/>
    <s v="No"/>
    <s v="No"/>
    <x v="1"/>
    <x v="0"/>
    <x v="1"/>
    <n v="56.05"/>
    <n v="1553.2"/>
    <s v="No"/>
    <n v="0"/>
    <s v="25-48"/>
    <x v="1"/>
  </r>
  <r>
    <s v="0221-NAUXK"/>
    <s v="Male"/>
    <n v="0"/>
    <s v="No"/>
    <s v="Yes"/>
    <x v="6"/>
    <s v="Yes"/>
    <s v="No"/>
    <x v="2"/>
    <s v="No internet service"/>
    <s v="No internet service"/>
    <s v="No internet service"/>
    <x v="2"/>
    <s v="No internet service"/>
    <s v="No internet service"/>
    <x v="1"/>
    <x v="0"/>
    <x v="2"/>
    <n v="19.95"/>
    <n v="219.5"/>
    <s v="No"/>
    <n v="0"/>
    <s v="0-11"/>
    <x v="0"/>
  </r>
  <r>
    <s v="9770-KXGQU"/>
    <s v="Female"/>
    <n v="0"/>
    <s v="No"/>
    <s v="No"/>
    <x v="62"/>
    <s v="Yes"/>
    <s v="Yes"/>
    <x v="1"/>
    <s v="Yes"/>
    <s v="Yes"/>
    <s v="Yes"/>
    <x v="0"/>
    <s v="Yes"/>
    <s v="No"/>
    <x v="1"/>
    <x v="1"/>
    <x v="1"/>
    <n v="98.6"/>
    <n v="5311.85"/>
    <s v="No"/>
    <n v="0"/>
    <s v="49-72"/>
    <x v="2"/>
  </r>
  <r>
    <s v="6437-UKHMV"/>
    <s v="Female"/>
    <n v="0"/>
    <s v="No"/>
    <s v="No"/>
    <x v="40"/>
    <s v="Yes"/>
    <s v="No"/>
    <x v="1"/>
    <s v="No"/>
    <s v="No"/>
    <s v="No"/>
    <x v="0"/>
    <s v="Yes"/>
    <s v="No"/>
    <x v="0"/>
    <x v="0"/>
    <x v="0"/>
    <n v="79.7"/>
    <n v="586.04999999999995"/>
    <s v="Yes"/>
    <n v="1"/>
    <s v="0-11"/>
    <x v="2"/>
  </r>
  <r>
    <s v="6538-POCHL"/>
    <s v="Male"/>
    <n v="0"/>
    <s v="No"/>
    <s v="No"/>
    <x v="55"/>
    <s v="Yes"/>
    <s v="No"/>
    <x v="1"/>
    <s v="No"/>
    <s v="Yes"/>
    <s v="Yes"/>
    <x v="0"/>
    <s v="No"/>
    <s v="No"/>
    <x v="0"/>
    <x v="0"/>
    <x v="3"/>
    <n v="79"/>
    <n v="2576.8000000000002"/>
    <s v="No"/>
    <n v="0"/>
    <s v="25-48"/>
    <x v="2"/>
  </r>
  <r>
    <s v="6726-NNFWD"/>
    <s v="Female"/>
    <n v="1"/>
    <s v="Yes"/>
    <s v="No"/>
    <x v="16"/>
    <s v="Yes"/>
    <s v="No"/>
    <x v="1"/>
    <s v="No"/>
    <s v="Yes"/>
    <s v="Yes"/>
    <x v="0"/>
    <s v="No"/>
    <s v="Yes"/>
    <x v="2"/>
    <x v="1"/>
    <x v="3"/>
    <n v="89.45"/>
    <n v="6435.25"/>
    <s v="No"/>
    <n v="0"/>
    <s v="49-72"/>
    <x v="2"/>
  </r>
  <r>
    <s v="3002-WQZWT"/>
    <s v="Female"/>
    <n v="0"/>
    <s v="No"/>
    <s v="No"/>
    <x v="44"/>
    <s v="Yes"/>
    <s v="Yes"/>
    <x v="1"/>
    <s v="No"/>
    <s v="No"/>
    <s v="No"/>
    <x v="0"/>
    <s v="No"/>
    <s v="No"/>
    <x v="0"/>
    <x v="0"/>
    <x v="0"/>
    <n v="74.2"/>
    <n v="1993.25"/>
    <s v="No"/>
    <n v="0"/>
    <s v="25-48"/>
    <x v="2"/>
  </r>
  <r>
    <s v="4277-UDIEF"/>
    <s v="Male"/>
    <n v="0"/>
    <s v="Yes"/>
    <s v="Yes"/>
    <x v="65"/>
    <s v="Yes"/>
    <s v="Yes"/>
    <x v="0"/>
    <s v="Yes"/>
    <s v="No"/>
    <s v="No"/>
    <x v="1"/>
    <s v="Yes"/>
    <s v="Yes"/>
    <x v="0"/>
    <x v="1"/>
    <x v="2"/>
    <n v="81"/>
    <n v="1923.85"/>
    <s v="No"/>
    <n v="0"/>
    <s v="12-24"/>
    <x v="2"/>
  </r>
  <r>
    <s v="1208-NBVFH"/>
    <s v="Male"/>
    <n v="0"/>
    <s v="Yes"/>
    <s v="Yes"/>
    <x v="61"/>
    <s v="Yes"/>
    <s v="No"/>
    <x v="0"/>
    <s v="No"/>
    <s v="No"/>
    <s v="Yes"/>
    <x v="0"/>
    <s v="No"/>
    <s v="No"/>
    <x v="0"/>
    <x v="0"/>
    <x v="0"/>
    <n v="49.6"/>
    <n v="939.8"/>
    <s v="No"/>
    <n v="0"/>
    <s v="12-24"/>
    <x v="1"/>
  </r>
  <r>
    <s v="4912-PIGUY"/>
    <s v="Female"/>
    <n v="0"/>
    <s v="No"/>
    <s v="No"/>
    <x v="0"/>
    <s v="Yes"/>
    <s v="Yes"/>
    <x v="1"/>
    <s v="No"/>
    <s v="No"/>
    <s v="No"/>
    <x v="0"/>
    <s v="Yes"/>
    <s v="No"/>
    <x v="0"/>
    <x v="0"/>
    <x v="0"/>
    <n v="84.6"/>
    <n v="84.6"/>
    <s v="No"/>
    <n v="0"/>
    <s v="0-11"/>
    <x v="2"/>
  </r>
  <r>
    <s v="1114-CENIM"/>
    <s v="Male"/>
    <n v="0"/>
    <s v="No"/>
    <s v="Yes"/>
    <x v="68"/>
    <s v="Yes"/>
    <s v="Yes"/>
    <x v="0"/>
    <s v="No"/>
    <s v="Yes"/>
    <s v="No"/>
    <x v="0"/>
    <s v="No"/>
    <s v="No"/>
    <x v="0"/>
    <x v="0"/>
    <x v="3"/>
    <n v="55"/>
    <n v="3092.65"/>
    <s v="Yes"/>
    <n v="1"/>
    <s v="49-72"/>
    <x v="1"/>
  </r>
  <r>
    <s v="6060-DRTNL"/>
    <s v="Female"/>
    <n v="1"/>
    <s v="No"/>
    <s v="No"/>
    <x v="24"/>
    <s v="Yes"/>
    <s v="No"/>
    <x v="1"/>
    <s v="No"/>
    <s v="No"/>
    <s v="Yes"/>
    <x v="0"/>
    <s v="Yes"/>
    <s v="No"/>
    <x v="0"/>
    <x v="0"/>
    <x v="1"/>
    <n v="84.85"/>
    <n v="415.55"/>
    <s v="Yes"/>
    <n v="1"/>
    <s v="0-11"/>
    <x v="2"/>
  </r>
  <r>
    <s v="2725-TTRIQ"/>
    <s v="Female"/>
    <n v="0"/>
    <s v="Yes"/>
    <s v="Yes"/>
    <x v="21"/>
    <s v="Yes"/>
    <s v="Yes"/>
    <x v="0"/>
    <s v="Yes"/>
    <s v="No"/>
    <s v="Yes"/>
    <x v="1"/>
    <s v="Yes"/>
    <s v="Yes"/>
    <x v="2"/>
    <x v="0"/>
    <x v="2"/>
    <n v="84.2"/>
    <n v="5986.55"/>
    <s v="No"/>
    <n v="0"/>
    <s v="49-72"/>
    <x v="2"/>
  </r>
  <r>
    <s v="3374-TTZTK"/>
    <s v="Male"/>
    <n v="0"/>
    <s v="Yes"/>
    <s v="No"/>
    <x v="15"/>
    <s v="Yes"/>
    <s v="No"/>
    <x v="1"/>
    <s v="Yes"/>
    <s v="Yes"/>
    <s v="Yes"/>
    <x v="1"/>
    <s v="Yes"/>
    <s v="Yes"/>
    <x v="2"/>
    <x v="0"/>
    <x v="0"/>
    <n v="106.3"/>
    <n v="5487"/>
    <s v="No"/>
    <n v="0"/>
    <s v="49-72"/>
    <x v="3"/>
  </r>
  <r>
    <s v="8990-ZXLSU"/>
    <s v="Female"/>
    <n v="0"/>
    <s v="No"/>
    <s v="No"/>
    <x v="34"/>
    <s v="Yes"/>
    <s v="No"/>
    <x v="1"/>
    <s v="No"/>
    <s v="No"/>
    <s v="No"/>
    <x v="0"/>
    <s v="No"/>
    <s v="No"/>
    <x v="0"/>
    <x v="1"/>
    <x v="0"/>
    <n v="69.05"/>
    <n v="651.5"/>
    <s v="No"/>
    <n v="0"/>
    <s v="0-11"/>
    <x v="1"/>
  </r>
  <r>
    <s v="2275-RBYQS"/>
    <s v="Female"/>
    <n v="0"/>
    <s v="No"/>
    <s v="No"/>
    <x v="0"/>
    <s v="Yes"/>
    <s v="No"/>
    <x v="0"/>
    <s v="No"/>
    <s v="No"/>
    <s v="No"/>
    <x v="0"/>
    <s v="No"/>
    <s v="No"/>
    <x v="0"/>
    <x v="0"/>
    <x v="1"/>
    <n v="45.4"/>
    <n v="45.4"/>
    <s v="No"/>
    <n v="0"/>
    <s v="0-11"/>
    <x v="1"/>
  </r>
  <r>
    <s v="8473-VUVJN"/>
    <s v="Male"/>
    <n v="1"/>
    <s v="No"/>
    <s v="No"/>
    <x v="0"/>
    <s v="Yes"/>
    <s v="Yes"/>
    <x v="1"/>
    <s v="No"/>
    <s v="No"/>
    <s v="No"/>
    <x v="0"/>
    <s v="No"/>
    <s v="No"/>
    <x v="0"/>
    <x v="0"/>
    <x v="0"/>
    <n v="73.650000000000006"/>
    <n v="73.650000000000006"/>
    <s v="Yes"/>
    <n v="1"/>
    <s v="0-11"/>
    <x v="2"/>
  </r>
  <r>
    <s v="6289-CPNLD"/>
    <s v="Male"/>
    <n v="0"/>
    <s v="Yes"/>
    <s v="Yes"/>
    <x v="55"/>
    <s v="Yes"/>
    <s v="No"/>
    <x v="0"/>
    <s v="No"/>
    <s v="No"/>
    <s v="Yes"/>
    <x v="1"/>
    <s v="Yes"/>
    <s v="Yes"/>
    <x v="1"/>
    <x v="0"/>
    <x v="1"/>
    <n v="73.900000000000006"/>
    <n v="2405.0500000000002"/>
    <s v="Yes"/>
    <n v="1"/>
    <s v="25-48"/>
    <x v="2"/>
  </r>
  <r>
    <s v="5536-SLHPM"/>
    <s v="Female"/>
    <n v="0"/>
    <s v="Yes"/>
    <s v="No"/>
    <x v="49"/>
    <s v="Yes"/>
    <s v="Yes"/>
    <x v="1"/>
    <s v="No"/>
    <s v="No"/>
    <s v="Yes"/>
    <x v="0"/>
    <s v="No"/>
    <s v="No"/>
    <x v="0"/>
    <x v="0"/>
    <x v="0"/>
    <n v="77.75"/>
    <n v="4458.1499999999996"/>
    <s v="Yes"/>
    <n v="1"/>
    <s v="49-72"/>
    <x v="2"/>
  </r>
  <r>
    <s v="4419-UJMUS"/>
    <s v="Male"/>
    <n v="0"/>
    <s v="Yes"/>
    <s v="Yes"/>
    <x v="14"/>
    <s v="Yes"/>
    <s v="Yes"/>
    <x v="1"/>
    <s v="No"/>
    <s v="No"/>
    <s v="No"/>
    <x v="1"/>
    <s v="Yes"/>
    <s v="Yes"/>
    <x v="2"/>
    <x v="0"/>
    <x v="0"/>
    <n v="99.35"/>
    <n v="6856.45"/>
    <s v="No"/>
    <n v="0"/>
    <s v="49-72"/>
    <x v="2"/>
  </r>
  <r>
    <s v="7794-JASDG"/>
    <s v="Male"/>
    <n v="0"/>
    <s v="No"/>
    <s v="No"/>
    <x v="0"/>
    <s v="Yes"/>
    <s v="No"/>
    <x v="0"/>
    <s v="Yes"/>
    <s v="No"/>
    <s v="No"/>
    <x v="0"/>
    <s v="No"/>
    <s v="No"/>
    <x v="0"/>
    <x v="0"/>
    <x v="1"/>
    <n v="50.75"/>
    <n v="50.75"/>
    <s v="No"/>
    <n v="0"/>
    <s v="0-11"/>
    <x v="1"/>
  </r>
  <r>
    <s v="7609-YBPXG"/>
    <s v="Male"/>
    <n v="0"/>
    <s v="No"/>
    <s v="No"/>
    <x v="68"/>
    <s v="Yes"/>
    <s v="Yes"/>
    <x v="0"/>
    <s v="Yes"/>
    <s v="No"/>
    <s v="Yes"/>
    <x v="1"/>
    <s v="Yes"/>
    <s v="Yes"/>
    <x v="2"/>
    <x v="1"/>
    <x v="2"/>
    <n v="87.1"/>
    <n v="4735.2"/>
    <s v="No"/>
    <n v="0"/>
    <s v="49-72"/>
    <x v="2"/>
  </r>
  <r>
    <s v="5519-TEEUH"/>
    <s v="Male"/>
    <n v="0"/>
    <s v="No"/>
    <s v="Yes"/>
    <x v="55"/>
    <s v="Yes"/>
    <s v="No"/>
    <x v="2"/>
    <s v="No internet service"/>
    <s v="No internet service"/>
    <s v="No internet service"/>
    <x v="2"/>
    <s v="No internet service"/>
    <s v="No internet service"/>
    <x v="1"/>
    <x v="0"/>
    <x v="1"/>
    <n v="20.149999999999999"/>
    <n v="682.15"/>
    <s v="No"/>
    <n v="0"/>
    <s v="25-48"/>
    <x v="0"/>
  </r>
  <r>
    <s v="7856-GANIL"/>
    <s v="Male"/>
    <n v="1"/>
    <s v="Yes"/>
    <s v="No"/>
    <x v="3"/>
    <s v="Yes"/>
    <s v="Yes"/>
    <x v="1"/>
    <s v="No"/>
    <s v="Yes"/>
    <s v="Yes"/>
    <x v="1"/>
    <s v="Yes"/>
    <s v="No"/>
    <x v="1"/>
    <x v="0"/>
    <x v="2"/>
    <n v="98.7"/>
    <n v="4525.8"/>
    <s v="No"/>
    <n v="0"/>
    <s v="25-48"/>
    <x v="2"/>
  </r>
  <r>
    <s v="0804-XBFBV"/>
    <s v="Female"/>
    <n v="0"/>
    <s v="No"/>
    <s v="Yes"/>
    <x v="26"/>
    <s v="No"/>
    <s v="No phone service"/>
    <x v="0"/>
    <s v="No"/>
    <s v="No"/>
    <s v="No"/>
    <x v="0"/>
    <s v="No"/>
    <s v="No"/>
    <x v="0"/>
    <x v="1"/>
    <x v="0"/>
    <n v="25.2"/>
    <n v="321.05"/>
    <s v="No"/>
    <n v="0"/>
    <s v="0-11"/>
    <x v="0"/>
  </r>
  <r>
    <s v="2676-OXPPQ"/>
    <s v="Male"/>
    <n v="0"/>
    <s v="No"/>
    <s v="No"/>
    <x v="53"/>
    <s v="Yes"/>
    <s v="No"/>
    <x v="0"/>
    <s v="Yes"/>
    <s v="Yes"/>
    <s v="No"/>
    <x v="0"/>
    <s v="No"/>
    <s v="No"/>
    <x v="0"/>
    <x v="0"/>
    <x v="2"/>
    <n v="55.7"/>
    <n v="335.65"/>
    <s v="No"/>
    <n v="0"/>
    <s v="0-11"/>
    <x v="1"/>
  </r>
  <r>
    <s v="3703-TTEPD"/>
    <s v="Male"/>
    <n v="0"/>
    <s v="No"/>
    <s v="No"/>
    <x v="17"/>
    <s v="Yes"/>
    <s v="No"/>
    <x v="0"/>
    <s v="Yes"/>
    <s v="No"/>
    <s v="Yes"/>
    <x v="0"/>
    <s v="Yes"/>
    <s v="No"/>
    <x v="0"/>
    <x v="1"/>
    <x v="2"/>
    <n v="65.349999999999994"/>
    <n v="1424.4"/>
    <s v="No"/>
    <n v="0"/>
    <s v="12-24"/>
    <x v="1"/>
  </r>
  <r>
    <s v="2799-TSLAG"/>
    <s v="Female"/>
    <n v="0"/>
    <s v="Yes"/>
    <s v="Yes"/>
    <x v="45"/>
    <s v="Yes"/>
    <s v="Yes"/>
    <x v="2"/>
    <s v="No internet service"/>
    <s v="No internet service"/>
    <s v="No internet service"/>
    <x v="2"/>
    <s v="No internet service"/>
    <s v="No internet service"/>
    <x v="2"/>
    <x v="0"/>
    <x v="2"/>
    <n v="25.3"/>
    <n v="1748.55"/>
    <s v="No"/>
    <n v="0"/>
    <s v="49-72"/>
    <x v="0"/>
  </r>
  <r>
    <s v="0196-VULGZ"/>
    <s v="Female"/>
    <n v="1"/>
    <s v="Yes"/>
    <s v="No"/>
    <x v="53"/>
    <s v="Yes"/>
    <s v="Yes"/>
    <x v="1"/>
    <s v="No"/>
    <s v="No"/>
    <s v="No"/>
    <x v="0"/>
    <s v="No"/>
    <s v="Yes"/>
    <x v="0"/>
    <x v="0"/>
    <x v="0"/>
    <n v="84.35"/>
    <n v="474.9"/>
    <s v="Yes"/>
    <n v="1"/>
    <s v="0-11"/>
    <x v="2"/>
  </r>
  <r>
    <s v="8837-VVWLQ"/>
    <s v="Female"/>
    <n v="0"/>
    <s v="No"/>
    <s v="No"/>
    <x v="4"/>
    <s v="Yes"/>
    <s v="No"/>
    <x v="1"/>
    <s v="Yes"/>
    <s v="No"/>
    <s v="No"/>
    <x v="0"/>
    <s v="Yes"/>
    <s v="No"/>
    <x v="0"/>
    <x v="1"/>
    <x v="0"/>
    <n v="84.95"/>
    <n v="668.4"/>
    <s v="Yes"/>
    <n v="1"/>
    <s v="0-11"/>
    <x v="2"/>
  </r>
  <r>
    <s v="2696-NARTR"/>
    <s v="Male"/>
    <n v="0"/>
    <s v="No"/>
    <s v="No"/>
    <x v="26"/>
    <s v="Yes"/>
    <s v="No"/>
    <x v="1"/>
    <s v="No"/>
    <s v="No"/>
    <s v="No"/>
    <x v="1"/>
    <s v="No"/>
    <s v="No"/>
    <x v="0"/>
    <x v="0"/>
    <x v="0"/>
    <n v="73.849999999999994"/>
    <n v="926.25"/>
    <s v="Yes"/>
    <n v="1"/>
    <s v="0-11"/>
    <x v="2"/>
  </r>
  <r>
    <s v="2208-NKVVH"/>
    <s v="Male"/>
    <n v="0"/>
    <s v="Yes"/>
    <s v="Yes"/>
    <x v="29"/>
    <s v="Yes"/>
    <s v="Yes"/>
    <x v="2"/>
    <s v="No internet service"/>
    <s v="No internet service"/>
    <s v="No internet service"/>
    <x v="2"/>
    <s v="No internet service"/>
    <s v="No internet service"/>
    <x v="2"/>
    <x v="1"/>
    <x v="1"/>
    <n v="24.25"/>
    <n v="1077.95"/>
    <s v="No"/>
    <n v="0"/>
    <s v="25-48"/>
    <x v="0"/>
  </r>
  <r>
    <s v="7614-QVWQL"/>
    <s v="Male"/>
    <n v="0"/>
    <s v="Yes"/>
    <s v="Yes"/>
    <x v="12"/>
    <s v="No"/>
    <s v="No phone service"/>
    <x v="0"/>
    <s v="No"/>
    <s v="Yes"/>
    <s v="No"/>
    <x v="0"/>
    <s v="Yes"/>
    <s v="Yes"/>
    <x v="1"/>
    <x v="0"/>
    <x v="2"/>
    <n v="51.8"/>
    <n v="2541.25"/>
    <s v="Yes"/>
    <n v="1"/>
    <s v="49-72"/>
    <x v="1"/>
  </r>
  <r>
    <s v="1976-CFOCS"/>
    <s v="Female"/>
    <n v="1"/>
    <s v="Yes"/>
    <s v="No"/>
    <x v="0"/>
    <s v="Yes"/>
    <s v="No"/>
    <x v="0"/>
    <s v="No"/>
    <s v="No"/>
    <s v="No"/>
    <x v="0"/>
    <s v="No"/>
    <s v="No"/>
    <x v="0"/>
    <x v="1"/>
    <x v="0"/>
    <n v="46"/>
    <n v="46"/>
    <s v="Yes"/>
    <n v="1"/>
    <s v="0-11"/>
    <x v="1"/>
  </r>
  <r>
    <s v="4631-OACRM"/>
    <s v="Male"/>
    <n v="1"/>
    <s v="No"/>
    <s v="No"/>
    <x v="30"/>
    <s v="Yes"/>
    <s v="No"/>
    <x v="1"/>
    <s v="No"/>
    <s v="No"/>
    <s v="No"/>
    <x v="0"/>
    <s v="No"/>
    <s v="Yes"/>
    <x v="0"/>
    <x v="0"/>
    <x v="0"/>
    <n v="79.400000000000006"/>
    <n v="1156.0999999999999"/>
    <s v="Yes"/>
    <n v="1"/>
    <s v="12-24"/>
    <x v="2"/>
  </r>
  <r>
    <s v="7139-JZFVG"/>
    <s v="Male"/>
    <n v="0"/>
    <s v="Yes"/>
    <s v="Yes"/>
    <x v="31"/>
    <s v="Yes"/>
    <s v="No"/>
    <x v="0"/>
    <s v="Yes"/>
    <s v="Yes"/>
    <s v="Yes"/>
    <x v="0"/>
    <s v="No"/>
    <s v="No"/>
    <x v="2"/>
    <x v="1"/>
    <x v="2"/>
    <n v="60.5"/>
    <n v="3694.45"/>
    <s v="No"/>
    <n v="0"/>
    <s v="49-72"/>
    <x v="1"/>
  </r>
  <r>
    <s v="4987-GQWPO"/>
    <s v="Male"/>
    <n v="0"/>
    <s v="No"/>
    <s v="No"/>
    <x v="22"/>
    <s v="No"/>
    <s v="No phone service"/>
    <x v="0"/>
    <s v="No"/>
    <s v="No"/>
    <s v="No"/>
    <x v="0"/>
    <s v="No"/>
    <s v="No"/>
    <x v="0"/>
    <x v="1"/>
    <x v="3"/>
    <n v="25.1"/>
    <n v="382.8"/>
    <s v="No"/>
    <n v="0"/>
    <s v="12-24"/>
    <x v="0"/>
  </r>
  <r>
    <s v="3755-JBMNH"/>
    <s v="Male"/>
    <n v="1"/>
    <s v="Yes"/>
    <s v="No"/>
    <x v="10"/>
    <s v="Yes"/>
    <s v="No"/>
    <x v="1"/>
    <s v="No"/>
    <s v="No"/>
    <s v="No"/>
    <x v="0"/>
    <s v="No"/>
    <s v="No"/>
    <x v="0"/>
    <x v="0"/>
    <x v="2"/>
    <n v="71.8"/>
    <n v="1167.8"/>
    <s v="Yes"/>
    <n v="1"/>
    <s v="12-24"/>
    <x v="2"/>
  </r>
  <r>
    <s v="1757-TCATG"/>
    <s v="Male"/>
    <n v="0"/>
    <s v="Yes"/>
    <s v="Yes"/>
    <x v="42"/>
    <s v="Yes"/>
    <s v="No"/>
    <x v="2"/>
    <s v="No internet service"/>
    <s v="No internet service"/>
    <s v="No internet service"/>
    <x v="2"/>
    <s v="No internet service"/>
    <s v="No internet service"/>
    <x v="1"/>
    <x v="1"/>
    <x v="2"/>
    <n v="20.05"/>
    <n v="746.75"/>
    <s v="No"/>
    <n v="0"/>
    <s v="25-48"/>
    <x v="0"/>
  </r>
  <r>
    <s v="6345-ULYRW"/>
    <s v="Male"/>
    <n v="1"/>
    <s v="Yes"/>
    <s v="No"/>
    <x v="66"/>
    <s v="Yes"/>
    <s v="Yes"/>
    <x v="1"/>
    <s v="No"/>
    <s v="Yes"/>
    <s v="No"/>
    <x v="0"/>
    <s v="No"/>
    <s v="Yes"/>
    <x v="1"/>
    <x v="1"/>
    <x v="1"/>
    <n v="88.4"/>
    <n v="3912.9"/>
    <s v="Yes"/>
    <n v="1"/>
    <s v="25-48"/>
    <x v="2"/>
  </r>
  <r>
    <s v="4776-XSKYQ"/>
    <s v="Female"/>
    <n v="0"/>
    <s v="Yes"/>
    <s v="Yes"/>
    <x v="18"/>
    <s v="No"/>
    <s v="No phone service"/>
    <x v="0"/>
    <s v="No"/>
    <s v="No"/>
    <s v="No"/>
    <x v="1"/>
    <s v="No"/>
    <s v="No"/>
    <x v="1"/>
    <x v="1"/>
    <x v="3"/>
    <n v="30.25"/>
    <n v="368.85"/>
    <s v="No"/>
    <n v="0"/>
    <s v="12-24"/>
    <x v="0"/>
  </r>
  <r>
    <s v="8048-DSDFQ"/>
    <s v="Male"/>
    <n v="0"/>
    <s v="No"/>
    <s v="No"/>
    <x v="0"/>
    <s v="Yes"/>
    <s v="No"/>
    <x v="2"/>
    <s v="No internet service"/>
    <s v="No internet service"/>
    <s v="No internet service"/>
    <x v="2"/>
    <s v="No internet service"/>
    <s v="No internet service"/>
    <x v="0"/>
    <x v="1"/>
    <x v="1"/>
    <n v="20.2"/>
    <n v="20.2"/>
    <s v="No"/>
    <n v="0"/>
    <s v="0-11"/>
    <x v="0"/>
  </r>
  <r>
    <s v="5753-QQWPW"/>
    <s v="Female"/>
    <n v="0"/>
    <s v="No"/>
    <s v="No"/>
    <x v="7"/>
    <s v="Yes"/>
    <s v="No"/>
    <x v="0"/>
    <s v="Yes"/>
    <s v="Yes"/>
    <s v="No"/>
    <x v="1"/>
    <s v="No"/>
    <s v="No"/>
    <x v="1"/>
    <x v="0"/>
    <x v="0"/>
    <n v="59.9"/>
    <n v="1654.7"/>
    <s v="No"/>
    <n v="0"/>
    <s v="25-48"/>
    <x v="1"/>
  </r>
  <r>
    <s v="6010-DDPPW"/>
    <s v="Male"/>
    <n v="0"/>
    <s v="Yes"/>
    <s v="No"/>
    <x v="27"/>
    <s v="Yes"/>
    <s v="Yes"/>
    <x v="2"/>
    <s v="No internet service"/>
    <s v="No internet service"/>
    <s v="No internet service"/>
    <x v="2"/>
    <s v="No internet service"/>
    <s v="No internet service"/>
    <x v="2"/>
    <x v="1"/>
    <x v="2"/>
    <n v="25.15"/>
    <n v="1940.85"/>
    <s v="No"/>
    <n v="0"/>
    <s v="49-72"/>
    <x v="0"/>
  </r>
  <r>
    <s v="1809-DMJHQ"/>
    <s v="Female"/>
    <n v="0"/>
    <s v="No"/>
    <s v="Yes"/>
    <x v="24"/>
    <s v="Yes"/>
    <s v="No"/>
    <x v="0"/>
    <s v="No"/>
    <s v="No"/>
    <s v="No"/>
    <x v="0"/>
    <s v="No"/>
    <s v="No"/>
    <x v="0"/>
    <x v="1"/>
    <x v="1"/>
    <n v="46"/>
    <n v="221.7"/>
    <s v="Yes"/>
    <n v="1"/>
    <s v="0-11"/>
    <x v="1"/>
  </r>
  <r>
    <s v="6693-FRIRW"/>
    <s v="Male"/>
    <n v="0"/>
    <s v="No"/>
    <s v="No"/>
    <x v="32"/>
    <s v="Yes"/>
    <s v="No"/>
    <x v="1"/>
    <s v="No"/>
    <s v="Yes"/>
    <s v="Yes"/>
    <x v="0"/>
    <s v="Yes"/>
    <s v="Yes"/>
    <x v="0"/>
    <x v="1"/>
    <x v="3"/>
    <n v="101.3"/>
    <n v="1794.65"/>
    <s v="No"/>
    <n v="0"/>
    <s v="12-24"/>
    <x v="3"/>
  </r>
  <r>
    <s v="6586-MYGKD"/>
    <s v="Male"/>
    <n v="0"/>
    <s v="Yes"/>
    <s v="No"/>
    <x v="27"/>
    <s v="Yes"/>
    <s v="Yes"/>
    <x v="0"/>
    <s v="Yes"/>
    <s v="No"/>
    <s v="No"/>
    <x v="1"/>
    <s v="Yes"/>
    <s v="Yes"/>
    <x v="2"/>
    <x v="0"/>
    <x v="3"/>
    <n v="76.95"/>
    <n v="5289.8"/>
    <s v="No"/>
    <n v="0"/>
    <s v="49-72"/>
    <x v="2"/>
  </r>
  <r>
    <s v="3173-NVMPX"/>
    <s v="Female"/>
    <n v="0"/>
    <s v="Yes"/>
    <s v="Yes"/>
    <x v="34"/>
    <s v="Yes"/>
    <s v="Yes"/>
    <x v="0"/>
    <s v="No"/>
    <s v="Yes"/>
    <s v="No"/>
    <x v="0"/>
    <s v="No"/>
    <s v="No"/>
    <x v="0"/>
    <x v="0"/>
    <x v="1"/>
    <n v="55.3"/>
    <n v="501.2"/>
    <s v="No"/>
    <n v="0"/>
    <s v="0-11"/>
    <x v="1"/>
  </r>
  <r>
    <s v="0248-PGHBZ"/>
    <s v="Female"/>
    <n v="1"/>
    <s v="No"/>
    <s v="No"/>
    <x v="56"/>
    <s v="Yes"/>
    <s v="No"/>
    <x v="1"/>
    <s v="Yes"/>
    <s v="Yes"/>
    <s v="No"/>
    <x v="1"/>
    <s v="Yes"/>
    <s v="No"/>
    <x v="2"/>
    <x v="0"/>
    <x v="2"/>
    <n v="92.45"/>
    <n v="6140.85"/>
    <s v="No"/>
    <n v="0"/>
    <s v="49-72"/>
    <x v="2"/>
  </r>
  <r>
    <s v="0623-GDISB"/>
    <s v="Female"/>
    <n v="0"/>
    <s v="No"/>
    <s v="No"/>
    <x v="0"/>
    <s v="Yes"/>
    <s v="No"/>
    <x v="0"/>
    <s v="Yes"/>
    <s v="No"/>
    <s v="No"/>
    <x v="0"/>
    <s v="No"/>
    <s v="No"/>
    <x v="0"/>
    <x v="0"/>
    <x v="2"/>
    <n v="48.45"/>
    <n v="48.45"/>
    <s v="No"/>
    <n v="0"/>
    <s v="0-11"/>
    <x v="1"/>
  </r>
  <r>
    <s v="2892-GESUL"/>
    <s v="Female"/>
    <n v="0"/>
    <s v="Yes"/>
    <s v="Yes"/>
    <x v="32"/>
    <s v="Yes"/>
    <s v="No"/>
    <x v="2"/>
    <s v="No internet service"/>
    <s v="No internet service"/>
    <s v="No internet service"/>
    <x v="2"/>
    <s v="No internet service"/>
    <s v="No internet service"/>
    <x v="2"/>
    <x v="1"/>
    <x v="1"/>
    <n v="19.350000000000001"/>
    <n v="309.25"/>
    <s v="No"/>
    <n v="0"/>
    <s v="12-24"/>
    <x v="0"/>
  </r>
  <r>
    <s v="6923-EFPNL"/>
    <s v="Male"/>
    <n v="0"/>
    <s v="No"/>
    <s v="No"/>
    <x v="54"/>
    <s v="Yes"/>
    <s v="Yes"/>
    <x v="0"/>
    <s v="No"/>
    <s v="No"/>
    <s v="No"/>
    <x v="0"/>
    <s v="No"/>
    <s v="No"/>
    <x v="0"/>
    <x v="1"/>
    <x v="3"/>
    <n v="51.75"/>
    <n v="201.1"/>
    <s v="Yes"/>
    <n v="1"/>
    <s v="0-11"/>
    <x v="1"/>
  </r>
  <r>
    <s v="7472-EQOAV"/>
    <s v="Male"/>
    <n v="1"/>
    <s v="Yes"/>
    <s v="Yes"/>
    <x v="16"/>
    <s v="Yes"/>
    <s v="No"/>
    <x v="1"/>
    <s v="Yes"/>
    <s v="Yes"/>
    <s v="Yes"/>
    <x v="0"/>
    <s v="No"/>
    <s v="No"/>
    <x v="1"/>
    <x v="0"/>
    <x v="2"/>
    <n v="86.7"/>
    <n v="6179.35"/>
    <s v="No"/>
    <n v="0"/>
    <s v="49-72"/>
    <x v="2"/>
  </r>
  <r>
    <s v="9574-RKJIF"/>
    <s v="Male"/>
    <n v="0"/>
    <s v="Yes"/>
    <s v="Yes"/>
    <x v="19"/>
    <s v="Yes"/>
    <s v="Yes"/>
    <x v="1"/>
    <s v="Yes"/>
    <s v="Yes"/>
    <s v="No"/>
    <x v="0"/>
    <s v="Yes"/>
    <s v="No"/>
    <x v="0"/>
    <x v="0"/>
    <x v="0"/>
    <n v="94.4"/>
    <n v="2838.7"/>
    <s v="Yes"/>
    <n v="1"/>
    <s v="25-48"/>
    <x v="2"/>
  </r>
  <r>
    <s v="2043-WVTQJ"/>
    <s v="Male"/>
    <n v="0"/>
    <s v="Yes"/>
    <s v="No"/>
    <x v="0"/>
    <s v="Yes"/>
    <s v="No"/>
    <x v="0"/>
    <s v="Yes"/>
    <s v="No"/>
    <s v="Yes"/>
    <x v="0"/>
    <s v="No"/>
    <s v="No"/>
    <x v="0"/>
    <x v="1"/>
    <x v="1"/>
    <n v="55.7"/>
    <n v="55.7"/>
    <s v="No"/>
    <n v="0"/>
    <s v="0-11"/>
    <x v="1"/>
  </r>
  <r>
    <s v="8034-RYTVV"/>
    <s v="Female"/>
    <n v="0"/>
    <s v="No"/>
    <s v="No"/>
    <x v="49"/>
    <s v="Yes"/>
    <s v="Yes"/>
    <x v="1"/>
    <s v="Yes"/>
    <s v="No"/>
    <s v="Yes"/>
    <x v="0"/>
    <s v="No"/>
    <s v="No"/>
    <x v="1"/>
    <x v="0"/>
    <x v="3"/>
    <n v="84.25"/>
    <n v="4589.8500000000004"/>
    <s v="No"/>
    <n v="0"/>
    <s v="49-72"/>
    <x v="2"/>
  </r>
  <r>
    <s v="3863-QSTYI"/>
    <s v="Male"/>
    <n v="0"/>
    <s v="No"/>
    <s v="No"/>
    <x v="64"/>
    <s v="Yes"/>
    <s v="No"/>
    <x v="0"/>
    <s v="No"/>
    <s v="No"/>
    <s v="Yes"/>
    <x v="1"/>
    <s v="Yes"/>
    <s v="No"/>
    <x v="0"/>
    <x v="0"/>
    <x v="0"/>
    <n v="64.650000000000006"/>
    <n v="3735.45"/>
    <s v="No"/>
    <n v="0"/>
    <s v="49-72"/>
    <x v="1"/>
  </r>
  <r>
    <s v="2619-WFQWU"/>
    <s v="Female"/>
    <n v="0"/>
    <s v="No"/>
    <s v="No"/>
    <x v="0"/>
    <s v="Yes"/>
    <s v="No"/>
    <x v="1"/>
    <s v="No"/>
    <s v="No"/>
    <s v="No"/>
    <x v="0"/>
    <s v="No"/>
    <s v="No"/>
    <x v="0"/>
    <x v="0"/>
    <x v="1"/>
    <n v="70.150000000000006"/>
    <n v="70.150000000000006"/>
    <s v="Yes"/>
    <n v="1"/>
    <s v="0-11"/>
    <x v="2"/>
  </r>
  <r>
    <s v="5044-LRQAQ"/>
    <s v="Female"/>
    <n v="0"/>
    <s v="Yes"/>
    <s v="No"/>
    <x v="40"/>
    <s v="Yes"/>
    <s v="No"/>
    <x v="1"/>
    <s v="No"/>
    <s v="No"/>
    <s v="No"/>
    <x v="0"/>
    <s v="No"/>
    <s v="No"/>
    <x v="0"/>
    <x v="0"/>
    <x v="2"/>
    <n v="69.2"/>
    <n v="477.55"/>
    <s v="No"/>
    <n v="0"/>
    <s v="0-11"/>
    <x v="1"/>
  </r>
  <r>
    <s v="1716-LSAMB"/>
    <s v="Male"/>
    <n v="0"/>
    <s v="Yes"/>
    <s v="Yes"/>
    <x v="3"/>
    <s v="Yes"/>
    <s v="No"/>
    <x v="0"/>
    <s v="Yes"/>
    <s v="No"/>
    <s v="No"/>
    <x v="1"/>
    <s v="No"/>
    <s v="No"/>
    <x v="2"/>
    <x v="1"/>
    <x v="2"/>
    <n v="54.65"/>
    <n v="2553.6999999999998"/>
    <s v="No"/>
    <n v="0"/>
    <s v="25-48"/>
    <x v="1"/>
  </r>
  <r>
    <s v="1333-PBMXB"/>
    <s v="Female"/>
    <n v="0"/>
    <s v="Yes"/>
    <s v="Yes"/>
    <x v="68"/>
    <s v="Yes"/>
    <s v="Yes"/>
    <x v="2"/>
    <s v="No internet service"/>
    <s v="No internet service"/>
    <s v="No internet service"/>
    <x v="2"/>
    <s v="No internet service"/>
    <s v="No internet service"/>
    <x v="1"/>
    <x v="0"/>
    <x v="2"/>
    <n v="24.75"/>
    <n v="1342.15"/>
    <s v="No"/>
    <n v="0"/>
    <s v="49-72"/>
    <x v="0"/>
  </r>
  <r>
    <s v="6546-OPBBH"/>
    <s v="Male"/>
    <n v="0"/>
    <s v="Yes"/>
    <s v="Yes"/>
    <x v="69"/>
    <s v="Yes"/>
    <s v="Yes"/>
    <x v="2"/>
    <s v="No internet service"/>
    <s v="No internet service"/>
    <s v="No internet service"/>
    <x v="2"/>
    <s v="No internet service"/>
    <s v="No internet service"/>
    <x v="1"/>
    <x v="0"/>
    <x v="1"/>
    <n v="23.95"/>
    <n v="1216.3499999999999"/>
    <s v="No"/>
    <n v="0"/>
    <s v="49-72"/>
    <x v="0"/>
  </r>
  <r>
    <s v="5985-BEHZK"/>
    <s v="Female"/>
    <n v="1"/>
    <s v="Yes"/>
    <s v="No"/>
    <x v="21"/>
    <s v="Yes"/>
    <s v="Yes"/>
    <x v="1"/>
    <s v="No"/>
    <s v="Yes"/>
    <s v="Yes"/>
    <x v="0"/>
    <s v="Yes"/>
    <s v="Yes"/>
    <x v="1"/>
    <x v="1"/>
    <x v="3"/>
    <n v="105"/>
    <n v="7578.05"/>
    <s v="No"/>
    <n v="0"/>
    <s v="49-72"/>
    <x v="3"/>
  </r>
  <r>
    <s v="9127-QRZMH"/>
    <s v="Male"/>
    <n v="0"/>
    <s v="Yes"/>
    <s v="No"/>
    <x v="66"/>
    <s v="Yes"/>
    <s v="No"/>
    <x v="0"/>
    <s v="Yes"/>
    <s v="Yes"/>
    <s v="No"/>
    <x v="1"/>
    <s v="No"/>
    <s v="No"/>
    <x v="1"/>
    <x v="0"/>
    <x v="2"/>
    <n v="59.85"/>
    <n v="2603.9499999999998"/>
    <s v="No"/>
    <n v="0"/>
    <s v="25-48"/>
    <x v="1"/>
  </r>
  <r>
    <s v="5919-VCZYM"/>
    <s v="Male"/>
    <n v="0"/>
    <s v="No"/>
    <s v="No"/>
    <x v="2"/>
    <s v="Yes"/>
    <s v="No"/>
    <x v="2"/>
    <s v="No internet service"/>
    <s v="No internet service"/>
    <s v="No internet service"/>
    <x v="2"/>
    <s v="No internet service"/>
    <s v="No internet service"/>
    <x v="0"/>
    <x v="1"/>
    <x v="1"/>
    <n v="20.05"/>
    <n v="42.7"/>
    <s v="No"/>
    <n v="0"/>
    <s v="0-11"/>
    <x v="0"/>
  </r>
  <r>
    <s v="9644-KVCNC"/>
    <s v="Female"/>
    <n v="0"/>
    <s v="No"/>
    <s v="No"/>
    <x v="33"/>
    <s v="Yes"/>
    <s v="Yes"/>
    <x v="1"/>
    <s v="No"/>
    <s v="No"/>
    <s v="Yes"/>
    <x v="0"/>
    <s v="Yes"/>
    <s v="No"/>
    <x v="1"/>
    <x v="0"/>
    <x v="2"/>
    <n v="92.15"/>
    <n v="6056.9"/>
    <s v="No"/>
    <n v="0"/>
    <s v="49-72"/>
    <x v="2"/>
  </r>
  <r>
    <s v="2137-DQMEV"/>
    <s v="Male"/>
    <n v="0"/>
    <s v="Yes"/>
    <s v="Yes"/>
    <x v="47"/>
    <s v="No"/>
    <s v="No phone service"/>
    <x v="0"/>
    <s v="Yes"/>
    <s v="Yes"/>
    <s v="No"/>
    <x v="0"/>
    <s v="Yes"/>
    <s v="No"/>
    <x v="1"/>
    <x v="1"/>
    <x v="1"/>
    <n v="44.8"/>
    <n v="2983.65"/>
    <s v="No"/>
    <n v="0"/>
    <s v="49-72"/>
    <x v="1"/>
  </r>
  <r>
    <s v="8174-LNWMW"/>
    <s v="Female"/>
    <n v="0"/>
    <s v="No"/>
    <s v="No"/>
    <x v="36"/>
    <s v="Yes"/>
    <s v="No"/>
    <x v="2"/>
    <s v="No internet service"/>
    <s v="No internet service"/>
    <s v="No internet service"/>
    <x v="2"/>
    <s v="No internet service"/>
    <s v="No internet service"/>
    <x v="2"/>
    <x v="1"/>
    <x v="3"/>
    <n v="20.9"/>
    <n v="689.35"/>
    <s v="No"/>
    <n v="0"/>
    <s v="25-48"/>
    <x v="0"/>
  </r>
  <r>
    <s v="9279-CJEOJ"/>
    <s v="Female"/>
    <n v="1"/>
    <s v="No"/>
    <s v="No"/>
    <x v="17"/>
    <s v="Yes"/>
    <s v="Yes"/>
    <x v="1"/>
    <s v="No"/>
    <s v="No"/>
    <s v="No"/>
    <x v="0"/>
    <s v="Yes"/>
    <s v="Yes"/>
    <x v="0"/>
    <x v="0"/>
    <x v="2"/>
    <n v="95.4"/>
    <n v="2025.1"/>
    <s v="No"/>
    <n v="0"/>
    <s v="12-24"/>
    <x v="2"/>
  </r>
  <r>
    <s v="7964-VEXDG"/>
    <s v="Male"/>
    <n v="0"/>
    <s v="No"/>
    <s v="Yes"/>
    <x v="17"/>
    <s v="Yes"/>
    <s v="Yes"/>
    <x v="1"/>
    <s v="Yes"/>
    <s v="No"/>
    <s v="No"/>
    <x v="0"/>
    <s v="No"/>
    <s v="No"/>
    <x v="0"/>
    <x v="1"/>
    <x v="0"/>
    <n v="80.349999999999994"/>
    <n v="1747.2"/>
    <s v="No"/>
    <n v="0"/>
    <s v="12-24"/>
    <x v="2"/>
  </r>
  <r>
    <s v="2404-JIBFC"/>
    <s v="Female"/>
    <n v="0"/>
    <s v="Yes"/>
    <s v="Yes"/>
    <x v="49"/>
    <s v="Yes"/>
    <s v="Yes"/>
    <x v="0"/>
    <s v="Yes"/>
    <s v="No"/>
    <s v="Yes"/>
    <x v="1"/>
    <s v="Yes"/>
    <s v="Yes"/>
    <x v="2"/>
    <x v="0"/>
    <x v="2"/>
    <n v="85.1"/>
    <n v="4657.95"/>
    <s v="No"/>
    <n v="0"/>
    <s v="49-72"/>
    <x v="2"/>
  </r>
  <r>
    <s v="0778-NELLA"/>
    <s v="Male"/>
    <n v="0"/>
    <s v="No"/>
    <s v="No"/>
    <x v="34"/>
    <s v="No"/>
    <s v="No phone service"/>
    <x v="0"/>
    <s v="No"/>
    <s v="No"/>
    <s v="No"/>
    <x v="0"/>
    <s v="Yes"/>
    <s v="No"/>
    <x v="0"/>
    <x v="0"/>
    <x v="3"/>
    <n v="34.700000000000003"/>
    <n v="296.10000000000002"/>
    <s v="Yes"/>
    <n v="1"/>
    <s v="0-11"/>
    <x v="0"/>
  </r>
  <r>
    <s v="8029-XYPWT"/>
    <s v="Male"/>
    <n v="1"/>
    <s v="Yes"/>
    <s v="No"/>
    <x v="16"/>
    <s v="Yes"/>
    <s v="Yes"/>
    <x v="1"/>
    <s v="Yes"/>
    <s v="Yes"/>
    <s v="Yes"/>
    <x v="1"/>
    <s v="Yes"/>
    <s v="Yes"/>
    <x v="2"/>
    <x v="0"/>
    <x v="2"/>
    <n v="115.05"/>
    <n v="8016.6"/>
    <s v="No"/>
    <n v="0"/>
    <s v="49-72"/>
    <x v="3"/>
  </r>
  <r>
    <s v="4614-NUVZD"/>
    <s v="Female"/>
    <n v="0"/>
    <s v="No"/>
    <s v="No"/>
    <x v="0"/>
    <s v="Yes"/>
    <s v="No"/>
    <x v="1"/>
    <s v="No"/>
    <s v="No"/>
    <s v="No"/>
    <x v="0"/>
    <s v="No"/>
    <s v="Yes"/>
    <x v="0"/>
    <x v="0"/>
    <x v="0"/>
    <n v="81.099999999999994"/>
    <n v="81.099999999999994"/>
    <s v="Yes"/>
    <n v="1"/>
    <s v="0-11"/>
    <x v="2"/>
  </r>
  <r>
    <s v="4632-PAOYU"/>
    <s v="Male"/>
    <n v="0"/>
    <s v="Yes"/>
    <s v="Yes"/>
    <x v="5"/>
    <s v="Yes"/>
    <s v="No"/>
    <x v="2"/>
    <s v="No internet service"/>
    <s v="No internet service"/>
    <s v="No internet service"/>
    <x v="2"/>
    <s v="No internet service"/>
    <s v="No internet service"/>
    <x v="1"/>
    <x v="1"/>
    <x v="1"/>
    <n v="19.95"/>
    <n v="433.5"/>
    <s v="No"/>
    <n v="0"/>
    <s v="12-24"/>
    <x v="0"/>
  </r>
  <r>
    <s v="3803-KMQFW"/>
    <s v="Female"/>
    <n v="0"/>
    <s v="Yes"/>
    <s v="Yes"/>
    <x v="0"/>
    <s v="Yes"/>
    <s v="No"/>
    <x v="2"/>
    <s v="No internet service"/>
    <s v="No internet service"/>
    <s v="No internet service"/>
    <x v="2"/>
    <s v="No internet service"/>
    <s v="No internet service"/>
    <x v="0"/>
    <x v="1"/>
    <x v="1"/>
    <n v="20.55"/>
    <n v="20.55"/>
    <s v="Yes"/>
    <n v="1"/>
    <s v="0-11"/>
    <x v="0"/>
  </r>
  <r>
    <s v="6804-GDMOI"/>
    <s v="Female"/>
    <n v="0"/>
    <s v="No"/>
    <s v="No"/>
    <x v="59"/>
    <s v="Yes"/>
    <s v="Yes"/>
    <x v="1"/>
    <s v="No"/>
    <s v="No"/>
    <s v="Yes"/>
    <x v="1"/>
    <s v="Yes"/>
    <s v="Yes"/>
    <x v="2"/>
    <x v="0"/>
    <x v="0"/>
    <n v="106.6"/>
    <n v="6428.4"/>
    <s v="Yes"/>
    <n v="1"/>
    <s v="49-72"/>
    <x v="3"/>
  </r>
  <r>
    <s v="2990-OGYTD"/>
    <s v="Female"/>
    <n v="0"/>
    <s v="Yes"/>
    <s v="No"/>
    <x v="56"/>
    <s v="Yes"/>
    <s v="Yes"/>
    <x v="0"/>
    <s v="No"/>
    <s v="Yes"/>
    <s v="Yes"/>
    <x v="1"/>
    <s v="Yes"/>
    <s v="Yes"/>
    <x v="2"/>
    <x v="1"/>
    <x v="2"/>
    <n v="86.15"/>
    <n v="5883.85"/>
    <s v="No"/>
    <n v="0"/>
    <s v="49-72"/>
    <x v="2"/>
  </r>
  <r>
    <s v="6646-JPPHA"/>
    <s v="Female"/>
    <n v="1"/>
    <s v="No"/>
    <s v="No"/>
    <x v="60"/>
    <s v="Yes"/>
    <s v="No"/>
    <x v="1"/>
    <s v="Yes"/>
    <s v="Yes"/>
    <s v="No"/>
    <x v="0"/>
    <s v="No"/>
    <s v="No"/>
    <x v="0"/>
    <x v="1"/>
    <x v="0"/>
    <n v="78.849999999999994"/>
    <n v="1043.8"/>
    <s v="No"/>
    <n v="0"/>
    <s v="12-24"/>
    <x v="2"/>
  </r>
  <r>
    <s v="9572-MTILT"/>
    <s v="Male"/>
    <n v="0"/>
    <s v="Yes"/>
    <s v="No"/>
    <x v="64"/>
    <s v="Yes"/>
    <s v="Yes"/>
    <x v="1"/>
    <s v="Yes"/>
    <s v="Yes"/>
    <s v="Yes"/>
    <x v="1"/>
    <s v="Yes"/>
    <s v="No"/>
    <x v="0"/>
    <x v="0"/>
    <x v="0"/>
    <n v="106.75"/>
    <n v="6252.9"/>
    <s v="Yes"/>
    <n v="1"/>
    <s v="49-72"/>
    <x v="3"/>
  </r>
  <r>
    <s v="7658-UYUQS"/>
    <s v="Male"/>
    <n v="1"/>
    <s v="Yes"/>
    <s v="No"/>
    <x v="17"/>
    <s v="Yes"/>
    <s v="No"/>
    <x v="1"/>
    <s v="No"/>
    <s v="No"/>
    <s v="Yes"/>
    <x v="0"/>
    <s v="Yes"/>
    <s v="No"/>
    <x v="0"/>
    <x v="1"/>
    <x v="2"/>
    <n v="86.55"/>
    <n v="1857.25"/>
    <s v="No"/>
    <n v="0"/>
    <s v="12-24"/>
    <x v="2"/>
  </r>
  <r>
    <s v="7880-XSOJX"/>
    <s v="Male"/>
    <n v="0"/>
    <s v="No"/>
    <s v="No"/>
    <x v="54"/>
    <s v="No"/>
    <s v="No phone service"/>
    <x v="0"/>
    <s v="Yes"/>
    <s v="Yes"/>
    <s v="No"/>
    <x v="1"/>
    <s v="No"/>
    <s v="No"/>
    <x v="0"/>
    <x v="1"/>
    <x v="1"/>
    <n v="42.4"/>
    <n v="146.4"/>
    <s v="No"/>
    <n v="0"/>
    <s v="0-11"/>
    <x v="1"/>
  </r>
  <r>
    <s v="9611-CTWIH"/>
    <s v="Female"/>
    <n v="0"/>
    <s v="No"/>
    <s v="No"/>
    <x v="35"/>
    <s v="Yes"/>
    <s v="No"/>
    <x v="1"/>
    <s v="No"/>
    <s v="No"/>
    <s v="No"/>
    <x v="0"/>
    <s v="Yes"/>
    <s v="Yes"/>
    <x v="0"/>
    <x v="0"/>
    <x v="0"/>
    <n v="89.45"/>
    <n v="240.45"/>
    <s v="Yes"/>
    <n v="1"/>
    <s v="0-11"/>
    <x v="2"/>
  </r>
  <r>
    <s v="4589-IUAJB"/>
    <s v="Male"/>
    <n v="0"/>
    <s v="Yes"/>
    <s v="No"/>
    <x v="27"/>
    <s v="Yes"/>
    <s v="Yes"/>
    <x v="2"/>
    <s v="No internet service"/>
    <s v="No internet service"/>
    <s v="No internet service"/>
    <x v="2"/>
    <s v="No internet service"/>
    <s v="No internet service"/>
    <x v="2"/>
    <x v="1"/>
    <x v="2"/>
    <n v="24.25"/>
    <n v="1724.15"/>
    <s v="No"/>
    <n v="0"/>
    <s v="49-72"/>
    <x v="0"/>
  </r>
  <r>
    <s v="0329-GTIAJ"/>
    <s v="Female"/>
    <n v="0"/>
    <s v="No"/>
    <s v="No"/>
    <x v="35"/>
    <s v="Yes"/>
    <s v="No"/>
    <x v="1"/>
    <s v="No"/>
    <s v="Yes"/>
    <s v="No"/>
    <x v="1"/>
    <s v="Yes"/>
    <s v="Yes"/>
    <x v="0"/>
    <x v="0"/>
    <x v="0"/>
    <n v="97.9"/>
    <n v="315.3"/>
    <s v="Yes"/>
    <n v="1"/>
    <s v="0-11"/>
    <x v="2"/>
  </r>
  <r>
    <s v="8746-BFOAJ"/>
    <s v="Male"/>
    <n v="1"/>
    <s v="No"/>
    <s v="No"/>
    <x v="17"/>
    <s v="Yes"/>
    <s v="No"/>
    <x v="2"/>
    <s v="No internet service"/>
    <s v="No internet service"/>
    <s v="No internet service"/>
    <x v="2"/>
    <s v="No internet service"/>
    <s v="No internet service"/>
    <x v="1"/>
    <x v="1"/>
    <x v="2"/>
    <n v="20.5"/>
    <n v="429.55"/>
    <s v="No"/>
    <n v="0"/>
    <s v="12-24"/>
    <x v="0"/>
  </r>
  <r>
    <s v="8457-XIGKN"/>
    <s v="Male"/>
    <n v="0"/>
    <s v="No"/>
    <s v="No"/>
    <x v="61"/>
    <s v="Yes"/>
    <s v="No"/>
    <x v="2"/>
    <s v="No internet service"/>
    <s v="No internet service"/>
    <s v="No internet service"/>
    <x v="2"/>
    <s v="No internet service"/>
    <s v="No internet service"/>
    <x v="0"/>
    <x v="0"/>
    <x v="3"/>
    <n v="19.600000000000001"/>
    <n v="356.15"/>
    <s v="No"/>
    <n v="0"/>
    <s v="12-24"/>
    <x v="0"/>
  </r>
  <r>
    <s v="6072-NUQCB"/>
    <s v="Male"/>
    <n v="0"/>
    <s v="Yes"/>
    <s v="Yes"/>
    <x v="5"/>
    <s v="Yes"/>
    <s v="No"/>
    <x v="2"/>
    <s v="No internet service"/>
    <s v="No internet service"/>
    <s v="No internet service"/>
    <x v="2"/>
    <s v="No internet service"/>
    <s v="No internet service"/>
    <x v="1"/>
    <x v="1"/>
    <x v="2"/>
    <n v="20.25"/>
    <n v="488.25"/>
    <s v="No"/>
    <n v="0"/>
    <s v="12-24"/>
    <x v="0"/>
  </r>
  <r>
    <s v="6629-CZTTH"/>
    <s v="Male"/>
    <n v="0"/>
    <s v="No"/>
    <s v="No"/>
    <x v="0"/>
    <s v="Yes"/>
    <s v="No"/>
    <x v="0"/>
    <s v="No"/>
    <s v="No"/>
    <s v="No"/>
    <x v="0"/>
    <s v="No"/>
    <s v="Yes"/>
    <x v="0"/>
    <x v="0"/>
    <x v="1"/>
    <n v="55.7"/>
    <n v="55.7"/>
    <s v="Yes"/>
    <n v="1"/>
    <s v="0-11"/>
    <x v="1"/>
  </r>
  <r>
    <s v="8838-GPHZP"/>
    <s v="Female"/>
    <n v="0"/>
    <s v="No"/>
    <s v="No"/>
    <x v="28"/>
    <s v="Yes"/>
    <s v="No"/>
    <x v="2"/>
    <s v="No internet service"/>
    <s v="No internet service"/>
    <s v="No internet service"/>
    <x v="2"/>
    <s v="No internet service"/>
    <s v="No internet service"/>
    <x v="2"/>
    <x v="0"/>
    <x v="1"/>
    <n v="20.6"/>
    <n v="1298.7"/>
    <s v="No"/>
    <n v="0"/>
    <s v="49-72"/>
    <x v="0"/>
  </r>
  <r>
    <s v="8750-QWZAJ"/>
    <s v="Female"/>
    <n v="0"/>
    <s v="Yes"/>
    <s v="Yes"/>
    <x v="27"/>
    <s v="Yes"/>
    <s v="No"/>
    <x v="2"/>
    <s v="No internet service"/>
    <s v="No internet service"/>
    <s v="No internet service"/>
    <x v="2"/>
    <s v="No internet service"/>
    <s v="No internet service"/>
    <x v="2"/>
    <x v="1"/>
    <x v="2"/>
    <n v="19.8"/>
    <n v="1378.75"/>
    <s v="No"/>
    <n v="0"/>
    <s v="49-72"/>
    <x v="0"/>
  </r>
  <r>
    <s v="5364-EVNIB"/>
    <s v="Male"/>
    <n v="0"/>
    <s v="No"/>
    <s v="No"/>
    <x v="9"/>
    <s v="Yes"/>
    <s v="No"/>
    <x v="1"/>
    <s v="No"/>
    <s v="Yes"/>
    <s v="Yes"/>
    <x v="0"/>
    <s v="No"/>
    <s v="No"/>
    <x v="0"/>
    <x v="0"/>
    <x v="0"/>
    <n v="79.8"/>
    <n v="973.45"/>
    <s v="Yes"/>
    <n v="1"/>
    <s v="12-24"/>
    <x v="2"/>
  </r>
  <r>
    <s v="6918-UMQCG"/>
    <s v="Female"/>
    <n v="0"/>
    <s v="No"/>
    <s v="No"/>
    <x v="24"/>
    <s v="Yes"/>
    <s v="No"/>
    <x v="1"/>
    <s v="No"/>
    <s v="No"/>
    <s v="No"/>
    <x v="0"/>
    <s v="Yes"/>
    <s v="No"/>
    <x v="0"/>
    <x v="1"/>
    <x v="0"/>
    <n v="80.2"/>
    <n v="384.25"/>
    <s v="No"/>
    <n v="0"/>
    <s v="0-11"/>
    <x v="2"/>
  </r>
  <r>
    <s v="0675-NCDYU"/>
    <s v="Female"/>
    <n v="0"/>
    <s v="Yes"/>
    <s v="Yes"/>
    <x v="21"/>
    <s v="Yes"/>
    <s v="Yes"/>
    <x v="1"/>
    <s v="Yes"/>
    <s v="Yes"/>
    <s v="Yes"/>
    <x v="1"/>
    <s v="Yes"/>
    <s v="Yes"/>
    <x v="2"/>
    <x v="0"/>
    <x v="3"/>
    <n v="116.4"/>
    <n v="8543.25"/>
    <s v="No"/>
    <n v="0"/>
    <s v="49-72"/>
    <x v="3"/>
  </r>
  <r>
    <s v="6339-DKLMK"/>
    <s v="Female"/>
    <n v="0"/>
    <s v="No"/>
    <s v="No"/>
    <x v="9"/>
    <s v="No"/>
    <s v="No phone service"/>
    <x v="0"/>
    <s v="No"/>
    <s v="Yes"/>
    <s v="No"/>
    <x v="0"/>
    <s v="No"/>
    <s v="No"/>
    <x v="0"/>
    <x v="0"/>
    <x v="0"/>
    <n v="31.65"/>
    <n v="389.95"/>
    <s v="No"/>
    <n v="0"/>
    <s v="12-24"/>
    <x v="0"/>
  </r>
  <r>
    <s v="1346-PJWTK"/>
    <s v="Male"/>
    <n v="0"/>
    <s v="Yes"/>
    <s v="No"/>
    <x v="59"/>
    <s v="Yes"/>
    <s v="No"/>
    <x v="1"/>
    <s v="No"/>
    <s v="Yes"/>
    <s v="Yes"/>
    <x v="1"/>
    <s v="No"/>
    <s v="Yes"/>
    <x v="0"/>
    <x v="1"/>
    <x v="3"/>
    <n v="94.15"/>
    <n v="5731.85"/>
    <s v="No"/>
    <n v="0"/>
    <s v="49-72"/>
    <x v="2"/>
  </r>
  <r>
    <s v="5088-QZLRL"/>
    <s v="Male"/>
    <n v="0"/>
    <s v="No"/>
    <s v="No"/>
    <x v="0"/>
    <s v="Yes"/>
    <s v="No"/>
    <x v="2"/>
    <s v="No internet service"/>
    <s v="No internet service"/>
    <s v="No internet service"/>
    <x v="2"/>
    <s v="No internet service"/>
    <s v="No internet service"/>
    <x v="0"/>
    <x v="1"/>
    <x v="0"/>
    <n v="20.65"/>
    <n v="20.65"/>
    <s v="No"/>
    <n v="0"/>
    <s v="0-11"/>
    <x v="0"/>
  </r>
  <r>
    <s v="8023-QHAIO"/>
    <s v="Female"/>
    <n v="1"/>
    <s v="Yes"/>
    <s v="No"/>
    <x v="39"/>
    <s v="Yes"/>
    <s v="Yes"/>
    <x v="1"/>
    <s v="No"/>
    <s v="No"/>
    <s v="No"/>
    <x v="1"/>
    <s v="No"/>
    <s v="No"/>
    <x v="0"/>
    <x v="0"/>
    <x v="2"/>
    <n v="76.849999999999994"/>
    <n v="4275.75"/>
    <s v="No"/>
    <n v="0"/>
    <s v="49-72"/>
    <x v="2"/>
  </r>
  <r>
    <s v="4397-FRLTA"/>
    <s v="Female"/>
    <n v="0"/>
    <s v="No"/>
    <s v="No"/>
    <x v="54"/>
    <s v="Yes"/>
    <s v="No"/>
    <x v="2"/>
    <s v="No internet service"/>
    <s v="No internet service"/>
    <s v="No internet service"/>
    <x v="2"/>
    <s v="No internet service"/>
    <s v="No internet service"/>
    <x v="0"/>
    <x v="1"/>
    <x v="1"/>
    <n v="20.149999999999999"/>
    <n v="84.5"/>
    <s v="No"/>
    <n v="0"/>
    <s v="0-11"/>
    <x v="0"/>
  </r>
  <r>
    <s v="3057-VJJQE"/>
    <s v="Male"/>
    <n v="0"/>
    <s v="No"/>
    <s v="No"/>
    <x v="42"/>
    <s v="Yes"/>
    <s v="Yes"/>
    <x v="0"/>
    <s v="Yes"/>
    <s v="No"/>
    <s v="No"/>
    <x v="0"/>
    <s v="No"/>
    <s v="No"/>
    <x v="2"/>
    <x v="1"/>
    <x v="1"/>
    <n v="55.25"/>
    <n v="1924.1"/>
    <s v="No"/>
    <n v="0"/>
    <s v="25-48"/>
    <x v="1"/>
  </r>
  <r>
    <s v="5087-SUURX"/>
    <s v="Female"/>
    <n v="0"/>
    <s v="Yes"/>
    <s v="No"/>
    <x v="32"/>
    <s v="No"/>
    <s v="No phone service"/>
    <x v="0"/>
    <s v="No"/>
    <s v="No"/>
    <s v="Yes"/>
    <x v="0"/>
    <s v="Yes"/>
    <s v="No"/>
    <x v="0"/>
    <x v="0"/>
    <x v="0"/>
    <n v="39.049999999999997"/>
    <n v="669.85"/>
    <s v="Yes"/>
    <n v="1"/>
    <s v="12-24"/>
    <x v="0"/>
  </r>
  <r>
    <s v="2302-OUZXB"/>
    <s v="Male"/>
    <n v="0"/>
    <s v="Yes"/>
    <s v="No"/>
    <x v="21"/>
    <s v="Yes"/>
    <s v="Yes"/>
    <x v="0"/>
    <s v="No"/>
    <s v="Yes"/>
    <s v="Yes"/>
    <x v="0"/>
    <s v="Yes"/>
    <s v="Yes"/>
    <x v="2"/>
    <x v="1"/>
    <x v="2"/>
    <n v="82.15"/>
    <n v="5784.3"/>
    <s v="No"/>
    <n v="0"/>
    <s v="49-72"/>
    <x v="2"/>
  </r>
  <r>
    <s v="8133-ANHHJ"/>
    <s v="Female"/>
    <n v="1"/>
    <s v="No"/>
    <s v="No"/>
    <x v="12"/>
    <s v="Yes"/>
    <s v="Yes"/>
    <x v="1"/>
    <s v="Yes"/>
    <s v="Yes"/>
    <s v="Yes"/>
    <x v="1"/>
    <s v="No"/>
    <s v="Yes"/>
    <x v="1"/>
    <x v="1"/>
    <x v="2"/>
    <n v="103"/>
    <n v="5166.2"/>
    <s v="No"/>
    <n v="0"/>
    <s v="49-72"/>
    <x v="3"/>
  </r>
  <r>
    <s v="2270-CHBFN"/>
    <s v="Female"/>
    <n v="0"/>
    <s v="Yes"/>
    <s v="No"/>
    <x v="66"/>
    <s v="Yes"/>
    <s v="Yes"/>
    <x v="1"/>
    <s v="Yes"/>
    <s v="Yes"/>
    <s v="Yes"/>
    <x v="1"/>
    <s v="No"/>
    <s v="No"/>
    <x v="0"/>
    <x v="0"/>
    <x v="3"/>
    <n v="95.1"/>
    <n v="4060.55"/>
    <s v="No"/>
    <n v="0"/>
    <s v="25-48"/>
    <x v="2"/>
  </r>
  <r>
    <s v="0013-EXCHZ"/>
    <s v="Female"/>
    <n v="1"/>
    <s v="Yes"/>
    <s v="No"/>
    <x v="35"/>
    <s v="Yes"/>
    <s v="No"/>
    <x v="1"/>
    <s v="No"/>
    <s v="No"/>
    <s v="No"/>
    <x v="1"/>
    <s v="Yes"/>
    <s v="No"/>
    <x v="0"/>
    <x v="0"/>
    <x v="1"/>
    <n v="83.9"/>
    <n v="267.39999999999998"/>
    <s v="Yes"/>
    <n v="1"/>
    <s v="0-11"/>
    <x v="2"/>
  </r>
  <r>
    <s v="5982-FPVQN"/>
    <s v="Female"/>
    <n v="0"/>
    <s v="Yes"/>
    <s v="Yes"/>
    <x v="50"/>
    <s v="Yes"/>
    <s v="Yes"/>
    <x v="1"/>
    <s v="No"/>
    <s v="Yes"/>
    <s v="Yes"/>
    <x v="0"/>
    <s v="No"/>
    <s v="Yes"/>
    <x v="0"/>
    <x v="0"/>
    <x v="0"/>
    <n v="95.15"/>
    <n v="3532.85"/>
    <s v="No"/>
    <n v="0"/>
    <s v="25-48"/>
    <x v="2"/>
  </r>
  <r>
    <s v="9107-UKCKY"/>
    <s v="Male"/>
    <n v="0"/>
    <s v="Yes"/>
    <s v="No"/>
    <x v="59"/>
    <s v="Yes"/>
    <s v="Yes"/>
    <x v="0"/>
    <s v="No"/>
    <s v="Yes"/>
    <s v="Yes"/>
    <x v="0"/>
    <s v="Yes"/>
    <s v="Yes"/>
    <x v="1"/>
    <x v="0"/>
    <x v="0"/>
    <n v="79.8"/>
    <n v="4914.8"/>
    <s v="No"/>
    <n v="0"/>
    <s v="49-72"/>
    <x v="2"/>
  </r>
  <r>
    <s v="4654-ULTTN"/>
    <s v="Male"/>
    <n v="0"/>
    <s v="Yes"/>
    <s v="No"/>
    <x v="27"/>
    <s v="Yes"/>
    <s v="Yes"/>
    <x v="0"/>
    <s v="Yes"/>
    <s v="No"/>
    <s v="Yes"/>
    <x v="1"/>
    <s v="No"/>
    <s v="Yes"/>
    <x v="2"/>
    <x v="0"/>
    <x v="3"/>
    <n v="74.8"/>
    <n v="5315.8"/>
    <s v="No"/>
    <n v="0"/>
    <s v="49-72"/>
    <x v="2"/>
  </r>
  <r>
    <s v="5550-VFRLC"/>
    <s v="Female"/>
    <n v="1"/>
    <s v="No"/>
    <s v="No"/>
    <x v="0"/>
    <s v="Yes"/>
    <s v="No"/>
    <x v="1"/>
    <s v="No"/>
    <s v="No"/>
    <s v="No"/>
    <x v="0"/>
    <s v="No"/>
    <s v="No"/>
    <x v="0"/>
    <x v="0"/>
    <x v="0"/>
    <n v="69.849999999999994"/>
    <n v="69.849999999999994"/>
    <s v="Yes"/>
    <n v="1"/>
    <s v="0-11"/>
    <x v="1"/>
  </r>
  <r>
    <s v="5546-BYZSM"/>
    <s v="Female"/>
    <n v="0"/>
    <s v="No"/>
    <s v="No"/>
    <x v="52"/>
    <s v="Yes"/>
    <s v="No"/>
    <x v="2"/>
    <s v="No internet service"/>
    <s v="No internet service"/>
    <s v="No internet service"/>
    <x v="2"/>
    <s v="No internet service"/>
    <s v="No internet service"/>
    <x v="0"/>
    <x v="1"/>
    <x v="0"/>
    <n v="20.45"/>
    <n v="775.6"/>
    <s v="No"/>
    <n v="0"/>
    <s v="25-48"/>
    <x v="0"/>
  </r>
  <r>
    <s v="1492-KGETH"/>
    <s v="Male"/>
    <n v="0"/>
    <s v="Yes"/>
    <s v="Yes"/>
    <x v="27"/>
    <s v="Yes"/>
    <s v="Yes"/>
    <x v="0"/>
    <s v="Yes"/>
    <s v="Yes"/>
    <s v="Yes"/>
    <x v="1"/>
    <s v="No"/>
    <s v="Yes"/>
    <x v="1"/>
    <x v="1"/>
    <x v="2"/>
    <n v="78.349999999999994"/>
    <n v="5445.95"/>
    <s v="No"/>
    <n v="0"/>
    <s v="49-72"/>
    <x v="2"/>
  </r>
  <r>
    <s v="4929-BSTRX"/>
    <s v="Female"/>
    <n v="0"/>
    <s v="No"/>
    <s v="No"/>
    <x v="0"/>
    <s v="Yes"/>
    <s v="No"/>
    <x v="0"/>
    <s v="No"/>
    <s v="No"/>
    <s v="No"/>
    <x v="0"/>
    <s v="Yes"/>
    <s v="No"/>
    <x v="0"/>
    <x v="0"/>
    <x v="1"/>
    <n v="53.55"/>
    <n v="53.55"/>
    <s v="Yes"/>
    <n v="1"/>
    <s v="0-11"/>
    <x v="1"/>
  </r>
  <r>
    <s v="4163-HFTUK"/>
    <s v="Male"/>
    <n v="0"/>
    <s v="No"/>
    <s v="No"/>
    <x v="69"/>
    <s v="Yes"/>
    <s v="No"/>
    <x v="2"/>
    <s v="No internet service"/>
    <s v="No internet service"/>
    <s v="No internet service"/>
    <x v="2"/>
    <s v="No internet service"/>
    <s v="No internet service"/>
    <x v="1"/>
    <x v="1"/>
    <x v="0"/>
    <n v="19.100000000000001"/>
    <n v="1007.8"/>
    <s v="No"/>
    <n v="0"/>
    <s v="49-72"/>
    <x v="0"/>
  </r>
  <r>
    <s v="8215-NGSPE"/>
    <s v="Female"/>
    <n v="0"/>
    <s v="Yes"/>
    <s v="Yes"/>
    <x v="41"/>
    <s v="Yes"/>
    <s v="No"/>
    <x v="2"/>
    <s v="No internet service"/>
    <s v="No internet service"/>
    <s v="No internet service"/>
    <x v="2"/>
    <s v="No internet service"/>
    <s v="No internet service"/>
    <x v="2"/>
    <x v="1"/>
    <x v="1"/>
    <n v="20"/>
    <n v="833.55"/>
    <s v="No"/>
    <n v="0"/>
    <s v="25-48"/>
    <x v="0"/>
  </r>
  <r>
    <s v="2225-ZRGSG"/>
    <s v="Female"/>
    <n v="0"/>
    <s v="Yes"/>
    <s v="Yes"/>
    <x v="27"/>
    <s v="Yes"/>
    <s v="Yes"/>
    <x v="1"/>
    <s v="Yes"/>
    <s v="Yes"/>
    <s v="Yes"/>
    <x v="1"/>
    <s v="No"/>
    <s v="No"/>
    <x v="2"/>
    <x v="1"/>
    <x v="2"/>
    <n v="93.9"/>
    <n v="6579.05"/>
    <s v="Yes"/>
    <n v="1"/>
    <s v="49-72"/>
    <x v="2"/>
  </r>
  <r>
    <s v="8859-YSTWS"/>
    <s v="Male"/>
    <n v="0"/>
    <s v="No"/>
    <s v="No"/>
    <x v="43"/>
    <s v="Yes"/>
    <s v="No"/>
    <x v="2"/>
    <s v="No internet service"/>
    <s v="No internet service"/>
    <s v="No internet service"/>
    <x v="2"/>
    <s v="No internet service"/>
    <s v="No internet service"/>
    <x v="1"/>
    <x v="1"/>
    <x v="2"/>
    <n v="19.95"/>
    <n v="1004.5"/>
    <s v="No"/>
    <n v="0"/>
    <s v="25-48"/>
    <x v="0"/>
  </r>
  <r>
    <s v="5271-YNWVR"/>
    <s v="Male"/>
    <n v="0"/>
    <s v="Yes"/>
    <s v="Yes"/>
    <x v="47"/>
    <s v="Yes"/>
    <s v="Yes"/>
    <x v="1"/>
    <s v="Yes"/>
    <s v="Yes"/>
    <s v="Yes"/>
    <x v="1"/>
    <s v="Yes"/>
    <s v="Yes"/>
    <x v="2"/>
    <x v="0"/>
    <x v="0"/>
    <n v="113.15"/>
    <n v="7856"/>
    <s v="Yes"/>
    <n v="1"/>
    <s v="49-72"/>
    <x v="3"/>
  </r>
  <r>
    <s v="7601-DHFWZ"/>
    <s v="Female"/>
    <n v="0"/>
    <s v="No"/>
    <s v="No"/>
    <x v="43"/>
    <s v="Yes"/>
    <s v="Yes"/>
    <x v="2"/>
    <s v="No internet service"/>
    <s v="No internet service"/>
    <s v="No internet service"/>
    <x v="2"/>
    <s v="No internet service"/>
    <s v="No internet service"/>
    <x v="2"/>
    <x v="1"/>
    <x v="3"/>
    <n v="24"/>
    <n v="1183.05"/>
    <s v="No"/>
    <n v="0"/>
    <s v="25-48"/>
    <x v="0"/>
  </r>
  <r>
    <s v="2657-ALMWY"/>
    <s v="Female"/>
    <n v="1"/>
    <s v="Yes"/>
    <s v="No"/>
    <x v="70"/>
    <s v="Yes"/>
    <s v="No"/>
    <x v="1"/>
    <s v="No"/>
    <s v="Yes"/>
    <s v="No"/>
    <x v="0"/>
    <s v="No"/>
    <s v="Yes"/>
    <x v="0"/>
    <x v="1"/>
    <x v="0"/>
    <n v="84.95"/>
    <n v="2169.75"/>
    <s v="Yes"/>
    <n v="1"/>
    <s v="25-48"/>
    <x v="2"/>
  </r>
  <r>
    <s v="6330-JKLPC"/>
    <s v="Male"/>
    <n v="0"/>
    <s v="Yes"/>
    <s v="No"/>
    <x v="26"/>
    <s v="Yes"/>
    <s v="Yes"/>
    <x v="1"/>
    <s v="No"/>
    <s v="Yes"/>
    <s v="No"/>
    <x v="0"/>
    <s v="No"/>
    <s v="No"/>
    <x v="0"/>
    <x v="0"/>
    <x v="2"/>
    <n v="80.5"/>
    <n v="896.9"/>
    <s v="Yes"/>
    <n v="1"/>
    <s v="0-11"/>
    <x v="2"/>
  </r>
  <r>
    <s v="4667-OHGKG"/>
    <s v="Male"/>
    <n v="0"/>
    <s v="No"/>
    <s v="No"/>
    <x v="0"/>
    <s v="Yes"/>
    <s v="No"/>
    <x v="2"/>
    <s v="No internet service"/>
    <s v="No internet service"/>
    <s v="No internet service"/>
    <x v="2"/>
    <s v="No internet service"/>
    <s v="No internet service"/>
    <x v="0"/>
    <x v="0"/>
    <x v="1"/>
    <n v="19.3"/>
    <n v="19.3"/>
    <s v="Yes"/>
    <n v="1"/>
    <s v="0-11"/>
    <x v="0"/>
  </r>
  <r>
    <s v="1998-VHJHK"/>
    <s v="Female"/>
    <n v="0"/>
    <s v="No"/>
    <s v="No"/>
    <x v="23"/>
    <s v="Yes"/>
    <s v="No"/>
    <x v="2"/>
    <s v="No internet service"/>
    <s v="No internet service"/>
    <s v="No internet service"/>
    <x v="2"/>
    <s v="No internet service"/>
    <s v="No internet service"/>
    <x v="1"/>
    <x v="1"/>
    <x v="1"/>
    <n v="19.149999999999999"/>
    <n v="501.35"/>
    <s v="No"/>
    <n v="0"/>
    <s v="25-48"/>
    <x v="0"/>
  </r>
  <r>
    <s v="1707-HABPF"/>
    <s v="Female"/>
    <n v="1"/>
    <s v="No"/>
    <s v="No"/>
    <x v="25"/>
    <s v="Yes"/>
    <s v="No"/>
    <x v="1"/>
    <s v="No"/>
    <s v="Yes"/>
    <s v="Yes"/>
    <x v="0"/>
    <s v="Yes"/>
    <s v="No"/>
    <x v="1"/>
    <x v="0"/>
    <x v="2"/>
    <n v="91.3"/>
    <n v="4126.3500000000004"/>
    <s v="No"/>
    <n v="0"/>
    <s v="25-48"/>
    <x v="2"/>
  </r>
  <r>
    <s v="1660-HSOOQ"/>
    <s v="Male"/>
    <n v="0"/>
    <s v="No"/>
    <s v="No"/>
    <x v="0"/>
    <s v="Yes"/>
    <s v="No"/>
    <x v="0"/>
    <s v="No"/>
    <s v="No"/>
    <s v="Yes"/>
    <x v="0"/>
    <s v="No"/>
    <s v="No"/>
    <x v="0"/>
    <x v="0"/>
    <x v="1"/>
    <n v="49.65"/>
    <n v="49.65"/>
    <s v="Yes"/>
    <n v="1"/>
    <s v="0-11"/>
    <x v="1"/>
  </r>
  <r>
    <s v="7253-UVNDW"/>
    <s v="Female"/>
    <n v="0"/>
    <s v="No"/>
    <s v="No"/>
    <x v="25"/>
    <s v="Yes"/>
    <s v="No"/>
    <x v="0"/>
    <s v="No"/>
    <s v="No"/>
    <s v="Yes"/>
    <x v="1"/>
    <s v="No"/>
    <s v="No"/>
    <x v="2"/>
    <x v="1"/>
    <x v="3"/>
    <n v="54.35"/>
    <n v="2460.15"/>
    <s v="Yes"/>
    <n v="1"/>
    <s v="25-48"/>
    <x v="1"/>
  </r>
  <r>
    <s v="0487-VVUVK"/>
    <s v="Male"/>
    <n v="0"/>
    <s v="Yes"/>
    <s v="Yes"/>
    <x v="13"/>
    <s v="Yes"/>
    <s v="No"/>
    <x v="2"/>
    <s v="No internet service"/>
    <s v="No internet service"/>
    <s v="No internet service"/>
    <x v="2"/>
    <s v="No internet service"/>
    <s v="No internet service"/>
    <x v="0"/>
    <x v="0"/>
    <x v="1"/>
    <n v="19.149999999999999"/>
    <n v="477.6"/>
    <s v="No"/>
    <n v="0"/>
    <s v="25-48"/>
    <x v="0"/>
  </r>
  <r>
    <s v="7228-OMTPN"/>
    <s v="Male"/>
    <n v="0"/>
    <s v="No"/>
    <s v="No"/>
    <x v="54"/>
    <s v="Yes"/>
    <s v="No"/>
    <x v="1"/>
    <s v="No"/>
    <s v="No"/>
    <s v="No"/>
    <x v="0"/>
    <s v="Yes"/>
    <s v="Yes"/>
    <x v="0"/>
    <x v="0"/>
    <x v="0"/>
    <n v="88.45"/>
    <n v="370.65"/>
    <s v="Yes"/>
    <n v="1"/>
    <s v="0-11"/>
    <x v="2"/>
  </r>
  <r>
    <s v="5063-IUOKK"/>
    <s v="Male"/>
    <n v="0"/>
    <s v="No"/>
    <s v="No"/>
    <x v="9"/>
    <s v="Yes"/>
    <s v="No"/>
    <x v="2"/>
    <s v="No internet service"/>
    <s v="No internet service"/>
    <s v="No internet service"/>
    <x v="2"/>
    <s v="No internet service"/>
    <s v="No internet service"/>
    <x v="2"/>
    <x v="1"/>
    <x v="1"/>
    <n v="19.75"/>
    <n v="265.75"/>
    <s v="No"/>
    <n v="0"/>
    <s v="12-24"/>
    <x v="0"/>
  </r>
  <r>
    <s v="4508-OEBEY"/>
    <s v="Male"/>
    <n v="0"/>
    <s v="Yes"/>
    <s v="No"/>
    <x v="36"/>
    <s v="Yes"/>
    <s v="No"/>
    <x v="0"/>
    <s v="Yes"/>
    <s v="Yes"/>
    <s v="Yes"/>
    <x v="1"/>
    <s v="No"/>
    <s v="Yes"/>
    <x v="1"/>
    <x v="0"/>
    <x v="3"/>
    <n v="75.5"/>
    <n v="2424.4499999999998"/>
    <s v="No"/>
    <n v="0"/>
    <s v="25-48"/>
    <x v="2"/>
  </r>
  <r>
    <s v="0027-KWYKW"/>
    <s v="Female"/>
    <n v="0"/>
    <s v="Yes"/>
    <s v="Yes"/>
    <x v="57"/>
    <s v="Yes"/>
    <s v="Yes"/>
    <x v="1"/>
    <s v="No"/>
    <s v="No"/>
    <s v="No"/>
    <x v="0"/>
    <s v="Yes"/>
    <s v="No"/>
    <x v="0"/>
    <x v="0"/>
    <x v="0"/>
    <n v="83.75"/>
    <n v="1849.95"/>
    <s v="No"/>
    <n v="0"/>
    <s v="12-24"/>
    <x v="2"/>
  </r>
  <r>
    <s v="2308-STERM"/>
    <s v="Female"/>
    <n v="0"/>
    <s v="No"/>
    <s v="No"/>
    <x v="2"/>
    <s v="Yes"/>
    <s v="No"/>
    <x v="2"/>
    <s v="No internet service"/>
    <s v="No internet service"/>
    <s v="No internet service"/>
    <x v="2"/>
    <s v="No internet service"/>
    <s v="No internet service"/>
    <x v="0"/>
    <x v="1"/>
    <x v="1"/>
    <n v="19.399999999999999"/>
    <n v="61.05"/>
    <s v="No"/>
    <n v="0"/>
    <s v="0-11"/>
    <x v="0"/>
  </r>
  <r>
    <s v="5982-XMDEX"/>
    <s v="Female"/>
    <n v="0"/>
    <s v="No"/>
    <s v="No"/>
    <x v="45"/>
    <s v="Yes"/>
    <s v="Yes"/>
    <x v="2"/>
    <s v="No internet service"/>
    <s v="No internet service"/>
    <s v="No internet service"/>
    <x v="2"/>
    <s v="No internet service"/>
    <s v="No internet service"/>
    <x v="2"/>
    <x v="1"/>
    <x v="2"/>
    <n v="26.5"/>
    <n v="1698.55"/>
    <s v="No"/>
    <n v="0"/>
    <s v="49-72"/>
    <x v="0"/>
  </r>
  <r>
    <s v="6284-AHOOQ"/>
    <s v="Male"/>
    <n v="1"/>
    <s v="No"/>
    <s v="No"/>
    <x v="5"/>
    <s v="Yes"/>
    <s v="Yes"/>
    <x v="1"/>
    <s v="No"/>
    <s v="No"/>
    <s v="No"/>
    <x v="1"/>
    <s v="Yes"/>
    <s v="No"/>
    <x v="0"/>
    <x v="0"/>
    <x v="2"/>
    <n v="90.5"/>
    <n v="1910.6"/>
    <s v="Yes"/>
    <n v="1"/>
    <s v="12-24"/>
    <x v="2"/>
  </r>
  <r>
    <s v="6051-PTVNS"/>
    <s v="Female"/>
    <n v="0"/>
    <s v="Yes"/>
    <s v="Yes"/>
    <x v="49"/>
    <s v="Yes"/>
    <s v="No"/>
    <x v="2"/>
    <s v="No internet service"/>
    <s v="No internet service"/>
    <s v="No internet service"/>
    <x v="2"/>
    <s v="No internet service"/>
    <s v="No internet service"/>
    <x v="1"/>
    <x v="1"/>
    <x v="3"/>
    <n v="19.149999999999999"/>
    <n v="998.1"/>
    <s v="No"/>
    <n v="0"/>
    <s v="49-72"/>
    <x v="0"/>
  </r>
  <r>
    <s v="2344-JMOGN"/>
    <s v="Male"/>
    <n v="0"/>
    <s v="Yes"/>
    <s v="No"/>
    <x v="34"/>
    <s v="Yes"/>
    <s v="No"/>
    <x v="1"/>
    <s v="No"/>
    <s v="Yes"/>
    <s v="Yes"/>
    <x v="1"/>
    <s v="Yes"/>
    <s v="No"/>
    <x v="0"/>
    <x v="0"/>
    <x v="1"/>
    <n v="94.85"/>
    <n v="890.6"/>
    <s v="Yes"/>
    <n v="1"/>
    <s v="0-11"/>
    <x v="2"/>
  </r>
  <r>
    <s v="3799-ISUZQ"/>
    <s v="Male"/>
    <n v="0"/>
    <s v="Yes"/>
    <s v="Yes"/>
    <x v="40"/>
    <s v="Yes"/>
    <s v="No"/>
    <x v="1"/>
    <s v="No"/>
    <s v="No"/>
    <s v="No"/>
    <x v="0"/>
    <s v="No"/>
    <s v="No"/>
    <x v="0"/>
    <x v="0"/>
    <x v="2"/>
    <n v="69.95"/>
    <n v="529.5"/>
    <s v="Yes"/>
    <n v="1"/>
    <s v="0-11"/>
    <x v="1"/>
  </r>
  <r>
    <s v="2877-VDUER"/>
    <s v="Female"/>
    <n v="0"/>
    <s v="Yes"/>
    <s v="Yes"/>
    <x v="42"/>
    <s v="No"/>
    <s v="No phone service"/>
    <x v="0"/>
    <s v="No"/>
    <s v="No"/>
    <s v="No"/>
    <x v="1"/>
    <s v="Yes"/>
    <s v="No"/>
    <x v="1"/>
    <x v="1"/>
    <x v="1"/>
    <n v="40.9"/>
    <n v="1383.6"/>
    <s v="No"/>
    <n v="0"/>
    <s v="25-48"/>
    <x v="1"/>
  </r>
  <r>
    <s v="9152-AMKAK"/>
    <s v="Male"/>
    <n v="0"/>
    <s v="No"/>
    <s v="No"/>
    <x v="53"/>
    <s v="Yes"/>
    <s v="No"/>
    <x v="0"/>
    <s v="Yes"/>
    <s v="No"/>
    <s v="Yes"/>
    <x v="1"/>
    <s v="Yes"/>
    <s v="Yes"/>
    <x v="2"/>
    <x v="0"/>
    <x v="1"/>
    <n v="80.25"/>
    <n v="493.4"/>
    <s v="No"/>
    <n v="0"/>
    <s v="0-11"/>
    <x v="2"/>
  </r>
  <r>
    <s v="1794-HBQTJ"/>
    <s v="Female"/>
    <n v="0"/>
    <s v="No"/>
    <s v="No"/>
    <x v="0"/>
    <s v="Yes"/>
    <s v="No"/>
    <x v="0"/>
    <s v="Yes"/>
    <s v="No"/>
    <s v="No"/>
    <x v="0"/>
    <s v="No"/>
    <s v="No"/>
    <x v="0"/>
    <x v="0"/>
    <x v="3"/>
    <n v="48.6"/>
    <n v="48.6"/>
    <s v="Yes"/>
    <n v="1"/>
    <s v="0-11"/>
    <x v="1"/>
  </r>
  <r>
    <s v="9432-VOFYX"/>
    <s v="Male"/>
    <n v="0"/>
    <s v="No"/>
    <s v="No"/>
    <x v="22"/>
    <s v="Yes"/>
    <s v="No"/>
    <x v="1"/>
    <s v="No"/>
    <s v="No"/>
    <s v="No"/>
    <x v="0"/>
    <s v="No"/>
    <s v="No"/>
    <x v="0"/>
    <x v="0"/>
    <x v="0"/>
    <n v="70.8"/>
    <n v="1207"/>
    <s v="No"/>
    <n v="0"/>
    <s v="12-24"/>
    <x v="2"/>
  </r>
  <r>
    <s v="8049-WJCLQ"/>
    <s v="Male"/>
    <n v="0"/>
    <s v="Yes"/>
    <s v="Yes"/>
    <x v="6"/>
    <s v="Yes"/>
    <s v="No"/>
    <x v="0"/>
    <s v="No"/>
    <s v="No"/>
    <s v="Yes"/>
    <x v="0"/>
    <s v="Yes"/>
    <s v="No"/>
    <x v="0"/>
    <x v="1"/>
    <x v="1"/>
    <n v="60.2"/>
    <n v="563.5"/>
    <s v="No"/>
    <n v="0"/>
    <s v="0-11"/>
    <x v="1"/>
  </r>
  <r>
    <s v="6586-PSJOX"/>
    <s v="Male"/>
    <n v="0"/>
    <s v="No"/>
    <s v="Yes"/>
    <x v="30"/>
    <s v="Yes"/>
    <s v="No"/>
    <x v="0"/>
    <s v="No"/>
    <s v="No"/>
    <s v="Yes"/>
    <x v="1"/>
    <s v="No"/>
    <s v="No"/>
    <x v="1"/>
    <x v="1"/>
    <x v="3"/>
    <n v="55.2"/>
    <n v="864.55"/>
    <s v="No"/>
    <n v="0"/>
    <s v="12-24"/>
    <x v="1"/>
  </r>
  <r>
    <s v="2460-FPSYH"/>
    <s v="Female"/>
    <n v="1"/>
    <s v="No"/>
    <s v="No"/>
    <x v="63"/>
    <s v="No"/>
    <s v="No phone service"/>
    <x v="0"/>
    <s v="Yes"/>
    <s v="Yes"/>
    <s v="No"/>
    <x v="0"/>
    <s v="Yes"/>
    <s v="Yes"/>
    <x v="0"/>
    <x v="0"/>
    <x v="0"/>
    <n v="55.8"/>
    <n v="2109.35"/>
    <s v="Yes"/>
    <n v="1"/>
    <s v="25-48"/>
    <x v="1"/>
  </r>
  <r>
    <s v="9705-ZJBCG"/>
    <s v="Female"/>
    <n v="0"/>
    <s v="Yes"/>
    <s v="Yes"/>
    <x v="9"/>
    <s v="Yes"/>
    <s v="No"/>
    <x v="0"/>
    <s v="Yes"/>
    <s v="No"/>
    <s v="No"/>
    <x v="1"/>
    <s v="No"/>
    <s v="No"/>
    <x v="1"/>
    <x v="1"/>
    <x v="2"/>
    <n v="54.15"/>
    <n v="701.05"/>
    <s v="No"/>
    <n v="0"/>
    <s v="12-24"/>
    <x v="1"/>
  </r>
  <r>
    <s v="4818-DRBQT"/>
    <s v="Male"/>
    <n v="0"/>
    <s v="Yes"/>
    <s v="No"/>
    <x v="44"/>
    <s v="Yes"/>
    <s v="Yes"/>
    <x v="1"/>
    <s v="No"/>
    <s v="Yes"/>
    <s v="No"/>
    <x v="0"/>
    <s v="No"/>
    <s v="No"/>
    <x v="0"/>
    <x v="0"/>
    <x v="2"/>
    <n v="80.150000000000006"/>
    <n v="2265.25"/>
    <s v="Yes"/>
    <n v="1"/>
    <s v="25-48"/>
    <x v="2"/>
  </r>
  <r>
    <s v="1320-HTRDR"/>
    <s v="Female"/>
    <n v="0"/>
    <s v="No"/>
    <s v="No"/>
    <x v="35"/>
    <s v="Yes"/>
    <s v="Yes"/>
    <x v="1"/>
    <s v="No"/>
    <s v="No"/>
    <s v="No"/>
    <x v="0"/>
    <s v="No"/>
    <s v="No"/>
    <x v="0"/>
    <x v="0"/>
    <x v="0"/>
    <n v="75.5"/>
    <n v="220.6"/>
    <s v="Yes"/>
    <n v="1"/>
    <s v="0-11"/>
    <x v="2"/>
  </r>
  <r>
    <s v="6847-KJLTS"/>
    <s v="Female"/>
    <n v="1"/>
    <s v="Yes"/>
    <s v="No"/>
    <x v="11"/>
    <s v="Yes"/>
    <s v="Yes"/>
    <x v="1"/>
    <s v="No"/>
    <s v="No"/>
    <s v="No"/>
    <x v="1"/>
    <s v="Yes"/>
    <s v="Yes"/>
    <x v="0"/>
    <x v="0"/>
    <x v="2"/>
    <n v="100.4"/>
    <n v="5749.8"/>
    <s v="No"/>
    <n v="0"/>
    <s v="49-72"/>
    <x v="3"/>
  </r>
  <r>
    <s v="9670-BPNXF"/>
    <s v="Female"/>
    <n v="0"/>
    <s v="No"/>
    <s v="No"/>
    <x v="3"/>
    <s v="Yes"/>
    <s v="No"/>
    <x v="0"/>
    <s v="Yes"/>
    <s v="Yes"/>
    <s v="No"/>
    <x v="1"/>
    <s v="No"/>
    <s v="No"/>
    <x v="1"/>
    <x v="0"/>
    <x v="3"/>
    <n v="62.55"/>
    <n v="2796.45"/>
    <s v="No"/>
    <n v="0"/>
    <s v="25-48"/>
    <x v="1"/>
  </r>
  <r>
    <s v="3913-FCUUW"/>
    <s v="Female"/>
    <n v="0"/>
    <s v="Yes"/>
    <s v="Yes"/>
    <x v="21"/>
    <s v="Yes"/>
    <s v="Yes"/>
    <x v="0"/>
    <s v="Yes"/>
    <s v="Yes"/>
    <s v="Yes"/>
    <x v="1"/>
    <s v="No"/>
    <s v="No"/>
    <x v="2"/>
    <x v="0"/>
    <x v="2"/>
    <n v="70.45"/>
    <n v="5165.7"/>
    <s v="No"/>
    <n v="0"/>
    <s v="49-72"/>
    <x v="2"/>
  </r>
  <r>
    <s v="3301-VKTGC"/>
    <s v="Male"/>
    <n v="0"/>
    <s v="Yes"/>
    <s v="Yes"/>
    <x v="47"/>
    <s v="Yes"/>
    <s v="Yes"/>
    <x v="1"/>
    <s v="Yes"/>
    <s v="Yes"/>
    <s v="No"/>
    <x v="0"/>
    <s v="No"/>
    <s v="No"/>
    <x v="1"/>
    <x v="0"/>
    <x v="2"/>
    <n v="85.5"/>
    <n v="5696.6"/>
    <s v="No"/>
    <n v="0"/>
    <s v="49-72"/>
    <x v="2"/>
  </r>
  <r>
    <s v="1493-AMTIE"/>
    <s v="Male"/>
    <n v="0"/>
    <s v="No"/>
    <s v="No"/>
    <x v="0"/>
    <s v="Yes"/>
    <s v="No"/>
    <x v="2"/>
    <s v="No internet service"/>
    <s v="No internet service"/>
    <s v="No internet service"/>
    <x v="2"/>
    <s v="No internet service"/>
    <s v="No internet service"/>
    <x v="0"/>
    <x v="0"/>
    <x v="2"/>
    <n v="20.2"/>
    <n v="20.2"/>
    <s v="Yes"/>
    <n v="1"/>
    <s v="0-11"/>
    <x v="0"/>
  </r>
  <r>
    <s v="9555-SAHUZ"/>
    <s v="Female"/>
    <n v="0"/>
    <s v="Yes"/>
    <s v="Yes"/>
    <x v="46"/>
    <s v="Yes"/>
    <s v="No"/>
    <x v="0"/>
    <s v="Yes"/>
    <s v="Yes"/>
    <s v="No"/>
    <x v="0"/>
    <s v="No"/>
    <s v="No"/>
    <x v="0"/>
    <x v="1"/>
    <x v="0"/>
    <n v="54.5"/>
    <n v="2076.0500000000002"/>
    <s v="No"/>
    <n v="0"/>
    <s v="25-48"/>
    <x v="1"/>
  </r>
  <r>
    <s v="0816-TSPHQ"/>
    <s v="Male"/>
    <n v="0"/>
    <s v="No"/>
    <s v="No"/>
    <x v="2"/>
    <s v="Yes"/>
    <s v="No"/>
    <x v="2"/>
    <s v="No internet service"/>
    <s v="No internet service"/>
    <s v="No internet service"/>
    <x v="2"/>
    <s v="No internet service"/>
    <s v="No internet service"/>
    <x v="0"/>
    <x v="1"/>
    <x v="1"/>
    <n v="20.75"/>
    <n v="44.2"/>
    <s v="No"/>
    <n v="0"/>
    <s v="0-11"/>
    <x v="0"/>
  </r>
  <r>
    <s v="9932-WBWIK"/>
    <s v="Male"/>
    <n v="0"/>
    <s v="No"/>
    <s v="No"/>
    <x v="26"/>
    <s v="Yes"/>
    <s v="No"/>
    <x v="2"/>
    <s v="No internet service"/>
    <s v="No internet service"/>
    <s v="No internet service"/>
    <x v="2"/>
    <s v="No internet service"/>
    <s v="No internet service"/>
    <x v="0"/>
    <x v="1"/>
    <x v="1"/>
    <n v="20.350000000000001"/>
    <n v="215.25"/>
    <s v="No"/>
    <n v="0"/>
    <s v="0-11"/>
    <x v="0"/>
  </r>
  <r>
    <s v="4619-EVPHY"/>
    <s v="Female"/>
    <n v="1"/>
    <s v="Yes"/>
    <s v="No"/>
    <x v="61"/>
    <s v="Yes"/>
    <s v="No"/>
    <x v="1"/>
    <s v="No"/>
    <s v="No"/>
    <s v="No"/>
    <x v="0"/>
    <s v="Yes"/>
    <s v="Yes"/>
    <x v="1"/>
    <x v="0"/>
    <x v="2"/>
    <n v="91"/>
    <n v="1859.5"/>
    <s v="No"/>
    <n v="0"/>
    <s v="12-24"/>
    <x v="2"/>
  </r>
  <r>
    <s v="5286-YHCVC"/>
    <s v="Male"/>
    <n v="0"/>
    <s v="Yes"/>
    <s v="No"/>
    <x v="21"/>
    <s v="Yes"/>
    <s v="Yes"/>
    <x v="1"/>
    <s v="No"/>
    <s v="Yes"/>
    <s v="Yes"/>
    <x v="0"/>
    <s v="Yes"/>
    <s v="Yes"/>
    <x v="2"/>
    <x v="0"/>
    <x v="2"/>
    <n v="104.8"/>
    <n v="7470.1"/>
    <s v="No"/>
    <n v="0"/>
    <s v="49-72"/>
    <x v="3"/>
  </r>
  <r>
    <s v="6424-ELEYH"/>
    <s v="Female"/>
    <n v="0"/>
    <s v="Yes"/>
    <s v="No"/>
    <x v="35"/>
    <s v="Yes"/>
    <s v="Yes"/>
    <x v="1"/>
    <s v="No"/>
    <s v="No"/>
    <s v="No"/>
    <x v="0"/>
    <s v="No"/>
    <s v="No"/>
    <x v="0"/>
    <x v="0"/>
    <x v="3"/>
    <n v="74.75"/>
    <n v="229.5"/>
    <s v="Yes"/>
    <n v="1"/>
    <s v="0-11"/>
    <x v="2"/>
  </r>
  <r>
    <s v="4391-RESHN"/>
    <s v="Male"/>
    <n v="0"/>
    <s v="No"/>
    <s v="No"/>
    <x v="57"/>
    <s v="Yes"/>
    <s v="Yes"/>
    <x v="1"/>
    <s v="No"/>
    <s v="No"/>
    <s v="Yes"/>
    <x v="1"/>
    <s v="Yes"/>
    <s v="Yes"/>
    <x v="0"/>
    <x v="0"/>
    <x v="1"/>
    <n v="104.05"/>
    <n v="2470.1"/>
    <s v="Yes"/>
    <n v="1"/>
    <s v="12-24"/>
    <x v="3"/>
  </r>
  <r>
    <s v="9115-YQHGA"/>
    <s v="Male"/>
    <n v="0"/>
    <s v="No"/>
    <s v="No"/>
    <x v="63"/>
    <s v="Yes"/>
    <s v="No"/>
    <x v="0"/>
    <s v="No"/>
    <s v="No"/>
    <s v="No"/>
    <x v="1"/>
    <s v="No"/>
    <s v="No"/>
    <x v="0"/>
    <x v="0"/>
    <x v="0"/>
    <n v="51.1"/>
    <n v="2092.9"/>
    <s v="No"/>
    <n v="0"/>
    <s v="25-48"/>
    <x v="1"/>
  </r>
  <r>
    <s v="4462-CYWMH"/>
    <s v="Male"/>
    <n v="1"/>
    <s v="Yes"/>
    <s v="No"/>
    <x v="8"/>
    <s v="Yes"/>
    <s v="Yes"/>
    <x v="1"/>
    <s v="No"/>
    <s v="Yes"/>
    <s v="No"/>
    <x v="0"/>
    <s v="No"/>
    <s v="Yes"/>
    <x v="0"/>
    <x v="0"/>
    <x v="2"/>
    <n v="89.8"/>
    <n v="5629.55"/>
    <s v="No"/>
    <n v="0"/>
    <s v="49-72"/>
    <x v="2"/>
  </r>
  <r>
    <s v="8963-MQVYN"/>
    <s v="Female"/>
    <n v="0"/>
    <s v="No"/>
    <s v="Yes"/>
    <x v="5"/>
    <s v="Yes"/>
    <s v="No"/>
    <x v="2"/>
    <s v="No internet service"/>
    <s v="No internet service"/>
    <s v="No internet service"/>
    <x v="2"/>
    <s v="No internet service"/>
    <s v="No internet service"/>
    <x v="0"/>
    <x v="0"/>
    <x v="0"/>
    <n v="20.55"/>
    <n v="469.85"/>
    <s v="No"/>
    <n v="0"/>
    <s v="12-24"/>
    <x v="0"/>
  </r>
  <r>
    <s v="2458-EOMRE"/>
    <s v="Female"/>
    <n v="0"/>
    <s v="No"/>
    <s v="No"/>
    <x v="26"/>
    <s v="Yes"/>
    <s v="No"/>
    <x v="0"/>
    <s v="Yes"/>
    <s v="No"/>
    <s v="Yes"/>
    <x v="0"/>
    <s v="No"/>
    <s v="Yes"/>
    <x v="0"/>
    <x v="1"/>
    <x v="2"/>
    <n v="64.05"/>
    <n v="733.95"/>
    <s v="No"/>
    <n v="0"/>
    <s v="0-11"/>
    <x v="1"/>
  </r>
  <r>
    <s v="9334-GWGOW"/>
    <s v="Male"/>
    <n v="1"/>
    <s v="Yes"/>
    <s v="No"/>
    <x v="40"/>
    <s v="Yes"/>
    <s v="Yes"/>
    <x v="1"/>
    <s v="No"/>
    <s v="No"/>
    <s v="No"/>
    <x v="0"/>
    <s v="No"/>
    <s v="No"/>
    <x v="0"/>
    <x v="0"/>
    <x v="0"/>
    <n v="74.849999999999994"/>
    <n v="485.25"/>
    <s v="No"/>
    <n v="0"/>
    <s v="0-11"/>
    <x v="2"/>
  </r>
  <r>
    <s v="6821-BUXUX"/>
    <s v="Female"/>
    <n v="0"/>
    <s v="No"/>
    <s v="No"/>
    <x v="9"/>
    <s v="Yes"/>
    <s v="Yes"/>
    <x v="1"/>
    <s v="Yes"/>
    <s v="Yes"/>
    <s v="No"/>
    <x v="0"/>
    <s v="Yes"/>
    <s v="No"/>
    <x v="0"/>
    <x v="0"/>
    <x v="0"/>
    <n v="96.65"/>
    <n v="1244.5"/>
    <s v="Yes"/>
    <n v="1"/>
    <s v="12-24"/>
    <x v="2"/>
  </r>
  <r>
    <s v="5028-HTLJB"/>
    <s v="Male"/>
    <n v="1"/>
    <s v="No"/>
    <s v="No"/>
    <x v="0"/>
    <s v="Yes"/>
    <s v="No"/>
    <x v="2"/>
    <s v="No internet service"/>
    <s v="No internet service"/>
    <s v="No internet service"/>
    <x v="2"/>
    <s v="No internet service"/>
    <s v="No internet service"/>
    <x v="0"/>
    <x v="1"/>
    <x v="1"/>
    <n v="20.05"/>
    <n v="20.05"/>
    <s v="Yes"/>
    <n v="1"/>
    <s v="0-11"/>
    <x v="0"/>
  </r>
  <r>
    <s v="9801-GDWGV"/>
    <s v="Female"/>
    <n v="0"/>
    <s v="No"/>
    <s v="No"/>
    <x v="72"/>
    <s v="Yes"/>
    <s v="Yes"/>
    <x v="1"/>
    <s v="No"/>
    <s v="Yes"/>
    <s v="Yes"/>
    <x v="0"/>
    <s v="Yes"/>
    <s v="Yes"/>
    <x v="0"/>
    <x v="0"/>
    <x v="0"/>
    <n v="103.45"/>
    <n v="3994.45"/>
    <s v="Yes"/>
    <n v="1"/>
    <s v="25-48"/>
    <x v="3"/>
  </r>
  <r>
    <s v="6542-LWGXJ"/>
    <s v="Male"/>
    <n v="0"/>
    <s v="Yes"/>
    <s v="No"/>
    <x v="35"/>
    <s v="No"/>
    <s v="No phone service"/>
    <x v="0"/>
    <s v="No"/>
    <s v="No"/>
    <s v="No"/>
    <x v="0"/>
    <s v="No"/>
    <s v="No"/>
    <x v="0"/>
    <x v="1"/>
    <x v="1"/>
    <n v="25"/>
    <n v="78.25"/>
    <s v="No"/>
    <n v="0"/>
    <s v="0-11"/>
    <x v="0"/>
  </r>
  <r>
    <s v="5567-GZKQY"/>
    <s v="Male"/>
    <n v="0"/>
    <s v="No"/>
    <s v="No"/>
    <x v="11"/>
    <s v="Yes"/>
    <s v="No"/>
    <x v="2"/>
    <s v="No internet service"/>
    <s v="No internet service"/>
    <s v="No internet service"/>
    <x v="2"/>
    <s v="No internet service"/>
    <s v="No internet service"/>
    <x v="2"/>
    <x v="1"/>
    <x v="3"/>
    <n v="20.3"/>
    <n v="1131.5"/>
    <s v="No"/>
    <n v="0"/>
    <s v="49-72"/>
    <x v="0"/>
  </r>
  <r>
    <s v="1222-LRYKO"/>
    <s v="Male"/>
    <n v="0"/>
    <s v="No"/>
    <s v="Yes"/>
    <x v="53"/>
    <s v="Yes"/>
    <s v="Yes"/>
    <x v="2"/>
    <s v="No internet service"/>
    <s v="No internet service"/>
    <s v="No internet service"/>
    <x v="2"/>
    <s v="No internet service"/>
    <s v="No internet service"/>
    <x v="0"/>
    <x v="1"/>
    <x v="1"/>
    <n v="26.35"/>
    <n v="184.05"/>
    <s v="No"/>
    <n v="0"/>
    <s v="0-11"/>
    <x v="0"/>
  </r>
  <r>
    <s v="2320-JRSDE"/>
    <s v="Female"/>
    <n v="0"/>
    <s v="Yes"/>
    <s v="Yes"/>
    <x v="0"/>
    <s v="Yes"/>
    <s v="No"/>
    <x v="2"/>
    <s v="No internet service"/>
    <s v="No internet service"/>
    <s v="No internet service"/>
    <x v="2"/>
    <s v="No internet service"/>
    <s v="No internet service"/>
    <x v="0"/>
    <x v="0"/>
    <x v="0"/>
    <n v="19.899999999999999"/>
    <n v="19.899999999999999"/>
    <s v="Yes"/>
    <n v="1"/>
    <s v="0-11"/>
    <x v="0"/>
  </r>
  <r>
    <s v="2087-QAREY"/>
    <s v="Female"/>
    <n v="0"/>
    <s v="Yes"/>
    <s v="No"/>
    <x v="5"/>
    <s v="Yes"/>
    <s v="No"/>
    <x v="0"/>
    <s v="No"/>
    <s v="Yes"/>
    <s v="Yes"/>
    <x v="0"/>
    <s v="No"/>
    <s v="No"/>
    <x v="0"/>
    <x v="0"/>
    <x v="1"/>
    <n v="54.7"/>
    <n v="1178.75"/>
    <s v="No"/>
    <n v="0"/>
    <s v="12-24"/>
    <x v="1"/>
  </r>
  <r>
    <s v="0601-WZHJF"/>
    <s v="Male"/>
    <n v="0"/>
    <s v="Yes"/>
    <s v="No"/>
    <x v="60"/>
    <s v="No"/>
    <s v="No phone service"/>
    <x v="0"/>
    <s v="No"/>
    <s v="No"/>
    <s v="No"/>
    <x v="0"/>
    <s v="Yes"/>
    <s v="Yes"/>
    <x v="0"/>
    <x v="1"/>
    <x v="0"/>
    <n v="46.35"/>
    <n v="667.7"/>
    <s v="Yes"/>
    <n v="1"/>
    <s v="12-24"/>
    <x v="1"/>
  </r>
  <r>
    <s v="4423-JWZJN"/>
    <s v="Male"/>
    <n v="0"/>
    <s v="Yes"/>
    <s v="Yes"/>
    <x v="38"/>
    <s v="Yes"/>
    <s v="Yes"/>
    <x v="1"/>
    <s v="No"/>
    <s v="No"/>
    <s v="Yes"/>
    <x v="0"/>
    <s v="No"/>
    <s v="Yes"/>
    <x v="1"/>
    <x v="1"/>
    <x v="3"/>
    <n v="90.25"/>
    <n v="5629.15"/>
    <s v="No"/>
    <n v="0"/>
    <s v="49-72"/>
    <x v="2"/>
  </r>
  <r>
    <s v="5143-WMWOG"/>
    <s v="Male"/>
    <n v="0"/>
    <s v="No"/>
    <s v="No"/>
    <x v="0"/>
    <s v="Yes"/>
    <s v="No"/>
    <x v="2"/>
    <s v="No internet service"/>
    <s v="No internet service"/>
    <s v="No internet service"/>
    <x v="2"/>
    <s v="No internet service"/>
    <s v="No internet service"/>
    <x v="0"/>
    <x v="1"/>
    <x v="0"/>
    <n v="19.95"/>
    <n v="19.95"/>
    <s v="Yes"/>
    <n v="1"/>
    <s v="0-11"/>
    <x v="0"/>
  </r>
  <r>
    <s v="6490-FGZAT"/>
    <s v="Male"/>
    <n v="0"/>
    <s v="No"/>
    <s v="No"/>
    <x v="53"/>
    <s v="Yes"/>
    <s v="No"/>
    <x v="2"/>
    <s v="No internet service"/>
    <s v="No internet service"/>
    <s v="No internet service"/>
    <x v="2"/>
    <s v="No internet service"/>
    <s v="No internet service"/>
    <x v="0"/>
    <x v="1"/>
    <x v="1"/>
    <n v="20.65"/>
    <n v="109.3"/>
    <s v="No"/>
    <n v="0"/>
    <s v="0-11"/>
    <x v="0"/>
  </r>
  <r>
    <s v="5393-RXQSZ"/>
    <s v="Male"/>
    <n v="0"/>
    <s v="No"/>
    <s v="No"/>
    <x v="0"/>
    <s v="Yes"/>
    <s v="No"/>
    <x v="1"/>
    <s v="No"/>
    <s v="No"/>
    <s v="No"/>
    <x v="0"/>
    <s v="No"/>
    <s v="Yes"/>
    <x v="0"/>
    <x v="1"/>
    <x v="0"/>
    <n v="79.599999999999994"/>
    <n v="79.599999999999994"/>
    <s v="Yes"/>
    <n v="1"/>
    <s v="0-11"/>
    <x v="2"/>
  </r>
  <r>
    <s v="7452-FOLON"/>
    <s v="Male"/>
    <n v="0"/>
    <s v="No"/>
    <s v="Yes"/>
    <x v="72"/>
    <s v="Yes"/>
    <s v="Yes"/>
    <x v="2"/>
    <s v="No internet service"/>
    <s v="No internet service"/>
    <s v="No internet service"/>
    <x v="2"/>
    <s v="No internet service"/>
    <s v="No internet service"/>
    <x v="1"/>
    <x v="1"/>
    <x v="2"/>
    <n v="25.45"/>
    <n v="958.45"/>
    <s v="No"/>
    <n v="0"/>
    <s v="25-48"/>
    <x v="0"/>
  </r>
  <r>
    <s v="2320-TZRRH"/>
    <s v="Female"/>
    <n v="0"/>
    <s v="No"/>
    <s v="No"/>
    <x v="61"/>
    <s v="Yes"/>
    <s v="No"/>
    <x v="2"/>
    <s v="No internet service"/>
    <s v="No internet service"/>
    <s v="No internet service"/>
    <x v="2"/>
    <s v="No internet service"/>
    <s v="No internet service"/>
    <x v="1"/>
    <x v="1"/>
    <x v="1"/>
    <n v="19.5"/>
    <n v="403.15"/>
    <s v="No"/>
    <n v="0"/>
    <s v="12-24"/>
    <x v="0"/>
  </r>
  <r>
    <s v="0231-LXVAP"/>
    <s v="Male"/>
    <n v="0"/>
    <s v="No"/>
    <s v="No"/>
    <x v="0"/>
    <s v="Yes"/>
    <s v="No"/>
    <x v="1"/>
    <s v="No"/>
    <s v="No"/>
    <s v="No"/>
    <x v="1"/>
    <s v="No"/>
    <s v="No"/>
    <x v="0"/>
    <x v="0"/>
    <x v="0"/>
    <n v="75.900000000000006"/>
    <n v="75.900000000000006"/>
    <s v="Yes"/>
    <n v="1"/>
    <s v="0-11"/>
    <x v="2"/>
  </r>
  <r>
    <s v="9444-JTXHZ"/>
    <s v="Male"/>
    <n v="0"/>
    <s v="Yes"/>
    <s v="No"/>
    <x v="0"/>
    <s v="Yes"/>
    <s v="No"/>
    <x v="1"/>
    <s v="No"/>
    <s v="No"/>
    <s v="Yes"/>
    <x v="0"/>
    <s v="No"/>
    <s v="No"/>
    <x v="0"/>
    <x v="1"/>
    <x v="0"/>
    <n v="76.2"/>
    <n v="76.2"/>
    <s v="Yes"/>
    <n v="1"/>
    <s v="0-11"/>
    <x v="2"/>
  </r>
  <r>
    <s v="4942-VZZOM"/>
    <s v="Male"/>
    <n v="0"/>
    <s v="Yes"/>
    <s v="No"/>
    <x v="38"/>
    <s v="Yes"/>
    <s v="Yes"/>
    <x v="0"/>
    <s v="Yes"/>
    <s v="No"/>
    <s v="No"/>
    <x v="0"/>
    <s v="Yes"/>
    <s v="No"/>
    <x v="1"/>
    <x v="0"/>
    <x v="3"/>
    <n v="66.150000000000006"/>
    <n v="4392.5"/>
    <s v="No"/>
    <n v="0"/>
    <s v="49-72"/>
    <x v="1"/>
  </r>
  <r>
    <s v="5510-BOIUJ"/>
    <s v="Male"/>
    <n v="0"/>
    <s v="No"/>
    <s v="Yes"/>
    <x v="0"/>
    <s v="Yes"/>
    <s v="No"/>
    <x v="2"/>
    <s v="No internet service"/>
    <s v="No internet service"/>
    <s v="No internet service"/>
    <x v="2"/>
    <s v="No internet service"/>
    <s v="No internet service"/>
    <x v="0"/>
    <x v="1"/>
    <x v="1"/>
    <n v="19.25"/>
    <n v="19.25"/>
    <s v="Yes"/>
    <n v="1"/>
    <s v="0-11"/>
    <x v="0"/>
  </r>
  <r>
    <s v="7502-BNYGS"/>
    <s v="Female"/>
    <n v="0"/>
    <s v="Yes"/>
    <s v="No"/>
    <x v="25"/>
    <s v="Yes"/>
    <s v="No"/>
    <x v="0"/>
    <s v="No"/>
    <s v="Yes"/>
    <s v="No"/>
    <x v="0"/>
    <s v="Yes"/>
    <s v="Yes"/>
    <x v="0"/>
    <x v="0"/>
    <x v="3"/>
    <n v="69.099999999999994"/>
    <n v="3168"/>
    <s v="No"/>
    <n v="0"/>
    <s v="25-48"/>
    <x v="1"/>
  </r>
  <r>
    <s v="4291-HYEBC"/>
    <s v="Female"/>
    <n v="1"/>
    <s v="Yes"/>
    <s v="Yes"/>
    <x v="7"/>
    <s v="No"/>
    <s v="No phone service"/>
    <x v="0"/>
    <s v="No"/>
    <s v="Yes"/>
    <s v="No"/>
    <x v="0"/>
    <s v="No"/>
    <s v="Yes"/>
    <x v="1"/>
    <x v="0"/>
    <x v="0"/>
    <n v="39.1"/>
    <n v="1096.5999999999999"/>
    <s v="No"/>
    <n v="0"/>
    <s v="25-48"/>
    <x v="0"/>
  </r>
  <r>
    <s v="6147-CBCRA"/>
    <s v="Female"/>
    <n v="0"/>
    <s v="Yes"/>
    <s v="No"/>
    <x v="55"/>
    <s v="Yes"/>
    <s v="No"/>
    <x v="2"/>
    <s v="No internet service"/>
    <s v="No internet service"/>
    <s v="No internet service"/>
    <x v="2"/>
    <s v="No internet service"/>
    <s v="No internet service"/>
    <x v="0"/>
    <x v="1"/>
    <x v="1"/>
    <n v="20.05"/>
    <n v="669.45"/>
    <s v="No"/>
    <n v="0"/>
    <s v="25-48"/>
    <x v="0"/>
  </r>
  <r>
    <s v="6047-SUHPR"/>
    <s v="Male"/>
    <n v="0"/>
    <s v="Yes"/>
    <s v="Yes"/>
    <x v="72"/>
    <s v="Yes"/>
    <s v="No"/>
    <x v="0"/>
    <s v="Yes"/>
    <s v="Yes"/>
    <s v="Yes"/>
    <x v="0"/>
    <s v="No"/>
    <s v="No"/>
    <x v="1"/>
    <x v="1"/>
    <x v="0"/>
    <n v="59.8"/>
    <n v="2343.85"/>
    <s v="No"/>
    <n v="0"/>
    <s v="25-48"/>
    <x v="1"/>
  </r>
  <r>
    <s v="4471-KXAUH"/>
    <s v="Female"/>
    <n v="0"/>
    <s v="Yes"/>
    <s v="No"/>
    <x v="41"/>
    <s v="Yes"/>
    <s v="Yes"/>
    <x v="1"/>
    <s v="No"/>
    <s v="No"/>
    <s v="Yes"/>
    <x v="1"/>
    <s v="No"/>
    <s v="No"/>
    <x v="0"/>
    <x v="0"/>
    <x v="0"/>
    <n v="84.3"/>
    <n v="3588.4"/>
    <s v="Yes"/>
    <n v="1"/>
    <s v="25-48"/>
    <x v="2"/>
  </r>
  <r>
    <s v="9752-ZNQUT"/>
    <s v="Female"/>
    <n v="0"/>
    <s v="No"/>
    <s v="No"/>
    <x v="0"/>
    <s v="Yes"/>
    <s v="No"/>
    <x v="0"/>
    <s v="No"/>
    <s v="Yes"/>
    <s v="No"/>
    <x v="0"/>
    <s v="No"/>
    <s v="No"/>
    <x v="0"/>
    <x v="0"/>
    <x v="0"/>
    <n v="48.6"/>
    <n v="48.6"/>
    <s v="No"/>
    <n v="0"/>
    <s v="0-11"/>
    <x v="1"/>
  </r>
  <r>
    <s v="7638-QVMVY"/>
    <s v="Female"/>
    <n v="0"/>
    <s v="No"/>
    <s v="No"/>
    <x v="40"/>
    <s v="Yes"/>
    <s v="No"/>
    <x v="1"/>
    <s v="No"/>
    <s v="No"/>
    <s v="No"/>
    <x v="0"/>
    <s v="Yes"/>
    <s v="No"/>
    <x v="0"/>
    <x v="0"/>
    <x v="0"/>
    <n v="79"/>
    <n v="522.95000000000005"/>
    <s v="Yes"/>
    <n v="1"/>
    <s v="0-11"/>
    <x v="2"/>
  </r>
  <r>
    <s v="1576-PFZIW"/>
    <s v="Male"/>
    <n v="1"/>
    <s v="Yes"/>
    <s v="No"/>
    <x v="27"/>
    <s v="Yes"/>
    <s v="No"/>
    <x v="1"/>
    <s v="Yes"/>
    <s v="Yes"/>
    <s v="Yes"/>
    <x v="0"/>
    <s v="Yes"/>
    <s v="Yes"/>
    <x v="2"/>
    <x v="1"/>
    <x v="3"/>
    <n v="105.35"/>
    <n v="7511.9"/>
    <s v="No"/>
    <n v="0"/>
    <s v="49-72"/>
    <x v="3"/>
  </r>
  <r>
    <s v="5666-MBJPT"/>
    <s v="Male"/>
    <n v="0"/>
    <s v="No"/>
    <s v="No"/>
    <x v="45"/>
    <s v="Yes"/>
    <s v="Yes"/>
    <x v="2"/>
    <s v="No internet service"/>
    <s v="No internet service"/>
    <s v="No internet service"/>
    <x v="2"/>
    <s v="No internet service"/>
    <s v="No internet service"/>
    <x v="2"/>
    <x v="0"/>
    <x v="2"/>
    <n v="25.1"/>
    <n v="1725"/>
    <s v="No"/>
    <n v="0"/>
    <s v="49-72"/>
    <x v="0"/>
  </r>
  <r>
    <s v="7312-XSBAT"/>
    <s v="Male"/>
    <n v="0"/>
    <s v="No"/>
    <s v="No"/>
    <x v="0"/>
    <s v="Yes"/>
    <s v="No"/>
    <x v="0"/>
    <s v="Yes"/>
    <s v="No"/>
    <s v="No"/>
    <x v="0"/>
    <s v="No"/>
    <s v="No"/>
    <x v="0"/>
    <x v="1"/>
    <x v="0"/>
    <n v="49.75"/>
    <n v="49.75"/>
    <s v="No"/>
    <n v="0"/>
    <s v="0-11"/>
    <x v="1"/>
  </r>
  <r>
    <s v="3096-GKWEB"/>
    <s v="Male"/>
    <n v="0"/>
    <s v="Yes"/>
    <s v="No"/>
    <x v="32"/>
    <s v="Yes"/>
    <s v="Yes"/>
    <x v="1"/>
    <s v="No"/>
    <s v="No"/>
    <s v="No"/>
    <x v="0"/>
    <s v="Yes"/>
    <s v="Yes"/>
    <x v="0"/>
    <x v="0"/>
    <x v="0"/>
    <n v="94.75"/>
    <n v="1691.9"/>
    <s v="No"/>
    <n v="0"/>
    <s v="12-24"/>
    <x v="2"/>
  </r>
  <r>
    <s v="2371-JQHZZ"/>
    <s v="Male"/>
    <n v="0"/>
    <s v="Yes"/>
    <s v="No"/>
    <x v="65"/>
    <s v="Yes"/>
    <s v="Yes"/>
    <x v="1"/>
    <s v="No"/>
    <s v="No"/>
    <s v="No"/>
    <x v="0"/>
    <s v="Yes"/>
    <s v="Yes"/>
    <x v="0"/>
    <x v="0"/>
    <x v="0"/>
    <n v="93"/>
    <n v="2248.0500000000002"/>
    <s v="No"/>
    <n v="0"/>
    <s v="12-24"/>
    <x v="2"/>
  </r>
  <r>
    <s v="0674-GCDXG"/>
    <s v="Male"/>
    <n v="0"/>
    <s v="No"/>
    <s v="No"/>
    <x v="28"/>
    <s v="Yes"/>
    <s v="Yes"/>
    <x v="0"/>
    <s v="Yes"/>
    <s v="No"/>
    <s v="Yes"/>
    <x v="1"/>
    <s v="No"/>
    <s v="Yes"/>
    <x v="2"/>
    <x v="0"/>
    <x v="2"/>
    <n v="71.900000000000006"/>
    <n v="4479.2"/>
    <s v="No"/>
    <n v="0"/>
    <s v="49-72"/>
    <x v="2"/>
  </r>
  <r>
    <s v="1121-QSIVB"/>
    <s v="Female"/>
    <n v="0"/>
    <s v="No"/>
    <s v="Yes"/>
    <x v="66"/>
    <s v="Yes"/>
    <s v="Yes"/>
    <x v="0"/>
    <s v="No"/>
    <s v="Yes"/>
    <s v="No"/>
    <x v="0"/>
    <s v="Yes"/>
    <s v="Yes"/>
    <x v="1"/>
    <x v="0"/>
    <x v="1"/>
    <n v="77.55"/>
    <n v="3471.1"/>
    <s v="No"/>
    <n v="0"/>
    <s v="25-48"/>
    <x v="2"/>
  </r>
  <r>
    <s v="4396-KLSEH"/>
    <s v="Male"/>
    <n v="0"/>
    <s v="No"/>
    <s v="No"/>
    <x v="54"/>
    <s v="Yes"/>
    <s v="No"/>
    <x v="2"/>
    <s v="No internet service"/>
    <s v="No internet service"/>
    <s v="No internet service"/>
    <x v="2"/>
    <s v="No internet service"/>
    <s v="No internet service"/>
    <x v="0"/>
    <x v="0"/>
    <x v="0"/>
    <n v="19.850000000000001"/>
    <n v="63"/>
    <s v="No"/>
    <n v="0"/>
    <s v="0-11"/>
    <x v="0"/>
  </r>
  <r>
    <s v="3244-DCJWY"/>
    <s v="Female"/>
    <n v="0"/>
    <s v="No"/>
    <s v="No"/>
    <x v="0"/>
    <s v="Yes"/>
    <s v="No"/>
    <x v="1"/>
    <s v="No"/>
    <s v="No"/>
    <s v="No"/>
    <x v="0"/>
    <s v="No"/>
    <s v="No"/>
    <x v="0"/>
    <x v="0"/>
    <x v="0"/>
    <n v="70.25"/>
    <n v="70.25"/>
    <s v="Yes"/>
    <n v="1"/>
    <s v="0-11"/>
    <x v="2"/>
  </r>
  <r>
    <s v="2824-MYYBN"/>
    <s v="Female"/>
    <n v="0"/>
    <s v="Yes"/>
    <s v="Yes"/>
    <x v="50"/>
    <s v="Yes"/>
    <s v="Yes"/>
    <x v="1"/>
    <s v="No"/>
    <s v="No"/>
    <s v="No"/>
    <x v="0"/>
    <s v="Yes"/>
    <s v="Yes"/>
    <x v="0"/>
    <x v="0"/>
    <x v="0"/>
    <n v="95.25"/>
    <n v="3314.15"/>
    <s v="No"/>
    <n v="0"/>
    <s v="25-48"/>
    <x v="2"/>
  </r>
  <r>
    <s v="0875-CABNR"/>
    <s v="Female"/>
    <n v="1"/>
    <s v="No"/>
    <s v="No"/>
    <x v="6"/>
    <s v="Yes"/>
    <s v="No"/>
    <x v="1"/>
    <s v="No"/>
    <s v="No"/>
    <s v="Yes"/>
    <x v="0"/>
    <s v="No"/>
    <s v="Yes"/>
    <x v="0"/>
    <x v="0"/>
    <x v="3"/>
    <n v="84.6"/>
    <n v="865.55"/>
    <s v="Yes"/>
    <n v="1"/>
    <s v="0-11"/>
    <x v="2"/>
  </r>
  <r>
    <s v="6345-HOVES"/>
    <s v="Male"/>
    <n v="0"/>
    <s v="No"/>
    <s v="No"/>
    <x v="1"/>
    <s v="No"/>
    <s v="No phone service"/>
    <x v="0"/>
    <s v="No"/>
    <s v="No"/>
    <s v="No"/>
    <x v="0"/>
    <s v="No"/>
    <s v="No"/>
    <x v="0"/>
    <x v="0"/>
    <x v="2"/>
    <n v="25.05"/>
    <n v="852.7"/>
    <s v="No"/>
    <n v="0"/>
    <s v="25-48"/>
    <x v="0"/>
  </r>
  <r>
    <s v="8318-LCNBW"/>
    <s v="Male"/>
    <n v="0"/>
    <s v="Yes"/>
    <s v="No"/>
    <x v="42"/>
    <s v="No"/>
    <s v="No phone service"/>
    <x v="0"/>
    <s v="Yes"/>
    <s v="No"/>
    <s v="Yes"/>
    <x v="0"/>
    <s v="Yes"/>
    <s v="Yes"/>
    <x v="1"/>
    <x v="1"/>
    <x v="3"/>
    <n v="53.15"/>
    <n v="1930.9"/>
    <s v="No"/>
    <n v="0"/>
    <s v="25-48"/>
    <x v="1"/>
  </r>
  <r>
    <s v="6469-QJKZW"/>
    <s v="Female"/>
    <n v="0"/>
    <s v="Yes"/>
    <s v="No"/>
    <x v="54"/>
    <s v="Yes"/>
    <s v="No"/>
    <x v="2"/>
    <s v="No internet service"/>
    <s v="No internet service"/>
    <s v="No internet service"/>
    <x v="2"/>
    <s v="No internet service"/>
    <s v="No internet service"/>
    <x v="0"/>
    <x v="1"/>
    <x v="0"/>
    <n v="20.149999999999999"/>
    <n v="91.4"/>
    <s v="No"/>
    <n v="0"/>
    <s v="0-11"/>
    <x v="0"/>
  </r>
  <r>
    <s v="0147-ESWWR"/>
    <s v="Female"/>
    <n v="1"/>
    <s v="Yes"/>
    <s v="No"/>
    <x v="72"/>
    <s v="Yes"/>
    <s v="Yes"/>
    <x v="1"/>
    <s v="No"/>
    <s v="No"/>
    <s v="No"/>
    <x v="1"/>
    <s v="Yes"/>
    <s v="Yes"/>
    <x v="0"/>
    <x v="0"/>
    <x v="0"/>
    <n v="101.25"/>
    <n v="3949.15"/>
    <s v="No"/>
    <n v="0"/>
    <s v="25-48"/>
    <x v="3"/>
  </r>
  <r>
    <s v="1217-VASWC"/>
    <s v="Male"/>
    <n v="1"/>
    <s v="Yes"/>
    <s v="No"/>
    <x v="29"/>
    <s v="Yes"/>
    <s v="No"/>
    <x v="1"/>
    <s v="No"/>
    <s v="Yes"/>
    <s v="Yes"/>
    <x v="0"/>
    <s v="Yes"/>
    <s v="Yes"/>
    <x v="1"/>
    <x v="0"/>
    <x v="2"/>
    <n v="100.55"/>
    <n v="4304"/>
    <s v="No"/>
    <n v="0"/>
    <s v="25-48"/>
    <x v="3"/>
  </r>
  <r>
    <s v="7812-FZHPE"/>
    <s v="Female"/>
    <n v="0"/>
    <s v="Yes"/>
    <s v="Yes"/>
    <x v="22"/>
    <s v="Yes"/>
    <s v="Yes"/>
    <x v="2"/>
    <s v="No internet service"/>
    <s v="No internet service"/>
    <s v="No internet service"/>
    <x v="2"/>
    <s v="No internet service"/>
    <s v="No internet service"/>
    <x v="0"/>
    <x v="1"/>
    <x v="1"/>
    <n v="24.1"/>
    <n v="409.9"/>
    <s v="Yes"/>
    <n v="1"/>
    <s v="12-24"/>
    <x v="0"/>
  </r>
  <r>
    <s v="6370-ZVHDV"/>
    <s v="Female"/>
    <n v="0"/>
    <s v="Yes"/>
    <s v="No"/>
    <x v="59"/>
    <s v="Yes"/>
    <s v="Yes"/>
    <x v="2"/>
    <s v="No internet service"/>
    <s v="No internet service"/>
    <s v="No internet service"/>
    <x v="2"/>
    <s v="No internet service"/>
    <s v="No internet service"/>
    <x v="2"/>
    <x v="1"/>
    <x v="2"/>
    <n v="25.3"/>
    <n v="1554.9"/>
    <s v="No"/>
    <n v="0"/>
    <s v="49-72"/>
    <x v="0"/>
  </r>
  <r>
    <s v="5915-DGNVC"/>
    <s v="Female"/>
    <n v="0"/>
    <s v="Yes"/>
    <s v="No"/>
    <x v="12"/>
    <s v="Yes"/>
    <s v="Yes"/>
    <x v="0"/>
    <s v="Yes"/>
    <s v="Yes"/>
    <s v="Yes"/>
    <x v="0"/>
    <s v="No"/>
    <s v="Yes"/>
    <x v="1"/>
    <x v="1"/>
    <x v="0"/>
    <n v="71.8"/>
    <n v="3472.05"/>
    <s v="No"/>
    <n v="0"/>
    <s v="49-72"/>
    <x v="2"/>
  </r>
  <r>
    <s v="6260-XLACS"/>
    <s v="Male"/>
    <n v="0"/>
    <s v="No"/>
    <s v="No"/>
    <x v="54"/>
    <s v="Yes"/>
    <s v="No"/>
    <x v="2"/>
    <s v="No internet service"/>
    <s v="No internet service"/>
    <s v="No internet service"/>
    <x v="2"/>
    <s v="No internet service"/>
    <s v="No internet service"/>
    <x v="1"/>
    <x v="1"/>
    <x v="1"/>
    <n v="19.7"/>
    <n v="117.8"/>
    <s v="No"/>
    <n v="0"/>
    <s v="0-11"/>
    <x v="0"/>
  </r>
  <r>
    <s v="3566-CAAYU"/>
    <s v="Female"/>
    <n v="0"/>
    <s v="Yes"/>
    <s v="Yes"/>
    <x v="38"/>
    <s v="No"/>
    <s v="No phone service"/>
    <x v="0"/>
    <s v="No"/>
    <s v="Yes"/>
    <s v="Yes"/>
    <x v="1"/>
    <s v="No"/>
    <s v="Yes"/>
    <x v="2"/>
    <x v="1"/>
    <x v="0"/>
    <n v="49.85"/>
    <n v="3210.35"/>
    <s v="No"/>
    <n v="0"/>
    <s v="49-72"/>
    <x v="1"/>
  </r>
  <r>
    <s v="4983-CCWMC"/>
    <s v="Male"/>
    <n v="0"/>
    <s v="No"/>
    <s v="No"/>
    <x v="35"/>
    <s v="Yes"/>
    <s v="No"/>
    <x v="1"/>
    <s v="No"/>
    <s v="No"/>
    <s v="No"/>
    <x v="0"/>
    <s v="No"/>
    <s v="No"/>
    <x v="0"/>
    <x v="0"/>
    <x v="1"/>
    <n v="69.599999999999994"/>
    <n v="207.4"/>
    <s v="No"/>
    <n v="0"/>
    <s v="0-11"/>
    <x v="1"/>
  </r>
  <r>
    <s v="9103-CXVOK"/>
    <s v="Male"/>
    <n v="0"/>
    <s v="Yes"/>
    <s v="Yes"/>
    <x v="0"/>
    <s v="Yes"/>
    <s v="No"/>
    <x v="2"/>
    <s v="No internet service"/>
    <s v="No internet service"/>
    <s v="No internet service"/>
    <x v="2"/>
    <s v="No internet service"/>
    <s v="No internet service"/>
    <x v="0"/>
    <x v="1"/>
    <x v="0"/>
    <n v="19.75"/>
    <n v="19.75"/>
    <s v="No"/>
    <n v="0"/>
    <s v="0-11"/>
    <x v="0"/>
  </r>
  <r>
    <s v="2896-TBNBE"/>
    <s v="Male"/>
    <n v="0"/>
    <s v="Yes"/>
    <s v="No"/>
    <x v="63"/>
    <s v="Yes"/>
    <s v="No"/>
    <x v="1"/>
    <s v="No"/>
    <s v="Yes"/>
    <s v="Yes"/>
    <x v="0"/>
    <s v="No"/>
    <s v="No"/>
    <x v="1"/>
    <x v="1"/>
    <x v="0"/>
    <n v="80.8"/>
    <n v="3132.75"/>
    <s v="No"/>
    <n v="0"/>
    <s v="25-48"/>
    <x v="2"/>
  </r>
  <r>
    <s v="4797-AXPXK"/>
    <s v="Female"/>
    <n v="0"/>
    <s v="No"/>
    <s v="Yes"/>
    <x v="0"/>
    <s v="Yes"/>
    <s v="No"/>
    <x v="0"/>
    <s v="Yes"/>
    <s v="Yes"/>
    <s v="No"/>
    <x v="1"/>
    <s v="No"/>
    <s v="No"/>
    <x v="0"/>
    <x v="0"/>
    <x v="0"/>
    <n v="60"/>
    <n v="60"/>
    <s v="Yes"/>
    <n v="1"/>
    <s v="0-11"/>
    <x v="1"/>
  </r>
  <r>
    <s v="5229-PRWKT"/>
    <s v="Male"/>
    <n v="0"/>
    <s v="No"/>
    <s v="No"/>
    <x v="4"/>
    <s v="Yes"/>
    <s v="Yes"/>
    <x v="1"/>
    <s v="No"/>
    <s v="No"/>
    <s v="No"/>
    <x v="0"/>
    <s v="No"/>
    <s v="Yes"/>
    <x v="0"/>
    <x v="0"/>
    <x v="0"/>
    <n v="86.55"/>
    <n v="649.65"/>
    <s v="Yes"/>
    <n v="1"/>
    <s v="0-11"/>
    <x v="2"/>
  </r>
  <r>
    <s v="6982-UQZLY"/>
    <s v="Female"/>
    <n v="1"/>
    <s v="Yes"/>
    <s v="No"/>
    <x v="0"/>
    <s v="Yes"/>
    <s v="No"/>
    <x v="2"/>
    <s v="No internet service"/>
    <s v="No internet service"/>
    <s v="No internet service"/>
    <x v="2"/>
    <s v="No internet service"/>
    <s v="No internet service"/>
    <x v="0"/>
    <x v="0"/>
    <x v="1"/>
    <n v="20.85"/>
    <n v="20.85"/>
    <s v="Yes"/>
    <n v="1"/>
    <s v="0-11"/>
    <x v="0"/>
  </r>
  <r>
    <s v="2522-WLNSF"/>
    <s v="Female"/>
    <n v="1"/>
    <s v="Yes"/>
    <s v="No"/>
    <x v="1"/>
    <s v="Yes"/>
    <s v="No"/>
    <x v="0"/>
    <s v="No"/>
    <s v="No"/>
    <s v="Yes"/>
    <x v="1"/>
    <s v="Yes"/>
    <s v="No"/>
    <x v="1"/>
    <x v="1"/>
    <x v="2"/>
    <n v="64.2"/>
    <n v="2106.3000000000002"/>
    <s v="No"/>
    <n v="0"/>
    <s v="25-48"/>
    <x v="1"/>
  </r>
  <r>
    <s v="3841-CONLJ"/>
    <s v="Female"/>
    <n v="0"/>
    <s v="Yes"/>
    <s v="No"/>
    <x v="0"/>
    <s v="No"/>
    <s v="No phone service"/>
    <x v="0"/>
    <s v="No"/>
    <s v="No"/>
    <s v="No"/>
    <x v="0"/>
    <s v="No"/>
    <s v="Yes"/>
    <x v="0"/>
    <x v="1"/>
    <x v="0"/>
    <n v="35"/>
    <n v="35"/>
    <s v="No"/>
    <n v="0"/>
    <s v="0-11"/>
    <x v="0"/>
  </r>
  <r>
    <s v="5057-LCOUI"/>
    <s v="Female"/>
    <n v="0"/>
    <s v="No"/>
    <s v="No"/>
    <x v="72"/>
    <s v="No"/>
    <s v="No phone service"/>
    <x v="0"/>
    <s v="No"/>
    <s v="No"/>
    <s v="Yes"/>
    <x v="0"/>
    <s v="Yes"/>
    <s v="Yes"/>
    <x v="0"/>
    <x v="0"/>
    <x v="0"/>
    <n v="50.75"/>
    <n v="2011.4"/>
    <s v="Yes"/>
    <n v="1"/>
    <s v="25-48"/>
    <x v="1"/>
  </r>
  <r>
    <s v="0193-ESZXP"/>
    <s v="Female"/>
    <n v="1"/>
    <s v="Yes"/>
    <s v="No"/>
    <x v="11"/>
    <s v="Yes"/>
    <s v="No"/>
    <x v="1"/>
    <s v="Yes"/>
    <s v="Yes"/>
    <s v="No"/>
    <x v="1"/>
    <s v="Yes"/>
    <s v="Yes"/>
    <x v="1"/>
    <x v="0"/>
    <x v="3"/>
    <n v="105.5"/>
    <n v="6205.5"/>
    <s v="Yes"/>
    <n v="1"/>
    <s v="49-72"/>
    <x v="3"/>
  </r>
  <r>
    <s v="4475-NVTLU"/>
    <s v="Male"/>
    <n v="0"/>
    <s v="Yes"/>
    <s v="Yes"/>
    <x v="3"/>
    <s v="Yes"/>
    <s v="No"/>
    <x v="2"/>
    <s v="No internet service"/>
    <s v="No internet service"/>
    <s v="No internet service"/>
    <x v="2"/>
    <s v="No internet service"/>
    <s v="No internet service"/>
    <x v="2"/>
    <x v="1"/>
    <x v="0"/>
    <n v="19.2"/>
    <n v="903.7"/>
    <s v="No"/>
    <n v="0"/>
    <s v="25-48"/>
    <x v="0"/>
  </r>
  <r>
    <s v="4369-HTUIF"/>
    <s v="Male"/>
    <n v="1"/>
    <s v="No"/>
    <s v="No"/>
    <x v="53"/>
    <s v="Yes"/>
    <s v="No"/>
    <x v="1"/>
    <s v="Yes"/>
    <s v="No"/>
    <s v="No"/>
    <x v="0"/>
    <s v="Yes"/>
    <s v="No"/>
    <x v="0"/>
    <x v="0"/>
    <x v="2"/>
    <n v="85.15"/>
    <n v="503.6"/>
    <s v="Yes"/>
    <n v="1"/>
    <s v="0-11"/>
    <x v="2"/>
  </r>
  <r>
    <s v="9386-LDCZR"/>
    <s v="Male"/>
    <n v="0"/>
    <s v="No"/>
    <s v="No"/>
    <x v="29"/>
    <s v="Yes"/>
    <s v="No"/>
    <x v="1"/>
    <s v="Yes"/>
    <s v="Yes"/>
    <s v="Yes"/>
    <x v="1"/>
    <s v="No"/>
    <s v="No"/>
    <x v="1"/>
    <x v="0"/>
    <x v="3"/>
    <n v="90.65"/>
    <n v="3882.3"/>
    <s v="No"/>
    <n v="0"/>
    <s v="25-48"/>
    <x v="2"/>
  </r>
  <r>
    <s v="9585-KKMFD"/>
    <s v="Male"/>
    <n v="0"/>
    <s v="Yes"/>
    <s v="Yes"/>
    <x v="52"/>
    <s v="Yes"/>
    <s v="No"/>
    <x v="2"/>
    <s v="No internet service"/>
    <s v="No internet service"/>
    <s v="No internet service"/>
    <x v="2"/>
    <s v="No internet service"/>
    <s v="No internet service"/>
    <x v="2"/>
    <x v="0"/>
    <x v="1"/>
    <n v="20"/>
    <n v="879.8"/>
    <s v="No"/>
    <n v="0"/>
    <s v="25-48"/>
    <x v="0"/>
  </r>
  <r>
    <s v="5399-ZIMKF"/>
    <s v="Male"/>
    <n v="0"/>
    <s v="No"/>
    <s v="No"/>
    <x v="24"/>
    <s v="Yes"/>
    <s v="No"/>
    <x v="1"/>
    <s v="No"/>
    <s v="Yes"/>
    <s v="No"/>
    <x v="0"/>
    <s v="No"/>
    <s v="No"/>
    <x v="0"/>
    <x v="0"/>
    <x v="0"/>
    <n v="74.650000000000006"/>
    <n v="383.65"/>
    <s v="No"/>
    <n v="0"/>
    <s v="0-11"/>
    <x v="2"/>
  </r>
  <r>
    <s v="0336-KXKFK"/>
    <s v="Male"/>
    <n v="0"/>
    <s v="No"/>
    <s v="No"/>
    <x v="21"/>
    <s v="No"/>
    <s v="No phone service"/>
    <x v="0"/>
    <s v="Yes"/>
    <s v="No"/>
    <s v="Yes"/>
    <x v="1"/>
    <s v="Yes"/>
    <s v="Yes"/>
    <x v="2"/>
    <x v="0"/>
    <x v="3"/>
    <n v="61.2"/>
    <n v="4390.25"/>
    <s v="No"/>
    <n v="0"/>
    <s v="49-72"/>
    <x v="1"/>
  </r>
  <r>
    <s v="5619-XZZKR"/>
    <s v="Male"/>
    <n v="0"/>
    <s v="No"/>
    <s v="No"/>
    <x v="54"/>
    <s v="Yes"/>
    <s v="No"/>
    <x v="2"/>
    <s v="No internet service"/>
    <s v="No internet service"/>
    <s v="No internet service"/>
    <x v="2"/>
    <s v="No internet service"/>
    <s v="No internet service"/>
    <x v="1"/>
    <x v="1"/>
    <x v="1"/>
    <n v="19.95"/>
    <n v="68.2"/>
    <s v="No"/>
    <n v="0"/>
    <s v="0-11"/>
    <x v="0"/>
  </r>
  <r>
    <s v="3948-FVVRP"/>
    <s v="Male"/>
    <n v="0"/>
    <s v="Yes"/>
    <s v="Yes"/>
    <x v="34"/>
    <s v="Yes"/>
    <s v="No"/>
    <x v="0"/>
    <s v="No"/>
    <s v="Yes"/>
    <s v="No"/>
    <x v="1"/>
    <s v="No"/>
    <s v="No"/>
    <x v="0"/>
    <x v="1"/>
    <x v="1"/>
    <n v="54.8"/>
    <n v="452.8"/>
    <s v="No"/>
    <n v="0"/>
    <s v="0-11"/>
    <x v="1"/>
  </r>
  <r>
    <s v="5327-XOKKY"/>
    <s v="Male"/>
    <n v="1"/>
    <s v="Yes"/>
    <s v="No"/>
    <x v="21"/>
    <s v="Yes"/>
    <s v="Yes"/>
    <x v="0"/>
    <s v="No"/>
    <s v="No"/>
    <s v="Yes"/>
    <x v="0"/>
    <s v="Yes"/>
    <s v="Yes"/>
    <x v="2"/>
    <x v="0"/>
    <x v="3"/>
    <n v="73.45"/>
    <n v="5329"/>
    <s v="No"/>
    <n v="0"/>
    <s v="49-72"/>
    <x v="2"/>
  </r>
  <r>
    <s v="0983-TATYJ"/>
    <s v="Female"/>
    <n v="0"/>
    <s v="Yes"/>
    <s v="No"/>
    <x v="55"/>
    <s v="Yes"/>
    <s v="No"/>
    <x v="0"/>
    <s v="No"/>
    <s v="No"/>
    <s v="No"/>
    <x v="1"/>
    <s v="No"/>
    <s v="No"/>
    <x v="1"/>
    <x v="0"/>
    <x v="1"/>
    <n v="51.45"/>
    <n v="1758.9"/>
    <s v="No"/>
    <n v="0"/>
    <s v="25-48"/>
    <x v="1"/>
  </r>
  <r>
    <s v="1813-JYWTO"/>
    <s v="Female"/>
    <n v="0"/>
    <s v="Yes"/>
    <s v="No"/>
    <x v="21"/>
    <s v="Yes"/>
    <s v="Yes"/>
    <x v="1"/>
    <s v="Yes"/>
    <s v="No"/>
    <s v="No"/>
    <x v="0"/>
    <s v="No"/>
    <s v="No"/>
    <x v="2"/>
    <x v="1"/>
    <x v="2"/>
    <n v="80.45"/>
    <n v="5737.6"/>
    <s v="No"/>
    <n v="0"/>
    <s v="49-72"/>
    <x v="2"/>
  </r>
  <r>
    <s v="0156-FVPTA"/>
    <s v="Male"/>
    <n v="0"/>
    <s v="Yes"/>
    <s v="No"/>
    <x v="5"/>
    <s v="Yes"/>
    <s v="No"/>
    <x v="0"/>
    <s v="Yes"/>
    <s v="No"/>
    <s v="No"/>
    <x v="1"/>
    <s v="No"/>
    <s v="No"/>
    <x v="0"/>
    <x v="0"/>
    <x v="0"/>
    <n v="54.2"/>
    <n v="1152.7"/>
    <s v="Yes"/>
    <n v="1"/>
    <s v="12-24"/>
    <x v="1"/>
  </r>
  <r>
    <s v="1984-FCOWB"/>
    <s v="Female"/>
    <n v="0"/>
    <s v="Yes"/>
    <s v="No"/>
    <x v="27"/>
    <s v="Yes"/>
    <s v="Yes"/>
    <x v="1"/>
    <s v="No"/>
    <s v="Yes"/>
    <s v="Yes"/>
    <x v="1"/>
    <s v="Yes"/>
    <s v="Yes"/>
    <x v="1"/>
    <x v="0"/>
    <x v="0"/>
    <n v="109.5"/>
    <n v="7674.55"/>
    <s v="Yes"/>
    <n v="1"/>
    <s v="49-72"/>
    <x v="3"/>
  </r>
  <r>
    <s v="0654-HMSHN"/>
    <s v="Male"/>
    <n v="0"/>
    <s v="Yes"/>
    <s v="Yes"/>
    <x v="17"/>
    <s v="Yes"/>
    <s v="Yes"/>
    <x v="1"/>
    <s v="No"/>
    <s v="Yes"/>
    <s v="Yes"/>
    <x v="0"/>
    <s v="Yes"/>
    <s v="Yes"/>
    <x v="0"/>
    <x v="1"/>
    <x v="0"/>
    <n v="104.4"/>
    <n v="2157.9499999999998"/>
    <s v="Yes"/>
    <n v="1"/>
    <s v="12-24"/>
    <x v="3"/>
  </r>
  <r>
    <s v="6719-OXYBR"/>
    <s v="Male"/>
    <n v="0"/>
    <s v="No"/>
    <s v="No"/>
    <x v="30"/>
    <s v="Yes"/>
    <s v="No"/>
    <x v="1"/>
    <s v="No"/>
    <s v="No"/>
    <s v="Yes"/>
    <x v="0"/>
    <s v="Yes"/>
    <s v="No"/>
    <x v="0"/>
    <x v="1"/>
    <x v="0"/>
    <n v="85.3"/>
    <n v="1219.8499999999999"/>
    <s v="No"/>
    <n v="0"/>
    <s v="12-24"/>
    <x v="2"/>
  </r>
  <r>
    <s v="3312-ZWLGF"/>
    <s v="Male"/>
    <n v="1"/>
    <s v="Yes"/>
    <s v="No"/>
    <x v="44"/>
    <s v="Yes"/>
    <s v="Yes"/>
    <x v="1"/>
    <s v="No"/>
    <s v="No"/>
    <s v="No"/>
    <x v="1"/>
    <s v="No"/>
    <s v="No"/>
    <x v="0"/>
    <x v="0"/>
    <x v="0"/>
    <n v="79.3"/>
    <n v="2414.5500000000002"/>
    <s v="No"/>
    <n v="0"/>
    <s v="25-48"/>
    <x v="2"/>
  </r>
  <r>
    <s v="6476-YHMGA"/>
    <s v="Female"/>
    <n v="0"/>
    <s v="Yes"/>
    <s v="Yes"/>
    <x v="30"/>
    <s v="Yes"/>
    <s v="No"/>
    <x v="0"/>
    <s v="No"/>
    <s v="Yes"/>
    <s v="Yes"/>
    <x v="1"/>
    <s v="Yes"/>
    <s v="Yes"/>
    <x v="0"/>
    <x v="1"/>
    <x v="2"/>
    <n v="76.5"/>
    <n v="1155.5999999999999"/>
    <s v="No"/>
    <n v="0"/>
    <s v="12-24"/>
    <x v="2"/>
  </r>
  <r>
    <s v="5287-QWLKY"/>
    <s v="Male"/>
    <n v="1"/>
    <s v="Yes"/>
    <s v="Yes"/>
    <x v="16"/>
    <s v="Yes"/>
    <s v="Yes"/>
    <x v="1"/>
    <s v="Yes"/>
    <s v="Yes"/>
    <s v="No"/>
    <x v="0"/>
    <s v="Yes"/>
    <s v="Yes"/>
    <x v="0"/>
    <x v="0"/>
    <x v="3"/>
    <n v="105.1"/>
    <n v="7548.1"/>
    <s v="Yes"/>
    <n v="1"/>
    <s v="49-72"/>
    <x v="3"/>
  </r>
  <r>
    <s v="0795-XCCTE"/>
    <s v="Male"/>
    <n v="1"/>
    <s v="No"/>
    <s v="No"/>
    <x v="21"/>
    <s v="Yes"/>
    <s v="Yes"/>
    <x v="2"/>
    <s v="No internet service"/>
    <s v="No internet service"/>
    <s v="No internet service"/>
    <x v="2"/>
    <s v="No internet service"/>
    <s v="No internet service"/>
    <x v="2"/>
    <x v="1"/>
    <x v="2"/>
    <n v="25.4"/>
    <n v="1809.35"/>
    <s v="No"/>
    <n v="0"/>
    <s v="49-72"/>
    <x v="0"/>
  </r>
  <r>
    <s v="0168-XZKBB"/>
    <s v="Female"/>
    <n v="0"/>
    <s v="Yes"/>
    <s v="No"/>
    <x v="67"/>
    <s v="Yes"/>
    <s v="Yes"/>
    <x v="1"/>
    <s v="No"/>
    <s v="No"/>
    <s v="No"/>
    <x v="0"/>
    <s v="Yes"/>
    <s v="No"/>
    <x v="0"/>
    <x v="0"/>
    <x v="0"/>
    <n v="86.85"/>
    <n v="1564.4"/>
    <s v="No"/>
    <n v="0"/>
    <s v="12-24"/>
    <x v="2"/>
  </r>
  <r>
    <s v="3785-NRHYR"/>
    <s v="Male"/>
    <n v="0"/>
    <s v="No"/>
    <s v="No"/>
    <x v="0"/>
    <s v="Yes"/>
    <s v="No"/>
    <x v="2"/>
    <s v="No internet service"/>
    <s v="No internet service"/>
    <s v="No internet service"/>
    <x v="2"/>
    <s v="No internet service"/>
    <s v="No internet service"/>
    <x v="0"/>
    <x v="1"/>
    <x v="1"/>
    <n v="19.649999999999999"/>
    <n v="19.649999999999999"/>
    <s v="No"/>
    <n v="0"/>
    <s v="0-11"/>
    <x v="0"/>
  </r>
  <r>
    <s v="5196-SGOAK"/>
    <s v="Female"/>
    <n v="0"/>
    <s v="No"/>
    <s v="No"/>
    <x v="0"/>
    <s v="Yes"/>
    <s v="No"/>
    <x v="1"/>
    <s v="No"/>
    <s v="Yes"/>
    <s v="No"/>
    <x v="0"/>
    <s v="No"/>
    <s v="No"/>
    <x v="0"/>
    <x v="0"/>
    <x v="0"/>
    <n v="75.7"/>
    <n v="75.7"/>
    <s v="Yes"/>
    <n v="1"/>
    <s v="0-11"/>
    <x v="2"/>
  </r>
  <r>
    <s v="4537-DKTAL"/>
    <s v="Female"/>
    <n v="0"/>
    <s v="No"/>
    <s v="No"/>
    <x v="2"/>
    <s v="Yes"/>
    <s v="No"/>
    <x v="0"/>
    <s v="No"/>
    <s v="No"/>
    <s v="No"/>
    <x v="0"/>
    <s v="No"/>
    <s v="No"/>
    <x v="0"/>
    <x v="1"/>
    <x v="0"/>
    <n v="45.55"/>
    <n v="84.4"/>
    <s v="No"/>
    <n v="0"/>
    <s v="0-11"/>
    <x v="1"/>
  </r>
  <r>
    <s v="7072-MBHEV"/>
    <s v="Female"/>
    <n v="1"/>
    <s v="Yes"/>
    <s v="Yes"/>
    <x v="26"/>
    <s v="Yes"/>
    <s v="Yes"/>
    <x v="1"/>
    <s v="No"/>
    <s v="No"/>
    <s v="Yes"/>
    <x v="0"/>
    <s v="No"/>
    <s v="No"/>
    <x v="0"/>
    <x v="0"/>
    <x v="3"/>
    <n v="78.099999999999994"/>
    <n v="864.85"/>
    <s v="No"/>
    <n v="0"/>
    <s v="0-11"/>
    <x v="2"/>
  </r>
  <r>
    <s v="5602-BVFMK"/>
    <s v="Female"/>
    <n v="0"/>
    <s v="No"/>
    <s v="No"/>
    <x v="18"/>
    <s v="Yes"/>
    <s v="No"/>
    <x v="2"/>
    <s v="No internet service"/>
    <s v="No internet service"/>
    <s v="No internet service"/>
    <x v="2"/>
    <s v="No internet service"/>
    <s v="No internet service"/>
    <x v="1"/>
    <x v="1"/>
    <x v="1"/>
    <n v="19.3"/>
    <n v="228.75"/>
    <s v="No"/>
    <n v="0"/>
    <s v="12-24"/>
    <x v="0"/>
  </r>
  <r>
    <s v="6297-NOOPG"/>
    <s v="Female"/>
    <n v="0"/>
    <s v="Yes"/>
    <s v="No"/>
    <x v="27"/>
    <s v="Yes"/>
    <s v="Yes"/>
    <x v="1"/>
    <s v="No"/>
    <s v="Yes"/>
    <s v="Yes"/>
    <x v="1"/>
    <s v="Yes"/>
    <s v="Yes"/>
    <x v="2"/>
    <x v="0"/>
    <x v="0"/>
    <n v="110.5"/>
    <n v="7752.05"/>
    <s v="No"/>
    <n v="0"/>
    <s v="49-72"/>
    <x v="3"/>
  </r>
  <r>
    <s v="1891-UAWWU"/>
    <s v="Female"/>
    <n v="1"/>
    <s v="Yes"/>
    <s v="No"/>
    <x v="61"/>
    <s v="Yes"/>
    <s v="Yes"/>
    <x v="1"/>
    <s v="No"/>
    <s v="No"/>
    <s v="Yes"/>
    <x v="0"/>
    <s v="Yes"/>
    <s v="No"/>
    <x v="0"/>
    <x v="1"/>
    <x v="0"/>
    <n v="90.8"/>
    <n v="1951"/>
    <s v="Yes"/>
    <n v="1"/>
    <s v="12-24"/>
    <x v="2"/>
  </r>
  <r>
    <s v="8204-TIFGJ"/>
    <s v="Female"/>
    <n v="0"/>
    <s v="No"/>
    <s v="No"/>
    <x v="57"/>
    <s v="Yes"/>
    <s v="No"/>
    <x v="2"/>
    <s v="No internet service"/>
    <s v="No internet service"/>
    <s v="No internet service"/>
    <x v="2"/>
    <s v="No internet service"/>
    <s v="No internet service"/>
    <x v="0"/>
    <x v="0"/>
    <x v="2"/>
    <n v="20.3"/>
    <n v="470.6"/>
    <s v="No"/>
    <n v="0"/>
    <s v="12-24"/>
    <x v="0"/>
  </r>
  <r>
    <s v="8050-DVOJX"/>
    <s v="Male"/>
    <n v="1"/>
    <s v="No"/>
    <s v="No"/>
    <x v="12"/>
    <s v="Yes"/>
    <s v="Yes"/>
    <x v="0"/>
    <s v="Yes"/>
    <s v="Yes"/>
    <s v="Yes"/>
    <x v="1"/>
    <s v="No"/>
    <s v="Yes"/>
    <x v="2"/>
    <x v="1"/>
    <x v="3"/>
    <n v="81.349999999999994"/>
    <n v="4060.9"/>
    <s v="No"/>
    <n v="0"/>
    <s v="49-72"/>
    <x v="2"/>
  </r>
  <r>
    <s v="6108-OQZDQ"/>
    <s v="Female"/>
    <n v="0"/>
    <s v="Yes"/>
    <s v="Yes"/>
    <x v="54"/>
    <s v="Yes"/>
    <s v="Yes"/>
    <x v="1"/>
    <s v="No"/>
    <s v="Yes"/>
    <s v="No"/>
    <x v="0"/>
    <s v="Yes"/>
    <s v="Yes"/>
    <x v="0"/>
    <x v="0"/>
    <x v="0"/>
    <n v="97.95"/>
    <n v="384.5"/>
    <s v="Yes"/>
    <n v="1"/>
    <s v="0-11"/>
    <x v="2"/>
  </r>
  <r>
    <s v="0363-QJVFX"/>
    <s v="Male"/>
    <n v="0"/>
    <s v="No"/>
    <s v="No"/>
    <x v="48"/>
    <s v="Yes"/>
    <s v="Yes"/>
    <x v="1"/>
    <s v="Yes"/>
    <s v="Yes"/>
    <s v="No"/>
    <x v="1"/>
    <s v="Yes"/>
    <s v="Yes"/>
    <x v="0"/>
    <x v="0"/>
    <x v="3"/>
    <n v="108.15"/>
    <n v="3432.9"/>
    <s v="Yes"/>
    <n v="1"/>
    <s v="25-48"/>
    <x v="3"/>
  </r>
  <r>
    <s v="8903-XEBGX"/>
    <s v="Male"/>
    <n v="0"/>
    <s v="No"/>
    <s v="Yes"/>
    <x v="2"/>
    <s v="Yes"/>
    <s v="No"/>
    <x v="0"/>
    <s v="No"/>
    <s v="No"/>
    <s v="No"/>
    <x v="0"/>
    <s v="No"/>
    <s v="Yes"/>
    <x v="0"/>
    <x v="0"/>
    <x v="0"/>
    <n v="55.3"/>
    <n v="108.65"/>
    <s v="No"/>
    <n v="0"/>
    <s v="0-11"/>
    <x v="1"/>
  </r>
  <r>
    <s v="8169-SAEJD"/>
    <s v="Male"/>
    <n v="1"/>
    <s v="Yes"/>
    <s v="No"/>
    <x v="14"/>
    <s v="No"/>
    <s v="No phone service"/>
    <x v="0"/>
    <s v="Yes"/>
    <s v="Yes"/>
    <s v="No"/>
    <x v="0"/>
    <s v="Yes"/>
    <s v="Yes"/>
    <x v="2"/>
    <x v="1"/>
    <x v="3"/>
    <n v="56.55"/>
    <n v="3952.65"/>
    <s v="No"/>
    <n v="0"/>
    <s v="49-72"/>
    <x v="1"/>
  </r>
  <r>
    <s v="9840-DVNDC"/>
    <s v="Male"/>
    <n v="0"/>
    <s v="No"/>
    <s v="No"/>
    <x v="53"/>
    <s v="Yes"/>
    <s v="No"/>
    <x v="1"/>
    <s v="No"/>
    <s v="No"/>
    <s v="No"/>
    <x v="0"/>
    <s v="Yes"/>
    <s v="No"/>
    <x v="0"/>
    <x v="0"/>
    <x v="3"/>
    <n v="80.5"/>
    <n v="463.05"/>
    <s v="Yes"/>
    <n v="1"/>
    <s v="0-11"/>
    <x v="2"/>
  </r>
  <r>
    <s v="1089-XZWHH"/>
    <s v="Female"/>
    <n v="0"/>
    <s v="Yes"/>
    <s v="Yes"/>
    <x v="65"/>
    <s v="Yes"/>
    <s v="No"/>
    <x v="2"/>
    <s v="No internet service"/>
    <s v="No internet service"/>
    <s v="No internet service"/>
    <x v="2"/>
    <s v="No internet service"/>
    <s v="No internet service"/>
    <x v="2"/>
    <x v="0"/>
    <x v="1"/>
    <n v="19.7"/>
    <n v="494.05"/>
    <s v="No"/>
    <n v="0"/>
    <s v="12-24"/>
    <x v="0"/>
  </r>
  <r>
    <s v="2325-WINES"/>
    <s v="Female"/>
    <n v="0"/>
    <s v="No"/>
    <s v="No"/>
    <x v="48"/>
    <s v="Yes"/>
    <s v="Yes"/>
    <x v="1"/>
    <s v="No"/>
    <s v="Yes"/>
    <s v="Yes"/>
    <x v="0"/>
    <s v="Yes"/>
    <s v="Yes"/>
    <x v="1"/>
    <x v="0"/>
    <x v="3"/>
    <n v="104.05"/>
    <n v="3416.85"/>
    <s v="No"/>
    <n v="0"/>
    <s v="25-48"/>
    <x v="3"/>
  </r>
  <r>
    <s v="6064-ZATLR"/>
    <s v="Female"/>
    <n v="0"/>
    <s v="No"/>
    <s v="No"/>
    <x v="23"/>
    <s v="Yes"/>
    <s v="No"/>
    <x v="0"/>
    <s v="Yes"/>
    <s v="Yes"/>
    <s v="No"/>
    <x v="0"/>
    <s v="No"/>
    <s v="No"/>
    <x v="2"/>
    <x v="1"/>
    <x v="2"/>
    <n v="52.85"/>
    <n v="1498.65"/>
    <s v="No"/>
    <n v="0"/>
    <s v="25-48"/>
    <x v="1"/>
  </r>
  <r>
    <s v="3096-JRDSO"/>
    <s v="Female"/>
    <n v="1"/>
    <s v="Yes"/>
    <s v="No"/>
    <x v="23"/>
    <s v="Yes"/>
    <s v="Yes"/>
    <x v="1"/>
    <s v="Yes"/>
    <s v="No"/>
    <s v="No"/>
    <x v="1"/>
    <s v="Yes"/>
    <s v="Yes"/>
    <x v="0"/>
    <x v="0"/>
    <x v="2"/>
    <n v="104.3"/>
    <n v="2867.75"/>
    <s v="Yes"/>
    <n v="1"/>
    <s v="25-48"/>
    <x v="3"/>
  </r>
  <r>
    <s v="7824-PANSQ"/>
    <s v="Male"/>
    <n v="0"/>
    <s v="No"/>
    <s v="No"/>
    <x v="11"/>
    <s v="Yes"/>
    <s v="Yes"/>
    <x v="1"/>
    <s v="No"/>
    <s v="No"/>
    <s v="No"/>
    <x v="1"/>
    <s v="No"/>
    <s v="No"/>
    <x v="0"/>
    <x v="1"/>
    <x v="2"/>
    <n v="80.650000000000006"/>
    <n v="4807.3500000000004"/>
    <s v="No"/>
    <n v="0"/>
    <s v="49-72"/>
    <x v="2"/>
  </r>
  <r>
    <s v="8042-JVNFH"/>
    <s v="Male"/>
    <n v="0"/>
    <s v="No"/>
    <s v="No"/>
    <x v="0"/>
    <s v="Yes"/>
    <s v="No"/>
    <x v="1"/>
    <s v="No"/>
    <s v="No"/>
    <s v="No"/>
    <x v="0"/>
    <s v="No"/>
    <s v="No"/>
    <x v="0"/>
    <x v="0"/>
    <x v="1"/>
    <n v="71.349999999999994"/>
    <n v="71.349999999999994"/>
    <s v="Yes"/>
    <n v="1"/>
    <s v="0-11"/>
    <x v="2"/>
  </r>
  <r>
    <s v="9648-BCHKM"/>
    <s v="Female"/>
    <n v="0"/>
    <s v="Yes"/>
    <s v="Yes"/>
    <x v="32"/>
    <s v="Yes"/>
    <s v="Yes"/>
    <x v="2"/>
    <s v="No internet service"/>
    <s v="No internet service"/>
    <s v="No internet service"/>
    <x v="2"/>
    <s v="No internet service"/>
    <s v="No internet service"/>
    <x v="2"/>
    <x v="0"/>
    <x v="3"/>
    <n v="24.65"/>
    <n v="471.35"/>
    <s v="No"/>
    <n v="0"/>
    <s v="12-24"/>
    <x v="0"/>
  </r>
  <r>
    <s v="2888-ADFAO"/>
    <s v="Female"/>
    <n v="0"/>
    <s v="Yes"/>
    <s v="Yes"/>
    <x v="20"/>
    <s v="Yes"/>
    <s v="No"/>
    <x v="2"/>
    <s v="No internet service"/>
    <s v="No internet service"/>
    <s v="No internet service"/>
    <x v="2"/>
    <s v="No internet service"/>
    <s v="No internet service"/>
    <x v="2"/>
    <x v="0"/>
    <x v="2"/>
    <n v="21.3"/>
    <n v="1041.8"/>
    <s v="No"/>
    <n v="0"/>
    <s v="25-48"/>
    <x v="0"/>
  </r>
  <r>
    <s v="8707-HOEDG"/>
    <s v="Female"/>
    <n v="0"/>
    <s v="Yes"/>
    <s v="Yes"/>
    <x v="27"/>
    <s v="Yes"/>
    <s v="Yes"/>
    <x v="1"/>
    <s v="No"/>
    <s v="Yes"/>
    <s v="Yes"/>
    <x v="1"/>
    <s v="Yes"/>
    <s v="Yes"/>
    <x v="2"/>
    <x v="0"/>
    <x v="0"/>
    <n v="110.2"/>
    <n v="7689.8"/>
    <s v="No"/>
    <n v="0"/>
    <s v="49-72"/>
    <x v="3"/>
  </r>
  <r>
    <s v="3374-LXDEV"/>
    <s v="Female"/>
    <n v="0"/>
    <s v="No"/>
    <s v="No"/>
    <x v="9"/>
    <s v="Yes"/>
    <s v="Yes"/>
    <x v="1"/>
    <s v="No"/>
    <s v="Yes"/>
    <s v="Yes"/>
    <x v="1"/>
    <s v="No"/>
    <s v="No"/>
    <x v="0"/>
    <x v="1"/>
    <x v="0"/>
    <n v="89.4"/>
    <n v="1132.3499999999999"/>
    <s v="Yes"/>
    <n v="1"/>
    <s v="12-24"/>
    <x v="2"/>
  </r>
  <r>
    <s v="4072-IPYLT"/>
    <s v="Female"/>
    <n v="0"/>
    <s v="Yes"/>
    <s v="Yes"/>
    <x v="51"/>
    <s v="Yes"/>
    <s v="No"/>
    <x v="0"/>
    <s v="Yes"/>
    <s v="No"/>
    <s v="No"/>
    <x v="0"/>
    <s v="No"/>
    <s v="No"/>
    <x v="0"/>
    <x v="1"/>
    <x v="3"/>
    <n v="51.05"/>
    <n v="1815"/>
    <s v="No"/>
    <n v="0"/>
    <s v="25-48"/>
    <x v="1"/>
  </r>
  <r>
    <s v="7167-PCEYD"/>
    <s v="Male"/>
    <n v="0"/>
    <s v="No"/>
    <s v="No"/>
    <x v="56"/>
    <s v="Yes"/>
    <s v="No"/>
    <x v="2"/>
    <s v="No internet service"/>
    <s v="No internet service"/>
    <s v="No internet service"/>
    <x v="2"/>
    <s v="No internet service"/>
    <s v="No internet service"/>
    <x v="2"/>
    <x v="0"/>
    <x v="1"/>
    <n v="19.8"/>
    <n v="1311.3"/>
    <s v="No"/>
    <n v="0"/>
    <s v="49-72"/>
    <x v="0"/>
  </r>
  <r>
    <s v="4936-YPJNK"/>
    <s v="Female"/>
    <n v="0"/>
    <s v="No"/>
    <s v="No"/>
    <x v="6"/>
    <s v="Yes"/>
    <s v="No"/>
    <x v="2"/>
    <s v="No internet service"/>
    <s v="No internet service"/>
    <s v="No internet service"/>
    <x v="2"/>
    <s v="No internet service"/>
    <s v="No internet service"/>
    <x v="0"/>
    <x v="0"/>
    <x v="1"/>
    <n v="19.899999999999999"/>
    <n v="199.45"/>
    <s v="No"/>
    <n v="0"/>
    <s v="0-11"/>
    <x v="0"/>
  </r>
  <r>
    <s v="1580-BMCMR"/>
    <s v="Male"/>
    <n v="1"/>
    <s v="No"/>
    <s v="No"/>
    <x v="67"/>
    <s v="Yes"/>
    <s v="No"/>
    <x v="1"/>
    <s v="Yes"/>
    <s v="No"/>
    <s v="No"/>
    <x v="0"/>
    <s v="No"/>
    <s v="Yes"/>
    <x v="0"/>
    <x v="0"/>
    <x v="0"/>
    <n v="87.3"/>
    <n v="1637.3"/>
    <s v="No"/>
    <n v="0"/>
    <s v="12-24"/>
    <x v="2"/>
  </r>
  <r>
    <s v="4817-KEQSP"/>
    <s v="Female"/>
    <n v="0"/>
    <s v="Yes"/>
    <s v="Yes"/>
    <x v="16"/>
    <s v="Yes"/>
    <s v="No"/>
    <x v="2"/>
    <s v="No internet service"/>
    <s v="No internet service"/>
    <s v="No internet service"/>
    <x v="2"/>
    <s v="No internet service"/>
    <s v="No internet service"/>
    <x v="2"/>
    <x v="1"/>
    <x v="2"/>
    <n v="19.850000000000001"/>
    <n v="1326.35"/>
    <s v="No"/>
    <n v="0"/>
    <s v="49-72"/>
    <x v="0"/>
  </r>
  <r>
    <s v="6408-WHTEF"/>
    <s v="Male"/>
    <n v="0"/>
    <s v="Yes"/>
    <s v="Yes"/>
    <x v="21"/>
    <s v="Yes"/>
    <s v="Yes"/>
    <x v="0"/>
    <s v="Yes"/>
    <s v="Yes"/>
    <s v="Yes"/>
    <x v="1"/>
    <s v="Yes"/>
    <s v="Yes"/>
    <x v="2"/>
    <x v="0"/>
    <x v="1"/>
    <n v="89.4"/>
    <n v="6376.55"/>
    <s v="No"/>
    <n v="0"/>
    <s v="49-72"/>
    <x v="2"/>
  </r>
  <r>
    <s v="9251-AWQGT"/>
    <s v="Female"/>
    <n v="0"/>
    <s v="Yes"/>
    <s v="Yes"/>
    <x v="43"/>
    <s v="Yes"/>
    <s v="No"/>
    <x v="2"/>
    <s v="No internet service"/>
    <s v="No internet service"/>
    <s v="No internet service"/>
    <x v="2"/>
    <s v="No internet service"/>
    <s v="No internet service"/>
    <x v="2"/>
    <x v="1"/>
    <x v="1"/>
    <n v="20"/>
    <n v="935.9"/>
    <s v="No"/>
    <n v="0"/>
    <s v="25-48"/>
    <x v="0"/>
  </r>
  <r>
    <s v="8749-CLJXC"/>
    <s v="Male"/>
    <n v="0"/>
    <s v="No"/>
    <s v="No"/>
    <x v="0"/>
    <s v="Yes"/>
    <s v="No"/>
    <x v="2"/>
    <s v="No internet service"/>
    <s v="No internet service"/>
    <s v="No internet service"/>
    <x v="2"/>
    <s v="No internet service"/>
    <s v="No internet service"/>
    <x v="0"/>
    <x v="1"/>
    <x v="1"/>
    <n v="20.05"/>
    <n v="20.05"/>
    <s v="No"/>
    <n v="0"/>
    <s v="0-11"/>
    <x v="0"/>
  </r>
  <r>
    <s v="7989-VCQOH"/>
    <s v="Male"/>
    <n v="0"/>
    <s v="Yes"/>
    <s v="Yes"/>
    <x v="32"/>
    <s v="Yes"/>
    <s v="No"/>
    <x v="0"/>
    <s v="Yes"/>
    <s v="No"/>
    <s v="Yes"/>
    <x v="1"/>
    <s v="Yes"/>
    <s v="Yes"/>
    <x v="0"/>
    <x v="1"/>
    <x v="0"/>
    <n v="83.25"/>
    <n v="1611.15"/>
    <s v="No"/>
    <n v="0"/>
    <s v="12-24"/>
    <x v="2"/>
  </r>
  <r>
    <s v="5049-GLYVG"/>
    <s v="Male"/>
    <n v="0"/>
    <s v="No"/>
    <s v="No"/>
    <x v="0"/>
    <s v="Yes"/>
    <s v="No"/>
    <x v="2"/>
    <s v="No internet service"/>
    <s v="No internet service"/>
    <s v="No internet service"/>
    <x v="2"/>
    <s v="No internet service"/>
    <s v="No internet service"/>
    <x v="0"/>
    <x v="1"/>
    <x v="1"/>
    <n v="20.6"/>
    <n v="20.6"/>
    <s v="Yes"/>
    <n v="1"/>
    <s v="0-11"/>
    <x v="0"/>
  </r>
  <r>
    <s v="4199-QHJNM"/>
    <s v="Male"/>
    <n v="1"/>
    <s v="Yes"/>
    <s v="No"/>
    <x v="56"/>
    <s v="Yes"/>
    <s v="Yes"/>
    <x v="1"/>
    <s v="No"/>
    <s v="Yes"/>
    <s v="No"/>
    <x v="1"/>
    <s v="Yes"/>
    <s v="Yes"/>
    <x v="2"/>
    <x v="1"/>
    <x v="2"/>
    <n v="102.9"/>
    <n v="6989.7"/>
    <s v="No"/>
    <n v="0"/>
    <s v="49-72"/>
    <x v="3"/>
  </r>
  <r>
    <s v="8882-TLVRW"/>
    <s v="Male"/>
    <n v="0"/>
    <s v="Yes"/>
    <s v="Yes"/>
    <x v="14"/>
    <s v="No"/>
    <s v="No phone service"/>
    <x v="0"/>
    <s v="Yes"/>
    <s v="No"/>
    <s v="Yes"/>
    <x v="1"/>
    <s v="No"/>
    <s v="No"/>
    <x v="2"/>
    <x v="1"/>
    <x v="1"/>
    <n v="39.1"/>
    <n v="2779.5"/>
    <s v="No"/>
    <n v="0"/>
    <s v="49-72"/>
    <x v="0"/>
  </r>
  <r>
    <s v="5883-GTGVD"/>
    <s v="Male"/>
    <n v="0"/>
    <s v="No"/>
    <s v="No"/>
    <x v="67"/>
    <s v="Yes"/>
    <s v="Yes"/>
    <x v="1"/>
    <s v="No"/>
    <s v="Yes"/>
    <s v="No"/>
    <x v="0"/>
    <s v="Yes"/>
    <s v="Yes"/>
    <x v="0"/>
    <x v="0"/>
    <x v="0"/>
    <n v="99.95"/>
    <n v="1931.75"/>
    <s v="Yes"/>
    <n v="1"/>
    <s v="12-24"/>
    <x v="2"/>
  </r>
  <r>
    <s v="5135-GRQJV"/>
    <s v="Male"/>
    <n v="1"/>
    <s v="Yes"/>
    <s v="No"/>
    <x v="21"/>
    <s v="Yes"/>
    <s v="Yes"/>
    <x v="1"/>
    <s v="Yes"/>
    <s v="Yes"/>
    <s v="Yes"/>
    <x v="1"/>
    <s v="Yes"/>
    <s v="Yes"/>
    <x v="2"/>
    <x v="0"/>
    <x v="1"/>
    <n v="114.5"/>
    <n v="8331.9500000000007"/>
    <s v="No"/>
    <n v="0"/>
    <s v="49-72"/>
    <x v="3"/>
  </r>
  <r>
    <s v="2384-OVPSA"/>
    <s v="Female"/>
    <n v="1"/>
    <s v="No"/>
    <s v="No"/>
    <x v="46"/>
    <s v="Yes"/>
    <s v="No"/>
    <x v="2"/>
    <s v="No internet service"/>
    <s v="No internet service"/>
    <s v="No internet service"/>
    <x v="2"/>
    <s v="No internet service"/>
    <s v="No internet service"/>
    <x v="2"/>
    <x v="1"/>
    <x v="1"/>
    <n v="20.2"/>
    <n v="735.9"/>
    <s v="No"/>
    <n v="0"/>
    <s v="25-48"/>
    <x v="0"/>
  </r>
  <r>
    <s v="1371-WEPDS"/>
    <s v="Male"/>
    <n v="1"/>
    <s v="Yes"/>
    <s v="No"/>
    <x v="63"/>
    <s v="Yes"/>
    <s v="No"/>
    <x v="0"/>
    <s v="No"/>
    <s v="No"/>
    <s v="No"/>
    <x v="0"/>
    <s v="No"/>
    <s v="Yes"/>
    <x v="1"/>
    <x v="1"/>
    <x v="0"/>
    <n v="55.8"/>
    <n v="2283.3000000000002"/>
    <s v="No"/>
    <n v="0"/>
    <s v="25-48"/>
    <x v="1"/>
  </r>
  <r>
    <s v="3580-GICBM"/>
    <s v="Female"/>
    <n v="0"/>
    <s v="Yes"/>
    <s v="Yes"/>
    <x v="59"/>
    <s v="Yes"/>
    <s v="Yes"/>
    <x v="2"/>
    <s v="No internet service"/>
    <s v="No internet service"/>
    <s v="No internet service"/>
    <x v="2"/>
    <s v="No internet service"/>
    <s v="No internet service"/>
    <x v="2"/>
    <x v="0"/>
    <x v="1"/>
    <n v="24.2"/>
    <n v="1445.2"/>
    <s v="No"/>
    <n v="0"/>
    <s v="49-72"/>
    <x v="0"/>
  </r>
  <r>
    <s v="4817-QRJSX"/>
    <s v="Female"/>
    <n v="0"/>
    <s v="No"/>
    <s v="No"/>
    <x v="6"/>
    <s v="Yes"/>
    <s v="Yes"/>
    <x v="1"/>
    <s v="No"/>
    <s v="Yes"/>
    <s v="No"/>
    <x v="0"/>
    <s v="No"/>
    <s v="No"/>
    <x v="0"/>
    <x v="0"/>
    <x v="3"/>
    <n v="81"/>
    <n v="818.05"/>
    <s v="Yes"/>
    <n v="1"/>
    <s v="0-11"/>
    <x v="2"/>
  </r>
  <r>
    <s v="9730-DRTMJ"/>
    <s v="Male"/>
    <n v="0"/>
    <s v="Yes"/>
    <s v="No"/>
    <x v="48"/>
    <s v="Yes"/>
    <s v="Yes"/>
    <x v="0"/>
    <s v="Yes"/>
    <s v="No"/>
    <s v="No"/>
    <x v="1"/>
    <s v="Yes"/>
    <s v="No"/>
    <x v="1"/>
    <x v="0"/>
    <x v="3"/>
    <n v="72.8"/>
    <n v="2333.0500000000002"/>
    <s v="No"/>
    <n v="0"/>
    <s v="25-48"/>
    <x v="2"/>
  </r>
  <r>
    <s v="4686-UXDML"/>
    <s v="Female"/>
    <n v="0"/>
    <s v="No"/>
    <s v="No"/>
    <x v="17"/>
    <s v="Yes"/>
    <s v="Yes"/>
    <x v="1"/>
    <s v="No"/>
    <s v="Yes"/>
    <s v="No"/>
    <x v="0"/>
    <s v="Yes"/>
    <s v="Yes"/>
    <x v="0"/>
    <x v="0"/>
    <x v="3"/>
    <n v="99.85"/>
    <n v="1992.55"/>
    <s v="No"/>
    <n v="0"/>
    <s v="12-24"/>
    <x v="2"/>
  </r>
  <r>
    <s v="3349-ANQNH"/>
    <s v="Female"/>
    <n v="1"/>
    <s v="No"/>
    <s v="No"/>
    <x v="64"/>
    <s v="Yes"/>
    <s v="Yes"/>
    <x v="1"/>
    <s v="No"/>
    <s v="No"/>
    <s v="Yes"/>
    <x v="0"/>
    <s v="Yes"/>
    <s v="Yes"/>
    <x v="1"/>
    <x v="0"/>
    <x v="0"/>
    <n v="99.5"/>
    <n v="5890"/>
    <s v="No"/>
    <n v="0"/>
    <s v="49-72"/>
    <x v="2"/>
  </r>
  <r>
    <s v="2398-YPMUR"/>
    <s v="Female"/>
    <n v="1"/>
    <s v="Yes"/>
    <s v="No"/>
    <x v="9"/>
    <s v="Yes"/>
    <s v="No"/>
    <x v="1"/>
    <s v="No"/>
    <s v="No"/>
    <s v="No"/>
    <x v="0"/>
    <s v="No"/>
    <s v="No"/>
    <x v="0"/>
    <x v="0"/>
    <x v="0"/>
    <n v="70.150000000000006"/>
    <n v="916.75"/>
    <s v="Yes"/>
    <n v="1"/>
    <s v="12-24"/>
    <x v="2"/>
  </r>
  <r>
    <s v="0932-YIXYU"/>
    <s v="Female"/>
    <n v="0"/>
    <s v="No"/>
    <s v="No"/>
    <x v="20"/>
    <s v="Yes"/>
    <s v="No"/>
    <x v="2"/>
    <s v="No internet service"/>
    <s v="No internet service"/>
    <s v="No internet service"/>
    <x v="2"/>
    <s v="No internet service"/>
    <s v="No internet service"/>
    <x v="2"/>
    <x v="1"/>
    <x v="3"/>
    <n v="20.25"/>
    <n v="1029.8"/>
    <s v="No"/>
    <n v="0"/>
    <s v="25-48"/>
    <x v="0"/>
  </r>
  <r>
    <s v="7480-SPLEF"/>
    <s v="Male"/>
    <n v="0"/>
    <s v="Yes"/>
    <s v="Yes"/>
    <x v="14"/>
    <s v="Yes"/>
    <s v="Yes"/>
    <x v="2"/>
    <s v="No internet service"/>
    <s v="No internet service"/>
    <s v="No internet service"/>
    <x v="2"/>
    <s v="No internet service"/>
    <s v="No internet service"/>
    <x v="2"/>
    <x v="0"/>
    <x v="2"/>
    <n v="26"/>
    <n v="1796.55"/>
    <s v="No"/>
    <n v="0"/>
    <s v="49-72"/>
    <x v="0"/>
  </r>
  <r>
    <s v="7636-XUHWW"/>
    <s v="Male"/>
    <n v="0"/>
    <s v="No"/>
    <s v="No"/>
    <x v="2"/>
    <s v="Yes"/>
    <s v="No"/>
    <x v="2"/>
    <s v="No internet service"/>
    <s v="No internet service"/>
    <s v="No internet service"/>
    <x v="2"/>
    <s v="No internet service"/>
    <s v="No internet service"/>
    <x v="0"/>
    <x v="0"/>
    <x v="3"/>
    <n v="19.899999999999999"/>
    <n v="33.700000000000003"/>
    <s v="No"/>
    <n v="0"/>
    <s v="0-11"/>
    <x v="0"/>
  </r>
  <r>
    <s v="1431-CYWMH"/>
    <s v="Female"/>
    <n v="0"/>
    <s v="Yes"/>
    <s v="Yes"/>
    <x v="5"/>
    <s v="Yes"/>
    <s v="No"/>
    <x v="2"/>
    <s v="No internet service"/>
    <s v="No internet service"/>
    <s v="No internet service"/>
    <x v="2"/>
    <s v="No internet service"/>
    <s v="No internet service"/>
    <x v="0"/>
    <x v="1"/>
    <x v="2"/>
    <n v="19.05"/>
    <n v="454.05"/>
    <s v="No"/>
    <n v="0"/>
    <s v="12-24"/>
    <x v="0"/>
  </r>
  <r>
    <s v="5937-EORGB"/>
    <s v="Male"/>
    <n v="1"/>
    <s v="Yes"/>
    <s v="No"/>
    <x v="30"/>
    <s v="Yes"/>
    <s v="Yes"/>
    <x v="1"/>
    <s v="Yes"/>
    <s v="No"/>
    <s v="Yes"/>
    <x v="0"/>
    <s v="Yes"/>
    <s v="No"/>
    <x v="0"/>
    <x v="0"/>
    <x v="0"/>
    <n v="96.5"/>
    <n v="1392.25"/>
    <s v="No"/>
    <n v="0"/>
    <s v="12-24"/>
    <x v="2"/>
  </r>
  <r>
    <s v="6349-JDHQP"/>
    <s v="Female"/>
    <n v="0"/>
    <s v="No"/>
    <s v="No"/>
    <x v="62"/>
    <s v="Yes"/>
    <s v="No"/>
    <x v="2"/>
    <s v="No internet service"/>
    <s v="No internet service"/>
    <s v="No internet service"/>
    <x v="2"/>
    <s v="No internet service"/>
    <s v="No internet service"/>
    <x v="2"/>
    <x v="1"/>
    <x v="3"/>
    <n v="19.850000000000001"/>
    <n v="1049.5999999999999"/>
    <s v="No"/>
    <n v="0"/>
    <s v="49-72"/>
    <x v="0"/>
  </r>
  <r>
    <s v="5539-HIVAK"/>
    <s v="Female"/>
    <n v="1"/>
    <s v="Yes"/>
    <s v="No"/>
    <x v="7"/>
    <s v="Yes"/>
    <s v="Yes"/>
    <x v="2"/>
    <s v="No internet service"/>
    <s v="No internet service"/>
    <s v="No internet service"/>
    <x v="2"/>
    <s v="No internet service"/>
    <s v="No internet service"/>
    <x v="0"/>
    <x v="1"/>
    <x v="1"/>
    <n v="25.7"/>
    <n v="734.6"/>
    <s v="No"/>
    <n v="0"/>
    <s v="25-48"/>
    <x v="0"/>
  </r>
  <r>
    <s v="5847-MXBEO"/>
    <s v="Male"/>
    <n v="0"/>
    <s v="No"/>
    <s v="No"/>
    <x v="5"/>
    <s v="Yes"/>
    <s v="No"/>
    <x v="2"/>
    <s v="No internet service"/>
    <s v="No internet service"/>
    <s v="No internet service"/>
    <x v="2"/>
    <s v="No internet service"/>
    <s v="No internet service"/>
    <x v="1"/>
    <x v="1"/>
    <x v="1"/>
    <n v="20.3"/>
    <n v="475.1"/>
    <s v="No"/>
    <n v="0"/>
    <s v="12-24"/>
    <x v="0"/>
  </r>
  <r>
    <s v="9985-MWVIX"/>
    <s v="Female"/>
    <n v="0"/>
    <s v="No"/>
    <s v="No"/>
    <x v="0"/>
    <s v="Yes"/>
    <s v="No"/>
    <x v="1"/>
    <s v="No"/>
    <s v="No"/>
    <s v="No"/>
    <x v="0"/>
    <s v="No"/>
    <s v="No"/>
    <x v="0"/>
    <x v="0"/>
    <x v="1"/>
    <n v="70.150000000000006"/>
    <n v="70.150000000000006"/>
    <s v="Yes"/>
    <n v="1"/>
    <s v="0-11"/>
    <x v="2"/>
  </r>
  <r>
    <s v="4583-PARNH"/>
    <s v="Male"/>
    <n v="1"/>
    <s v="Yes"/>
    <s v="No"/>
    <x v="10"/>
    <s v="Yes"/>
    <s v="No"/>
    <x v="1"/>
    <s v="No"/>
    <s v="No"/>
    <s v="Yes"/>
    <x v="1"/>
    <s v="No"/>
    <s v="Yes"/>
    <x v="0"/>
    <x v="0"/>
    <x v="0"/>
    <n v="91.55"/>
    <n v="1540.05"/>
    <s v="No"/>
    <n v="0"/>
    <s v="12-24"/>
    <x v="2"/>
  </r>
  <r>
    <s v="1116-FRYVH"/>
    <s v="Female"/>
    <n v="0"/>
    <s v="Yes"/>
    <s v="Yes"/>
    <x v="43"/>
    <s v="No"/>
    <s v="No phone service"/>
    <x v="0"/>
    <s v="Yes"/>
    <s v="Yes"/>
    <s v="No"/>
    <x v="1"/>
    <s v="No"/>
    <s v="No"/>
    <x v="2"/>
    <x v="1"/>
    <x v="1"/>
    <n v="39.4"/>
    <n v="1978.65"/>
    <s v="No"/>
    <n v="0"/>
    <s v="25-48"/>
    <x v="0"/>
  </r>
  <r>
    <s v="1421-HCERK"/>
    <s v="Male"/>
    <n v="1"/>
    <s v="Yes"/>
    <s v="No"/>
    <x v="19"/>
    <s v="Yes"/>
    <s v="Yes"/>
    <x v="1"/>
    <s v="Yes"/>
    <s v="Yes"/>
    <s v="Yes"/>
    <x v="1"/>
    <s v="Yes"/>
    <s v="No"/>
    <x v="0"/>
    <x v="0"/>
    <x v="2"/>
    <n v="105.7"/>
    <n v="3181.8"/>
    <s v="No"/>
    <n v="0"/>
    <s v="25-48"/>
    <x v="3"/>
  </r>
  <r>
    <s v="9633-XQABV"/>
    <s v="Female"/>
    <n v="0"/>
    <s v="No"/>
    <s v="No"/>
    <x v="35"/>
    <s v="Yes"/>
    <s v="No"/>
    <x v="1"/>
    <s v="No"/>
    <s v="No"/>
    <s v="No"/>
    <x v="0"/>
    <s v="No"/>
    <s v="No"/>
    <x v="0"/>
    <x v="0"/>
    <x v="0"/>
    <n v="70.25"/>
    <n v="229.7"/>
    <s v="No"/>
    <n v="0"/>
    <s v="0-11"/>
    <x v="2"/>
  </r>
  <r>
    <s v="0716-BQNDX"/>
    <s v="Male"/>
    <n v="1"/>
    <s v="No"/>
    <s v="No"/>
    <x v="58"/>
    <s v="Yes"/>
    <s v="Yes"/>
    <x v="1"/>
    <s v="Yes"/>
    <s v="No"/>
    <s v="No"/>
    <x v="1"/>
    <s v="No"/>
    <s v="Yes"/>
    <x v="2"/>
    <x v="1"/>
    <x v="0"/>
    <n v="93.75"/>
    <n v="5625.55"/>
    <s v="No"/>
    <n v="0"/>
    <s v="49-72"/>
    <x v="2"/>
  </r>
  <r>
    <s v="1265-XTECC"/>
    <s v="Female"/>
    <n v="1"/>
    <s v="Yes"/>
    <s v="No"/>
    <x v="47"/>
    <s v="Yes"/>
    <s v="Yes"/>
    <x v="1"/>
    <s v="Yes"/>
    <s v="Yes"/>
    <s v="No"/>
    <x v="0"/>
    <s v="No"/>
    <s v="Yes"/>
    <x v="1"/>
    <x v="0"/>
    <x v="3"/>
    <n v="96.55"/>
    <n v="6581.9"/>
    <s v="Yes"/>
    <n v="1"/>
    <s v="49-72"/>
    <x v="2"/>
  </r>
  <r>
    <s v="1183-CANVH"/>
    <s v="Female"/>
    <n v="0"/>
    <s v="Yes"/>
    <s v="No"/>
    <x v="57"/>
    <s v="Yes"/>
    <s v="No"/>
    <x v="0"/>
    <s v="No"/>
    <s v="No"/>
    <s v="No"/>
    <x v="1"/>
    <s v="Yes"/>
    <s v="No"/>
    <x v="1"/>
    <x v="1"/>
    <x v="2"/>
    <n v="60"/>
    <n v="1347.15"/>
    <s v="No"/>
    <n v="0"/>
    <s v="12-24"/>
    <x v="1"/>
  </r>
  <r>
    <s v="1972-XMUWV"/>
    <s v="Female"/>
    <n v="0"/>
    <s v="Yes"/>
    <s v="No"/>
    <x v="45"/>
    <s v="Yes"/>
    <s v="No"/>
    <x v="0"/>
    <s v="No"/>
    <s v="No"/>
    <s v="No"/>
    <x v="1"/>
    <s v="Yes"/>
    <s v="No"/>
    <x v="2"/>
    <x v="0"/>
    <x v="3"/>
    <n v="59.8"/>
    <n v="3808.2"/>
    <s v="No"/>
    <n v="0"/>
    <s v="49-72"/>
    <x v="1"/>
  </r>
  <r>
    <s v="8679-LZBMD"/>
    <s v="Male"/>
    <n v="0"/>
    <s v="Yes"/>
    <s v="No"/>
    <x v="66"/>
    <s v="Yes"/>
    <s v="No"/>
    <x v="1"/>
    <s v="No"/>
    <s v="No"/>
    <s v="No"/>
    <x v="0"/>
    <s v="Yes"/>
    <s v="Yes"/>
    <x v="1"/>
    <x v="0"/>
    <x v="2"/>
    <n v="90.65"/>
    <n v="3974.15"/>
    <s v="No"/>
    <n v="0"/>
    <s v="25-48"/>
    <x v="2"/>
  </r>
  <r>
    <s v="3407-JMJQQ"/>
    <s v="Female"/>
    <n v="0"/>
    <s v="Yes"/>
    <s v="Yes"/>
    <x v="16"/>
    <s v="Yes"/>
    <s v="Yes"/>
    <x v="1"/>
    <s v="Yes"/>
    <s v="Yes"/>
    <s v="Yes"/>
    <x v="0"/>
    <s v="Yes"/>
    <s v="Yes"/>
    <x v="2"/>
    <x v="0"/>
    <x v="2"/>
    <n v="109"/>
    <n v="7661.8"/>
    <s v="No"/>
    <n v="0"/>
    <s v="49-72"/>
    <x v="3"/>
  </r>
  <r>
    <s v="6252-DFGTK"/>
    <s v="Female"/>
    <n v="0"/>
    <s v="Yes"/>
    <s v="No"/>
    <x v="50"/>
    <s v="Yes"/>
    <s v="Yes"/>
    <x v="0"/>
    <s v="Yes"/>
    <s v="No"/>
    <s v="Yes"/>
    <x v="1"/>
    <s v="No"/>
    <s v="No"/>
    <x v="1"/>
    <x v="1"/>
    <x v="3"/>
    <n v="68.099999999999994"/>
    <n v="2479.25"/>
    <s v="No"/>
    <n v="0"/>
    <s v="25-48"/>
    <x v="1"/>
  </r>
  <r>
    <s v="1539-LNKHM"/>
    <s v="Female"/>
    <n v="0"/>
    <s v="No"/>
    <s v="No"/>
    <x v="18"/>
    <s v="Yes"/>
    <s v="No"/>
    <x v="2"/>
    <s v="No internet service"/>
    <s v="No internet service"/>
    <s v="No internet service"/>
    <x v="2"/>
    <s v="No internet service"/>
    <s v="No internet service"/>
    <x v="0"/>
    <x v="1"/>
    <x v="1"/>
    <n v="20.399999999999999"/>
    <n v="266.60000000000002"/>
    <s v="No"/>
    <n v="0"/>
    <s v="12-24"/>
    <x v="0"/>
  </r>
  <r>
    <s v="8645-KOMJQ"/>
    <s v="Male"/>
    <n v="0"/>
    <s v="Yes"/>
    <s v="Yes"/>
    <x v="14"/>
    <s v="Yes"/>
    <s v="Yes"/>
    <x v="0"/>
    <s v="No"/>
    <s v="Yes"/>
    <s v="Yes"/>
    <x v="1"/>
    <s v="Yes"/>
    <s v="Yes"/>
    <x v="2"/>
    <x v="0"/>
    <x v="2"/>
    <n v="81.95"/>
    <n v="5601.4"/>
    <s v="No"/>
    <n v="0"/>
    <s v="49-72"/>
    <x v="2"/>
  </r>
  <r>
    <s v="0289-IVARM"/>
    <s v="Female"/>
    <n v="0"/>
    <s v="No"/>
    <s v="No"/>
    <x v="42"/>
    <s v="Yes"/>
    <s v="No"/>
    <x v="0"/>
    <s v="Yes"/>
    <s v="Yes"/>
    <s v="Yes"/>
    <x v="0"/>
    <s v="No"/>
    <s v="No"/>
    <x v="0"/>
    <x v="1"/>
    <x v="0"/>
    <n v="60.55"/>
    <n v="1982.6"/>
    <s v="No"/>
    <n v="0"/>
    <s v="25-48"/>
    <x v="1"/>
  </r>
  <r>
    <s v="9761-XUJWD"/>
    <s v="Male"/>
    <n v="0"/>
    <s v="No"/>
    <s v="No"/>
    <x v="24"/>
    <s v="Yes"/>
    <s v="No"/>
    <x v="0"/>
    <s v="No"/>
    <s v="Yes"/>
    <s v="No"/>
    <x v="1"/>
    <s v="No"/>
    <s v="Yes"/>
    <x v="0"/>
    <x v="0"/>
    <x v="2"/>
    <n v="65.599999999999994"/>
    <n v="339.9"/>
    <s v="No"/>
    <n v="0"/>
    <s v="0-11"/>
    <x v="1"/>
  </r>
  <r>
    <s v="4057-FKCZK"/>
    <s v="Male"/>
    <n v="0"/>
    <s v="Yes"/>
    <s v="Yes"/>
    <x v="11"/>
    <s v="Yes"/>
    <s v="Yes"/>
    <x v="1"/>
    <s v="No"/>
    <s v="No"/>
    <s v="No"/>
    <x v="0"/>
    <s v="Yes"/>
    <s v="No"/>
    <x v="2"/>
    <x v="1"/>
    <x v="2"/>
    <n v="82.5"/>
    <n v="4828.05"/>
    <s v="No"/>
    <n v="0"/>
    <s v="49-72"/>
    <x v="2"/>
  </r>
  <r>
    <s v="4291-TPNFG"/>
    <s v="Male"/>
    <n v="0"/>
    <s v="Yes"/>
    <s v="No"/>
    <x v="21"/>
    <s v="Yes"/>
    <s v="Yes"/>
    <x v="0"/>
    <s v="Yes"/>
    <s v="Yes"/>
    <s v="Yes"/>
    <x v="1"/>
    <s v="No"/>
    <s v="Yes"/>
    <x v="2"/>
    <x v="0"/>
    <x v="2"/>
    <n v="82.3"/>
    <n v="5980.55"/>
    <s v="No"/>
    <n v="0"/>
    <s v="49-72"/>
    <x v="2"/>
  </r>
  <r>
    <s v="6087-YPWHO"/>
    <s v="Male"/>
    <n v="0"/>
    <s v="Yes"/>
    <s v="No"/>
    <x v="21"/>
    <s v="Yes"/>
    <s v="Yes"/>
    <x v="0"/>
    <s v="Yes"/>
    <s v="Yes"/>
    <s v="Yes"/>
    <x v="1"/>
    <s v="No"/>
    <s v="No"/>
    <x v="2"/>
    <x v="1"/>
    <x v="1"/>
    <n v="68.150000000000006"/>
    <n v="4808.7"/>
    <s v="No"/>
    <n v="0"/>
    <s v="49-72"/>
    <x v="1"/>
  </r>
  <r>
    <s v="3090-QFUVD"/>
    <s v="Female"/>
    <n v="0"/>
    <s v="No"/>
    <s v="No"/>
    <x v="0"/>
    <s v="Yes"/>
    <s v="No"/>
    <x v="2"/>
    <s v="No internet service"/>
    <s v="No internet service"/>
    <s v="No internet service"/>
    <x v="2"/>
    <s v="No internet service"/>
    <s v="No internet service"/>
    <x v="0"/>
    <x v="1"/>
    <x v="3"/>
    <n v="20.3"/>
    <n v="20.3"/>
    <s v="No"/>
    <n v="0"/>
    <s v="0-11"/>
    <x v="0"/>
  </r>
  <r>
    <s v="2237-ZFSMY"/>
    <s v="Female"/>
    <n v="0"/>
    <s v="No"/>
    <s v="No"/>
    <x v="72"/>
    <s v="Yes"/>
    <s v="No"/>
    <x v="1"/>
    <s v="Yes"/>
    <s v="No"/>
    <s v="Yes"/>
    <x v="1"/>
    <s v="Yes"/>
    <s v="No"/>
    <x v="1"/>
    <x v="0"/>
    <x v="0"/>
    <n v="95.55"/>
    <n v="3692.85"/>
    <s v="Yes"/>
    <n v="1"/>
    <s v="25-48"/>
    <x v="2"/>
  </r>
  <r>
    <s v="1722-LDZJS"/>
    <s v="Male"/>
    <n v="0"/>
    <s v="Yes"/>
    <s v="Yes"/>
    <x v="62"/>
    <s v="Yes"/>
    <s v="No"/>
    <x v="2"/>
    <s v="No internet service"/>
    <s v="No internet service"/>
    <s v="No internet service"/>
    <x v="2"/>
    <s v="No internet service"/>
    <s v="No internet service"/>
    <x v="1"/>
    <x v="1"/>
    <x v="3"/>
    <n v="20.2"/>
    <n v="1068.1500000000001"/>
    <s v="No"/>
    <n v="0"/>
    <s v="49-72"/>
    <x v="0"/>
  </r>
  <r>
    <s v="1818-ESQMW"/>
    <s v="Female"/>
    <n v="0"/>
    <s v="No"/>
    <s v="No"/>
    <x v="23"/>
    <s v="Yes"/>
    <s v="No"/>
    <x v="1"/>
    <s v="No"/>
    <s v="No"/>
    <s v="Yes"/>
    <x v="1"/>
    <s v="No"/>
    <s v="Yes"/>
    <x v="0"/>
    <x v="0"/>
    <x v="0"/>
    <n v="89.2"/>
    <n v="2383.6"/>
    <s v="No"/>
    <n v="0"/>
    <s v="25-48"/>
    <x v="2"/>
  </r>
  <r>
    <s v="4871-JTKJF"/>
    <s v="Female"/>
    <n v="1"/>
    <s v="No"/>
    <s v="No"/>
    <x v="0"/>
    <s v="Yes"/>
    <s v="No"/>
    <x v="1"/>
    <s v="No"/>
    <s v="No"/>
    <s v="No"/>
    <x v="0"/>
    <s v="No"/>
    <s v="No"/>
    <x v="0"/>
    <x v="0"/>
    <x v="0"/>
    <n v="69.650000000000006"/>
    <n v="69.650000000000006"/>
    <s v="Yes"/>
    <n v="1"/>
    <s v="0-11"/>
    <x v="1"/>
  </r>
  <r>
    <s v="1415-YFWLT"/>
    <s v="Female"/>
    <n v="1"/>
    <s v="No"/>
    <s v="No"/>
    <x v="0"/>
    <s v="Yes"/>
    <s v="No"/>
    <x v="1"/>
    <s v="No"/>
    <s v="No"/>
    <s v="No"/>
    <x v="0"/>
    <s v="Yes"/>
    <s v="Yes"/>
    <x v="0"/>
    <x v="0"/>
    <x v="0"/>
    <n v="89.3"/>
    <n v="89.3"/>
    <s v="Yes"/>
    <n v="1"/>
    <s v="0-11"/>
    <x v="2"/>
  </r>
  <r>
    <s v="7401-RUBNK"/>
    <s v="Female"/>
    <n v="0"/>
    <s v="Yes"/>
    <s v="No"/>
    <x v="32"/>
    <s v="Yes"/>
    <s v="No"/>
    <x v="1"/>
    <s v="Yes"/>
    <s v="No"/>
    <s v="No"/>
    <x v="0"/>
    <s v="No"/>
    <s v="No"/>
    <x v="0"/>
    <x v="1"/>
    <x v="0"/>
    <n v="74.8"/>
    <n v="1438.05"/>
    <s v="No"/>
    <n v="0"/>
    <s v="12-24"/>
    <x v="2"/>
  </r>
  <r>
    <s v="0506-YLVKJ"/>
    <s v="Male"/>
    <n v="0"/>
    <s v="Yes"/>
    <s v="Yes"/>
    <x v="25"/>
    <s v="Yes"/>
    <s v="No"/>
    <x v="2"/>
    <s v="No internet service"/>
    <s v="No internet service"/>
    <s v="No internet service"/>
    <x v="2"/>
    <s v="No internet service"/>
    <s v="No internet service"/>
    <x v="2"/>
    <x v="0"/>
    <x v="1"/>
    <n v="20.2"/>
    <n v="917.45"/>
    <s v="No"/>
    <n v="0"/>
    <s v="25-48"/>
    <x v="0"/>
  </r>
  <r>
    <s v="8661-BOYNW"/>
    <s v="Female"/>
    <n v="0"/>
    <s v="Yes"/>
    <s v="No"/>
    <x v="21"/>
    <s v="Yes"/>
    <s v="Yes"/>
    <x v="0"/>
    <s v="Yes"/>
    <s v="No"/>
    <s v="Yes"/>
    <x v="1"/>
    <s v="Yes"/>
    <s v="Yes"/>
    <x v="2"/>
    <x v="0"/>
    <x v="3"/>
    <n v="84.4"/>
    <n v="6096.45"/>
    <s v="No"/>
    <n v="0"/>
    <s v="49-72"/>
    <x v="2"/>
  </r>
  <r>
    <s v="6711-VTNRE"/>
    <s v="Female"/>
    <n v="0"/>
    <s v="No"/>
    <s v="No"/>
    <x v="51"/>
    <s v="Yes"/>
    <s v="No"/>
    <x v="1"/>
    <s v="No"/>
    <s v="No"/>
    <s v="Yes"/>
    <x v="1"/>
    <s v="No"/>
    <s v="Yes"/>
    <x v="0"/>
    <x v="0"/>
    <x v="0"/>
    <n v="87.55"/>
    <n v="3078.1"/>
    <s v="Yes"/>
    <n v="1"/>
    <s v="25-48"/>
    <x v="2"/>
  </r>
  <r>
    <s v="4815-GBTCD"/>
    <s v="Female"/>
    <n v="0"/>
    <s v="Yes"/>
    <s v="No"/>
    <x v="54"/>
    <s v="No"/>
    <s v="No phone service"/>
    <x v="0"/>
    <s v="No"/>
    <s v="No"/>
    <s v="No"/>
    <x v="0"/>
    <s v="No"/>
    <s v="No"/>
    <x v="0"/>
    <x v="0"/>
    <x v="0"/>
    <n v="25.15"/>
    <n v="99.95"/>
    <s v="No"/>
    <n v="0"/>
    <s v="0-11"/>
    <x v="0"/>
  </r>
  <r>
    <s v="2805-AUFQN"/>
    <s v="Female"/>
    <n v="0"/>
    <s v="No"/>
    <s v="No"/>
    <x v="13"/>
    <s v="Yes"/>
    <s v="No"/>
    <x v="2"/>
    <s v="No internet service"/>
    <s v="No internet service"/>
    <s v="No internet service"/>
    <x v="2"/>
    <s v="No internet service"/>
    <s v="No internet service"/>
    <x v="2"/>
    <x v="1"/>
    <x v="3"/>
    <n v="19.8"/>
    <n v="475.2"/>
    <s v="No"/>
    <n v="0"/>
    <s v="25-48"/>
    <x v="0"/>
  </r>
  <r>
    <s v="0980-PVMRC"/>
    <s v="Female"/>
    <n v="0"/>
    <s v="Yes"/>
    <s v="Yes"/>
    <x v="63"/>
    <s v="No"/>
    <s v="No phone service"/>
    <x v="0"/>
    <s v="No"/>
    <s v="Yes"/>
    <s v="No"/>
    <x v="0"/>
    <s v="Yes"/>
    <s v="Yes"/>
    <x v="0"/>
    <x v="0"/>
    <x v="0"/>
    <n v="50.85"/>
    <n v="2036.55"/>
    <s v="No"/>
    <n v="0"/>
    <s v="25-48"/>
    <x v="1"/>
  </r>
  <r>
    <s v="7233-DRTRF"/>
    <s v="Male"/>
    <n v="0"/>
    <s v="Yes"/>
    <s v="No"/>
    <x v="28"/>
    <s v="Yes"/>
    <s v="Yes"/>
    <x v="1"/>
    <s v="No"/>
    <s v="Yes"/>
    <s v="Yes"/>
    <x v="0"/>
    <s v="Yes"/>
    <s v="Yes"/>
    <x v="0"/>
    <x v="0"/>
    <x v="0"/>
    <n v="102.4"/>
    <n v="6444.05"/>
    <s v="No"/>
    <n v="0"/>
    <s v="49-72"/>
    <x v="3"/>
  </r>
  <r>
    <s v="3500-RMZLT"/>
    <s v="Female"/>
    <n v="1"/>
    <s v="No"/>
    <s v="No"/>
    <x v="30"/>
    <s v="Yes"/>
    <s v="No"/>
    <x v="1"/>
    <s v="Yes"/>
    <s v="No"/>
    <s v="Yes"/>
    <x v="1"/>
    <s v="No"/>
    <s v="Yes"/>
    <x v="0"/>
    <x v="0"/>
    <x v="1"/>
    <n v="96.3"/>
    <n v="1426.75"/>
    <s v="Yes"/>
    <n v="1"/>
    <s v="12-24"/>
    <x v="2"/>
  </r>
  <r>
    <s v="3873-NFTGI"/>
    <s v="Male"/>
    <n v="0"/>
    <s v="No"/>
    <s v="No"/>
    <x v="60"/>
    <s v="Yes"/>
    <s v="Yes"/>
    <x v="0"/>
    <s v="No"/>
    <s v="Yes"/>
    <s v="No"/>
    <x v="0"/>
    <s v="No"/>
    <s v="No"/>
    <x v="0"/>
    <x v="0"/>
    <x v="3"/>
    <n v="55.5"/>
    <n v="767.55"/>
    <s v="No"/>
    <n v="0"/>
    <s v="12-24"/>
    <x v="1"/>
  </r>
  <r>
    <s v="1162-ECVII"/>
    <s v="Male"/>
    <n v="1"/>
    <s v="Yes"/>
    <s v="No"/>
    <x v="21"/>
    <s v="Yes"/>
    <s v="Yes"/>
    <x v="1"/>
    <s v="No"/>
    <s v="Yes"/>
    <s v="Yes"/>
    <x v="1"/>
    <s v="Yes"/>
    <s v="Yes"/>
    <x v="2"/>
    <x v="0"/>
    <x v="2"/>
    <n v="109.75"/>
    <n v="7932.5"/>
    <s v="No"/>
    <n v="0"/>
    <s v="49-72"/>
    <x v="3"/>
  </r>
  <r>
    <s v="7048-GXDAY"/>
    <s v="Male"/>
    <n v="0"/>
    <s v="No"/>
    <s v="No"/>
    <x v="72"/>
    <s v="Yes"/>
    <s v="Yes"/>
    <x v="1"/>
    <s v="Yes"/>
    <s v="Yes"/>
    <s v="No"/>
    <x v="0"/>
    <s v="Yes"/>
    <s v="Yes"/>
    <x v="0"/>
    <x v="0"/>
    <x v="0"/>
    <n v="106.4"/>
    <n v="4040.65"/>
    <s v="No"/>
    <n v="0"/>
    <s v="25-48"/>
    <x v="3"/>
  </r>
  <r>
    <s v="8571-ZCMCX"/>
    <s v="Female"/>
    <n v="0"/>
    <s v="Yes"/>
    <s v="Yes"/>
    <x v="20"/>
    <s v="No"/>
    <s v="No phone service"/>
    <x v="0"/>
    <s v="Yes"/>
    <s v="Yes"/>
    <s v="Yes"/>
    <x v="0"/>
    <s v="Yes"/>
    <s v="Yes"/>
    <x v="2"/>
    <x v="0"/>
    <x v="3"/>
    <n v="60"/>
    <n v="2768.65"/>
    <s v="No"/>
    <n v="0"/>
    <s v="25-48"/>
    <x v="1"/>
  </r>
  <r>
    <s v="1169-WCVAK"/>
    <s v="Male"/>
    <n v="0"/>
    <s v="Yes"/>
    <s v="No"/>
    <x v="67"/>
    <s v="Yes"/>
    <s v="Yes"/>
    <x v="1"/>
    <s v="Yes"/>
    <s v="Yes"/>
    <s v="No"/>
    <x v="1"/>
    <s v="No"/>
    <s v="No"/>
    <x v="0"/>
    <x v="0"/>
    <x v="3"/>
    <n v="88.8"/>
    <n v="1672.35"/>
    <s v="No"/>
    <n v="0"/>
    <s v="12-24"/>
    <x v="2"/>
  </r>
  <r>
    <s v="4548-SDBKE"/>
    <s v="Female"/>
    <n v="0"/>
    <s v="No"/>
    <s v="No"/>
    <x v="24"/>
    <s v="Yes"/>
    <s v="Yes"/>
    <x v="1"/>
    <s v="No"/>
    <s v="No"/>
    <s v="No"/>
    <x v="0"/>
    <s v="Yes"/>
    <s v="No"/>
    <x v="0"/>
    <x v="0"/>
    <x v="0"/>
    <n v="85.2"/>
    <n v="474.8"/>
    <s v="Yes"/>
    <n v="1"/>
    <s v="0-11"/>
    <x v="2"/>
  </r>
  <r>
    <s v="8066-POXGX"/>
    <s v="Female"/>
    <n v="0"/>
    <s v="No"/>
    <s v="No"/>
    <x v="9"/>
    <s v="No"/>
    <s v="No phone service"/>
    <x v="0"/>
    <s v="No"/>
    <s v="No"/>
    <s v="No"/>
    <x v="0"/>
    <s v="No"/>
    <s v="Yes"/>
    <x v="0"/>
    <x v="0"/>
    <x v="0"/>
    <n v="35.1"/>
    <n v="446.1"/>
    <s v="Yes"/>
    <n v="1"/>
    <s v="12-24"/>
    <x v="0"/>
  </r>
  <r>
    <s v="7129-CAKJW"/>
    <s v="Female"/>
    <n v="0"/>
    <s v="No"/>
    <s v="No"/>
    <x v="22"/>
    <s v="Yes"/>
    <s v="Yes"/>
    <x v="1"/>
    <s v="No"/>
    <s v="No"/>
    <s v="Yes"/>
    <x v="0"/>
    <s v="No"/>
    <s v="No"/>
    <x v="0"/>
    <x v="1"/>
    <x v="2"/>
    <n v="80.05"/>
    <n v="1345.65"/>
    <s v="No"/>
    <n v="0"/>
    <s v="12-24"/>
    <x v="2"/>
  </r>
  <r>
    <s v="8695-ARGXZ"/>
    <s v="Male"/>
    <n v="1"/>
    <s v="Yes"/>
    <s v="No"/>
    <x v="1"/>
    <s v="Yes"/>
    <s v="Yes"/>
    <x v="1"/>
    <s v="No"/>
    <s v="No"/>
    <s v="No"/>
    <x v="0"/>
    <s v="No"/>
    <s v="No"/>
    <x v="0"/>
    <x v="0"/>
    <x v="0"/>
    <n v="75.55"/>
    <n v="2425.4"/>
    <s v="No"/>
    <n v="0"/>
    <s v="25-48"/>
    <x v="2"/>
  </r>
  <r>
    <s v="3570-YUEKJ"/>
    <s v="Female"/>
    <n v="0"/>
    <s v="No"/>
    <s v="No"/>
    <x v="41"/>
    <s v="Yes"/>
    <s v="No"/>
    <x v="0"/>
    <s v="No"/>
    <s v="Yes"/>
    <s v="No"/>
    <x v="0"/>
    <s v="No"/>
    <s v="No"/>
    <x v="0"/>
    <x v="0"/>
    <x v="0"/>
    <n v="49.55"/>
    <n v="2077.9499999999998"/>
    <s v="No"/>
    <n v="0"/>
    <s v="25-48"/>
    <x v="1"/>
  </r>
  <r>
    <s v="4143-OOBWZ"/>
    <s v="Male"/>
    <n v="0"/>
    <s v="Yes"/>
    <s v="No"/>
    <x v="24"/>
    <s v="Yes"/>
    <s v="Yes"/>
    <x v="1"/>
    <s v="No"/>
    <s v="Yes"/>
    <s v="No"/>
    <x v="0"/>
    <s v="No"/>
    <s v="No"/>
    <x v="0"/>
    <x v="0"/>
    <x v="0"/>
    <n v="81.3"/>
    <n v="416.3"/>
    <s v="Yes"/>
    <n v="1"/>
    <s v="0-11"/>
    <x v="2"/>
  </r>
  <r>
    <s v="1555-HAPSU"/>
    <s v="Female"/>
    <n v="0"/>
    <s v="Yes"/>
    <s v="Yes"/>
    <x v="16"/>
    <s v="Yes"/>
    <s v="Yes"/>
    <x v="2"/>
    <s v="No internet service"/>
    <s v="No internet service"/>
    <s v="No internet service"/>
    <x v="2"/>
    <s v="No internet service"/>
    <s v="No internet service"/>
    <x v="2"/>
    <x v="1"/>
    <x v="3"/>
    <n v="23.9"/>
    <n v="1663.5"/>
    <s v="No"/>
    <n v="0"/>
    <s v="49-72"/>
    <x v="0"/>
  </r>
  <r>
    <s v="1697-NVVGY"/>
    <s v="Male"/>
    <n v="1"/>
    <s v="Yes"/>
    <s v="No"/>
    <x v="67"/>
    <s v="Yes"/>
    <s v="No"/>
    <x v="0"/>
    <s v="Yes"/>
    <s v="No"/>
    <s v="Yes"/>
    <x v="0"/>
    <s v="Yes"/>
    <s v="No"/>
    <x v="0"/>
    <x v="1"/>
    <x v="2"/>
    <n v="66.400000000000006"/>
    <n v="1286.05"/>
    <s v="No"/>
    <n v="0"/>
    <s v="12-24"/>
    <x v="1"/>
  </r>
  <r>
    <s v="7854-EKTJL"/>
    <s v="Female"/>
    <n v="0"/>
    <s v="No"/>
    <s v="Yes"/>
    <x v="2"/>
    <s v="Yes"/>
    <s v="No"/>
    <x v="2"/>
    <s v="No internet service"/>
    <s v="No internet service"/>
    <s v="No internet service"/>
    <x v="2"/>
    <s v="No internet service"/>
    <s v="No internet service"/>
    <x v="0"/>
    <x v="0"/>
    <x v="0"/>
    <n v="19.600000000000001"/>
    <n v="35.85"/>
    <s v="Yes"/>
    <n v="1"/>
    <s v="0-11"/>
    <x v="0"/>
  </r>
  <r>
    <s v="8464-EETCQ"/>
    <s v="Male"/>
    <n v="0"/>
    <s v="No"/>
    <s v="No"/>
    <x v="58"/>
    <s v="Yes"/>
    <s v="No"/>
    <x v="2"/>
    <s v="No internet service"/>
    <s v="No internet service"/>
    <s v="No internet service"/>
    <x v="2"/>
    <s v="No internet service"/>
    <s v="No internet service"/>
    <x v="2"/>
    <x v="1"/>
    <x v="3"/>
    <n v="18.8"/>
    <n v="1094.3499999999999"/>
    <s v="No"/>
    <n v="0"/>
    <s v="49-72"/>
    <x v="0"/>
  </r>
  <r>
    <s v="2419-FSORS"/>
    <s v="Male"/>
    <n v="0"/>
    <s v="Yes"/>
    <s v="No"/>
    <x v="21"/>
    <s v="Yes"/>
    <s v="Yes"/>
    <x v="1"/>
    <s v="No"/>
    <s v="Yes"/>
    <s v="Yes"/>
    <x v="1"/>
    <s v="Yes"/>
    <s v="Yes"/>
    <x v="2"/>
    <x v="0"/>
    <x v="0"/>
    <n v="108.4"/>
    <n v="7719.5"/>
    <s v="No"/>
    <n v="0"/>
    <s v="49-72"/>
    <x v="3"/>
  </r>
  <r>
    <s v="8132-YPVBX"/>
    <s v="Female"/>
    <n v="0"/>
    <s v="No"/>
    <s v="No"/>
    <x v="53"/>
    <s v="Yes"/>
    <s v="No"/>
    <x v="1"/>
    <s v="No"/>
    <s v="Yes"/>
    <s v="No"/>
    <x v="0"/>
    <s v="No"/>
    <s v="Yes"/>
    <x v="0"/>
    <x v="0"/>
    <x v="1"/>
    <n v="85.95"/>
    <n v="514.6"/>
    <s v="No"/>
    <n v="0"/>
    <s v="0-11"/>
    <x v="2"/>
  </r>
  <r>
    <s v="9102-IAYHT"/>
    <s v="Female"/>
    <n v="0"/>
    <s v="Yes"/>
    <s v="Yes"/>
    <x v="22"/>
    <s v="Yes"/>
    <s v="Yes"/>
    <x v="1"/>
    <s v="No"/>
    <s v="No"/>
    <s v="No"/>
    <x v="0"/>
    <s v="No"/>
    <s v="Yes"/>
    <x v="0"/>
    <x v="0"/>
    <x v="0"/>
    <n v="85.45"/>
    <n v="1451.6"/>
    <s v="Yes"/>
    <n v="1"/>
    <s v="12-24"/>
    <x v="2"/>
  </r>
  <r>
    <s v="6754-LZUKA"/>
    <s v="Male"/>
    <n v="0"/>
    <s v="Yes"/>
    <s v="No"/>
    <x v="59"/>
    <s v="Yes"/>
    <s v="Yes"/>
    <x v="0"/>
    <s v="No"/>
    <s v="Yes"/>
    <s v="Yes"/>
    <x v="0"/>
    <s v="Yes"/>
    <s v="Yes"/>
    <x v="2"/>
    <x v="1"/>
    <x v="2"/>
    <n v="80.900000000000006"/>
    <n v="4932.5"/>
    <s v="No"/>
    <n v="0"/>
    <s v="49-72"/>
    <x v="2"/>
  </r>
  <r>
    <s v="3422-LYEPQ"/>
    <s v="Male"/>
    <n v="0"/>
    <s v="Yes"/>
    <s v="Yes"/>
    <x v="0"/>
    <s v="Yes"/>
    <s v="No"/>
    <x v="1"/>
    <s v="No"/>
    <s v="No"/>
    <s v="No"/>
    <x v="0"/>
    <s v="No"/>
    <s v="No"/>
    <x v="0"/>
    <x v="0"/>
    <x v="0"/>
    <n v="71"/>
    <n v="71"/>
    <s v="Yes"/>
    <n v="1"/>
    <s v="0-11"/>
    <x v="2"/>
  </r>
  <r>
    <s v="8099-MZPUJ"/>
    <s v="Male"/>
    <n v="0"/>
    <s v="Yes"/>
    <s v="Yes"/>
    <x v="43"/>
    <s v="Yes"/>
    <s v="Yes"/>
    <x v="1"/>
    <s v="Yes"/>
    <s v="Yes"/>
    <s v="Yes"/>
    <x v="1"/>
    <s v="Yes"/>
    <s v="Yes"/>
    <x v="2"/>
    <x v="1"/>
    <x v="3"/>
    <n v="111.8"/>
    <n v="5443.65"/>
    <s v="No"/>
    <n v="0"/>
    <s v="25-48"/>
    <x v="3"/>
  </r>
  <r>
    <s v="0787-LHDYT"/>
    <s v="Male"/>
    <n v="0"/>
    <s v="No"/>
    <s v="No"/>
    <x v="10"/>
    <s v="Yes"/>
    <s v="No"/>
    <x v="2"/>
    <s v="No internet service"/>
    <s v="No internet service"/>
    <s v="No internet service"/>
    <x v="2"/>
    <s v="No internet service"/>
    <s v="No internet service"/>
    <x v="0"/>
    <x v="0"/>
    <x v="3"/>
    <n v="20.6"/>
    <n v="330.25"/>
    <s v="No"/>
    <n v="0"/>
    <s v="12-24"/>
    <x v="0"/>
  </r>
  <r>
    <s v="2642-DTVCO"/>
    <s v="Male"/>
    <n v="1"/>
    <s v="No"/>
    <s v="No"/>
    <x v="34"/>
    <s v="Yes"/>
    <s v="Yes"/>
    <x v="1"/>
    <s v="No"/>
    <s v="No"/>
    <s v="No"/>
    <x v="0"/>
    <s v="No"/>
    <s v="Yes"/>
    <x v="0"/>
    <x v="0"/>
    <x v="0"/>
    <n v="85.05"/>
    <n v="746.5"/>
    <s v="Yes"/>
    <n v="1"/>
    <s v="0-11"/>
    <x v="2"/>
  </r>
  <r>
    <s v="0374-IOEGQ"/>
    <s v="Female"/>
    <n v="0"/>
    <s v="No"/>
    <s v="No"/>
    <x v="35"/>
    <s v="Yes"/>
    <s v="No"/>
    <x v="0"/>
    <s v="No"/>
    <s v="No"/>
    <s v="No"/>
    <x v="0"/>
    <s v="No"/>
    <s v="No"/>
    <x v="0"/>
    <x v="1"/>
    <x v="0"/>
    <n v="44.6"/>
    <n v="122.7"/>
    <s v="No"/>
    <n v="0"/>
    <s v="0-11"/>
    <x v="1"/>
  </r>
  <r>
    <s v="4361-JEIVL"/>
    <s v="Male"/>
    <n v="0"/>
    <s v="No"/>
    <s v="Yes"/>
    <x v="0"/>
    <s v="Yes"/>
    <s v="No"/>
    <x v="0"/>
    <s v="No"/>
    <s v="No"/>
    <s v="No"/>
    <x v="0"/>
    <s v="No"/>
    <s v="No"/>
    <x v="0"/>
    <x v="0"/>
    <x v="0"/>
    <n v="44.4"/>
    <n v="44.4"/>
    <s v="Yes"/>
    <n v="1"/>
    <s v="0-11"/>
    <x v="1"/>
  </r>
  <r>
    <s v="3197-NNYNB"/>
    <s v="Male"/>
    <n v="0"/>
    <s v="No"/>
    <s v="No"/>
    <x v="45"/>
    <s v="Yes"/>
    <s v="Yes"/>
    <x v="1"/>
    <s v="No"/>
    <s v="Yes"/>
    <s v="Yes"/>
    <x v="0"/>
    <s v="Yes"/>
    <s v="Yes"/>
    <x v="2"/>
    <x v="1"/>
    <x v="3"/>
    <n v="105.1"/>
    <n v="6631.85"/>
    <s v="No"/>
    <n v="0"/>
    <s v="49-72"/>
    <x v="3"/>
  </r>
  <r>
    <s v="3396-DKDEL"/>
    <s v="Female"/>
    <n v="0"/>
    <s v="Yes"/>
    <s v="Yes"/>
    <x v="27"/>
    <s v="Yes"/>
    <s v="Yes"/>
    <x v="1"/>
    <s v="Yes"/>
    <s v="Yes"/>
    <s v="Yes"/>
    <x v="1"/>
    <s v="Yes"/>
    <s v="Yes"/>
    <x v="2"/>
    <x v="0"/>
    <x v="3"/>
    <n v="115.15"/>
    <n v="8250"/>
    <s v="No"/>
    <n v="0"/>
    <s v="49-72"/>
    <x v="3"/>
  </r>
  <r>
    <s v="1752-OZXFY"/>
    <s v="Male"/>
    <n v="0"/>
    <s v="Yes"/>
    <s v="No"/>
    <x v="31"/>
    <s v="Yes"/>
    <s v="No"/>
    <x v="0"/>
    <s v="Yes"/>
    <s v="No"/>
    <s v="No"/>
    <x v="0"/>
    <s v="Yes"/>
    <s v="No"/>
    <x v="1"/>
    <x v="0"/>
    <x v="1"/>
    <n v="59.8"/>
    <n v="3561.15"/>
    <s v="No"/>
    <n v="0"/>
    <s v="49-72"/>
    <x v="1"/>
  </r>
  <r>
    <s v="9066-QRSDU"/>
    <s v="Female"/>
    <n v="0"/>
    <s v="Yes"/>
    <s v="No"/>
    <x v="14"/>
    <s v="Yes"/>
    <s v="Yes"/>
    <x v="2"/>
    <s v="No internet service"/>
    <s v="No internet service"/>
    <s v="No internet service"/>
    <x v="2"/>
    <s v="No internet service"/>
    <s v="No internet service"/>
    <x v="1"/>
    <x v="0"/>
    <x v="0"/>
    <n v="26.3"/>
    <n v="1763.55"/>
    <s v="No"/>
    <n v="0"/>
    <s v="49-72"/>
    <x v="0"/>
  </r>
  <r>
    <s v="9112-WSNPU"/>
    <s v="Female"/>
    <n v="1"/>
    <s v="No"/>
    <s v="No"/>
    <x v="42"/>
    <s v="Yes"/>
    <s v="No"/>
    <x v="1"/>
    <s v="No"/>
    <s v="No"/>
    <s v="No"/>
    <x v="0"/>
    <s v="No"/>
    <s v="No"/>
    <x v="0"/>
    <x v="1"/>
    <x v="0"/>
    <n v="70.55"/>
    <n v="2419"/>
    <s v="No"/>
    <n v="0"/>
    <s v="25-48"/>
    <x v="2"/>
  </r>
  <r>
    <s v="9867-NNXLC"/>
    <s v="Female"/>
    <n v="0"/>
    <s v="No"/>
    <s v="No"/>
    <x v="5"/>
    <s v="Yes"/>
    <s v="No"/>
    <x v="2"/>
    <s v="No internet service"/>
    <s v="No internet service"/>
    <s v="No internet service"/>
    <x v="2"/>
    <s v="No internet service"/>
    <s v="No internet service"/>
    <x v="0"/>
    <x v="0"/>
    <x v="1"/>
    <n v="20.05"/>
    <n v="470.2"/>
    <s v="No"/>
    <n v="0"/>
    <s v="12-24"/>
    <x v="0"/>
  </r>
  <r>
    <s v="5321-NTRKC"/>
    <s v="Male"/>
    <n v="0"/>
    <s v="Yes"/>
    <s v="Yes"/>
    <x v="33"/>
    <s v="Yes"/>
    <s v="Yes"/>
    <x v="0"/>
    <s v="No"/>
    <s v="Yes"/>
    <s v="Yes"/>
    <x v="0"/>
    <s v="Yes"/>
    <s v="Yes"/>
    <x v="2"/>
    <x v="1"/>
    <x v="2"/>
    <n v="79.849999999999994"/>
    <n v="5234.95"/>
    <s v="No"/>
    <n v="0"/>
    <s v="49-72"/>
    <x v="2"/>
  </r>
  <r>
    <s v="1363-TXLSL"/>
    <s v="Male"/>
    <n v="1"/>
    <s v="Yes"/>
    <s v="No"/>
    <x v="0"/>
    <s v="Yes"/>
    <s v="No"/>
    <x v="1"/>
    <s v="No"/>
    <s v="No"/>
    <s v="No"/>
    <x v="0"/>
    <s v="No"/>
    <s v="No"/>
    <x v="0"/>
    <x v="0"/>
    <x v="0"/>
    <n v="70.3"/>
    <n v="70.3"/>
    <s v="Yes"/>
    <n v="1"/>
    <s v="0-11"/>
    <x v="2"/>
  </r>
  <r>
    <s v="9507-EXLTT"/>
    <s v="Female"/>
    <n v="0"/>
    <s v="Yes"/>
    <s v="No"/>
    <x v="0"/>
    <s v="Yes"/>
    <s v="No"/>
    <x v="1"/>
    <s v="No"/>
    <s v="No"/>
    <s v="No"/>
    <x v="0"/>
    <s v="Yes"/>
    <s v="No"/>
    <x v="0"/>
    <x v="0"/>
    <x v="2"/>
    <n v="79.349999999999994"/>
    <n v="79.349999999999994"/>
    <s v="Yes"/>
    <n v="1"/>
    <s v="0-11"/>
    <x v="2"/>
  </r>
  <r>
    <s v="3161-GETRM"/>
    <s v="Male"/>
    <n v="0"/>
    <s v="Yes"/>
    <s v="Yes"/>
    <x v="1"/>
    <s v="Yes"/>
    <s v="Yes"/>
    <x v="1"/>
    <s v="No"/>
    <s v="No"/>
    <s v="Yes"/>
    <x v="0"/>
    <s v="No"/>
    <s v="Yes"/>
    <x v="0"/>
    <x v="0"/>
    <x v="3"/>
    <n v="90.05"/>
    <n v="3097"/>
    <s v="No"/>
    <n v="0"/>
    <s v="25-48"/>
    <x v="2"/>
  </r>
  <r>
    <s v="0402-OAMEN"/>
    <s v="Female"/>
    <n v="0"/>
    <s v="Yes"/>
    <s v="Yes"/>
    <x v="21"/>
    <s v="Yes"/>
    <s v="Yes"/>
    <x v="2"/>
    <s v="No internet service"/>
    <s v="No internet service"/>
    <s v="No internet service"/>
    <x v="2"/>
    <s v="No internet service"/>
    <s v="No internet service"/>
    <x v="2"/>
    <x v="1"/>
    <x v="2"/>
    <n v="24.45"/>
    <n v="1709.1"/>
    <s v="No"/>
    <n v="0"/>
    <s v="49-72"/>
    <x v="0"/>
  </r>
  <r>
    <s v="6933-VLYFX"/>
    <s v="Male"/>
    <n v="0"/>
    <s v="Yes"/>
    <s v="Yes"/>
    <x v="36"/>
    <s v="No"/>
    <s v="No phone service"/>
    <x v="0"/>
    <s v="Yes"/>
    <s v="No"/>
    <s v="Yes"/>
    <x v="1"/>
    <s v="Yes"/>
    <s v="Yes"/>
    <x v="1"/>
    <x v="1"/>
    <x v="0"/>
    <n v="59.95"/>
    <n v="1848.8"/>
    <s v="No"/>
    <n v="0"/>
    <s v="25-48"/>
    <x v="1"/>
  </r>
  <r>
    <s v="6754-WKSHP"/>
    <s v="Male"/>
    <n v="0"/>
    <s v="No"/>
    <s v="Yes"/>
    <x v="19"/>
    <s v="Yes"/>
    <s v="Yes"/>
    <x v="2"/>
    <s v="No internet service"/>
    <s v="No internet service"/>
    <s v="No internet service"/>
    <x v="2"/>
    <s v="No internet service"/>
    <s v="No internet service"/>
    <x v="1"/>
    <x v="1"/>
    <x v="2"/>
    <n v="25.35"/>
    <n v="723.3"/>
    <s v="No"/>
    <n v="0"/>
    <s v="25-48"/>
    <x v="0"/>
  </r>
  <r>
    <s v="9846-GKXAS"/>
    <s v="Female"/>
    <n v="0"/>
    <s v="No"/>
    <s v="No"/>
    <x v="34"/>
    <s v="Yes"/>
    <s v="No"/>
    <x v="1"/>
    <s v="No"/>
    <s v="No"/>
    <s v="No"/>
    <x v="0"/>
    <s v="Yes"/>
    <s v="Yes"/>
    <x v="0"/>
    <x v="0"/>
    <x v="2"/>
    <n v="90.8"/>
    <n v="809.75"/>
    <s v="Yes"/>
    <n v="1"/>
    <s v="0-11"/>
    <x v="2"/>
  </r>
  <r>
    <s v="6017-PPLPX"/>
    <s v="Male"/>
    <n v="0"/>
    <s v="Yes"/>
    <s v="Yes"/>
    <x v="61"/>
    <s v="Yes"/>
    <s v="No"/>
    <x v="1"/>
    <s v="No"/>
    <s v="No"/>
    <s v="No"/>
    <x v="0"/>
    <s v="No"/>
    <s v="No"/>
    <x v="0"/>
    <x v="0"/>
    <x v="0"/>
    <n v="70.45"/>
    <n v="1470.95"/>
    <s v="Yes"/>
    <n v="1"/>
    <s v="12-24"/>
    <x v="2"/>
  </r>
  <r>
    <s v="4976-LNFVV"/>
    <s v="Male"/>
    <n v="1"/>
    <s v="Yes"/>
    <s v="No"/>
    <x v="67"/>
    <s v="No"/>
    <s v="No phone service"/>
    <x v="0"/>
    <s v="No"/>
    <s v="Yes"/>
    <s v="Yes"/>
    <x v="0"/>
    <s v="No"/>
    <s v="No"/>
    <x v="0"/>
    <x v="0"/>
    <x v="3"/>
    <n v="34.299999999999997"/>
    <n v="577.15"/>
    <s v="No"/>
    <n v="0"/>
    <s v="12-24"/>
    <x v="0"/>
  </r>
  <r>
    <s v="5055-MGMGF"/>
    <s v="Female"/>
    <n v="0"/>
    <s v="Yes"/>
    <s v="No"/>
    <x v="45"/>
    <s v="Yes"/>
    <s v="Yes"/>
    <x v="1"/>
    <s v="Yes"/>
    <s v="No"/>
    <s v="Yes"/>
    <x v="0"/>
    <s v="Yes"/>
    <s v="Yes"/>
    <x v="0"/>
    <x v="0"/>
    <x v="0"/>
    <n v="105.05"/>
    <n v="6914.95"/>
    <s v="No"/>
    <n v="0"/>
    <s v="49-72"/>
    <x v="3"/>
  </r>
  <r>
    <s v="4641-FROLU"/>
    <s v="Female"/>
    <n v="0"/>
    <s v="Yes"/>
    <s v="Yes"/>
    <x v="19"/>
    <s v="Yes"/>
    <s v="No"/>
    <x v="2"/>
    <s v="No internet service"/>
    <s v="No internet service"/>
    <s v="No internet service"/>
    <x v="2"/>
    <s v="No internet service"/>
    <s v="No internet service"/>
    <x v="2"/>
    <x v="1"/>
    <x v="1"/>
    <n v="19.3"/>
    <n v="602.9"/>
    <s v="No"/>
    <n v="0"/>
    <s v="25-48"/>
    <x v="0"/>
  </r>
  <r>
    <s v="2862-JVEOY"/>
    <s v="Male"/>
    <n v="0"/>
    <s v="No"/>
    <s v="No"/>
    <x v="53"/>
    <s v="Yes"/>
    <s v="No"/>
    <x v="2"/>
    <s v="No internet service"/>
    <s v="No internet service"/>
    <s v="No internet service"/>
    <x v="2"/>
    <s v="No internet service"/>
    <s v="No internet service"/>
    <x v="1"/>
    <x v="1"/>
    <x v="1"/>
    <n v="19.149999999999999"/>
    <n v="124.4"/>
    <s v="No"/>
    <n v="0"/>
    <s v="0-11"/>
    <x v="0"/>
  </r>
  <r>
    <s v="2969-QWUBZ"/>
    <s v="Female"/>
    <n v="0"/>
    <s v="No"/>
    <s v="No"/>
    <x v="2"/>
    <s v="No"/>
    <s v="No phone service"/>
    <x v="0"/>
    <s v="No"/>
    <s v="Yes"/>
    <s v="No"/>
    <x v="0"/>
    <s v="Yes"/>
    <s v="Yes"/>
    <x v="0"/>
    <x v="1"/>
    <x v="0"/>
    <n v="51.4"/>
    <n v="96.8"/>
    <s v="No"/>
    <n v="0"/>
    <s v="0-11"/>
    <x v="1"/>
  </r>
  <r>
    <s v="9822-BIIGN"/>
    <s v="Male"/>
    <n v="0"/>
    <s v="Yes"/>
    <s v="Yes"/>
    <x v="62"/>
    <s v="Yes"/>
    <s v="Yes"/>
    <x v="0"/>
    <s v="Yes"/>
    <s v="No"/>
    <s v="No"/>
    <x v="1"/>
    <s v="No"/>
    <s v="Yes"/>
    <x v="0"/>
    <x v="1"/>
    <x v="0"/>
    <n v="71.849999999999994"/>
    <n v="3827.9"/>
    <s v="No"/>
    <n v="0"/>
    <s v="49-72"/>
    <x v="2"/>
  </r>
  <r>
    <s v="2077-MPJQO"/>
    <s v="Male"/>
    <n v="1"/>
    <s v="Yes"/>
    <s v="No"/>
    <x v="40"/>
    <s v="Yes"/>
    <s v="Yes"/>
    <x v="1"/>
    <s v="No"/>
    <s v="No"/>
    <s v="No"/>
    <x v="0"/>
    <s v="No"/>
    <s v="No"/>
    <x v="0"/>
    <x v="0"/>
    <x v="0"/>
    <n v="75.400000000000006"/>
    <n v="533.04999999999995"/>
    <s v="No"/>
    <n v="0"/>
    <s v="0-11"/>
    <x v="2"/>
  </r>
  <r>
    <s v="1534-OULXE"/>
    <s v="Female"/>
    <n v="0"/>
    <s v="Yes"/>
    <s v="Yes"/>
    <x v="59"/>
    <s v="Yes"/>
    <s v="No"/>
    <x v="0"/>
    <s v="Yes"/>
    <s v="No"/>
    <s v="No"/>
    <x v="0"/>
    <s v="No"/>
    <s v="No"/>
    <x v="1"/>
    <x v="0"/>
    <x v="2"/>
    <n v="49.7"/>
    <n v="2961.4"/>
    <s v="No"/>
    <n v="0"/>
    <s v="49-72"/>
    <x v="1"/>
  </r>
  <r>
    <s v="7136-RVDTZ"/>
    <s v="Male"/>
    <n v="1"/>
    <s v="No"/>
    <s v="No"/>
    <x v="27"/>
    <s v="No"/>
    <s v="No phone service"/>
    <x v="0"/>
    <s v="No"/>
    <s v="No"/>
    <s v="No"/>
    <x v="0"/>
    <s v="Yes"/>
    <s v="Yes"/>
    <x v="1"/>
    <x v="0"/>
    <x v="0"/>
    <n v="45.25"/>
    <n v="3264.45"/>
    <s v="Yes"/>
    <n v="1"/>
    <s v="49-72"/>
    <x v="1"/>
  </r>
  <r>
    <s v="2971-SGAFL"/>
    <s v="Female"/>
    <n v="0"/>
    <s v="No"/>
    <s v="No"/>
    <x v="9"/>
    <s v="Yes"/>
    <s v="Yes"/>
    <x v="0"/>
    <s v="Yes"/>
    <s v="No"/>
    <s v="Yes"/>
    <x v="0"/>
    <s v="Yes"/>
    <s v="Yes"/>
    <x v="0"/>
    <x v="0"/>
    <x v="0"/>
    <n v="78.75"/>
    <n v="995.35"/>
    <s v="No"/>
    <n v="0"/>
    <s v="12-24"/>
    <x v="2"/>
  </r>
  <r>
    <s v="1480-IVEVR"/>
    <s v="Male"/>
    <n v="1"/>
    <s v="Yes"/>
    <s v="No"/>
    <x v="42"/>
    <s v="Yes"/>
    <s v="Yes"/>
    <x v="1"/>
    <s v="No"/>
    <s v="No"/>
    <s v="Yes"/>
    <x v="0"/>
    <s v="No"/>
    <s v="No"/>
    <x v="1"/>
    <x v="0"/>
    <x v="2"/>
    <n v="81.599999999999994"/>
    <n v="2815.25"/>
    <s v="No"/>
    <n v="0"/>
    <s v="25-48"/>
    <x v="2"/>
  </r>
  <r>
    <s v="2905-KFQUV"/>
    <s v="Female"/>
    <n v="0"/>
    <s v="Yes"/>
    <s v="No"/>
    <x v="2"/>
    <s v="Yes"/>
    <s v="No"/>
    <x v="1"/>
    <s v="No"/>
    <s v="No"/>
    <s v="No"/>
    <x v="0"/>
    <s v="No"/>
    <s v="No"/>
    <x v="0"/>
    <x v="0"/>
    <x v="3"/>
    <n v="70.400000000000006"/>
    <n v="154.80000000000001"/>
    <s v="No"/>
    <n v="0"/>
    <s v="0-11"/>
    <x v="2"/>
  </r>
  <r>
    <s v="4581-SSPWD"/>
    <s v="Female"/>
    <n v="0"/>
    <s v="No"/>
    <s v="No"/>
    <x v="35"/>
    <s v="Yes"/>
    <s v="Yes"/>
    <x v="1"/>
    <s v="No"/>
    <s v="No"/>
    <s v="No"/>
    <x v="0"/>
    <s v="No"/>
    <s v="No"/>
    <x v="0"/>
    <x v="0"/>
    <x v="0"/>
    <n v="75.8"/>
    <n v="246.3"/>
    <s v="Yes"/>
    <n v="1"/>
    <s v="0-11"/>
    <x v="2"/>
  </r>
  <r>
    <s v="3370-HXOPH"/>
    <s v="Female"/>
    <n v="0"/>
    <s v="No"/>
    <s v="No"/>
    <x v="35"/>
    <s v="Yes"/>
    <s v="Yes"/>
    <x v="1"/>
    <s v="No"/>
    <s v="No"/>
    <s v="No"/>
    <x v="0"/>
    <s v="No"/>
    <s v="No"/>
    <x v="0"/>
    <x v="1"/>
    <x v="0"/>
    <n v="76.099999999999994"/>
    <n v="257.60000000000002"/>
    <s v="No"/>
    <n v="0"/>
    <s v="0-11"/>
    <x v="2"/>
  </r>
  <r>
    <s v="9391-YZEJW"/>
    <s v="Female"/>
    <n v="0"/>
    <s v="No"/>
    <s v="No"/>
    <x v="8"/>
    <s v="Yes"/>
    <s v="Yes"/>
    <x v="1"/>
    <s v="No"/>
    <s v="No"/>
    <s v="No"/>
    <x v="0"/>
    <s v="Yes"/>
    <s v="Yes"/>
    <x v="1"/>
    <x v="0"/>
    <x v="2"/>
    <n v="94"/>
    <n v="5757.2"/>
    <s v="No"/>
    <n v="0"/>
    <s v="49-72"/>
    <x v="2"/>
  </r>
  <r>
    <s v="9958-MEKUC"/>
    <s v="Male"/>
    <n v="0"/>
    <s v="Yes"/>
    <s v="Yes"/>
    <x v="21"/>
    <s v="Yes"/>
    <s v="Yes"/>
    <x v="1"/>
    <s v="Yes"/>
    <s v="Yes"/>
    <s v="Yes"/>
    <x v="1"/>
    <s v="No"/>
    <s v="Yes"/>
    <x v="2"/>
    <x v="1"/>
    <x v="3"/>
    <n v="103.95"/>
    <n v="7517.7"/>
    <s v="No"/>
    <n v="0"/>
    <s v="49-72"/>
    <x v="3"/>
  </r>
  <r>
    <s v="0281-CNTZX"/>
    <s v="Male"/>
    <n v="0"/>
    <s v="Yes"/>
    <s v="No"/>
    <x v="28"/>
    <s v="Yes"/>
    <s v="No"/>
    <x v="2"/>
    <s v="No internet service"/>
    <s v="No internet service"/>
    <s v="No internet service"/>
    <x v="2"/>
    <s v="No internet service"/>
    <s v="No internet service"/>
    <x v="2"/>
    <x v="0"/>
    <x v="2"/>
    <n v="19.95"/>
    <n v="1234.8"/>
    <s v="No"/>
    <n v="0"/>
    <s v="49-72"/>
    <x v="0"/>
  </r>
  <r>
    <s v="6927-WTFIV"/>
    <s v="Male"/>
    <n v="1"/>
    <s v="No"/>
    <s v="No"/>
    <x v="61"/>
    <s v="Yes"/>
    <s v="No"/>
    <x v="1"/>
    <s v="No"/>
    <s v="No"/>
    <s v="No"/>
    <x v="0"/>
    <s v="No"/>
    <s v="No"/>
    <x v="0"/>
    <x v="1"/>
    <x v="3"/>
    <n v="71.3"/>
    <n v="1389.2"/>
    <s v="Yes"/>
    <n v="1"/>
    <s v="12-24"/>
    <x v="2"/>
  </r>
  <r>
    <s v="4118-CEVPF"/>
    <s v="Female"/>
    <n v="1"/>
    <s v="No"/>
    <s v="No"/>
    <x v="42"/>
    <s v="Yes"/>
    <s v="Yes"/>
    <x v="1"/>
    <s v="Yes"/>
    <s v="Yes"/>
    <s v="Yes"/>
    <x v="1"/>
    <s v="Yes"/>
    <s v="Yes"/>
    <x v="1"/>
    <x v="0"/>
    <x v="2"/>
    <n v="110.8"/>
    <n v="3836.3"/>
    <s v="No"/>
    <n v="0"/>
    <s v="25-48"/>
    <x v="3"/>
  </r>
  <r>
    <s v="3398-ZOUAA"/>
    <s v="Male"/>
    <n v="1"/>
    <s v="Yes"/>
    <s v="No"/>
    <x v="17"/>
    <s v="Yes"/>
    <s v="No"/>
    <x v="1"/>
    <s v="No"/>
    <s v="No"/>
    <s v="No"/>
    <x v="0"/>
    <s v="No"/>
    <s v="No"/>
    <x v="0"/>
    <x v="0"/>
    <x v="0"/>
    <n v="69.099999999999994"/>
    <n v="1474.75"/>
    <s v="Yes"/>
    <n v="1"/>
    <s v="12-24"/>
    <x v="1"/>
  </r>
  <r>
    <s v="9114-VEPUF"/>
    <s v="Male"/>
    <n v="0"/>
    <s v="Yes"/>
    <s v="No"/>
    <x v="8"/>
    <s v="Yes"/>
    <s v="Yes"/>
    <x v="1"/>
    <s v="Yes"/>
    <s v="Yes"/>
    <s v="No"/>
    <x v="0"/>
    <s v="No"/>
    <s v="Yes"/>
    <x v="1"/>
    <x v="1"/>
    <x v="0"/>
    <n v="96.1"/>
    <n v="6001.45"/>
    <s v="No"/>
    <n v="0"/>
    <s v="49-72"/>
    <x v="2"/>
  </r>
  <r>
    <s v="7876-BEUTG"/>
    <s v="Female"/>
    <n v="0"/>
    <s v="No"/>
    <s v="No"/>
    <x v="30"/>
    <s v="Yes"/>
    <s v="Yes"/>
    <x v="0"/>
    <s v="No"/>
    <s v="No"/>
    <s v="No"/>
    <x v="0"/>
    <s v="No"/>
    <s v="No"/>
    <x v="0"/>
    <x v="0"/>
    <x v="1"/>
    <n v="48.8"/>
    <n v="720.1"/>
    <s v="No"/>
    <n v="0"/>
    <s v="12-24"/>
    <x v="1"/>
  </r>
  <r>
    <s v="2338-BQEZT"/>
    <s v="Female"/>
    <n v="0"/>
    <s v="No"/>
    <s v="No"/>
    <x v="49"/>
    <s v="Yes"/>
    <s v="No"/>
    <x v="0"/>
    <s v="Yes"/>
    <s v="No"/>
    <s v="No"/>
    <x v="0"/>
    <s v="No"/>
    <s v="No"/>
    <x v="0"/>
    <x v="0"/>
    <x v="3"/>
    <n v="50.55"/>
    <n v="2832.75"/>
    <s v="No"/>
    <n v="0"/>
    <s v="49-72"/>
    <x v="1"/>
  </r>
  <r>
    <s v="9873-MNDKV"/>
    <s v="Female"/>
    <n v="0"/>
    <s v="No"/>
    <s v="No"/>
    <x v="26"/>
    <s v="Yes"/>
    <s v="No"/>
    <x v="0"/>
    <s v="No"/>
    <s v="No"/>
    <s v="No"/>
    <x v="0"/>
    <s v="No"/>
    <s v="No"/>
    <x v="0"/>
    <x v="0"/>
    <x v="1"/>
    <n v="44.65"/>
    <n v="472.25"/>
    <s v="No"/>
    <n v="0"/>
    <s v="0-11"/>
    <x v="1"/>
  </r>
  <r>
    <s v="0378-NHQXU"/>
    <s v="Female"/>
    <n v="0"/>
    <s v="Yes"/>
    <s v="Yes"/>
    <x v="22"/>
    <s v="Yes"/>
    <s v="Yes"/>
    <x v="1"/>
    <s v="No"/>
    <s v="No"/>
    <s v="Yes"/>
    <x v="0"/>
    <s v="Yes"/>
    <s v="No"/>
    <x v="0"/>
    <x v="1"/>
    <x v="0"/>
    <n v="88.25"/>
    <n v="1460.65"/>
    <s v="Yes"/>
    <n v="1"/>
    <s v="12-24"/>
    <x v="2"/>
  </r>
  <r>
    <s v="8241-JUIQO"/>
    <s v="Female"/>
    <n v="0"/>
    <s v="No"/>
    <s v="No"/>
    <x v="59"/>
    <s v="Yes"/>
    <s v="No"/>
    <x v="2"/>
    <s v="No internet service"/>
    <s v="No internet service"/>
    <s v="No internet service"/>
    <x v="2"/>
    <s v="No internet service"/>
    <s v="No internet service"/>
    <x v="1"/>
    <x v="1"/>
    <x v="2"/>
    <n v="19.45"/>
    <n v="1336.35"/>
    <s v="No"/>
    <n v="0"/>
    <s v="49-72"/>
    <x v="0"/>
  </r>
  <r>
    <s v="2194-IIQOF"/>
    <s v="Female"/>
    <n v="0"/>
    <s v="Yes"/>
    <s v="No"/>
    <x v="16"/>
    <s v="Yes"/>
    <s v="Yes"/>
    <x v="0"/>
    <s v="Yes"/>
    <s v="Yes"/>
    <s v="Yes"/>
    <x v="1"/>
    <s v="Yes"/>
    <s v="Yes"/>
    <x v="2"/>
    <x v="1"/>
    <x v="3"/>
    <n v="89.3"/>
    <n v="6388.65"/>
    <s v="No"/>
    <n v="0"/>
    <s v="49-72"/>
    <x v="2"/>
  </r>
  <r>
    <s v="4512-ZUIYL"/>
    <s v="Female"/>
    <n v="0"/>
    <s v="No"/>
    <s v="No"/>
    <x v="2"/>
    <s v="Yes"/>
    <s v="No"/>
    <x v="1"/>
    <s v="No"/>
    <s v="No"/>
    <s v="No"/>
    <x v="0"/>
    <s v="No"/>
    <s v="No"/>
    <x v="0"/>
    <x v="1"/>
    <x v="2"/>
    <n v="70"/>
    <n v="153.05000000000001"/>
    <s v="Yes"/>
    <n v="1"/>
    <s v="0-11"/>
    <x v="2"/>
  </r>
  <r>
    <s v="9631-RXVJM"/>
    <s v="Male"/>
    <n v="0"/>
    <s v="No"/>
    <s v="No"/>
    <x v="42"/>
    <s v="Yes"/>
    <s v="No"/>
    <x v="2"/>
    <s v="No internet service"/>
    <s v="No internet service"/>
    <s v="No internet service"/>
    <x v="2"/>
    <s v="No internet service"/>
    <s v="No internet service"/>
    <x v="2"/>
    <x v="1"/>
    <x v="1"/>
    <n v="19.25"/>
    <n v="677.9"/>
    <s v="No"/>
    <n v="0"/>
    <s v="25-48"/>
    <x v="0"/>
  </r>
  <r>
    <s v="9584-EXCDZ"/>
    <s v="Female"/>
    <n v="0"/>
    <s v="No"/>
    <s v="No"/>
    <x v="22"/>
    <s v="Yes"/>
    <s v="No"/>
    <x v="1"/>
    <s v="No"/>
    <s v="No"/>
    <s v="No"/>
    <x v="0"/>
    <s v="No"/>
    <s v="No"/>
    <x v="0"/>
    <x v="1"/>
    <x v="2"/>
    <n v="70.5"/>
    <n v="1165.5999999999999"/>
    <s v="No"/>
    <n v="0"/>
    <s v="12-24"/>
    <x v="2"/>
  </r>
  <r>
    <s v="7969-AULMZ"/>
    <s v="Female"/>
    <n v="0"/>
    <s v="No"/>
    <s v="No"/>
    <x v="17"/>
    <s v="Yes"/>
    <s v="Yes"/>
    <x v="1"/>
    <s v="No"/>
    <s v="No"/>
    <s v="No"/>
    <x v="0"/>
    <s v="Yes"/>
    <s v="Yes"/>
    <x v="0"/>
    <x v="0"/>
    <x v="0"/>
    <n v="97.35"/>
    <n v="2119.5"/>
    <s v="Yes"/>
    <n v="1"/>
    <s v="12-24"/>
    <x v="2"/>
  </r>
  <r>
    <s v="5093-FEGLU"/>
    <s v="Female"/>
    <n v="0"/>
    <s v="Yes"/>
    <s v="No"/>
    <x v="20"/>
    <s v="Yes"/>
    <s v="No"/>
    <x v="2"/>
    <s v="No internet service"/>
    <s v="No internet service"/>
    <s v="No internet service"/>
    <x v="2"/>
    <s v="No internet service"/>
    <s v="No internet service"/>
    <x v="2"/>
    <x v="1"/>
    <x v="2"/>
    <n v="19.649999999999999"/>
    <n v="921.55"/>
    <s v="No"/>
    <n v="0"/>
    <s v="25-48"/>
    <x v="0"/>
  </r>
  <r>
    <s v="2621-UDNLU"/>
    <s v="Female"/>
    <n v="0"/>
    <s v="Yes"/>
    <s v="No"/>
    <x v="35"/>
    <s v="Yes"/>
    <s v="No"/>
    <x v="2"/>
    <s v="No internet service"/>
    <s v="No internet service"/>
    <s v="No internet service"/>
    <x v="2"/>
    <s v="No internet service"/>
    <s v="No internet service"/>
    <x v="0"/>
    <x v="1"/>
    <x v="1"/>
    <n v="20.85"/>
    <n v="72"/>
    <s v="No"/>
    <n v="0"/>
    <s v="0-11"/>
    <x v="0"/>
  </r>
  <r>
    <s v="7526-IVLYU"/>
    <s v="Male"/>
    <n v="0"/>
    <s v="No"/>
    <s v="No"/>
    <x v="35"/>
    <s v="Yes"/>
    <s v="No"/>
    <x v="2"/>
    <s v="No internet service"/>
    <s v="No internet service"/>
    <s v="No internet service"/>
    <x v="2"/>
    <s v="No internet service"/>
    <s v="No internet service"/>
    <x v="0"/>
    <x v="0"/>
    <x v="1"/>
    <n v="19.649999999999999"/>
    <n v="68.349999999999994"/>
    <s v="No"/>
    <n v="0"/>
    <s v="0-11"/>
    <x v="0"/>
  </r>
  <r>
    <s v="2428-HYUNX"/>
    <s v="Male"/>
    <n v="1"/>
    <s v="Yes"/>
    <s v="No"/>
    <x v="66"/>
    <s v="Yes"/>
    <s v="No"/>
    <x v="2"/>
    <s v="No internet service"/>
    <s v="No internet service"/>
    <s v="No internet service"/>
    <x v="2"/>
    <s v="No internet service"/>
    <s v="No internet service"/>
    <x v="2"/>
    <x v="0"/>
    <x v="3"/>
    <n v="19.350000000000001"/>
    <n v="847.25"/>
    <s v="No"/>
    <n v="0"/>
    <s v="25-48"/>
    <x v="0"/>
  </r>
  <r>
    <s v="9214-EKVXR"/>
    <s v="Female"/>
    <n v="0"/>
    <s v="No"/>
    <s v="No"/>
    <x v="0"/>
    <s v="Yes"/>
    <s v="No"/>
    <x v="0"/>
    <s v="No"/>
    <s v="No"/>
    <s v="No"/>
    <x v="0"/>
    <s v="No"/>
    <s v="No"/>
    <x v="0"/>
    <x v="0"/>
    <x v="1"/>
    <n v="44"/>
    <n v="44"/>
    <s v="No"/>
    <n v="0"/>
    <s v="0-11"/>
    <x v="1"/>
  </r>
  <r>
    <s v="3410-MHHUM"/>
    <s v="Female"/>
    <n v="0"/>
    <s v="Yes"/>
    <s v="Yes"/>
    <x v="66"/>
    <s v="Yes"/>
    <s v="Yes"/>
    <x v="1"/>
    <s v="No"/>
    <s v="Yes"/>
    <s v="Yes"/>
    <x v="0"/>
    <s v="No"/>
    <s v="Yes"/>
    <x v="1"/>
    <x v="1"/>
    <x v="0"/>
    <n v="94.4"/>
    <n v="4295.3500000000004"/>
    <s v="No"/>
    <n v="0"/>
    <s v="25-48"/>
    <x v="2"/>
  </r>
  <r>
    <s v="0568-ONFPC"/>
    <s v="Male"/>
    <n v="0"/>
    <s v="Yes"/>
    <s v="Yes"/>
    <x v="24"/>
    <s v="Yes"/>
    <s v="Yes"/>
    <x v="2"/>
    <s v="No internet service"/>
    <s v="No internet service"/>
    <s v="No internet service"/>
    <x v="2"/>
    <s v="No internet service"/>
    <s v="No internet service"/>
    <x v="0"/>
    <x v="0"/>
    <x v="2"/>
    <n v="25.9"/>
    <n v="135"/>
    <s v="Yes"/>
    <n v="1"/>
    <s v="0-11"/>
    <x v="0"/>
  </r>
  <r>
    <s v="0733-VUNUW"/>
    <s v="Male"/>
    <n v="0"/>
    <s v="No"/>
    <s v="No"/>
    <x v="65"/>
    <s v="Yes"/>
    <s v="Yes"/>
    <x v="0"/>
    <s v="Yes"/>
    <s v="No"/>
    <s v="No"/>
    <x v="0"/>
    <s v="No"/>
    <s v="No"/>
    <x v="0"/>
    <x v="0"/>
    <x v="2"/>
    <n v="55.65"/>
    <n v="1400.55"/>
    <s v="Yes"/>
    <n v="1"/>
    <s v="12-24"/>
    <x v="1"/>
  </r>
  <r>
    <s v="4550-EVXNY"/>
    <s v="Female"/>
    <n v="0"/>
    <s v="No"/>
    <s v="Yes"/>
    <x v="0"/>
    <s v="Yes"/>
    <s v="No"/>
    <x v="1"/>
    <s v="No"/>
    <s v="No"/>
    <s v="No"/>
    <x v="0"/>
    <s v="No"/>
    <s v="No"/>
    <x v="0"/>
    <x v="0"/>
    <x v="0"/>
    <n v="69.650000000000006"/>
    <n v="69.650000000000006"/>
    <s v="Yes"/>
    <n v="1"/>
    <s v="0-11"/>
    <x v="1"/>
  </r>
  <r>
    <s v="2122-YWVYA"/>
    <s v="Female"/>
    <n v="0"/>
    <s v="No"/>
    <s v="No"/>
    <x v="32"/>
    <s v="Yes"/>
    <s v="No"/>
    <x v="1"/>
    <s v="Yes"/>
    <s v="No"/>
    <s v="No"/>
    <x v="0"/>
    <s v="No"/>
    <s v="No"/>
    <x v="0"/>
    <x v="0"/>
    <x v="0"/>
    <n v="75.400000000000006"/>
    <n v="1380.4"/>
    <s v="No"/>
    <n v="0"/>
    <s v="12-24"/>
    <x v="2"/>
  </r>
  <r>
    <s v="2968-SSGAA"/>
    <s v="Female"/>
    <n v="0"/>
    <s v="No"/>
    <s v="No"/>
    <x v="6"/>
    <s v="Yes"/>
    <s v="Yes"/>
    <x v="1"/>
    <s v="No"/>
    <s v="No"/>
    <s v="Yes"/>
    <x v="0"/>
    <s v="Yes"/>
    <s v="Yes"/>
    <x v="0"/>
    <x v="0"/>
    <x v="0"/>
    <n v="100.6"/>
    <n v="1060.2"/>
    <s v="Yes"/>
    <n v="1"/>
    <s v="0-11"/>
    <x v="3"/>
  </r>
  <r>
    <s v="2296-DKZFP"/>
    <s v="Female"/>
    <n v="0"/>
    <s v="Yes"/>
    <s v="No"/>
    <x v="45"/>
    <s v="Yes"/>
    <s v="No"/>
    <x v="0"/>
    <s v="Yes"/>
    <s v="Yes"/>
    <s v="Yes"/>
    <x v="0"/>
    <s v="No"/>
    <s v="Yes"/>
    <x v="2"/>
    <x v="1"/>
    <x v="2"/>
    <n v="71"/>
    <n v="4386.2"/>
    <s v="No"/>
    <n v="0"/>
    <s v="49-72"/>
    <x v="2"/>
  </r>
  <r>
    <s v="4844-JJWUY"/>
    <s v="Female"/>
    <n v="1"/>
    <s v="No"/>
    <s v="No"/>
    <x v="0"/>
    <s v="Yes"/>
    <s v="No"/>
    <x v="1"/>
    <s v="No"/>
    <s v="Yes"/>
    <s v="No"/>
    <x v="0"/>
    <s v="No"/>
    <s v="Yes"/>
    <x v="0"/>
    <x v="0"/>
    <x v="0"/>
    <n v="86"/>
    <n v="86"/>
    <s v="Yes"/>
    <n v="1"/>
    <s v="0-11"/>
    <x v="2"/>
  </r>
  <r>
    <s v="6777-TGHTM"/>
    <s v="Female"/>
    <n v="0"/>
    <s v="No"/>
    <s v="No"/>
    <x v="62"/>
    <s v="Yes"/>
    <s v="Yes"/>
    <x v="1"/>
    <s v="Yes"/>
    <s v="No"/>
    <s v="Yes"/>
    <x v="0"/>
    <s v="Yes"/>
    <s v="Yes"/>
    <x v="1"/>
    <x v="0"/>
    <x v="3"/>
    <n v="106.95"/>
    <n v="5785.5"/>
    <s v="Yes"/>
    <n v="1"/>
    <s v="49-72"/>
    <x v="3"/>
  </r>
  <r>
    <s v="8909-BOLNL"/>
    <s v="Male"/>
    <n v="0"/>
    <s v="No"/>
    <s v="No"/>
    <x v="35"/>
    <s v="Yes"/>
    <s v="No"/>
    <x v="2"/>
    <s v="No internet service"/>
    <s v="No internet service"/>
    <s v="No internet service"/>
    <x v="2"/>
    <s v="No internet service"/>
    <s v="No internet service"/>
    <x v="1"/>
    <x v="1"/>
    <x v="1"/>
    <n v="21.2"/>
    <n v="52.05"/>
    <s v="No"/>
    <n v="0"/>
    <s v="0-11"/>
    <x v="0"/>
  </r>
  <r>
    <s v="6603-YRDCJ"/>
    <s v="Male"/>
    <n v="0"/>
    <s v="Yes"/>
    <s v="No"/>
    <x v="55"/>
    <s v="Yes"/>
    <s v="No"/>
    <x v="0"/>
    <s v="Yes"/>
    <s v="Yes"/>
    <s v="No"/>
    <x v="1"/>
    <s v="No"/>
    <s v="No"/>
    <x v="2"/>
    <x v="0"/>
    <x v="1"/>
    <n v="61.05"/>
    <n v="2018.4"/>
    <s v="No"/>
    <n v="0"/>
    <s v="25-48"/>
    <x v="1"/>
  </r>
  <r>
    <s v="3538-WZPHD"/>
    <s v="Male"/>
    <n v="0"/>
    <s v="No"/>
    <s v="No"/>
    <x v="35"/>
    <s v="No"/>
    <s v="No phone service"/>
    <x v="0"/>
    <s v="No"/>
    <s v="Yes"/>
    <s v="No"/>
    <x v="0"/>
    <s v="No"/>
    <s v="No"/>
    <x v="0"/>
    <x v="0"/>
    <x v="0"/>
    <n v="29.6"/>
    <n v="79.45"/>
    <s v="Yes"/>
    <n v="1"/>
    <s v="0-11"/>
    <x v="0"/>
  </r>
  <r>
    <s v="3229-USWAR"/>
    <s v="Female"/>
    <n v="0"/>
    <s v="No"/>
    <s v="No"/>
    <x v="1"/>
    <s v="Yes"/>
    <s v="No"/>
    <x v="0"/>
    <s v="Yes"/>
    <s v="No"/>
    <s v="Yes"/>
    <x v="1"/>
    <s v="Yes"/>
    <s v="Yes"/>
    <x v="1"/>
    <x v="0"/>
    <x v="2"/>
    <n v="79.95"/>
    <n v="2727.3"/>
    <s v="No"/>
    <n v="0"/>
    <s v="25-48"/>
    <x v="2"/>
  </r>
  <r>
    <s v="2138-VFAPZ"/>
    <s v="Female"/>
    <n v="0"/>
    <s v="Yes"/>
    <s v="Yes"/>
    <x v="60"/>
    <s v="Yes"/>
    <s v="No"/>
    <x v="2"/>
    <s v="No internet service"/>
    <s v="No internet service"/>
    <s v="No internet service"/>
    <x v="2"/>
    <s v="No internet service"/>
    <s v="No internet service"/>
    <x v="2"/>
    <x v="0"/>
    <x v="1"/>
    <n v="19.7"/>
    <n v="263.64999999999998"/>
    <s v="No"/>
    <n v="0"/>
    <s v="12-24"/>
    <x v="0"/>
  </r>
  <r>
    <s v="6131-JLWZM"/>
    <s v="Female"/>
    <n v="0"/>
    <s v="No"/>
    <s v="No"/>
    <x v="9"/>
    <s v="Yes"/>
    <s v="No"/>
    <x v="2"/>
    <s v="No internet service"/>
    <s v="No internet service"/>
    <s v="No internet service"/>
    <x v="2"/>
    <s v="No internet service"/>
    <s v="No internet service"/>
    <x v="0"/>
    <x v="0"/>
    <x v="1"/>
    <n v="20.3"/>
    <n v="275.39999999999998"/>
    <s v="No"/>
    <n v="0"/>
    <s v="12-24"/>
    <x v="0"/>
  </r>
  <r>
    <s v="4785-QRJHC"/>
    <s v="Male"/>
    <n v="1"/>
    <s v="Yes"/>
    <s v="No"/>
    <x v="25"/>
    <s v="No"/>
    <s v="No phone service"/>
    <x v="0"/>
    <s v="No"/>
    <s v="Yes"/>
    <s v="Yes"/>
    <x v="1"/>
    <s v="Yes"/>
    <s v="Yes"/>
    <x v="1"/>
    <x v="0"/>
    <x v="2"/>
    <n v="59.9"/>
    <n v="2816.65"/>
    <s v="Yes"/>
    <n v="1"/>
    <s v="25-48"/>
    <x v="1"/>
  </r>
  <r>
    <s v="0269-XFESX"/>
    <s v="Male"/>
    <n v="0"/>
    <s v="Yes"/>
    <s v="Yes"/>
    <x v="57"/>
    <s v="Yes"/>
    <s v="Yes"/>
    <x v="2"/>
    <s v="No internet service"/>
    <s v="No internet service"/>
    <s v="No internet service"/>
    <x v="2"/>
    <s v="No internet service"/>
    <s v="No internet service"/>
    <x v="1"/>
    <x v="1"/>
    <x v="1"/>
    <n v="24.35"/>
    <n v="538.5"/>
    <s v="No"/>
    <n v="0"/>
    <s v="12-24"/>
    <x v="0"/>
  </r>
  <r>
    <s v="1709-EJDOX"/>
    <s v="Female"/>
    <n v="0"/>
    <s v="Yes"/>
    <s v="Yes"/>
    <x v="20"/>
    <s v="Yes"/>
    <s v="No"/>
    <x v="2"/>
    <s v="No internet service"/>
    <s v="No internet service"/>
    <s v="No internet service"/>
    <x v="2"/>
    <s v="No internet service"/>
    <s v="No internet service"/>
    <x v="2"/>
    <x v="1"/>
    <x v="1"/>
    <n v="19.75"/>
    <n v="948.9"/>
    <s v="No"/>
    <n v="0"/>
    <s v="25-48"/>
    <x v="0"/>
  </r>
  <r>
    <s v="4316-XCSLJ"/>
    <s v="Male"/>
    <n v="0"/>
    <s v="No"/>
    <s v="Yes"/>
    <x v="22"/>
    <s v="Yes"/>
    <s v="No"/>
    <x v="0"/>
    <s v="Yes"/>
    <s v="No"/>
    <s v="No"/>
    <x v="0"/>
    <s v="No"/>
    <s v="No"/>
    <x v="0"/>
    <x v="0"/>
    <x v="1"/>
    <n v="50.3"/>
    <n v="846.8"/>
    <s v="No"/>
    <n v="0"/>
    <s v="12-24"/>
    <x v="1"/>
  </r>
  <r>
    <s v="8610-WFCJF"/>
    <s v="Female"/>
    <n v="0"/>
    <s v="Yes"/>
    <s v="Yes"/>
    <x v="12"/>
    <s v="Yes"/>
    <s v="Yes"/>
    <x v="1"/>
    <s v="No"/>
    <s v="No"/>
    <s v="No"/>
    <x v="0"/>
    <s v="Yes"/>
    <s v="Yes"/>
    <x v="0"/>
    <x v="0"/>
    <x v="0"/>
    <n v="95.6"/>
    <n v="4783.5"/>
    <s v="Yes"/>
    <n v="1"/>
    <s v="49-72"/>
    <x v="2"/>
  </r>
  <r>
    <s v="9693-XMUOB"/>
    <s v="Male"/>
    <n v="1"/>
    <s v="Yes"/>
    <s v="No"/>
    <x v="64"/>
    <s v="No"/>
    <s v="No phone service"/>
    <x v="0"/>
    <s v="No"/>
    <s v="Yes"/>
    <s v="No"/>
    <x v="0"/>
    <s v="Yes"/>
    <s v="Yes"/>
    <x v="0"/>
    <x v="0"/>
    <x v="0"/>
    <n v="50.25"/>
    <n v="2997.45"/>
    <s v="No"/>
    <n v="0"/>
    <s v="49-72"/>
    <x v="1"/>
  </r>
  <r>
    <s v="0383-CLDDA"/>
    <s v="Female"/>
    <n v="0"/>
    <s v="No"/>
    <s v="No"/>
    <x v="14"/>
    <s v="Yes"/>
    <s v="Yes"/>
    <x v="0"/>
    <s v="Yes"/>
    <s v="No"/>
    <s v="Yes"/>
    <x v="1"/>
    <s v="Yes"/>
    <s v="Yes"/>
    <x v="2"/>
    <x v="0"/>
    <x v="3"/>
    <n v="85.35"/>
    <n v="5897.4"/>
    <s v="No"/>
    <n v="0"/>
    <s v="49-72"/>
    <x v="2"/>
  </r>
  <r>
    <s v="4905-JEFDW"/>
    <s v="Male"/>
    <n v="0"/>
    <s v="No"/>
    <s v="No"/>
    <x v="26"/>
    <s v="No"/>
    <s v="No phone service"/>
    <x v="0"/>
    <s v="No"/>
    <s v="No"/>
    <s v="Yes"/>
    <x v="0"/>
    <s v="Yes"/>
    <s v="No"/>
    <x v="1"/>
    <x v="0"/>
    <x v="0"/>
    <n v="41.6"/>
    <n v="470.6"/>
    <s v="Yes"/>
    <n v="1"/>
    <s v="0-11"/>
    <x v="1"/>
  </r>
  <r>
    <s v="2709-UQGNP"/>
    <s v="Male"/>
    <n v="0"/>
    <s v="No"/>
    <s v="No"/>
    <x v="6"/>
    <s v="Yes"/>
    <s v="No"/>
    <x v="0"/>
    <s v="Yes"/>
    <s v="No"/>
    <s v="No"/>
    <x v="0"/>
    <s v="No"/>
    <s v="No"/>
    <x v="0"/>
    <x v="0"/>
    <x v="1"/>
    <n v="51.65"/>
    <n v="524.5"/>
    <s v="No"/>
    <n v="0"/>
    <s v="0-11"/>
    <x v="1"/>
  </r>
  <r>
    <s v="3549-ZTMNH"/>
    <s v="Male"/>
    <n v="0"/>
    <s v="Yes"/>
    <s v="Yes"/>
    <x v="18"/>
    <s v="Yes"/>
    <s v="Yes"/>
    <x v="2"/>
    <s v="No internet service"/>
    <s v="No internet service"/>
    <s v="No internet service"/>
    <x v="2"/>
    <s v="No internet service"/>
    <s v="No internet service"/>
    <x v="2"/>
    <x v="0"/>
    <x v="2"/>
    <n v="24"/>
    <n v="269.64999999999998"/>
    <s v="No"/>
    <n v="0"/>
    <s v="12-24"/>
    <x v="0"/>
  </r>
  <r>
    <s v="7881-INRLC"/>
    <s v="Male"/>
    <n v="0"/>
    <s v="No"/>
    <s v="No"/>
    <x v="3"/>
    <s v="Yes"/>
    <s v="Yes"/>
    <x v="1"/>
    <s v="No"/>
    <s v="Yes"/>
    <s v="No"/>
    <x v="0"/>
    <s v="Yes"/>
    <s v="Yes"/>
    <x v="0"/>
    <x v="0"/>
    <x v="3"/>
    <n v="100.85"/>
    <n v="4740"/>
    <s v="Yes"/>
    <n v="1"/>
    <s v="25-48"/>
    <x v="3"/>
  </r>
  <r>
    <s v="8033-ATFAS"/>
    <s v="Female"/>
    <n v="0"/>
    <s v="Yes"/>
    <s v="Yes"/>
    <x v="72"/>
    <s v="Yes"/>
    <s v="No"/>
    <x v="0"/>
    <s v="No"/>
    <s v="No"/>
    <s v="Yes"/>
    <x v="0"/>
    <s v="Yes"/>
    <s v="No"/>
    <x v="0"/>
    <x v="0"/>
    <x v="1"/>
    <n v="59.85"/>
    <n v="2341.5"/>
    <s v="No"/>
    <n v="0"/>
    <s v="25-48"/>
    <x v="1"/>
  </r>
  <r>
    <s v="1635-NZATJ"/>
    <s v="Male"/>
    <n v="1"/>
    <s v="Yes"/>
    <s v="No"/>
    <x v="16"/>
    <s v="Yes"/>
    <s v="Yes"/>
    <x v="2"/>
    <s v="No internet service"/>
    <s v="No internet service"/>
    <s v="No internet service"/>
    <x v="2"/>
    <s v="No internet service"/>
    <s v="No internet service"/>
    <x v="2"/>
    <x v="1"/>
    <x v="3"/>
    <n v="25.45"/>
    <n v="1789.65"/>
    <s v="No"/>
    <n v="0"/>
    <s v="49-72"/>
    <x v="0"/>
  </r>
  <r>
    <s v="0562-HKHML"/>
    <s v="Male"/>
    <n v="0"/>
    <s v="Yes"/>
    <s v="Yes"/>
    <x v="16"/>
    <s v="Yes"/>
    <s v="Yes"/>
    <x v="2"/>
    <s v="No internet service"/>
    <s v="No internet service"/>
    <s v="No internet service"/>
    <x v="2"/>
    <s v="No internet service"/>
    <s v="No internet service"/>
    <x v="2"/>
    <x v="1"/>
    <x v="3"/>
    <n v="23.9"/>
    <n v="1626.4"/>
    <s v="No"/>
    <n v="0"/>
    <s v="49-72"/>
    <x v="0"/>
  </r>
  <r>
    <s v="8277-RVRSV"/>
    <s v="Female"/>
    <n v="0"/>
    <s v="Yes"/>
    <s v="Yes"/>
    <x v="55"/>
    <s v="Yes"/>
    <s v="Yes"/>
    <x v="2"/>
    <s v="No internet service"/>
    <s v="No internet service"/>
    <s v="No internet service"/>
    <x v="2"/>
    <s v="No internet service"/>
    <s v="No internet service"/>
    <x v="1"/>
    <x v="1"/>
    <x v="3"/>
    <n v="24.15"/>
    <n v="800.3"/>
    <s v="No"/>
    <n v="0"/>
    <s v="25-48"/>
    <x v="0"/>
  </r>
  <r>
    <s v="9943-VSZUV"/>
    <s v="Male"/>
    <n v="1"/>
    <s v="No"/>
    <s v="No"/>
    <x v="56"/>
    <s v="Yes"/>
    <s v="Yes"/>
    <x v="1"/>
    <s v="No"/>
    <s v="No"/>
    <s v="No"/>
    <x v="0"/>
    <s v="No"/>
    <s v="No"/>
    <x v="0"/>
    <x v="0"/>
    <x v="1"/>
    <n v="75.7"/>
    <n v="5060.8500000000004"/>
    <s v="No"/>
    <n v="0"/>
    <s v="49-72"/>
    <x v="2"/>
  </r>
  <r>
    <s v="0117-LFRMW"/>
    <s v="Male"/>
    <n v="0"/>
    <s v="Yes"/>
    <s v="Yes"/>
    <x v="50"/>
    <s v="No"/>
    <s v="No phone service"/>
    <x v="0"/>
    <s v="Yes"/>
    <s v="Yes"/>
    <s v="Yes"/>
    <x v="0"/>
    <s v="No"/>
    <s v="No"/>
    <x v="0"/>
    <x v="1"/>
    <x v="2"/>
    <n v="40.200000000000003"/>
    <n v="1448.8"/>
    <s v="Yes"/>
    <n v="1"/>
    <s v="25-48"/>
    <x v="1"/>
  </r>
  <r>
    <s v="6172-FECYY"/>
    <s v="Male"/>
    <n v="0"/>
    <s v="Yes"/>
    <s v="Yes"/>
    <x v="12"/>
    <s v="Yes"/>
    <s v="Yes"/>
    <x v="1"/>
    <s v="No"/>
    <s v="No"/>
    <s v="No"/>
    <x v="0"/>
    <s v="Yes"/>
    <s v="No"/>
    <x v="0"/>
    <x v="1"/>
    <x v="0"/>
    <n v="84.5"/>
    <n v="4254.8500000000004"/>
    <s v="Yes"/>
    <n v="1"/>
    <s v="49-72"/>
    <x v="2"/>
  </r>
  <r>
    <s v="7054-ENNGU"/>
    <s v="Female"/>
    <n v="0"/>
    <s v="Yes"/>
    <s v="No"/>
    <x v="34"/>
    <s v="Yes"/>
    <s v="No"/>
    <x v="0"/>
    <s v="No"/>
    <s v="Yes"/>
    <s v="No"/>
    <x v="0"/>
    <s v="No"/>
    <s v="No"/>
    <x v="0"/>
    <x v="1"/>
    <x v="1"/>
    <n v="50.85"/>
    <n v="466.6"/>
    <s v="No"/>
    <n v="0"/>
    <s v="0-11"/>
    <x v="1"/>
  </r>
  <r>
    <s v="1455-HFBXA"/>
    <s v="Male"/>
    <n v="0"/>
    <s v="Yes"/>
    <s v="No"/>
    <x v="15"/>
    <s v="Yes"/>
    <s v="Yes"/>
    <x v="1"/>
    <s v="Yes"/>
    <s v="No"/>
    <s v="Yes"/>
    <x v="1"/>
    <s v="No"/>
    <s v="No"/>
    <x v="2"/>
    <x v="0"/>
    <x v="3"/>
    <n v="91.6"/>
    <n v="4627.8"/>
    <s v="No"/>
    <n v="0"/>
    <s v="49-72"/>
    <x v="2"/>
  </r>
  <r>
    <s v="9402-CXWPL"/>
    <s v="Female"/>
    <n v="0"/>
    <s v="No"/>
    <s v="No"/>
    <x v="27"/>
    <s v="Yes"/>
    <s v="Yes"/>
    <x v="1"/>
    <s v="No"/>
    <s v="Yes"/>
    <s v="No"/>
    <x v="0"/>
    <s v="Yes"/>
    <s v="Yes"/>
    <x v="1"/>
    <x v="1"/>
    <x v="0"/>
    <n v="98.9"/>
    <n v="6838.6"/>
    <s v="No"/>
    <n v="0"/>
    <s v="49-72"/>
    <x v="2"/>
  </r>
  <r>
    <s v="1628-BIZYP"/>
    <s v="Male"/>
    <n v="0"/>
    <s v="No"/>
    <s v="No"/>
    <x v="0"/>
    <s v="Yes"/>
    <s v="No"/>
    <x v="1"/>
    <s v="No"/>
    <s v="Yes"/>
    <s v="No"/>
    <x v="0"/>
    <s v="No"/>
    <s v="Yes"/>
    <x v="0"/>
    <x v="0"/>
    <x v="0"/>
    <n v="85"/>
    <n v="85"/>
    <s v="No"/>
    <n v="0"/>
    <s v="0-11"/>
    <x v="2"/>
  </r>
  <r>
    <s v="1965-AKTSX"/>
    <s v="Female"/>
    <n v="1"/>
    <s v="No"/>
    <s v="No"/>
    <x v="60"/>
    <s v="Yes"/>
    <s v="Yes"/>
    <x v="1"/>
    <s v="No"/>
    <s v="Yes"/>
    <s v="No"/>
    <x v="0"/>
    <s v="No"/>
    <s v="No"/>
    <x v="0"/>
    <x v="0"/>
    <x v="0"/>
    <n v="78.95"/>
    <n v="1101.8499999999999"/>
    <s v="Yes"/>
    <n v="1"/>
    <s v="12-24"/>
    <x v="2"/>
  </r>
  <r>
    <s v="0082-LDZUE"/>
    <s v="Male"/>
    <n v="0"/>
    <s v="No"/>
    <s v="No"/>
    <x v="0"/>
    <s v="Yes"/>
    <s v="No"/>
    <x v="0"/>
    <s v="No"/>
    <s v="No"/>
    <s v="No"/>
    <x v="0"/>
    <s v="No"/>
    <s v="No"/>
    <x v="0"/>
    <x v="0"/>
    <x v="1"/>
    <n v="44.3"/>
    <n v="44.3"/>
    <s v="No"/>
    <n v="0"/>
    <s v="0-11"/>
    <x v="1"/>
  </r>
  <r>
    <s v="4786-UKSNZ"/>
    <s v="Male"/>
    <n v="0"/>
    <s v="No"/>
    <s v="No"/>
    <x v="0"/>
    <s v="Yes"/>
    <s v="No"/>
    <x v="2"/>
    <s v="No internet service"/>
    <s v="No internet service"/>
    <s v="No internet service"/>
    <x v="2"/>
    <s v="No internet service"/>
    <s v="No internet service"/>
    <x v="0"/>
    <x v="1"/>
    <x v="1"/>
    <n v="20.2"/>
    <n v="20.2"/>
    <s v="Yes"/>
    <n v="1"/>
    <s v="0-11"/>
    <x v="0"/>
  </r>
  <r>
    <s v="5343-SGUBI"/>
    <s v="Female"/>
    <n v="0"/>
    <s v="No"/>
    <s v="No"/>
    <x v="15"/>
    <s v="Yes"/>
    <s v="Yes"/>
    <x v="1"/>
    <s v="No"/>
    <s v="Yes"/>
    <s v="No"/>
    <x v="0"/>
    <s v="No"/>
    <s v="No"/>
    <x v="1"/>
    <x v="0"/>
    <x v="1"/>
    <n v="80.2"/>
    <n v="4297.6000000000004"/>
    <s v="No"/>
    <n v="0"/>
    <s v="49-72"/>
    <x v="2"/>
  </r>
  <r>
    <s v="0856-NAOES"/>
    <s v="Male"/>
    <n v="0"/>
    <s v="No"/>
    <s v="No"/>
    <x v="53"/>
    <s v="Yes"/>
    <s v="No"/>
    <x v="0"/>
    <s v="No"/>
    <s v="No"/>
    <s v="Yes"/>
    <x v="0"/>
    <s v="Yes"/>
    <s v="No"/>
    <x v="0"/>
    <x v="1"/>
    <x v="1"/>
    <n v="60.9"/>
    <n v="414.1"/>
    <s v="No"/>
    <n v="0"/>
    <s v="0-11"/>
    <x v="1"/>
  </r>
  <r>
    <s v="1976-AZZPJ"/>
    <s v="Male"/>
    <n v="0"/>
    <s v="Yes"/>
    <s v="No"/>
    <x v="40"/>
    <s v="No"/>
    <s v="No phone service"/>
    <x v="0"/>
    <s v="Yes"/>
    <s v="Yes"/>
    <s v="No"/>
    <x v="0"/>
    <s v="No"/>
    <s v="No"/>
    <x v="0"/>
    <x v="1"/>
    <x v="1"/>
    <n v="34.200000000000003"/>
    <n v="256.60000000000002"/>
    <s v="No"/>
    <n v="0"/>
    <s v="0-11"/>
    <x v="0"/>
  </r>
  <r>
    <s v="7248-VZQLC"/>
    <s v="Female"/>
    <n v="1"/>
    <s v="No"/>
    <s v="No"/>
    <x v="20"/>
    <s v="Yes"/>
    <s v="Yes"/>
    <x v="1"/>
    <s v="No"/>
    <s v="Yes"/>
    <s v="Yes"/>
    <x v="0"/>
    <s v="No"/>
    <s v="No"/>
    <x v="0"/>
    <x v="0"/>
    <x v="2"/>
    <n v="85.2"/>
    <n v="3969.35"/>
    <s v="Yes"/>
    <n v="1"/>
    <s v="25-48"/>
    <x v="2"/>
  </r>
  <r>
    <s v="6156-UZDLF"/>
    <s v="Female"/>
    <n v="0"/>
    <s v="No"/>
    <s v="No"/>
    <x v="70"/>
    <s v="Yes"/>
    <s v="No"/>
    <x v="1"/>
    <s v="Yes"/>
    <s v="No"/>
    <s v="Yes"/>
    <x v="1"/>
    <s v="No"/>
    <s v="No"/>
    <x v="1"/>
    <x v="0"/>
    <x v="3"/>
    <n v="87.15"/>
    <n v="2274.1"/>
    <s v="No"/>
    <n v="0"/>
    <s v="25-48"/>
    <x v="2"/>
  </r>
  <r>
    <s v="3099-OONVS"/>
    <s v="Male"/>
    <n v="0"/>
    <s v="Yes"/>
    <s v="Yes"/>
    <x v="13"/>
    <s v="Yes"/>
    <s v="No"/>
    <x v="0"/>
    <s v="Yes"/>
    <s v="No"/>
    <s v="No"/>
    <x v="1"/>
    <s v="No"/>
    <s v="No"/>
    <x v="0"/>
    <x v="1"/>
    <x v="0"/>
    <n v="54.3"/>
    <n v="1296.8"/>
    <s v="No"/>
    <n v="0"/>
    <s v="25-48"/>
    <x v="1"/>
  </r>
  <r>
    <s v="9500-WBGRP"/>
    <s v="Male"/>
    <n v="0"/>
    <s v="No"/>
    <s v="No"/>
    <x v="14"/>
    <s v="Yes"/>
    <s v="No"/>
    <x v="2"/>
    <s v="No internet service"/>
    <s v="No internet service"/>
    <s v="No internet service"/>
    <x v="2"/>
    <s v="No internet service"/>
    <s v="No internet service"/>
    <x v="2"/>
    <x v="0"/>
    <x v="1"/>
    <n v="19.100000000000001"/>
    <n v="1268.8499999999999"/>
    <s v="No"/>
    <n v="0"/>
    <s v="49-72"/>
    <x v="0"/>
  </r>
  <r>
    <s v="5183-KLYEM"/>
    <s v="Female"/>
    <n v="0"/>
    <s v="No"/>
    <s v="No"/>
    <x v="21"/>
    <s v="Yes"/>
    <s v="Yes"/>
    <x v="1"/>
    <s v="Yes"/>
    <s v="Yes"/>
    <s v="Yes"/>
    <x v="1"/>
    <s v="Yes"/>
    <s v="Yes"/>
    <x v="2"/>
    <x v="0"/>
    <x v="3"/>
    <n v="112.75"/>
    <n v="8192.6"/>
    <s v="No"/>
    <n v="0"/>
    <s v="49-72"/>
    <x v="3"/>
  </r>
  <r>
    <s v="5144-PQCDZ"/>
    <s v="Male"/>
    <n v="0"/>
    <s v="No"/>
    <s v="No"/>
    <x v="54"/>
    <s v="Yes"/>
    <s v="No"/>
    <x v="2"/>
    <s v="No internet service"/>
    <s v="No internet service"/>
    <s v="No internet service"/>
    <x v="2"/>
    <s v="No internet service"/>
    <s v="No internet service"/>
    <x v="0"/>
    <x v="0"/>
    <x v="1"/>
    <n v="19.95"/>
    <n v="59.25"/>
    <s v="No"/>
    <n v="0"/>
    <s v="0-11"/>
    <x v="0"/>
  </r>
  <r>
    <s v="8514-VZHEB"/>
    <s v="Male"/>
    <n v="0"/>
    <s v="Yes"/>
    <s v="Yes"/>
    <x v="64"/>
    <s v="Yes"/>
    <s v="No"/>
    <x v="2"/>
    <s v="No internet service"/>
    <s v="No internet service"/>
    <s v="No internet service"/>
    <x v="2"/>
    <s v="No internet service"/>
    <s v="No internet service"/>
    <x v="2"/>
    <x v="1"/>
    <x v="1"/>
    <n v="19.5"/>
    <n v="1147.8499999999999"/>
    <s v="No"/>
    <n v="0"/>
    <s v="49-72"/>
    <x v="0"/>
  </r>
  <r>
    <s v="6625-IUTTT"/>
    <s v="Male"/>
    <n v="0"/>
    <s v="No"/>
    <s v="No"/>
    <x v="56"/>
    <s v="Yes"/>
    <s v="No"/>
    <x v="0"/>
    <s v="Yes"/>
    <s v="No"/>
    <s v="Yes"/>
    <x v="0"/>
    <s v="No"/>
    <s v="Yes"/>
    <x v="2"/>
    <x v="1"/>
    <x v="2"/>
    <n v="65.55"/>
    <n v="4361.55"/>
    <s v="No"/>
    <n v="0"/>
    <s v="49-72"/>
    <x v="1"/>
  </r>
  <r>
    <s v="9355-NPPFS"/>
    <s v="Female"/>
    <n v="1"/>
    <s v="No"/>
    <s v="No"/>
    <x v="70"/>
    <s v="Yes"/>
    <s v="No"/>
    <x v="1"/>
    <s v="No"/>
    <s v="No"/>
    <s v="No"/>
    <x v="0"/>
    <s v="No"/>
    <s v="Yes"/>
    <x v="0"/>
    <x v="0"/>
    <x v="0"/>
    <n v="78.8"/>
    <n v="2006.1"/>
    <s v="No"/>
    <n v="0"/>
    <s v="25-48"/>
    <x v="2"/>
  </r>
  <r>
    <s v="0068-FIGTF"/>
    <s v="Female"/>
    <n v="0"/>
    <s v="No"/>
    <s v="No"/>
    <x v="23"/>
    <s v="Yes"/>
    <s v="No"/>
    <x v="0"/>
    <s v="No"/>
    <s v="Yes"/>
    <s v="Yes"/>
    <x v="1"/>
    <s v="Yes"/>
    <s v="Yes"/>
    <x v="1"/>
    <x v="1"/>
    <x v="1"/>
    <n v="78.2"/>
    <n v="2078.9499999999998"/>
    <s v="No"/>
    <n v="0"/>
    <s v="25-48"/>
    <x v="2"/>
  </r>
  <r>
    <s v="5965-GGPRW"/>
    <s v="Male"/>
    <n v="0"/>
    <s v="Yes"/>
    <s v="Yes"/>
    <x v="21"/>
    <s v="Yes"/>
    <s v="Yes"/>
    <x v="1"/>
    <s v="Yes"/>
    <s v="No"/>
    <s v="Yes"/>
    <x v="0"/>
    <s v="Yes"/>
    <s v="Yes"/>
    <x v="2"/>
    <x v="1"/>
    <x v="2"/>
    <n v="105.25"/>
    <n v="7609.75"/>
    <s v="No"/>
    <n v="0"/>
    <s v="49-72"/>
    <x v="3"/>
  </r>
  <r>
    <s v="8035-PWSEV"/>
    <s v="Female"/>
    <n v="0"/>
    <s v="No"/>
    <s v="No"/>
    <x v="53"/>
    <s v="Yes"/>
    <s v="No"/>
    <x v="1"/>
    <s v="No"/>
    <s v="No"/>
    <s v="Yes"/>
    <x v="1"/>
    <s v="No"/>
    <s v="Yes"/>
    <x v="0"/>
    <x v="0"/>
    <x v="0"/>
    <n v="89.25"/>
    <n v="487.05"/>
    <s v="No"/>
    <n v="0"/>
    <s v="0-11"/>
    <x v="2"/>
  </r>
  <r>
    <s v="2236-HILPA"/>
    <s v="Male"/>
    <n v="0"/>
    <s v="Yes"/>
    <s v="Yes"/>
    <x v="8"/>
    <s v="Yes"/>
    <s v="No"/>
    <x v="2"/>
    <s v="No internet service"/>
    <s v="No internet service"/>
    <s v="No internet service"/>
    <x v="2"/>
    <s v="No internet service"/>
    <s v="No internet service"/>
    <x v="2"/>
    <x v="1"/>
    <x v="3"/>
    <n v="20.65"/>
    <n v="1218.45"/>
    <s v="No"/>
    <n v="0"/>
    <s v="49-72"/>
    <x v="0"/>
  </r>
  <r>
    <s v="1840-BIUOG"/>
    <s v="Male"/>
    <n v="0"/>
    <s v="No"/>
    <s v="No"/>
    <x v="61"/>
    <s v="Yes"/>
    <s v="Yes"/>
    <x v="0"/>
    <s v="No"/>
    <s v="Yes"/>
    <s v="No"/>
    <x v="1"/>
    <s v="Yes"/>
    <s v="No"/>
    <x v="1"/>
    <x v="0"/>
    <x v="0"/>
    <n v="68.7"/>
    <n v="1416.2"/>
    <s v="No"/>
    <n v="0"/>
    <s v="12-24"/>
    <x v="1"/>
  </r>
  <r>
    <s v="1356-MKYSK"/>
    <s v="Male"/>
    <n v="0"/>
    <s v="No"/>
    <s v="No"/>
    <x v="53"/>
    <s v="Yes"/>
    <s v="No"/>
    <x v="0"/>
    <s v="Yes"/>
    <s v="No"/>
    <s v="Yes"/>
    <x v="1"/>
    <s v="Yes"/>
    <s v="Yes"/>
    <x v="0"/>
    <x v="1"/>
    <x v="3"/>
    <n v="78.650000000000006"/>
    <n v="483.3"/>
    <s v="No"/>
    <n v="0"/>
    <s v="0-11"/>
    <x v="2"/>
  </r>
  <r>
    <s v="6080-LNESI"/>
    <s v="Male"/>
    <n v="0"/>
    <s v="No"/>
    <s v="No"/>
    <x v="69"/>
    <s v="Yes"/>
    <s v="Yes"/>
    <x v="2"/>
    <s v="No internet service"/>
    <s v="No internet service"/>
    <s v="No internet service"/>
    <x v="2"/>
    <s v="No internet service"/>
    <s v="No internet service"/>
    <x v="2"/>
    <x v="1"/>
    <x v="1"/>
    <n v="24.75"/>
    <n v="1234.5999999999999"/>
    <s v="No"/>
    <n v="0"/>
    <s v="49-72"/>
    <x v="0"/>
  </r>
  <r>
    <s v="1830-IPXVJ"/>
    <s v="Female"/>
    <n v="0"/>
    <s v="Yes"/>
    <s v="Yes"/>
    <x v="59"/>
    <s v="Yes"/>
    <s v="No"/>
    <x v="2"/>
    <s v="No internet service"/>
    <s v="No internet service"/>
    <s v="No internet service"/>
    <x v="2"/>
    <s v="No internet service"/>
    <s v="No internet service"/>
    <x v="2"/>
    <x v="1"/>
    <x v="3"/>
    <n v="19.75"/>
    <n v="1311.6"/>
    <s v="No"/>
    <n v="0"/>
    <s v="49-72"/>
    <x v="0"/>
  </r>
  <r>
    <s v="5828-DWPIL"/>
    <s v="Male"/>
    <n v="1"/>
    <s v="Yes"/>
    <s v="No"/>
    <x v="8"/>
    <s v="Yes"/>
    <s v="Yes"/>
    <x v="1"/>
    <s v="Yes"/>
    <s v="Yes"/>
    <s v="Yes"/>
    <x v="0"/>
    <s v="No"/>
    <s v="No"/>
    <x v="0"/>
    <x v="0"/>
    <x v="0"/>
    <n v="89.1"/>
    <n v="5618.3"/>
    <s v="No"/>
    <n v="0"/>
    <s v="49-72"/>
    <x v="2"/>
  </r>
  <r>
    <s v="8398-TBIYD"/>
    <s v="Female"/>
    <n v="0"/>
    <s v="No"/>
    <s v="No"/>
    <x v="21"/>
    <s v="Yes"/>
    <s v="Yes"/>
    <x v="1"/>
    <s v="Yes"/>
    <s v="No"/>
    <s v="No"/>
    <x v="1"/>
    <s v="No"/>
    <s v="No"/>
    <x v="2"/>
    <x v="0"/>
    <x v="2"/>
    <n v="84.7"/>
    <n v="6185.15"/>
    <s v="No"/>
    <n v="0"/>
    <s v="49-72"/>
    <x v="2"/>
  </r>
  <r>
    <s v="0011-IGKFF"/>
    <s v="Male"/>
    <n v="1"/>
    <s v="Yes"/>
    <s v="No"/>
    <x v="9"/>
    <s v="Yes"/>
    <s v="No"/>
    <x v="1"/>
    <s v="No"/>
    <s v="Yes"/>
    <s v="Yes"/>
    <x v="0"/>
    <s v="Yes"/>
    <s v="Yes"/>
    <x v="0"/>
    <x v="0"/>
    <x v="0"/>
    <n v="98"/>
    <n v="1237.8499999999999"/>
    <s v="Yes"/>
    <n v="1"/>
    <s v="12-24"/>
    <x v="2"/>
  </r>
  <r>
    <s v="4192-GORJT"/>
    <s v="Male"/>
    <n v="0"/>
    <s v="Yes"/>
    <s v="No"/>
    <x v="24"/>
    <s v="Yes"/>
    <s v="No"/>
    <x v="1"/>
    <s v="No"/>
    <s v="No"/>
    <s v="Yes"/>
    <x v="0"/>
    <s v="Yes"/>
    <s v="Yes"/>
    <x v="0"/>
    <x v="0"/>
    <x v="0"/>
    <n v="94.45"/>
    <n v="498.1"/>
    <s v="Yes"/>
    <n v="1"/>
    <s v="0-11"/>
    <x v="2"/>
  </r>
  <r>
    <s v="6496-SLWHQ"/>
    <s v="Male"/>
    <n v="1"/>
    <s v="No"/>
    <s v="No"/>
    <x v="35"/>
    <s v="Yes"/>
    <s v="Yes"/>
    <x v="1"/>
    <s v="No"/>
    <s v="Yes"/>
    <s v="Yes"/>
    <x v="0"/>
    <s v="Yes"/>
    <s v="Yes"/>
    <x v="0"/>
    <x v="0"/>
    <x v="0"/>
    <n v="105"/>
    <n v="294.45"/>
    <s v="Yes"/>
    <n v="1"/>
    <s v="0-11"/>
    <x v="3"/>
  </r>
  <r>
    <s v="9912-GVSEQ"/>
    <s v="Female"/>
    <n v="1"/>
    <s v="Yes"/>
    <s v="No"/>
    <x v="70"/>
    <s v="Yes"/>
    <s v="Yes"/>
    <x v="1"/>
    <s v="No"/>
    <s v="Yes"/>
    <s v="Yes"/>
    <x v="0"/>
    <s v="No"/>
    <s v="Yes"/>
    <x v="0"/>
    <x v="0"/>
    <x v="0"/>
    <n v="93.85"/>
    <n v="2381.5500000000002"/>
    <s v="Yes"/>
    <n v="1"/>
    <s v="25-48"/>
    <x v="2"/>
  </r>
  <r>
    <s v="2931-FSOHN"/>
    <s v="Male"/>
    <n v="1"/>
    <s v="No"/>
    <s v="No"/>
    <x v="9"/>
    <s v="Yes"/>
    <s v="No"/>
    <x v="0"/>
    <s v="No"/>
    <s v="Yes"/>
    <s v="No"/>
    <x v="0"/>
    <s v="Yes"/>
    <s v="No"/>
    <x v="0"/>
    <x v="0"/>
    <x v="0"/>
    <n v="59.9"/>
    <n v="788.35"/>
    <s v="No"/>
    <n v="0"/>
    <s v="12-24"/>
    <x v="1"/>
  </r>
  <r>
    <s v="9418-RUKPH"/>
    <s v="Female"/>
    <n v="0"/>
    <s v="Yes"/>
    <s v="Yes"/>
    <x v="46"/>
    <s v="Yes"/>
    <s v="No"/>
    <x v="2"/>
    <s v="No internet service"/>
    <s v="No internet service"/>
    <s v="No internet service"/>
    <x v="2"/>
    <s v="No internet service"/>
    <s v="No internet service"/>
    <x v="2"/>
    <x v="0"/>
    <x v="1"/>
    <n v="19.95"/>
    <n v="756.4"/>
    <s v="No"/>
    <n v="0"/>
    <s v="25-48"/>
    <x v="0"/>
  </r>
  <r>
    <s v="5383-MMTWC"/>
    <s v="Female"/>
    <n v="1"/>
    <s v="Yes"/>
    <s v="No"/>
    <x v="4"/>
    <s v="Yes"/>
    <s v="Yes"/>
    <x v="1"/>
    <s v="No"/>
    <s v="No"/>
    <s v="No"/>
    <x v="0"/>
    <s v="No"/>
    <s v="Yes"/>
    <x v="0"/>
    <x v="0"/>
    <x v="0"/>
    <n v="84"/>
    <n v="613.4"/>
    <s v="Yes"/>
    <n v="1"/>
    <s v="0-11"/>
    <x v="2"/>
  </r>
  <r>
    <s v="9971-ZWPBF"/>
    <s v="Male"/>
    <n v="1"/>
    <s v="Yes"/>
    <s v="Yes"/>
    <x v="1"/>
    <s v="Yes"/>
    <s v="Yes"/>
    <x v="1"/>
    <s v="No"/>
    <s v="Yes"/>
    <s v="Yes"/>
    <x v="1"/>
    <s v="Yes"/>
    <s v="Yes"/>
    <x v="0"/>
    <x v="0"/>
    <x v="0"/>
    <n v="108.9"/>
    <n v="3625.2"/>
    <s v="No"/>
    <n v="0"/>
    <s v="25-48"/>
    <x v="3"/>
  </r>
  <r>
    <s v="4712-AUQZO"/>
    <s v="Male"/>
    <n v="0"/>
    <s v="No"/>
    <s v="No"/>
    <x v="32"/>
    <s v="No"/>
    <s v="No phone service"/>
    <x v="0"/>
    <s v="Yes"/>
    <s v="No"/>
    <s v="Yes"/>
    <x v="0"/>
    <s v="No"/>
    <s v="No"/>
    <x v="0"/>
    <x v="1"/>
    <x v="1"/>
    <n v="33.6"/>
    <n v="550.35"/>
    <s v="No"/>
    <n v="0"/>
    <s v="12-24"/>
    <x v="0"/>
  </r>
  <r>
    <s v="9711-FJTBX"/>
    <s v="Male"/>
    <n v="0"/>
    <s v="Yes"/>
    <s v="Yes"/>
    <x v="39"/>
    <s v="Yes"/>
    <s v="No"/>
    <x v="1"/>
    <s v="No"/>
    <s v="Yes"/>
    <s v="Yes"/>
    <x v="1"/>
    <s v="No"/>
    <s v="No"/>
    <x v="1"/>
    <x v="0"/>
    <x v="1"/>
    <n v="85.85"/>
    <n v="4793.8"/>
    <s v="No"/>
    <n v="0"/>
    <s v="49-72"/>
    <x v="2"/>
  </r>
  <r>
    <s v="2908-ZTPNF"/>
    <s v="Female"/>
    <n v="0"/>
    <s v="No"/>
    <s v="No"/>
    <x v="51"/>
    <s v="No"/>
    <s v="No phone service"/>
    <x v="0"/>
    <s v="No"/>
    <s v="Yes"/>
    <s v="No"/>
    <x v="1"/>
    <s v="No"/>
    <s v="No"/>
    <x v="0"/>
    <x v="0"/>
    <x v="2"/>
    <n v="34.85"/>
    <n v="1267.2"/>
    <s v="No"/>
    <n v="0"/>
    <s v="25-48"/>
    <x v="0"/>
  </r>
  <r>
    <s v="7240-ETPTR"/>
    <s v="Female"/>
    <n v="0"/>
    <s v="Yes"/>
    <s v="No"/>
    <x v="34"/>
    <s v="No"/>
    <s v="No phone service"/>
    <x v="0"/>
    <s v="No"/>
    <s v="No"/>
    <s v="Yes"/>
    <x v="0"/>
    <s v="Yes"/>
    <s v="Yes"/>
    <x v="0"/>
    <x v="0"/>
    <x v="0"/>
    <n v="48.75"/>
    <n v="442.2"/>
    <s v="Yes"/>
    <n v="1"/>
    <s v="0-11"/>
    <x v="1"/>
  </r>
  <r>
    <s v="2202-CUYXZ"/>
    <s v="Male"/>
    <n v="0"/>
    <s v="No"/>
    <s v="No"/>
    <x v="0"/>
    <s v="Yes"/>
    <s v="No"/>
    <x v="1"/>
    <s v="No"/>
    <s v="No"/>
    <s v="Yes"/>
    <x v="0"/>
    <s v="Yes"/>
    <s v="No"/>
    <x v="0"/>
    <x v="0"/>
    <x v="0"/>
    <n v="84.85"/>
    <n v="84.85"/>
    <s v="Yes"/>
    <n v="1"/>
    <s v="0-11"/>
    <x v="2"/>
  </r>
  <r>
    <s v="5995-OIGLP"/>
    <s v="Male"/>
    <n v="0"/>
    <s v="No"/>
    <s v="No"/>
    <x v="18"/>
    <s v="Yes"/>
    <s v="No"/>
    <x v="0"/>
    <s v="Yes"/>
    <s v="No"/>
    <s v="No"/>
    <x v="1"/>
    <s v="No"/>
    <s v="No"/>
    <x v="0"/>
    <x v="1"/>
    <x v="1"/>
    <n v="56.65"/>
    <n v="654.85"/>
    <s v="Yes"/>
    <n v="1"/>
    <s v="12-24"/>
    <x v="1"/>
  </r>
  <r>
    <s v="8421-WZOOW"/>
    <s v="Female"/>
    <n v="1"/>
    <s v="Yes"/>
    <s v="Yes"/>
    <x v="58"/>
    <s v="Yes"/>
    <s v="No"/>
    <x v="1"/>
    <s v="No"/>
    <s v="Yes"/>
    <s v="Yes"/>
    <x v="1"/>
    <s v="Yes"/>
    <s v="No"/>
    <x v="0"/>
    <x v="0"/>
    <x v="3"/>
    <n v="95.3"/>
    <n v="5567.45"/>
    <s v="No"/>
    <n v="0"/>
    <s v="49-72"/>
    <x v="2"/>
  </r>
  <r>
    <s v="6261-RCVNS"/>
    <s v="Female"/>
    <n v="0"/>
    <s v="No"/>
    <s v="No"/>
    <x v="41"/>
    <s v="Yes"/>
    <s v="No"/>
    <x v="0"/>
    <s v="Yes"/>
    <s v="Yes"/>
    <s v="Yes"/>
    <x v="1"/>
    <s v="No"/>
    <s v="Yes"/>
    <x v="1"/>
    <x v="1"/>
    <x v="3"/>
    <n v="73.900000000000006"/>
    <n v="3160.55"/>
    <s v="Yes"/>
    <n v="1"/>
    <s v="25-48"/>
    <x v="2"/>
  </r>
  <r>
    <s v="7951-QKZPL"/>
    <s v="Female"/>
    <n v="0"/>
    <s v="Yes"/>
    <s v="Yes"/>
    <x v="55"/>
    <s v="Yes"/>
    <s v="Yes"/>
    <x v="2"/>
    <s v="No internet service"/>
    <s v="No internet service"/>
    <s v="No internet service"/>
    <x v="2"/>
    <s v="No internet service"/>
    <s v="No internet service"/>
    <x v="2"/>
    <x v="0"/>
    <x v="1"/>
    <n v="24.5"/>
    <n v="740.3"/>
    <s v="Yes"/>
    <n v="1"/>
    <s v="25-48"/>
    <x v="0"/>
  </r>
  <r>
    <s v="1414-YADCW"/>
    <s v="Male"/>
    <n v="0"/>
    <s v="Yes"/>
    <s v="No"/>
    <x v="27"/>
    <s v="Yes"/>
    <s v="No"/>
    <x v="1"/>
    <s v="Yes"/>
    <s v="Yes"/>
    <s v="No"/>
    <x v="1"/>
    <s v="No"/>
    <s v="No"/>
    <x v="2"/>
    <x v="1"/>
    <x v="2"/>
    <n v="84.6"/>
    <n v="5706.2"/>
    <s v="No"/>
    <n v="0"/>
    <s v="49-72"/>
    <x v="2"/>
  </r>
  <r>
    <s v="8756-RDDLT"/>
    <s v="Female"/>
    <n v="0"/>
    <s v="No"/>
    <s v="No"/>
    <x v="47"/>
    <s v="No"/>
    <s v="No phone service"/>
    <x v="0"/>
    <s v="No"/>
    <s v="Yes"/>
    <s v="No"/>
    <x v="1"/>
    <s v="No"/>
    <s v="Yes"/>
    <x v="0"/>
    <x v="1"/>
    <x v="0"/>
    <n v="44.95"/>
    <n v="3085.35"/>
    <s v="No"/>
    <n v="0"/>
    <s v="49-72"/>
    <x v="1"/>
  </r>
  <r>
    <s v="2862-PFNIK"/>
    <s v="Male"/>
    <n v="0"/>
    <s v="No"/>
    <s v="Yes"/>
    <x v="0"/>
    <s v="No"/>
    <s v="No phone service"/>
    <x v="0"/>
    <s v="No"/>
    <s v="No"/>
    <s v="No"/>
    <x v="0"/>
    <s v="No"/>
    <s v="No"/>
    <x v="0"/>
    <x v="0"/>
    <x v="0"/>
    <n v="24.7"/>
    <n v="24.7"/>
    <s v="No"/>
    <n v="0"/>
    <s v="0-11"/>
    <x v="0"/>
  </r>
  <r>
    <s v="5816-QVHRX"/>
    <s v="Female"/>
    <n v="0"/>
    <s v="No"/>
    <s v="No"/>
    <x v="50"/>
    <s v="Yes"/>
    <s v="Yes"/>
    <x v="1"/>
    <s v="No"/>
    <s v="No"/>
    <s v="No"/>
    <x v="1"/>
    <s v="Yes"/>
    <s v="Yes"/>
    <x v="0"/>
    <x v="1"/>
    <x v="3"/>
    <n v="100.3"/>
    <n v="3541.4"/>
    <s v="No"/>
    <n v="0"/>
    <s v="25-48"/>
    <x v="3"/>
  </r>
  <r>
    <s v="4430-YHXGG"/>
    <s v="Female"/>
    <n v="0"/>
    <s v="No"/>
    <s v="Yes"/>
    <x v="54"/>
    <s v="Yes"/>
    <s v="Yes"/>
    <x v="2"/>
    <s v="No internet service"/>
    <s v="No internet service"/>
    <s v="No internet service"/>
    <x v="2"/>
    <s v="No internet service"/>
    <s v="No internet service"/>
    <x v="0"/>
    <x v="0"/>
    <x v="1"/>
    <n v="25.45"/>
    <n v="84.2"/>
    <s v="No"/>
    <n v="0"/>
    <s v="0-11"/>
    <x v="0"/>
  </r>
  <r>
    <s v="6888-SBYAI"/>
    <s v="Male"/>
    <n v="0"/>
    <s v="No"/>
    <s v="No"/>
    <x v="0"/>
    <s v="Yes"/>
    <s v="No"/>
    <x v="0"/>
    <s v="Yes"/>
    <s v="No"/>
    <s v="No"/>
    <x v="0"/>
    <s v="No"/>
    <s v="No"/>
    <x v="0"/>
    <x v="0"/>
    <x v="1"/>
    <n v="50.7"/>
    <n v="50.7"/>
    <s v="No"/>
    <n v="0"/>
    <s v="0-11"/>
    <x v="1"/>
  </r>
  <r>
    <s v="7395-XWZOY"/>
    <s v="Male"/>
    <n v="0"/>
    <s v="No"/>
    <s v="No"/>
    <x v="61"/>
    <s v="No"/>
    <s v="No phone service"/>
    <x v="0"/>
    <s v="Yes"/>
    <s v="Yes"/>
    <s v="Yes"/>
    <x v="1"/>
    <s v="Yes"/>
    <s v="No"/>
    <x v="0"/>
    <x v="0"/>
    <x v="3"/>
    <n v="55"/>
    <n v="1165.55"/>
    <s v="No"/>
    <n v="0"/>
    <s v="12-24"/>
    <x v="1"/>
  </r>
  <r>
    <s v="7169-YWAMK"/>
    <s v="Male"/>
    <n v="0"/>
    <s v="Yes"/>
    <s v="Yes"/>
    <x v="21"/>
    <s v="Yes"/>
    <s v="No"/>
    <x v="0"/>
    <s v="Yes"/>
    <s v="Yes"/>
    <s v="No"/>
    <x v="1"/>
    <s v="Yes"/>
    <s v="No"/>
    <x v="2"/>
    <x v="1"/>
    <x v="2"/>
    <n v="68.400000000000006"/>
    <n v="4855.3500000000004"/>
    <s v="No"/>
    <n v="0"/>
    <s v="49-72"/>
    <x v="1"/>
  </r>
  <r>
    <s v="3640-PHQXK"/>
    <s v="Female"/>
    <n v="0"/>
    <s v="No"/>
    <s v="No"/>
    <x v="36"/>
    <s v="Yes"/>
    <s v="Yes"/>
    <x v="1"/>
    <s v="No"/>
    <s v="No"/>
    <s v="Yes"/>
    <x v="0"/>
    <s v="No"/>
    <s v="Yes"/>
    <x v="0"/>
    <x v="0"/>
    <x v="0"/>
    <n v="89.9"/>
    <n v="2806.9"/>
    <s v="Yes"/>
    <n v="1"/>
    <s v="25-48"/>
    <x v="2"/>
  </r>
  <r>
    <s v="6877-LGWXO"/>
    <s v="Male"/>
    <n v="1"/>
    <s v="Yes"/>
    <s v="No"/>
    <x v="32"/>
    <s v="Yes"/>
    <s v="No"/>
    <x v="1"/>
    <s v="No"/>
    <s v="No"/>
    <s v="No"/>
    <x v="0"/>
    <s v="No"/>
    <s v="Yes"/>
    <x v="0"/>
    <x v="1"/>
    <x v="0"/>
    <n v="78.55"/>
    <n v="1422.65"/>
    <s v="Yes"/>
    <n v="1"/>
    <s v="12-24"/>
    <x v="2"/>
  </r>
  <r>
    <s v="6859-RKMZJ"/>
    <s v="Male"/>
    <n v="0"/>
    <s v="Yes"/>
    <s v="No"/>
    <x v="26"/>
    <s v="Yes"/>
    <s v="No"/>
    <x v="0"/>
    <s v="No"/>
    <s v="No"/>
    <s v="No"/>
    <x v="0"/>
    <s v="Yes"/>
    <s v="No"/>
    <x v="0"/>
    <x v="0"/>
    <x v="2"/>
    <n v="55.05"/>
    <n v="608.15"/>
    <s v="No"/>
    <n v="0"/>
    <s v="0-11"/>
    <x v="1"/>
  </r>
  <r>
    <s v="2729-VNVAP"/>
    <s v="Female"/>
    <n v="0"/>
    <s v="Yes"/>
    <s v="Yes"/>
    <x v="55"/>
    <s v="Yes"/>
    <s v="No"/>
    <x v="2"/>
    <s v="No internet service"/>
    <s v="No internet service"/>
    <s v="No internet service"/>
    <x v="2"/>
    <s v="No internet service"/>
    <s v="No internet service"/>
    <x v="2"/>
    <x v="1"/>
    <x v="3"/>
    <n v="19.8"/>
    <n v="641.35"/>
    <s v="No"/>
    <n v="0"/>
    <s v="25-48"/>
    <x v="0"/>
  </r>
  <r>
    <s v="2957-JIRMN"/>
    <s v="Female"/>
    <n v="1"/>
    <s v="No"/>
    <s v="No"/>
    <x v="8"/>
    <s v="Yes"/>
    <s v="Yes"/>
    <x v="1"/>
    <s v="No"/>
    <s v="No"/>
    <s v="No"/>
    <x v="0"/>
    <s v="Yes"/>
    <s v="No"/>
    <x v="1"/>
    <x v="1"/>
    <x v="0"/>
    <n v="84.45"/>
    <n v="4959.1499999999996"/>
    <s v="No"/>
    <n v="0"/>
    <s v="49-72"/>
    <x v="2"/>
  </r>
  <r>
    <s v="2049-BAFNW"/>
    <s v="Female"/>
    <n v="0"/>
    <s v="No"/>
    <s v="No"/>
    <x v="0"/>
    <s v="No"/>
    <s v="No phone service"/>
    <x v="0"/>
    <s v="No"/>
    <s v="No"/>
    <s v="Yes"/>
    <x v="1"/>
    <s v="No"/>
    <s v="No"/>
    <x v="0"/>
    <x v="1"/>
    <x v="1"/>
    <n v="35.9"/>
    <n v="35.9"/>
    <s v="No"/>
    <n v="0"/>
    <s v="0-11"/>
    <x v="0"/>
  </r>
  <r>
    <s v="3842-QTGDL"/>
    <s v="Male"/>
    <n v="0"/>
    <s v="Yes"/>
    <s v="No"/>
    <x v="10"/>
    <s v="Yes"/>
    <s v="No"/>
    <x v="1"/>
    <s v="Yes"/>
    <s v="Yes"/>
    <s v="No"/>
    <x v="0"/>
    <s v="No"/>
    <s v="No"/>
    <x v="0"/>
    <x v="1"/>
    <x v="2"/>
    <n v="80.75"/>
    <n v="1321.3"/>
    <s v="No"/>
    <n v="0"/>
    <s v="12-24"/>
    <x v="2"/>
  </r>
  <r>
    <s v="7163-OCEQI"/>
    <s v="Male"/>
    <n v="0"/>
    <s v="Yes"/>
    <s v="Yes"/>
    <x v="5"/>
    <s v="Yes"/>
    <s v="Yes"/>
    <x v="0"/>
    <s v="No"/>
    <s v="No"/>
    <s v="Yes"/>
    <x v="1"/>
    <s v="Yes"/>
    <s v="Yes"/>
    <x v="1"/>
    <x v="0"/>
    <x v="1"/>
    <n v="78.650000000000006"/>
    <n v="1663.75"/>
    <s v="No"/>
    <n v="0"/>
    <s v="12-24"/>
    <x v="2"/>
  </r>
  <r>
    <s v="9782-LGXMC"/>
    <s v="Female"/>
    <n v="0"/>
    <s v="Yes"/>
    <s v="Yes"/>
    <x v="12"/>
    <s v="Yes"/>
    <s v="No"/>
    <x v="0"/>
    <s v="Yes"/>
    <s v="No"/>
    <s v="Yes"/>
    <x v="1"/>
    <s v="No"/>
    <s v="No"/>
    <x v="0"/>
    <x v="1"/>
    <x v="2"/>
    <n v="61.75"/>
    <n v="3024.15"/>
    <s v="No"/>
    <n v="0"/>
    <s v="49-72"/>
    <x v="1"/>
  </r>
  <r>
    <s v="5975-BAICR"/>
    <s v="Male"/>
    <n v="0"/>
    <s v="Yes"/>
    <s v="Yes"/>
    <x v="51"/>
    <s v="Yes"/>
    <s v="No"/>
    <x v="0"/>
    <s v="Yes"/>
    <s v="No"/>
    <s v="Yes"/>
    <x v="0"/>
    <s v="No"/>
    <s v="Yes"/>
    <x v="1"/>
    <x v="0"/>
    <x v="3"/>
    <n v="63.7"/>
    <n v="2188.5"/>
    <s v="No"/>
    <n v="0"/>
    <s v="25-48"/>
    <x v="1"/>
  </r>
  <r>
    <s v="8019-ENHXU"/>
    <s v="Male"/>
    <n v="0"/>
    <s v="Yes"/>
    <s v="No"/>
    <x v="41"/>
    <s v="Yes"/>
    <s v="Yes"/>
    <x v="1"/>
    <s v="No"/>
    <s v="Yes"/>
    <s v="Yes"/>
    <x v="1"/>
    <s v="No"/>
    <s v="Yes"/>
    <x v="0"/>
    <x v="0"/>
    <x v="0"/>
    <n v="99.45"/>
    <n v="4138.05"/>
    <s v="Yes"/>
    <n v="1"/>
    <s v="25-48"/>
    <x v="2"/>
  </r>
  <r>
    <s v="5167-GBFRE"/>
    <s v="Male"/>
    <n v="1"/>
    <s v="No"/>
    <s v="No"/>
    <x v="54"/>
    <s v="No"/>
    <s v="No phone service"/>
    <x v="0"/>
    <s v="No"/>
    <s v="No"/>
    <s v="No"/>
    <x v="0"/>
    <s v="No"/>
    <s v="No"/>
    <x v="0"/>
    <x v="0"/>
    <x v="2"/>
    <n v="25.2"/>
    <n v="102.5"/>
    <s v="Yes"/>
    <n v="1"/>
    <s v="0-11"/>
    <x v="0"/>
  </r>
  <r>
    <s v="9033-EOXWV"/>
    <s v="Female"/>
    <n v="0"/>
    <s v="No"/>
    <s v="No"/>
    <x v="18"/>
    <s v="Yes"/>
    <s v="Yes"/>
    <x v="0"/>
    <s v="No"/>
    <s v="No"/>
    <s v="No"/>
    <x v="1"/>
    <s v="Yes"/>
    <s v="Yes"/>
    <x v="1"/>
    <x v="1"/>
    <x v="1"/>
    <n v="74.05"/>
    <n v="872.65"/>
    <s v="Yes"/>
    <n v="1"/>
    <s v="12-24"/>
    <x v="2"/>
  </r>
  <r>
    <s v="4673-KKSLS"/>
    <s v="Female"/>
    <n v="0"/>
    <s v="No"/>
    <s v="No"/>
    <x v="36"/>
    <s v="Yes"/>
    <s v="No"/>
    <x v="1"/>
    <s v="Yes"/>
    <s v="No"/>
    <s v="Yes"/>
    <x v="1"/>
    <s v="No"/>
    <s v="No"/>
    <x v="0"/>
    <x v="1"/>
    <x v="0"/>
    <n v="87.6"/>
    <n v="2724.25"/>
    <s v="No"/>
    <n v="0"/>
    <s v="25-48"/>
    <x v="2"/>
  </r>
  <r>
    <s v="4853-OITSN"/>
    <s v="Male"/>
    <n v="0"/>
    <s v="Yes"/>
    <s v="No"/>
    <x v="24"/>
    <s v="Yes"/>
    <s v="Yes"/>
    <x v="1"/>
    <s v="Yes"/>
    <s v="No"/>
    <s v="No"/>
    <x v="0"/>
    <s v="No"/>
    <s v="Yes"/>
    <x v="0"/>
    <x v="0"/>
    <x v="0"/>
    <n v="89.15"/>
    <n v="413.25"/>
    <s v="No"/>
    <n v="0"/>
    <s v="0-11"/>
    <x v="2"/>
  </r>
  <r>
    <s v="9800-OUIGR"/>
    <s v="Male"/>
    <n v="0"/>
    <s v="Yes"/>
    <s v="Yes"/>
    <x v="33"/>
    <s v="Yes"/>
    <s v="No"/>
    <x v="2"/>
    <s v="No internet service"/>
    <s v="No internet service"/>
    <s v="No internet service"/>
    <x v="2"/>
    <s v="No internet service"/>
    <s v="No internet service"/>
    <x v="2"/>
    <x v="1"/>
    <x v="3"/>
    <n v="20"/>
    <n v="1374.2"/>
    <s v="No"/>
    <n v="0"/>
    <s v="49-72"/>
    <x v="0"/>
  </r>
  <r>
    <s v="1324-NLTJE"/>
    <s v="Female"/>
    <n v="1"/>
    <s v="No"/>
    <s v="No"/>
    <x v="30"/>
    <s v="Yes"/>
    <s v="Yes"/>
    <x v="0"/>
    <s v="No"/>
    <s v="No"/>
    <s v="No"/>
    <x v="1"/>
    <s v="No"/>
    <s v="No"/>
    <x v="0"/>
    <x v="1"/>
    <x v="3"/>
    <n v="55"/>
    <n v="757.1"/>
    <s v="Yes"/>
    <n v="1"/>
    <s v="12-24"/>
    <x v="1"/>
  </r>
  <r>
    <s v="2324-EFHVG"/>
    <s v="Male"/>
    <n v="0"/>
    <s v="No"/>
    <s v="No"/>
    <x v="38"/>
    <s v="Yes"/>
    <s v="Yes"/>
    <x v="1"/>
    <s v="No"/>
    <s v="Yes"/>
    <s v="Yes"/>
    <x v="0"/>
    <s v="Yes"/>
    <s v="Yes"/>
    <x v="2"/>
    <x v="0"/>
    <x v="2"/>
    <n v="104.4"/>
    <n v="6692.65"/>
    <s v="No"/>
    <n v="0"/>
    <s v="49-72"/>
    <x v="3"/>
  </r>
  <r>
    <s v="7094-MSZAO"/>
    <s v="Male"/>
    <n v="0"/>
    <s v="Yes"/>
    <s v="Yes"/>
    <x v="6"/>
    <s v="Yes"/>
    <s v="No"/>
    <x v="2"/>
    <s v="No internet service"/>
    <s v="No internet service"/>
    <s v="No internet service"/>
    <x v="2"/>
    <s v="No internet service"/>
    <s v="No internet service"/>
    <x v="0"/>
    <x v="0"/>
    <x v="3"/>
    <n v="20.05"/>
    <n v="218.5"/>
    <s v="No"/>
    <n v="0"/>
    <s v="0-11"/>
    <x v="0"/>
  </r>
  <r>
    <s v="1522-VVDMG"/>
    <s v="Male"/>
    <n v="0"/>
    <s v="Yes"/>
    <s v="Yes"/>
    <x v="40"/>
    <s v="Yes"/>
    <s v="No"/>
    <x v="1"/>
    <s v="No"/>
    <s v="Yes"/>
    <s v="No"/>
    <x v="1"/>
    <s v="Yes"/>
    <s v="No"/>
    <x v="0"/>
    <x v="0"/>
    <x v="0"/>
    <n v="89.75"/>
    <n v="608.79999999999995"/>
    <s v="Yes"/>
    <n v="1"/>
    <s v="0-11"/>
    <x v="2"/>
  </r>
  <r>
    <s v="6907-CQGPN"/>
    <s v="Male"/>
    <n v="0"/>
    <s v="No"/>
    <s v="No"/>
    <x v="44"/>
    <s v="No"/>
    <s v="No phone service"/>
    <x v="0"/>
    <s v="No"/>
    <s v="Yes"/>
    <s v="No"/>
    <x v="1"/>
    <s v="No"/>
    <s v="No"/>
    <x v="0"/>
    <x v="1"/>
    <x v="0"/>
    <n v="34.299999999999997"/>
    <n v="1004.75"/>
    <s v="No"/>
    <n v="0"/>
    <s v="25-48"/>
    <x v="0"/>
  </r>
  <r>
    <s v="0780-XNZFN"/>
    <s v="Male"/>
    <n v="0"/>
    <s v="No"/>
    <s v="No"/>
    <x v="58"/>
    <s v="Yes"/>
    <s v="No"/>
    <x v="2"/>
    <s v="No internet service"/>
    <s v="No internet service"/>
    <s v="No internet service"/>
    <x v="2"/>
    <s v="No internet service"/>
    <s v="No internet service"/>
    <x v="2"/>
    <x v="1"/>
    <x v="2"/>
    <n v="20.65"/>
    <n v="1125.5999999999999"/>
    <s v="No"/>
    <n v="0"/>
    <s v="49-72"/>
    <x v="0"/>
  </r>
  <r>
    <s v="0239-OXEXL"/>
    <s v="Female"/>
    <n v="0"/>
    <s v="No"/>
    <s v="No"/>
    <x v="25"/>
    <s v="Yes"/>
    <s v="Yes"/>
    <x v="1"/>
    <s v="Yes"/>
    <s v="Yes"/>
    <s v="No"/>
    <x v="0"/>
    <s v="No"/>
    <s v="No"/>
    <x v="0"/>
    <x v="1"/>
    <x v="1"/>
    <n v="84.25"/>
    <n v="3847.6"/>
    <s v="No"/>
    <n v="0"/>
    <s v="25-48"/>
    <x v="2"/>
  </r>
  <r>
    <s v="2675-IJRGJ"/>
    <s v="Male"/>
    <n v="0"/>
    <s v="No"/>
    <s v="No"/>
    <x v="62"/>
    <s v="Yes"/>
    <s v="No"/>
    <x v="2"/>
    <s v="No internet service"/>
    <s v="No internet service"/>
    <s v="No internet service"/>
    <x v="2"/>
    <s v="No internet service"/>
    <s v="No internet service"/>
    <x v="2"/>
    <x v="1"/>
    <x v="2"/>
    <n v="19.649999999999999"/>
    <n v="978"/>
    <s v="No"/>
    <n v="0"/>
    <s v="49-72"/>
    <x v="0"/>
  </r>
  <r>
    <s v="7049-GKVZY"/>
    <s v="Female"/>
    <n v="0"/>
    <s v="No"/>
    <s v="No"/>
    <x v="22"/>
    <s v="Yes"/>
    <s v="No"/>
    <x v="0"/>
    <s v="Yes"/>
    <s v="Yes"/>
    <s v="No"/>
    <x v="1"/>
    <s v="Yes"/>
    <s v="Yes"/>
    <x v="1"/>
    <x v="1"/>
    <x v="3"/>
    <n v="79.849999999999994"/>
    <n v="1387.35"/>
    <s v="No"/>
    <n v="0"/>
    <s v="12-24"/>
    <x v="2"/>
  </r>
  <r>
    <s v="8577-QSOCG"/>
    <s v="Female"/>
    <n v="0"/>
    <s v="Yes"/>
    <s v="Yes"/>
    <x v="46"/>
    <s v="Yes"/>
    <s v="No"/>
    <x v="2"/>
    <s v="No internet service"/>
    <s v="No internet service"/>
    <s v="No internet service"/>
    <x v="2"/>
    <s v="No internet service"/>
    <s v="No internet service"/>
    <x v="2"/>
    <x v="0"/>
    <x v="1"/>
    <n v="20.2"/>
    <n v="746.05"/>
    <s v="No"/>
    <n v="0"/>
    <s v="25-48"/>
    <x v="0"/>
  </r>
  <r>
    <s v="3721-CNZHX"/>
    <s v="Male"/>
    <n v="0"/>
    <s v="No"/>
    <s v="No"/>
    <x v="30"/>
    <s v="Yes"/>
    <s v="No"/>
    <x v="2"/>
    <s v="No internet service"/>
    <s v="No internet service"/>
    <s v="No internet service"/>
    <x v="2"/>
    <s v="No internet service"/>
    <s v="No internet service"/>
    <x v="1"/>
    <x v="1"/>
    <x v="1"/>
    <n v="19.8"/>
    <n v="304.60000000000002"/>
    <s v="No"/>
    <n v="0"/>
    <s v="12-24"/>
    <x v="0"/>
  </r>
  <r>
    <s v="0212-ISBBF"/>
    <s v="Female"/>
    <n v="0"/>
    <s v="No"/>
    <s v="No"/>
    <x v="5"/>
    <s v="No"/>
    <s v="No phone service"/>
    <x v="0"/>
    <s v="No"/>
    <s v="Yes"/>
    <s v="No"/>
    <x v="0"/>
    <s v="Yes"/>
    <s v="Yes"/>
    <x v="0"/>
    <x v="0"/>
    <x v="0"/>
    <n v="50.35"/>
    <n v="1098.8499999999999"/>
    <s v="No"/>
    <n v="0"/>
    <s v="12-24"/>
    <x v="1"/>
  </r>
  <r>
    <s v="9185-TQCVP"/>
    <s v="Male"/>
    <n v="0"/>
    <s v="Yes"/>
    <s v="No"/>
    <x v="60"/>
    <s v="Yes"/>
    <s v="Yes"/>
    <x v="1"/>
    <s v="No"/>
    <s v="No"/>
    <s v="No"/>
    <x v="0"/>
    <s v="No"/>
    <s v="Yes"/>
    <x v="0"/>
    <x v="0"/>
    <x v="0"/>
    <n v="85.15"/>
    <n v="1139.2"/>
    <s v="Yes"/>
    <n v="1"/>
    <s v="12-24"/>
    <x v="2"/>
  </r>
  <r>
    <s v="3585-YNADK"/>
    <s v="Female"/>
    <n v="0"/>
    <s v="Yes"/>
    <s v="No"/>
    <x v="58"/>
    <s v="Yes"/>
    <s v="Yes"/>
    <x v="0"/>
    <s v="No"/>
    <s v="Yes"/>
    <s v="Yes"/>
    <x v="1"/>
    <s v="Yes"/>
    <s v="No"/>
    <x v="1"/>
    <x v="1"/>
    <x v="2"/>
    <n v="74.599999999999994"/>
    <n v="4368.95"/>
    <s v="No"/>
    <n v="0"/>
    <s v="49-72"/>
    <x v="2"/>
  </r>
  <r>
    <s v="5271-DBYSJ"/>
    <s v="Male"/>
    <n v="1"/>
    <s v="No"/>
    <s v="No"/>
    <x v="26"/>
    <s v="Yes"/>
    <s v="No"/>
    <x v="1"/>
    <s v="No"/>
    <s v="No"/>
    <s v="No"/>
    <x v="0"/>
    <s v="No"/>
    <s v="Yes"/>
    <x v="0"/>
    <x v="0"/>
    <x v="3"/>
    <n v="79.150000000000006"/>
    <n v="827.7"/>
    <s v="No"/>
    <n v="0"/>
    <s v="0-11"/>
    <x v="2"/>
  </r>
  <r>
    <s v="1099-GODLO"/>
    <s v="Female"/>
    <n v="0"/>
    <s v="Yes"/>
    <s v="Yes"/>
    <x v="0"/>
    <s v="Yes"/>
    <s v="No"/>
    <x v="2"/>
    <s v="No internet service"/>
    <s v="No internet service"/>
    <s v="No internet service"/>
    <x v="2"/>
    <s v="No internet service"/>
    <s v="No internet service"/>
    <x v="2"/>
    <x v="1"/>
    <x v="1"/>
    <n v="20.350000000000001"/>
    <n v="20.350000000000001"/>
    <s v="No"/>
    <n v="0"/>
    <s v="0-11"/>
    <x v="0"/>
  </r>
  <r>
    <s v="6828-HMKWP"/>
    <s v="Male"/>
    <n v="0"/>
    <s v="Yes"/>
    <s v="Yes"/>
    <x v="18"/>
    <s v="Yes"/>
    <s v="No"/>
    <x v="2"/>
    <s v="No internet service"/>
    <s v="No internet service"/>
    <s v="No internet service"/>
    <x v="2"/>
    <s v="No internet service"/>
    <s v="No internet service"/>
    <x v="2"/>
    <x v="1"/>
    <x v="2"/>
    <n v="21.05"/>
    <n v="262.05"/>
    <s v="No"/>
    <n v="0"/>
    <s v="12-24"/>
    <x v="0"/>
  </r>
  <r>
    <s v="5567-WSELE"/>
    <s v="Male"/>
    <n v="1"/>
    <s v="Yes"/>
    <s v="No"/>
    <x v="35"/>
    <s v="Yes"/>
    <s v="Yes"/>
    <x v="1"/>
    <s v="No"/>
    <s v="No"/>
    <s v="No"/>
    <x v="0"/>
    <s v="Yes"/>
    <s v="Yes"/>
    <x v="0"/>
    <x v="0"/>
    <x v="0"/>
    <n v="94.6"/>
    <n v="279.55"/>
    <s v="Yes"/>
    <n v="1"/>
    <s v="0-11"/>
    <x v="2"/>
  </r>
  <r>
    <s v="1472-TNCWL"/>
    <s v="Male"/>
    <n v="0"/>
    <s v="No"/>
    <s v="Yes"/>
    <x v="51"/>
    <s v="Yes"/>
    <s v="No"/>
    <x v="1"/>
    <s v="No"/>
    <s v="Yes"/>
    <s v="No"/>
    <x v="0"/>
    <s v="Yes"/>
    <s v="Yes"/>
    <x v="0"/>
    <x v="0"/>
    <x v="0"/>
    <n v="94.7"/>
    <n v="3512.5"/>
    <s v="No"/>
    <n v="0"/>
    <s v="25-48"/>
    <x v="2"/>
  </r>
  <r>
    <s v="8063-RJYNF"/>
    <s v="Male"/>
    <n v="0"/>
    <s v="No"/>
    <s v="No"/>
    <x v="10"/>
    <s v="Yes"/>
    <s v="No"/>
    <x v="1"/>
    <s v="Yes"/>
    <s v="No"/>
    <s v="No"/>
    <x v="0"/>
    <s v="Yes"/>
    <s v="Yes"/>
    <x v="0"/>
    <x v="0"/>
    <x v="0"/>
    <n v="94.25"/>
    <n v="1483.25"/>
    <s v="Yes"/>
    <n v="1"/>
    <s v="12-24"/>
    <x v="2"/>
  </r>
  <r>
    <s v="0687-ZVTHB"/>
    <s v="Male"/>
    <n v="0"/>
    <s v="Yes"/>
    <s v="Yes"/>
    <x v="45"/>
    <s v="Yes"/>
    <s v="Yes"/>
    <x v="0"/>
    <s v="Yes"/>
    <s v="Yes"/>
    <s v="Yes"/>
    <x v="0"/>
    <s v="No"/>
    <s v="Yes"/>
    <x v="1"/>
    <x v="1"/>
    <x v="3"/>
    <n v="72.45"/>
    <n v="4653.8500000000004"/>
    <s v="Yes"/>
    <n v="1"/>
    <s v="49-72"/>
    <x v="2"/>
  </r>
  <r>
    <s v="2080-GKCWQ"/>
    <s v="Male"/>
    <n v="0"/>
    <s v="No"/>
    <s v="No"/>
    <x v="2"/>
    <s v="Yes"/>
    <s v="No"/>
    <x v="1"/>
    <s v="No"/>
    <s v="Yes"/>
    <s v="No"/>
    <x v="0"/>
    <s v="No"/>
    <s v="No"/>
    <x v="0"/>
    <x v="1"/>
    <x v="0"/>
    <n v="74.95"/>
    <n v="151.75"/>
    <s v="No"/>
    <n v="0"/>
    <s v="0-11"/>
    <x v="2"/>
  </r>
  <r>
    <s v="9661-ACXBS"/>
    <s v="Female"/>
    <n v="0"/>
    <s v="No"/>
    <s v="No"/>
    <x v="41"/>
    <s v="Yes"/>
    <s v="Yes"/>
    <x v="1"/>
    <s v="Yes"/>
    <s v="No"/>
    <s v="Yes"/>
    <x v="0"/>
    <s v="Yes"/>
    <s v="Yes"/>
    <x v="0"/>
    <x v="0"/>
    <x v="0"/>
    <n v="105.2"/>
    <n v="4400.75"/>
    <s v="Yes"/>
    <n v="1"/>
    <s v="25-48"/>
    <x v="3"/>
  </r>
  <r>
    <s v="2193-SFWQW"/>
    <s v="Male"/>
    <n v="0"/>
    <s v="Yes"/>
    <s v="Yes"/>
    <x v="21"/>
    <s v="Yes"/>
    <s v="No"/>
    <x v="1"/>
    <s v="Yes"/>
    <s v="Yes"/>
    <s v="Yes"/>
    <x v="1"/>
    <s v="Yes"/>
    <s v="Yes"/>
    <x v="2"/>
    <x v="1"/>
    <x v="2"/>
    <n v="111.95"/>
    <n v="8033.1"/>
    <s v="No"/>
    <n v="0"/>
    <s v="49-72"/>
    <x v="3"/>
  </r>
  <r>
    <s v="5656-JAMLX"/>
    <s v="Male"/>
    <n v="0"/>
    <s v="No"/>
    <s v="No"/>
    <x v="8"/>
    <s v="Yes"/>
    <s v="No"/>
    <x v="2"/>
    <s v="No internet service"/>
    <s v="No internet service"/>
    <s v="No internet service"/>
    <x v="2"/>
    <s v="No internet service"/>
    <s v="No internet service"/>
    <x v="2"/>
    <x v="1"/>
    <x v="2"/>
    <n v="19.850000000000001"/>
    <n v="1253.6500000000001"/>
    <s v="No"/>
    <n v="0"/>
    <s v="49-72"/>
    <x v="0"/>
  </r>
  <r>
    <s v="3462-BJQQA"/>
    <s v="Female"/>
    <n v="0"/>
    <s v="No"/>
    <s v="No"/>
    <x v="53"/>
    <s v="Yes"/>
    <s v="Yes"/>
    <x v="1"/>
    <s v="No"/>
    <s v="Yes"/>
    <s v="No"/>
    <x v="0"/>
    <s v="Yes"/>
    <s v="No"/>
    <x v="0"/>
    <x v="0"/>
    <x v="0"/>
    <n v="89.75"/>
    <n v="552.65"/>
    <s v="No"/>
    <n v="0"/>
    <s v="0-11"/>
    <x v="2"/>
  </r>
  <r>
    <s v="0442-TDYUO"/>
    <s v="Male"/>
    <n v="0"/>
    <s v="Yes"/>
    <s v="No"/>
    <x v="43"/>
    <s v="Yes"/>
    <s v="No"/>
    <x v="2"/>
    <s v="No internet service"/>
    <s v="No internet service"/>
    <s v="No internet service"/>
    <x v="2"/>
    <s v="No internet service"/>
    <s v="No internet service"/>
    <x v="2"/>
    <x v="0"/>
    <x v="1"/>
    <n v="20.05"/>
    <n v="1036"/>
    <s v="No"/>
    <n v="0"/>
    <s v="25-48"/>
    <x v="0"/>
  </r>
  <r>
    <s v="6733-LRIZX"/>
    <s v="Male"/>
    <n v="0"/>
    <s v="No"/>
    <s v="No"/>
    <x v="42"/>
    <s v="Yes"/>
    <s v="Yes"/>
    <x v="1"/>
    <s v="Yes"/>
    <s v="No"/>
    <s v="Yes"/>
    <x v="1"/>
    <s v="Yes"/>
    <s v="Yes"/>
    <x v="2"/>
    <x v="0"/>
    <x v="0"/>
    <n v="108.95"/>
    <n v="4025.5"/>
    <s v="No"/>
    <n v="0"/>
    <s v="25-48"/>
    <x v="3"/>
  </r>
  <r>
    <s v="9503-XJUME"/>
    <s v="Male"/>
    <n v="0"/>
    <s v="No"/>
    <s v="Yes"/>
    <x v="15"/>
    <s v="Yes"/>
    <s v="No"/>
    <x v="2"/>
    <s v="No internet service"/>
    <s v="No internet service"/>
    <s v="No internet service"/>
    <x v="2"/>
    <s v="No internet service"/>
    <s v="No internet service"/>
    <x v="1"/>
    <x v="1"/>
    <x v="3"/>
    <n v="19.649999999999999"/>
    <n v="928.4"/>
    <s v="No"/>
    <n v="0"/>
    <s v="49-72"/>
    <x v="0"/>
  </r>
  <r>
    <s v="4367-NHWMM"/>
    <s v="Female"/>
    <n v="0"/>
    <s v="No"/>
    <s v="No"/>
    <x v="0"/>
    <s v="No"/>
    <s v="No phone service"/>
    <x v="0"/>
    <s v="No"/>
    <s v="No"/>
    <s v="No"/>
    <x v="0"/>
    <s v="No"/>
    <s v="No"/>
    <x v="0"/>
    <x v="0"/>
    <x v="1"/>
    <n v="24.9"/>
    <n v="24.9"/>
    <s v="No"/>
    <n v="0"/>
    <s v="0-11"/>
    <x v="0"/>
  </r>
  <r>
    <s v="3727-RJMEO"/>
    <s v="Male"/>
    <n v="0"/>
    <s v="Yes"/>
    <s v="No"/>
    <x v="53"/>
    <s v="Yes"/>
    <s v="Yes"/>
    <x v="1"/>
    <s v="No"/>
    <s v="No"/>
    <s v="No"/>
    <x v="0"/>
    <s v="Yes"/>
    <s v="No"/>
    <x v="0"/>
    <x v="0"/>
    <x v="0"/>
    <n v="82.85"/>
    <n v="460.25"/>
    <s v="Yes"/>
    <n v="1"/>
    <s v="0-11"/>
    <x v="2"/>
  </r>
  <r>
    <s v="3779-OSWCF"/>
    <s v="Female"/>
    <n v="0"/>
    <s v="Yes"/>
    <s v="No"/>
    <x v="16"/>
    <s v="Yes"/>
    <s v="Yes"/>
    <x v="0"/>
    <s v="Yes"/>
    <s v="Yes"/>
    <s v="Yes"/>
    <x v="1"/>
    <s v="Yes"/>
    <s v="Yes"/>
    <x v="2"/>
    <x v="1"/>
    <x v="3"/>
    <n v="93.2"/>
    <n v="6506.15"/>
    <s v="No"/>
    <n v="0"/>
    <s v="49-72"/>
    <x v="2"/>
  </r>
  <r>
    <s v="6736-DHUQI"/>
    <s v="Female"/>
    <n v="0"/>
    <s v="Yes"/>
    <s v="Yes"/>
    <x v="56"/>
    <s v="Yes"/>
    <s v="No"/>
    <x v="1"/>
    <s v="Yes"/>
    <s v="Yes"/>
    <s v="Yes"/>
    <x v="0"/>
    <s v="No"/>
    <s v="No"/>
    <x v="1"/>
    <x v="1"/>
    <x v="2"/>
    <n v="84.8"/>
    <n v="5598.3"/>
    <s v="No"/>
    <n v="0"/>
    <s v="49-72"/>
    <x v="2"/>
  </r>
  <r>
    <s v="3915-ODIYG"/>
    <s v="Male"/>
    <n v="1"/>
    <s v="No"/>
    <s v="No"/>
    <x v="31"/>
    <s v="Yes"/>
    <s v="Yes"/>
    <x v="0"/>
    <s v="Yes"/>
    <s v="Yes"/>
    <s v="No"/>
    <x v="0"/>
    <s v="No"/>
    <s v="Yes"/>
    <x v="1"/>
    <x v="0"/>
    <x v="0"/>
    <n v="71.75"/>
    <n v="4374.55"/>
    <s v="No"/>
    <n v="0"/>
    <s v="49-72"/>
    <x v="2"/>
  </r>
  <r>
    <s v="1360-RCYRT"/>
    <s v="Male"/>
    <n v="0"/>
    <s v="Yes"/>
    <s v="Yes"/>
    <x v="57"/>
    <s v="No"/>
    <s v="No phone service"/>
    <x v="0"/>
    <s v="No"/>
    <s v="No"/>
    <s v="No"/>
    <x v="1"/>
    <s v="No"/>
    <s v="No"/>
    <x v="0"/>
    <x v="0"/>
    <x v="2"/>
    <n v="30.35"/>
    <n v="678.75"/>
    <s v="No"/>
    <n v="0"/>
    <s v="12-24"/>
    <x v="0"/>
  </r>
  <r>
    <s v="2724-FJDYW"/>
    <s v="Male"/>
    <n v="0"/>
    <s v="No"/>
    <s v="Yes"/>
    <x v="72"/>
    <s v="No"/>
    <s v="No phone service"/>
    <x v="0"/>
    <s v="No"/>
    <s v="No"/>
    <s v="Yes"/>
    <x v="1"/>
    <s v="Yes"/>
    <s v="Yes"/>
    <x v="1"/>
    <x v="1"/>
    <x v="2"/>
    <n v="54.85"/>
    <n v="2191.6999999999998"/>
    <s v="No"/>
    <n v="0"/>
    <s v="25-48"/>
    <x v="1"/>
  </r>
  <r>
    <s v="4451-RWASJ"/>
    <s v="Male"/>
    <n v="0"/>
    <s v="Yes"/>
    <s v="Yes"/>
    <x v="30"/>
    <s v="Yes"/>
    <s v="No"/>
    <x v="2"/>
    <s v="No internet service"/>
    <s v="No internet service"/>
    <s v="No internet service"/>
    <x v="2"/>
    <s v="No internet service"/>
    <s v="No internet service"/>
    <x v="1"/>
    <x v="0"/>
    <x v="1"/>
    <n v="19.5"/>
    <n v="239.75"/>
    <s v="No"/>
    <n v="0"/>
    <s v="12-24"/>
    <x v="0"/>
  </r>
  <r>
    <s v="6646-VRFOL"/>
    <s v="Male"/>
    <n v="1"/>
    <s v="Yes"/>
    <s v="No"/>
    <x v="62"/>
    <s v="Yes"/>
    <s v="Yes"/>
    <x v="1"/>
    <s v="No"/>
    <s v="Yes"/>
    <s v="Yes"/>
    <x v="0"/>
    <s v="Yes"/>
    <s v="Yes"/>
    <x v="0"/>
    <x v="0"/>
    <x v="0"/>
    <n v="103.85"/>
    <n v="5485.5"/>
    <s v="Yes"/>
    <n v="1"/>
    <s v="49-72"/>
    <x v="3"/>
  </r>
  <r>
    <s v="3460-TJBWI"/>
    <s v="Male"/>
    <n v="0"/>
    <s v="Yes"/>
    <s v="Yes"/>
    <x v="65"/>
    <s v="Yes"/>
    <s v="Yes"/>
    <x v="2"/>
    <s v="No internet service"/>
    <s v="No internet service"/>
    <s v="No internet service"/>
    <x v="2"/>
    <s v="No internet service"/>
    <s v="No internet service"/>
    <x v="2"/>
    <x v="1"/>
    <x v="1"/>
    <n v="24.2"/>
    <n v="609.04999999999995"/>
    <s v="No"/>
    <n v="0"/>
    <s v="12-24"/>
    <x v="0"/>
  </r>
  <r>
    <s v="5917-HBSDW"/>
    <s v="Female"/>
    <n v="0"/>
    <s v="Yes"/>
    <s v="Yes"/>
    <x v="50"/>
    <s v="Yes"/>
    <s v="No"/>
    <x v="2"/>
    <s v="No internet service"/>
    <s v="No internet service"/>
    <s v="No internet service"/>
    <x v="2"/>
    <s v="No internet service"/>
    <s v="No internet service"/>
    <x v="0"/>
    <x v="1"/>
    <x v="0"/>
    <n v="19.350000000000001"/>
    <n v="683.75"/>
    <s v="No"/>
    <n v="0"/>
    <s v="25-48"/>
    <x v="0"/>
  </r>
  <r>
    <s v="5685-IIXLY"/>
    <s v="Female"/>
    <n v="0"/>
    <s v="Yes"/>
    <s v="Yes"/>
    <x v="24"/>
    <s v="Yes"/>
    <s v="No"/>
    <x v="1"/>
    <s v="No"/>
    <s v="Yes"/>
    <s v="No"/>
    <x v="0"/>
    <s v="No"/>
    <s v="Yes"/>
    <x v="0"/>
    <x v="0"/>
    <x v="0"/>
    <n v="83.6"/>
    <n v="404.2"/>
    <s v="Yes"/>
    <n v="1"/>
    <s v="0-11"/>
    <x v="2"/>
  </r>
  <r>
    <s v="5671-UUNXD"/>
    <s v="Female"/>
    <n v="1"/>
    <s v="Yes"/>
    <s v="No"/>
    <x v="37"/>
    <s v="Yes"/>
    <s v="Yes"/>
    <x v="1"/>
    <s v="No"/>
    <s v="No"/>
    <s v="No"/>
    <x v="1"/>
    <s v="Yes"/>
    <s v="Yes"/>
    <x v="1"/>
    <x v="0"/>
    <x v="0"/>
    <n v="100.65"/>
    <n v="5189.75"/>
    <s v="No"/>
    <n v="0"/>
    <s v="49-72"/>
    <x v="3"/>
  </r>
  <r>
    <s v="0956-ACVZC"/>
    <s v="Female"/>
    <n v="0"/>
    <s v="No"/>
    <s v="No"/>
    <x v="68"/>
    <s v="Yes"/>
    <s v="No"/>
    <x v="1"/>
    <s v="No"/>
    <s v="No"/>
    <s v="Yes"/>
    <x v="0"/>
    <s v="Yes"/>
    <s v="Yes"/>
    <x v="1"/>
    <x v="0"/>
    <x v="3"/>
    <n v="94.1"/>
    <n v="5060.8999999999996"/>
    <s v="No"/>
    <n v="0"/>
    <s v="49-72"/>
    <x v="2"/>
  </r>
  <r>
    <s v="2325-NBPZG"/>
    <s v="Female"/>
    <n v="0"/>
    <s v="No"/>
    <s v="No"/>
    <x v="35"/>
    <s v="Yes"/>
    <s v="No"/>
    <x v="1"/>
    <s v="Yes"/>
    <s v="No"/>
    <s v="No"/>
    <x v="0"/>
    <s v="No"/>
    <s v="No"/>
    <x v="0"/>
    <x v="0"/>
    <x v="0"/>
    <n v="74.55"/>
    <n v="233.65"/>
    <s v="No"/>
    <n v="0"/>
    <s v="0-11"/>
    <x v="2"/>
  </r>
  <r>
    <s v="4250-ZBWLV"/>
    <s v="Male"/>
    <n v="0"/>
    <s v="No"/>
    <s v="No"/>
    <x v="47"/>
    <s v="Yes"/>
    <s v="Yes"/>
    <x v="1"/>
    <s v="No"/>
    <s v="Yes"/>
    <s v="Yes"/>
    <x v="1"/>
    <s v="Yes"/>
    <s v="Yes"/>
    <x v="1"/>
    <x v="1"/>
    <x v="0"/>
    <n v="108.45"/>
    <n v="7176.55"/>
    <s v="Yes"/>
    <n v="1"/>
    <s v="49-72"/>
    <x v="3"/>
  </r>
  <r>
    <s v="4482-FTFFX"/>
    <s v="Male"/>
    <n v="0"/>
    <s v="No"/>
    <s v="No"/>
    <x v="24"/>
    <s v="Yes"/>
    <s v="No"/>
    <x v="0"/>
    <s v="No"/>
    <s v="No"/>
    <s v="Yes"/>
    <x v="1"/>
    <s v="No"/>
    <s v="No"/>
    <x v="0"/>
    <x v="1"/>
    <x v="0"/>
    <n v="56.15"/>
    <n v="291.45"/>
    <s v="No"/>
    <n v="0"/>
    <s v="0-11"/>
    <x v="1"/>
  </r>
  <r>
    <s v="8859-DZTGQ"/>
    <s v="Male"/>
    <n v="0"/>
    <s v="No"/>
    <s v="No"/>
    <x v="55"/>
    <s v="Yes"/>
    <s v="No"/>
    <x v="2"/>
    <s v="No internet service"/>
    <s v="No internet service"/>
    <s v="No internet service"/>
    <x v="2"/>
    <s v="No internet service"/>
    <s v="No internet service"/>
    <x v="2"/>
    <x v="1"/>
    <x v="1"/>
    <n v="20.350000000000001"/>
    <n v="689.75"/>
    <s v="No"/>
    <n v="0"/>
    <s v="25-48"/>
    <x v="0"/>
  </r>
  <r>
    <s v="0440-MOGPM"/>
    <s v="Female"/>
    <n v="0"/>
    <s v="No"/>
    <s v="No"/>
    <x v="52"/>
    <s v="Yes"/>
    <s v="Yes"/>
    <x v="0"/>
    <s v="No"/>
    <s v="Yes"/>
    <s v="Yes"/>
    <x v="0"/>
    <s v="Yes"/>
    <s v="Yes"/>
    <x v="1"/>
    <x v="0"/>
    <x v="0"/>
    <n v="80.55"/>
    <n v="3263.9"/>
    <s v="No"/>
    <n v="0"/>
    <s v="25-48"/>
    <x v="2"/>
  </r>
  <r>
    <s v="0020-JDNXP"/>
    <s v="Female"/>
    <n v="0"/>
    <s v="Yes"/>
    <s v="Yes"/>
    <x v="1"/>
    <s v="No"/>
    <s v="No phone service"/>
    <x v="0"/>
    <s v="Yes"/>
    <s v="No"/>
    <s v="Yes"/>
    <x v="1"/>
    <s v="Yes"/>
    <s v="Yes"/>
    <x v="1"/>
    <x v="1"/>
    <x v="1"/>
    <n v="61.25"/>
    <n v="1993.2"/>
    <s v="No"/>
    <n v="0"/>
    <s v="25-48"/>
    <x v="1"/>
  </r>
  <r>
    <s v="3752-CQSJI"/>
    <s v="Female"/>
    <n v="0"/>
    <s v="Yes"/>
    <s v="Yes"/>
    <x v="9"/>
    <s v="Yes"/>
    <s v="No"/>
    <x v="2"/>
    <s v="No internet service"/>
    <s v="No internet service"/>
    <s v="No internet service"/>
    <x v="2"/>
    <s v="No internet service"/>
    <s v="No internet service"/>
    <x v="0"/>
    <x v="0"/>
    <x v="1"/>
    <n v="20.45"/>
    <n v="254.5"/>
    <s v="No"/>
    <n v="0"/>
    <s v="12-24"/>
    <x v="0"/>
  </r>
  <r>
    <s v="5025-GOOKI"/>
    <s v="Female"/>
    <n v="0"/>
    <s v="No"/>
    <s v="No"/>
    <x v="61"/>
    <s v="Yes"/>
    <s v="No"/>
    <x v="2"/>
    <s v="No internet service"/>
    <s v="No internet service"/>
    <s v="No internet service"/>
    <x v="2"/>
    <s v="No internet service"/>
    <s v="No internet service"/>
    <x v="0"/>
    <x v="0"/>
    <x v="3"/>
    <n v="18.899999999999999"/>
    <n v="347.65"/>
    <s v="No"/>
    <n v="0"/>
    <s v="12-24"/>
    <x v="0"/>
  </r>
  <r>
    <s v="4698-KVLLG"/>
    <s v="Female"/>
    <n v="1"/>
    <s v="No"/>
    <s v="No"/>
    <x v="69"/>
    <s v="Yes"/>
    <s v="No"/>
    <x v="2"/>
    <s v="No internet service"/>
    <s v="No internet service"/>
    <s v="No internet service"/>
    <x v="2"/>
    <s v="No internet service"/>
    <s v="No internet service"/>
    <x v="2"/>
    <x v="1"/>
    <x v="3"/>
    <n v="19.600000000000001"/>
    <n v="967.9"/>
    <s v="No"/>
    <n v="0"/>
    <s v="49-72"/>
    <x v="0"/>
  </r>
  <r>
    <s v="5095-AESKG"/>
    <s v="Female"/>
    <n v="0"/>
    <s v="Yes"/>
    <s v="No"/>
    <x v="35"/>
    <s v="Yes"/>
    <s v="Yes"/>
    <x v="1"/>
    <s v="No"/>
    <s v="Yes"/>
    <s v="No"/>
    <x v="0"/>
    <s v="No"/>
    <s v="Yes"/>
    <x v="0"/>
    <x v="0"/>
    <x v="3"/>
    <n v="91.5"/>
    <n v="242.95"/>
    <s v="Yes"/>
    <n v="1"/>
    <s v="0-11"/>
    <x v="2"/>
  </r>
  <r>
    <s v="2887-JPYLU"/>
    <s v="Female"/>
    <n v="0"/>
    <s v="No"/>
    <s v="Yes"/>
    <x v="52"/>
    <s v="Yes"/>
    <s v="No"/>
    <x v="0"/>
    <s v="No"/>
    <s v="No"/>
    <s v="No"/>
    <x v="0"/>
    <s v="No"/>
    <s v="No"/>
    <x v="0"/>
    <x v="1"/>
    <x v="2"/>
    <n v="45.2"/>
    <n v="1841.9"/>
    <s v="No"/>
    <n v="0"/>
    <s v="25-48"/>
    <x v="1"/>
  </r>
  <r>
    <s v="4770-QAZXN"/>
    <s v="Female"/>
    <n v="0"/>
    <s v="No"/>
    <s v="No"/>
    <x v="9"/>
    <s v="Yes"/>
    <s v="No"/>
    <x v="2"/>
    <s v="No internet service"/>
    <s v="No internet service"/>
    <s v="No internet service"/>
    <x v="2"/>
    <s v="No internet service"/>
    <s v="No internet service"/>
    <x v="0"/>
    <x v="1"/>
    <x v="3"/>
    <n v="19.45"/>
    <n v="232.1"/>
    <s v="No"/>
    <n v="0"/>
    <s v="12-24"/>
    <x v="0"/>
  </r>
  <r>
    <s v="4896-CPRPF"/>
    <s v="Male"/>
    <n v="0"/>
    <s v="Yes"/>
    <s v="Yes"/>
    <x v="42"/>
    <s v="Yes"/>
    <s v="Yes"/>
    <x v="2"/>
    <s v="No internet service"/>
    <s v="No internet service"/>
    <s v="No internet service"/>
    <x v="2"/>
    <s v="No internet service"/>
    <s v="No internet service"/>
    <x v="2"/>
    <x v="1"/>
    <x v="2"/>
    <n v="25.45"/>
    <n v="809.25"/>
    <s v="No"/>
    <n v="0"/>
    <s v="25-48"/>
    <x v="0"/>
  </r>
  <r>
    <s v="1871-MOWRM"/>
    <s v="Male"/>
    <n v="0"/>
    <s v="Yes"/>
    <s v="No"/>
    <x v="18"/>
    <s v="Yes"/>
    <s v="No"/>
    <x v="1"/>
    <s v="Yes"/>
    <s v="No"/>
    <s v="No"/>
    <x v="1"/>
    <s v="No"/>
    <s v="No"/>
    <x v="0"/>
    <x v="1"/>
    <x v="2"/>
    <n v="80.849999999999994"/>
    <n v="866.45"/>
    <s v="Yes"/>
    <n v="1"/>
    <s v="12-24"/>
    <x v="2"/>
  </r>
  <r>
    <s v="9714-EDSUC"/>
    <s v="Male"/>
    <n v="0"/>
    <s v="No"/>
    <s v="No"/>
    <x v="54"/>
    <s v="Yes"/>
    <s v="No"/>
    <x v="1"/>
    <s v="Yes"/>
    <s v="Yes"/>
    <s v="No"/>
    <x v="1"/>
    <s v="No"/>
    <s v="Yes"/>
    <x v="0"/>
    <x v="0"/>
    <x v="1"/>
    <n v="94.9"/>
    <n v="360.55"/>
    <s v="No"/>
    <n v="0"/>
    <s v="0-11"/>
    <x v="2"/>
  </r>
  <r>
    <s v="2027-OAQQC"/>
    <s v="Female"/>
    <n v="0"/>
    <s v="No"/>
    <s v="No"/>
    <x v="29"/>
    <s v="No"/>
    <s v="No phone service"/>
    <x v="0"/>
    <s v="No"/>
    <s v="No"/>
    <s v="Yes"/>
    <x v="0"/>
    <s v="Yes"/>
    <s v="Yes"/>
    <x v="0"/>
    <x v="0"/>
    <x v="2"/>
    <n v="49.05"/>
    <n v="2076.1999999999998"/>
    <s v="Yes"/>
    <n v="1"/>
    <s v="25-48"/>
    <x v="1"/>
  </r>
  <r>
    <s v="0282-NVSJS"/>
    <s v="Female"/>
    <n v="1"/>
    <s v="Yes"/>
    <s v="Yes"/>
    <x v="18"/>
    <s v="No"/>
    <s v="No phone service"/>
    <x v="0"/>
    <s v="No"/>
    <s v="No"/>
    <s v="No"/>
    <x v="1"/>
    <s v="No"/>
    <s v="No"/>
    <x v="0"/>
    <x v="0"/>
    <x v="1"/>
    <n v="29.3"/>
    <n v="355.9"/>
    <s v="No"/>
    <n v="0"/>
    <s v="12-24"/>
    <x v="0"/>
  </r>
  <r>
    <s v="9090-SGQXL"/>
    <s v="Male"/>
    <n v="1"/>
    <s v="Yes"/>
    <s v="No"/>
    <x v="47"/>
    <s v="Yes"/>
    <s v="Yes"/>
    <x v="1"/>
    <s v="No"/>
    <s v="Yes"/>
    <s v="Yes"/>
    <x v="0"/>
    <s v="Yes"/>
    <s v="Yes"/>
    <x v="0"/>
    <x v="0"/>
    <x v="0"/>
    <n v="105.3"/>
    <n v="7299.65"/>
    <s v="Yes"/>
    <n v="1"/>
    <s v="49-72"/>
    <x v="3"/>
  </r>
  <r>
    <s v="6595-YGXIT"/>
    <s v="Male"/>
    <n v="1"/>
    <s v="No"/>
    <s v="No"/>
    <x v="13"/>
    <s v="Yes"/>
    <s v="Yes"/>
    <x v="1"/>
    <s v="No"/>
    <s v="Yes"/>
    <s v="No"/>
    <x v="0"/>
    <s v="Yes"/>
    <s v="No"/>
    <x v="0"/>
    <x v="0"/>
    <x v="0"/>
    <n v="88.95"/>
    <n v="2291.1999999999998"/>
    <s v="Yes"/>
    <n v="1"/>
    <s v="25-48"/>
    <x v="2"/>
  </r>
  <r>
    <s v="7353-YOWFP"/>
    <s v="Female"/>
    <n v="0"/>
    <s v="No"/>
    <s v="No"/>
    <x v="40"/>
    <s v="Yes"/>
    <s v="No"/>
    <x v="2"/>
    <s v="No internet service"/>
    <s v="No internet service"/>
    <s v="No internet service"/>
    <x v="2"/>
    <s v="No internet service"/>
    <s v="No internet service"/>
    <x v="1"/>
    <x v="1"/>
    <x v="1"/>
    <n v="20.25"/>
    <n v="129.15"/>
    <s v="No"/>
    <n v="0"/>
    <s v="0-11"/>
    <x v="0"/>
  </r>
  <r>
    <s v="9835-ZIITK"/>
    <s v="Male"/>
    <n v="1"/>
    <s v="Yes"/>
    <s v="No"/>
    <x v="33"/>
    <s v="Yes"/>
    <s v="Yes"/>
    <x v="1"/>
    <s v="No"/>
    <s v="Yes"/>
    <s v="Yes"/>
    <x v="1"/>
    <s v="Yes"/>
    <s v="Yes"/>
    <x v="1"/>
    <x v="0"/>
    <x v="0"/>
    <n v="110.85"/>
    <n v="7491.75"/>
    <s v="Yes"/>
    <n v="1"/>
    <s v="49-72"/>
    <x v="3"/>
  </r>
  <r>
    <s v="8008-ESFLK"/>
    <s v="Female"/>
    <n v="0"/>
    <s v="Yes"/>
    <s v="No"/>
    <x v="62"/>
    <s v="Yes"/>
    <s v="No"/>
    <x v="1"/>
    <s v="Yes"/>
    <s v="Yes"/>
    <s v="Yes"/>
    <x v="1"/>
    <s v="Yes"/>
    <s v="Yes"/>
    <x v="1"/>
    <x v="1"/>
    <x v="0"/>
    <n v="110.5"/>
    <n v="5835.5"/>
    <s v="No"/>
    <n v="0"/>
    <s v="49-72"/>
    <x v="3"/>
  </r>
  <r>
    <s v="7537-CBQUZ"/>
    <s v="Male"/>
    <n v="1"/>
    <s v="No"/>
    <s v="No"/>
    <x v="28"/>
    <s v="Yes"/>
    <s v="Yes"/>
    <x v="1"/>
    <s v="Yes"/>
    <s v="Yes"/>
    <s v="Yes"/>
    <x v="0"/>
    <s v="Yes"/>
    <s v="Yes"/>
    <x v="0"/>
    <x v="0"/>
    <x v="2"/>
    <n v="109.4"/>
    <n v="7031.45"/>
    <s v="No"/>
    <n v="0"/>
    <s v="49-72"/>
    <x v="3"/>
  </r>
  <r>
    <s v="1555-DJEQW"/>
    <s v="Female"/>
    <n v="0"/>
    <s v="Yes"/>
    <s v="Yes"/>
    <x v="27"/>
    <s v="Yes"/>
    <s v="Yes"/>
    <x v="1"/>
    <s v="Yes"/>
    <s v="Yes"/>
    <s v="Yes"/>
    <x v="1"/>
    <s v="Yes"/>
    <s v="Yes"/>
    <x v="2"/>
    <x v="0"/>
    <x v="2"/>
    <n v="114.2"/>
    <n v="7723.9"/>
    <s v="Yes"/>
    <n v="1"/>
    <s v="49-72"/>
    <x v="3"/>
  </r>
  <r>
    <s v="5649-TJHOV"/>
    <s v="Male"/>
    <n v="1"/>
    <s v="Yes"/>
    <s v="No"/>
    <x v="23"/>
    <s v="No"/>
    <s v="No phone service"/>
    <x v="0"/>
    <s v="No"/>
    <s v="No"/>
    <s v="No"/>
    <x v="0"/>
    <s v="No"/>
    <s v="Yes"/>
    <x v="0"/>
    <x v="1"/>
    <x v="2"/>
    <n v="36.5"/>
    <n v="1032"/>
    <s v="Yes"/>
    <n v="1"/>
    <s v="25-48"/>
    <x v="0"/>
  </r>
  <r>
    <s v="0519-XUZJU"/>
    <s v="Female"/>
    <n v="0"/>
    <s v="No"/>
    <s v="No"/>
    <x v="0"/>
    <s v="Yes"/>
    <s v="No"/>
    <x v="1"/>
    <s v="No"/>
    <s v="No"/>
    <s v="No"/>
    <x v="0"/>
    <s v="No"/>
    <s v="No"/>
    <x v="0"/>
    <x v="1"/>
    <x v="1"/>
    <n v="70.75"/>
    <n v="70.75"/>
    <s v="Yes"/>
    <n v="1"/>
    <s v="0-11"/>
    <x v="2"/>
  </r>
  <r>
    <s v="3363-EWLGO"/>
    <s v="Female"/>
    <n v="0"/>
    <s v="No"/>
    <s v="No"/>
    <x v="24"/>
    <s v="Yes"/>
    <s v="No"/>
    <x v="2"/>
    <s v="No internet service"/>
    <s v="No internet service"/>
    <s v="No internet service"/>
    <x v="2"/>
    <s v="No internet service"/>
    <s v="No internet service"/>
    <x v="0"/>
    <x v="1"/>
    <x v="1"/>
    <n v="19.95"/>
    <n v="109.6"/>
    <s v="No"/>
    <n v="0"/>
    <s v="0-11"/>
    <x v="0"/>
  </r>
  <r>
    <s v="4750-UKWJK"/>
    <s v="Female"/>
    <n v="1"/>
    <s v="Yes"/>
    <s v="No"/>
    <x v="50"/>
    <s v="Yes"/>
    <s v="No"/>
    <x v="2"/>
    <s v="No internet service"/>
    <s v="No internet service"/>
    <s v="No internet service"/>
    <x v="2"/>
    <s v="No internet service"/>
    <s v="No internet service"/>
    <x v="1"/>
    <x v="1"/>
    <x v="1"/>
    <n v="19.600000000000001"/>
    <n v="727.8"/>
    <s v="No"/>
    <n v="0"/>
    <s v="25-48"/>
    <x v="0"/>
  </r>
  <r>
    <s v="6338-AVWCY"/>
    <s v="Male"/>
    <n v="0"/>
    <s v="No"/>
    <s v="No"/>
    <x v="35"/>
    <s v="No"/>
    <s v="No phone service"/>
    <x v="0"/>
    <s v="No"/>
    <s v="No"/>
    <s v="Yes"/>
    <x v="0"/>
    <s v="Yes"/>
    <s v="No"/>
    <x v="0"/>
    <x v="0"/>
    <x v="1"/>
    <n v="40.15"/>
    <n v="130.75"/>
    <s v="Yes"/>
    <n v="1"/>
    <s v="0-11"/>
    <x v="1"/>
  </r>
  <r>
    <s v="1689-YQBYY"/>
    <s v="Female"/>
    <n v="0"/>
    <s v="No"/>
    <s v="Yes"/>
    <x v="18"/>
    <s v="Yes"/>
    <s v="Yes"/>
    <x v="1"/>
    <s v="No"/>
    <s v="No"/>
    <s v="No"/>
    <x v="0"/>
    <s v="No"/>
    <s v="No"/>
    <x v="0"/>
    <x v="0"/>
    <x v="0"/>
    <n v="76.599999999999994"/>
    <n v="893"/>
    <s v="No"/>
    <n v="0"/>
    <s v="12-24"/>
    <x v="2"/>
  </r>
  <r>
    <s v="4487-ZYJZK"/>
    <s v="Female"/>
    <n v="0"/>
    <s v="Yes"/>
    <s v="Yes"/>
    <x v="46"/>
    <s v="Yes"/>
    <s v="No"/>
    <x v="2"/>
    <s v="No internet service"/>
    <s v="No internet service"/>
    <s v="No internet service"/>
    <x v="2"/>
    <s v="No internet service"/>
    <s v="No internet service"/>
    <x v="1"/>
    <x v="1"/>
    <x v="3"/>
    <n v="19.600000000000001"/>
    <n v="763.1"/>
    <s v="No"/>
    <n v="0"/>
    <s v="25-48"/>
    <x v="0"/>
  </r>
  <r>
    <s v="2959-FENLU"/>
    <s v="Female"/>
    <n v="0"/>
    <s v="No"/>
    <s v="No"/>
    <x v="34"/>
    <s v="Yes"/>
    <s v="No"/>
    <x v="1"/>
    <s v="No"/>
    <s v="No"/>
    <s v="Yes"/>
    <x v="0"/>
    <s v="No"/>
    <s v="Yes"/>
    <x v="0"/>
    <x v="0"/>
    <x v="3"/>
    <n v="85.3"/>
    <n v="781.4"/>
    <s v="No"/>
    <n v="0"/>
    <s v="0-11"/>
    <x v="2"/>
  </r>
  <r>
    <s v="0708-LGSMF"/>
    <s v="Male"/>
    <n v="0"/>
    <s v="Yes"/>
    <s v="No"/>
    <x v="9"/>
    <s v="Yes"/>
    <s v="Yes"/>
    <x v="0"/>
    <s v="Yes"/>
    <s v="No"/>
    <s v="No"/>
    <x v="0"/>
    <s v="No"/>
    <s v="Yes"/>
    <x v="0"/>
    <x v="0"/>
    <x v="0"/>
    <n v="65.849999999999994"/>
    <n v="902.25"/>
    <s v="No"/>
    <n v="0"/>
    <s v="12-24"/>
    <x v="1"/>
  </r>
  <r>
    <s v="9253-QXKBE"/>
    <s v="Male"/>
    <n v="1"/>
    <s v="Yes"/>
    <s v="No"/>
    <x v="44"/>
    <s v="Yes"/>
    <s v="Yes"/>
    <x v="1"/>
    <s v="No"/>
    <s v="No"/>
    <s v="No"/>
    <x v="0"/>
    <s v="Yes"/>
    <s v="Yes"/>
    <x v="0"/>
    <x v="0"/>
    <x v="0"/>
    <n v="94.45"/>
    <n v="2653.65"/>
    <s v="Yes"/>
    <n v="1"/>
    <s v="25-48"/>
    <x v="2"/>
  </r>
  <r>
    <s v="7634-HLQJR"/>
    <s v="Female"/>
    <n v="0"/>
    <s v="Yes"/>
    <s v="Yes"/>
    <x v="20"/>
    <s v="Yes"/>
    <s v="No"/>
    <x v="2"/>
    <s v="No internet service"/>
    <s v="No internet service"/>
    <s v="No internet service"/>
    <x v="2"/>
    <s v="No internet service"/>
    <s v="No internet service"/>
    <x v="2"/>
    <x v="1"/>
    <x v="3"/>
    <n v="20.05"/>
    <n v="1016.7"/>
    <s v="No"/>
    <n v="0"/>
    <s v="25-48"/>
    <x v="0"/>
  </r>
  <r>
    <s v="0487-RPVUM"/>
    <s v="Male"/>
    <n v="0"/>
    <s v="Yes"/>
    <s v="No"/>
    <x v="59"/>
    <s v="Yes"/>
    <s v="Yes"/>
    <x v="1"/>
    <s v="Yes"/>
    <s v="No"/>
    <s v="Yes"/>
    <x v="1"/>
    <s v="Yes"/>
    <s v="No"/>
    <x v="0"/>
    <x v="1"/>
    <x v="2"/>
    <n v="99.4"/>
    <n v="5943.65"/>
    <s v="No"/>
    <n v="0"/>
    <s v="49-72"/>
    <x v="2"/>
  </r>
  <r>
    <s v="4079-ULGFR"/>
    <s v="Male"/>
    <n v="0"/>
    <s v="No"/>
    <s v="No"/>
    <x v="10"/>
    <s v="Yes"/>
    <s v="No"/>
    <x v="2"/>
    <s v="No internet service"/>
    <s v="No internet service"/>
    <s v="No internet service"/>
    <x v="2"/>
    <s v="No internet service"/>
    <s v="No internet service"/>
    <x v="0"/>
    <x v="1"/>
    <x v="1"/>
    <n v="20"/>
    <n v="275.7"/>
    <s v="No"/>
    <n v="0"/>
    <s v="12-24"/>
    <x v="0"/>
  </r>
  <r>
    <s v="2516-XSJKX"/>
    <s v="Female"/>
    <n v="0"/>
    <s v="Yes"/>
    <s v="Yes"/>
    <x v="52"/>
    <s v="Yes"/>
    <s v="No"/>
    <x v="0"/>
    <s v="Yes"/>
    <s v="Yes"/>
    <s v="No"/>
    <x v="1"/>
    <s v="Yes"/>
    <s v="Yes"/>
    <x v="2"/>
    <x v="1"/>
    <x v="0"/>
    <n v="78.45"/>
    <n v="3126.45"/>
    <s v="No"/>
    <n v="0"/>
    <s v="25-48"/>
    <x v="2"/>
  </r>
  <r>
    <s v="0057-QBUQH"/>
    <s v="Female"/>
    <n v="0"/>
    <s v="No"/>
    <s v="Yes"/>
    <x v="29"/>
    <s v="Yes"/>
    <s v="Yes"/>
    <x v="2"/>
    <s v="No internet service"/>
    <s v="No internet service"/>
    <s v="No internet service"/>
    <x v="2"/>
    <s v="No internet service"/>
    <s v="No internet service"/>
    <x v="2"/>
    <x v="0"/>
    <x v="0"/>
    <n v="25.1"/>
    <n v="1070.1500000000001"/>
    <s v="No"/>
    <n v="0"/>
    <s v="25-48"/>
    <x v="0"/>
  </r>
  <r>
    <s v="9445-SZLCH"/>
    <s v="Female"/>
    <n v="0"/>
    <s v="Yes"/>
    <s v="Yes"/>
    <x v="51"/>
    <s v="Yes"/>
    <s v="Yes"/>
    <x v="1"/>
    <s v="No"/>
    <s v="Yes"/>
    <s v="Yes"/>
    <x v="0"/>
    <s v="Yes"/>
    <s v="No"/>
    <x v="0"/>
    <x v="0"/>
    <x v="2"/>
    <n v="97.35"/>
    <n v="3457.9"/>
    <s v="Yes"/>
    <n v="1"/>
    <s v="25-48"/>
    <x v="2"/>
  </r>
  <r>
    <s v="6599-SFQVE"/>
    <s v="Female"/>
    <n v="0"/>
    <s v="No"/>
    <s v="No"/>
    <x v="53"/>
    <s v="Yes"/>
    <s v="No"/>
    <x v="0"/>
    <s v="No"/>
    <s v="No"/>
    <s v="No"/>
    <x v="0"/>
    <s v="No"/>
    <s v="Yes"/>
    <x v="0"/>
    <x v="0"/>
    <x v="0"/>
    <n v="55"/>
    <n v="340.4"/>
    <s v="No"/>
    <n v="0"/>
    <s v="0-11"/>
    <x v="1"/>
  </r>
  <r>
    <s v="8331-ZXFOE"/>
    <s v="Female"/>
    <n v="0"/>
    <s v="No"/>
    <s v="No"/>
    <x v="11"/>
    <s v="Yes"/>
    <s v="Yes"/>
    <x v="0"/>
    <s v="Yes"/>
    <s v="Yes"/>
    <s v="Yes"/>
    <x v="1"/>
    <s v="No"/>
    <s v="No"/>
    <x v="1"/>
    <x v="0"/>
    <x v="3"/>
    <n v="71.099999999999994"/>
    <n v="4299.2"/>
    <s v="No"/>
    <n v="0"/>
    <s v="49-72"/>
    <x v="2"/>
  </r>
  <r>
    <s v="4003-FUSHP"/>
    <s v="Male"/>
    <n v="0"/>
    <s v="No"/>
    <s v="No"/>
    <x v="67"/>
    <s v="Yes"/>
    <s v="No"/>
    <x v="0"/>
    <s v="No"/>
    <s v="No"/>
    <s v="No"/>
    <x v="1"/>
    <s v="Yes"/>
    <s v="No"/>
    <x v="0"/>
    <x v="0"/>
    <x v="3"/>
    <n v="61.55"/>
    <n v="1093.2"/>
    <s v="No"/>
    <n v="0"/>
    <s v="12-24"/>
    <x v="1"/>
  </r>
  <r>
    <s v="0356-ERHVT"/>
    <s v="Male"/>
    <n v="0"/>
    <s v="Yes"/>
    <s v="No"/>
    <x v="26"/>
    <s v="Yes"/>
    <s v="No"/>
    <x v="0"/>
    <s v="No"/>
    <s v="No"/>
    <s v="No"/>
    <x v="0"/>
    <s v="No"/>
    <s v="No"/>
    <x v="0"/>
    <x v="0"/>
    <x v="2"/>
    <n v="45.9"/>
    <n v="521.9"/>
    <s v="No"/>
    <n v="0"/>
    <s v="0-11"/>
    <x v="1"/>
  </r>
  <r>
    <s v="7325-ENZFI"/>
    <s v="Female"/>
    <n v="0"/>
    <s v="No"/>
    <s v="No"/>
    <x v="72"/>
    <s v="No"/>
    <s v="No phone service"/>
    <x v="0"/>
    <s v="Yes"/>
    <s v="Yes"/>
    <s v="No"/>
    <x v="1"/>
    <s v="No"/>
    <s v="No"/>
    <x v="1"/>
    <x v="0"/>
    <x v="2"/>
    <n v="40.299999999999997"/>
    <n v="1630.4"/>
    <s v="No"/>
    <n v="0"/>
    <s v="25-48"/>
    <x v="1"/>
  </r>
  <r>
    <s v="4884-ZTHVF"/>
    <s v="Female"/>
    <n v="1"/>
    <s v="No"/>
    <s v="No"/>
    <x v="4"/>
    <s v="Yes"/>
    <s v="No"/>
    <x v="1"/>
    <s v="No"/>
    <s v="Yes"/>
    <s v="No"/>
    <x v="0"/>
    <s v="Yes"/>
    <s v="No"/>
    <x v="0"/>
    <x v="0"/>
    <x v="0"/>
    <n v="87.1"/>
    <n v="713.6"/>
    <s v="No"/>
    <n v="0"/>
    <s v="0-11"/>
    <x v="2"/>
  </r>
  <r>
    <s v="3920-HIHMQ"/>
    <s v="Female"/>
    <n v="0"/>
    <s v="No"/>
    <s v="Yes"/>
    <x v="70"/>
    <s v="Yes"/>
    <s v="Yes"/>
    <x v="0"/>
    <s v="No"/>
    <s v="No"/>
    <s v="No"/>
    <x v="0"/>
    <s v="No"/>
    <s v="No"/>
    <x v="0"/>
    <x v="0"/>
    <x v="1"/>
    <n v="49.5"/>
    <n v="1265.6500000000001"/>
    <s v="No"/>
    <n v="0"/>
    <s v="25-48"/>
    <x v="1"/>
  </r>
  <r>
    <s v="3055-OYMSE"/>
    <s v="Female"/>
    <n v="1"/>
    <s v="No"/>
    <s v="No"/>
    <x v="62"/>
    <s v="Yes"/>
    <s v="No"/>
    <x v="1"/>
    <s v="No"/>
    <s v="Yes"/>
    <s v="No"/>
    <x v="0"/>
    <s v="No"/>
    <s v="No"/>
    <x v="0"/>
    <x v="0"/>
    <x v="3"/>
    <n v="73.8"/>
    <n v="4003.85"/>
    <s v="No"/>
    <n v="0"/>
    <s v="49-72"/>
    <x v="2"/>
  </r>
  <r>
    <s v="0613-WUXUM"/>
    <s v="Female"/>
    <n v="0"/>
    <s v="Yes"/>
    <s v="Yes"/>
    <x v="27"/>
    <s v="Yes"/>
    <s v="No"/>
    <x v="2"/>
    <s v="No internet service"/>
    <s v="No internet service"/>
    <s v="No internet service"/>
    <x v="2"/>
    <s v="No internet service"/>
    <s v="No internet service"/>
    <x v="2"/>
    <x v="0"/>
    <x v="1"/>
    <n v="19.2"/>
    <n v="1401.4"/>
    <s v="No"/>
    <n v="0"/>
    <s v="49-72"/>
    <x v="0"/>
  </r>
  <r>
    <s v="7568-PODML"/>
    <s v="Male"/>
    <n v="0"/>
    <s v="No"/>
    <s v="No"/>
    <x v="0"/>
    <s v="No"/>
    <s v="No phone service"/>
    <x v="0"/>
    <s v="No"/>
    <s v="No"/>
    <s v="No"/>
    <x v="0"/>
    <s v="Yes"/>
    <s v="Yes"/>
    <x v="0"/>
    <x v="0"/>
    <x v="1"/>
    <n v="45.3"/>
    <n v="45.3"/>
    <s v="Yes"/>
    <n v="1"/>
    <s v="0-11"/>
    <x v="1"/>
  </r>
  <r>
    <s v="4458-KVRBJ"/>
    <s v="Male"/>
    <n v="0"/>
    <s v="No"/>
    <s v="No"/>
    <x v="64"/>
    <s v="Yes"/>
    <s v="Yes"/>
    <x v="2"/>
    <s v="No internet service"/>
    <s v="No internet service"/>
    <s v="No internet service"/>
    <x v="2"/>
    <s v="No internet service"/>
    <s v="No internet service"/>
    <x v="2"/>
    <x v="1"/>
    <x v="1"/>
    <n v="25"/>
    <n v="1510.5"/>
    <s v="No"/>
    <n v="0"/>
    <s v="49-72"/>
    <x v="0"/>
  </r>
  <r>
    <s v="5349-IECLD"/>
    <s v="Male"/>
    <n v="0"/>
    <s v="No"/>
    <s v="No"/>
    <x v="2"/>
    <s v="Yes"/>
    <s v="No"/>
    <x v="1"/>
    <s v="No"/>
    <s v="No"/>
    <s v="Yes"/>
    <x v="0"/>
    <s v="Yes"/>
    <s v="Yes"/>
    <x v="0"/>
    <x v="1"/>
    <x v="0"/>
    <n v="94.95"/>
    <n v="178.1"/>
    <s v="Yes"/>
    <n v="1"/>
    <s v="0-11"/>
    <x v="2"/>
  </r>
  <r>
    <s v="1397-XKKWR"/>
    <s v="Male"/>
    <n v="0"/>
    <s v="No"/>
    <s v="No"/>
    <x v="40"/>
    <s v="No"/>
    <s v="No phone service"/>
    <x v="0"/>
    <s v="Yes"/>
    <s v="No"/>
    <s v="Yes"/>
    <x v="0"/>
    <s v="No"/>
    <s v="No"/>
    <x v="1"/>
    <x v="1"/>
    <x v="1"/>
    <n v="35.299999999999997"/>
    <n v="264.8"/>
    <s v="No"/>
    <n v="0"/>
    <s v="0-11"/>
    <x v="0"/>
  </r>
  <r>
    <s v="3945-GFWQL"/>
    <s v="Female"/>
    <n v="0"/>
    <s v="No"/>
    <s v="Yes"/>
    <x v="18"/>
    <s v="Yes"/>
    <s v="No"/>
    <x v="0"/>
    <s v="No"/>
    <s v="No"/>
    <s v="No"/>
    <x v="0"/>
    <s v="No"/>
    <s v="No"/>
    <x v="0"/>
    <x v="0"/>
    <x v="0"/>
    <n v="44.55"/>
    <n v="480.6"/>
    <s v="Yes"/>
    <n v="1"/>
    <s v="12-24"/>
    <x v="1"/>
  </r>
  <r>
    <s v="8097-OMULG"/>
    <s v="Male"/>
    <n v="0"/>
    <s v="Yes"/>
    <s v="Yes"/>
    <x v="64"/>
    <s v="Yes"/>
    <s v="No"/>
    <x v="0"/>
    <s v="No"/>
    <s v="Yes"/>
    <s v="Yes"/>
    <x v="1"/>
    <s v="Yes"/>
    <s v="Yes"/>
    <x v="1"/>
    <x v="1"/>
    <x v="3"/>
    <n v="76.75"/>
    <n v="4541.8999999999996"/>
    <s v="No"/>
    <n v="0"/>
    <s v="49-72"/>
    <x v="2"/>
  </r>
  <r>
    <s v="6013-BHCAW"/>
    <s v="Male"/>
    <n v="0"/>
    <s v="Yes"/>
    <s v="Yes"/>
    <x v="59"/>
    <s v="Yes"/>
    <s v="Yes"/>
    <x v="0"/>
    <s v="No"/>
    <s v="No"/>
    <s v="Yes"/>
    <x v="1"/>
    <s v="Yes"/>
    <s v="Yes"/>
    <x v="2"/>
    <x v="0"/>
    <x v="2"/>
    <n v="81"/>
    <n v="4976.1499999999996"/>
    <s v="No"/>
    <n v="0"/>
    <s v="49-72"/>
    <x v="2"/>
  </r>
  <r>
    <s v="0401-WDBXM"/>
    <s v="Male"/>
    <n v="0"/>
    <s v="Yes"/>
    <s v="Yes"/>
    <x v="21"/>
    <s v="Yes"/>
    <s v="Yes"/>
    <x v="1"/>
    <s v="Yes"/>
    <s v="No"/>
    <s v="Yes"/>
    <x v="0"/>
    <s v="Yes"/>
    <s v="Yes"/>
    <x v="2"/>
    <x v="0"/>
    <x v="2"/>
    <n v="105.55"/>
    <n v="7542.25"/>
    <s v="No"/>
    <n v="0"/>
    <s v="49-72"/>
    <x v="3"/>
  </r>
  <r>
    <s v="3387-PLKUI"/>
    <s v="Female"/>
    <n v="0"/>
    <s v="Yes"/>
    <s v="Yes"/>
    <x v="9"/>
    <s v="Yes"/>
    <s v="No"/>
    <x v="2"/>
    <s v="No internet service"/>
    <s v="No internet service"/>
    <s v="No internet service"/>
    <x v="2"/>
    <s v="No internet service"/>
    <s v="No internet service"/>
    <x v="0"/>
    <x v="1"/>
    <x v="1"/>
    <n v="18.8"/>
    <n v="251.25"/>
    <s v="No"/>
    <n v="0"/>
    <s v="12-24"/>
    <x v="0"/>
  </r>
  <r>
    <s v="6096-EGVTU"/>
    <s v="Female"/>
    <n v="0"/>
    <s v="Yes"/>
    <s v="Yes"/>
    <x v="38"/>
    <s v="Yes"/>
    <s v="Yes"/>
    <x v="2"/>
    <s v="No internet service"/>
    <s v="No internet service"/>
    <s v="No internet service"/>
    <x v="2"/>
    <s v="No internet service"/>
    <s v="No internet service"/>
    <x v="1"/>
    <x v="1"/>
    <x v="1"/>
    <n v="24.9"/>
    <n v="1595.5"/>
    <s v="No"/>
    <n v="0"/>
    <s v="49-72"/>
    <x v="0"/>
  </r>
  <r>
    <s v="3797-VTIDR"/>
    <s v="Male"/>
    <n v="0"/>
    <s v="Yes"/>
    <s v="No"/>
    <x v="0"/>
    <s v="No"/>
    <s v="No phone service"/>
    <x v="0"/>
    <s v="No"/>
    <s v="No"/>
    <s v="No"/>
    <x v="0"/>
    <s v="No"/>
    <s v="No"/>
    <x v="0"/>
    <x v="0"/>
    <x v="0"/>
    <n v="23.45"/>
    <n v="23.45"/>
    <s v="Yes"/>
    <n v="1"/>
    <s v="0-11"/>
    <x v="0"/>
  </r>
  <r>
    <s v="5081-NWSUP"/>
    <s v="Female"/>
    <n v="0"/>
    <s v="No"/>
    <s v="No"/>
    <x v="6"/>
    <s v="Yes"/>
    <s v="No"/>
    <x v="0"/>
    <s v="No"/>
    <s v="Yes"/>
    <s v="No"/>
    <x v="1"/>
    <s v="No"/>
    <s v="Yes"/>
    <x v="1"/>
    <x v="1"/>
    <x v="1"/>
    <n v="64.900000000000006"/>
    <n v="685.55"/>
    <s v="No"/>
    <n v="0"/>
    <s v="0-11"/>
    <x v="1"/>
  </r>
  <r>
    <s v="2580-ATZSQ"/>
    <s v="Female"/>
    <n v="0"/>
    <s v="Yes"/>
    <s v="Yes"/>
    <x v="45"/>
    <s v="Yes"/>
    <s v="No"/>
    <x v="0"/>
    <s v="Yes"/>
    <s v="Yes"/>
    <s v="Yes"/>
    <x v="0"/>
    <s v="No"/>
    <s v="No"/>
    <x v="1"/>
    <x v="1"/>
    <x v="2"/>
    <n v="61.35"/>
    <n v="3874.1"/>
    <s v="No"/>
    <n v="0"/>
    <s v="49-72"/>
    <x v="1"/>
  </r>
  <r>
    <s v="8085-MSNLK"/>
    <s v="Female"/>
    <n v="0"/>
    <s v="Yes"/>
    <s v="No"/>
    <x v="8"/>
    <s v="Yes"/>
    <s v="Yes"/>
    <x v="1"/>
    <s v="Yes"/>
    <s v="Yes"/>
    <s v="Yes"/>
    <x v="1"/>
    <s v="Yes"/>
    <s v="Yes"/>
    <x v="2"/>
    <x v="1"/>
    <x v="1"/>
    <n v="113.95"/>
    <n v="6891.4"/>
    <s v="No"/>
    <n v="0"/>
    <s v="49-72"/>
    <x v="3"/>
  </r>
  <r>
    <s v="9691-HKOVS"/>
    <s v="Female"/>
    <n v="0"/>
    <s v="Yes"/>
    <s v="No"/>
    <x v="49"/>
    <s v="Yes"/>
    <s v="Yes"/>
    <x v="0"/>
    <s v="Yes"/>
    <s v="Yes"/>
    <s v="Yes"/>
    <x v="1"/>
    <s v="Yes"/>
    <s v="Yes"/>
    <x v="1"/>
    <x v="0"/>
    <x v="0"/>
    <n v="90.15"/>
    <n v="4916.95"/>
    <s v="No"/>
    <n v="0"/>
    <s v="49-72"/>
    <x v="2"/>
  </r>
  <r>
    <s v="9881-VCZEP"/>
    <s v="Female"/>
    <n v="0"/>
    <s v="Yes"/>
    <s v="No"/>
    <x v="13"/>
    <s v="Yes"/>
    <s v="Yes"/>
    <x v="0"/>
    <s v="No"/>
    <s v="Yes"/>
    <s v="No"/>
    <x v="0"/>
    <s v="No"/>
    <s v="No"/>
    <x v="0"/>
    <x v="1"/>
    <x v="0"/>
    <n v="54.1"/>
    <n v="1373"/>
    <s v="No"/>
    <n v="0"/>
    <s v="25-48"/>
    <x v="1"/>
  </r>
  <r>
    <s v="9526-BIHHD"/>
    <s v="Male"/>
    <n v="0"/>
    <s v="No"/>
    <s v="No"/>
    <x v="0"/>
    <s v="No"/>
    <s v="No phone service"/>
    <x v="0"/>
    <s v="Yes"/>
    <s v="No"/>
    <s v="No"/>
    <x v="0"/>
    <s v="No"/>
    <s v="No"/>
    <x v="0"/>
    <x v="1"/>
    <x v="1"/>
    <n v="29.7"/>
    <n v="29.7"/>
    <s v="Yes"/>
    <n v="1"/>
    <s v="0-11"/>
    <x v="0"/>
  </r>
  <r>
    <s v="8757-TFHHJ"/>
    <s v="Male"/>
    <n v="0"/>
    <s v="No"/>
    <s v="No"/>
    <x v="0"/>
    <s v="Yes"/>
    <s v="No"/>
    <x v="0"/>
    <s v="Yes"/>
    <s v="No"/>
    <s v="No"/>
    <x v="0"/>
    <s v="No"/>
    <s v="No"/>
    <x v="0"/>
    <x v="0"/>
    <x v="3"/>
    <n v="49.8"/>
    <n v="49.8"/>
    <s v="No"/>
    <n v="0"/>
    <s v="0-11"/>
    <x v="1"/>
  </r>
  <r>
    <s v="4523-WXCEF"/>
    <s v="Female"/>
    <n v="0"/>
    <s v="Yes"/>
    <s v="No"/>
    <x v="64"/>
    <s v="Yes"/>
    <s v="Yes"/>
    <x v="1"/>
    <s v="No"/>
    <s v="Yes"/>
    <s v="No"/>
    <x v="0"/>
    <s v="Yes"/>
    <s v="Yes"/>
    <x v="0"/>
    <x v="1"/>
    <x v="0"/>
    <n v="101.1"/>
    <n v="6039.9"/>
    <s v="Yes"/>
    <n v="1"/>
    <s v="49-72"/>
    <x v="3"/>
  </r>
  <r>
    <s v="1468-DEFNC"/>
    <s v="Male"/>
    <n v="1"/>
    <s v="Yes"/>
    <s v="Yes"/>
    <x v="38"/>
    <s v="Yes"/>
    <s v="Yes"/>
    <x v="2"/>
    <s v="No internet service"/>
    <s v="No internet service"/>
    <s v="No internet service"/>
    <x v="2"/>
    <s v="No internet service"/>
    <s v="No internet service"/>
    <x v="2"/>
    <x v="0"/>
    <x v="2"/>
    <n v="24.4"/>
    <n v="1548.65"/>
    <s v="No"/>
    <n v="0"/>
    <s v="49-72"/>
    <x v="0"/>
  </r>
  <r>
    <s v="5119-KEPFY"/>
    <s v="Male"/>
    <n v="0"/>
    <s v="Yes"/>
    <s v="No"/>
    <x v="51"/>
    <s v="Yes"/>
    <s v="Yes"/>
    <x v="1"/>
    <s v="No"/>
    <s v="No"/>
    <s v="No"/>
    <x v="0"/>
    <s v="Yes"/>
    <s v="Yes"/>
    <x v="0"/>
    <x v="0"/>
    <x v="2"/>
    <n v="95"/>
    <n v="3440.25"/>
    <s v="No"/>
    <n v="0"/>
    <s v="25-48"/>
    <x v="2"/>
  </r>
  <r>
    <s v="8364-TRMMK"/>
    <s v="Female"/>
    <n v="0"/>
    <s v="No"/>
    <s v="No"/>
    <x v="35"/>
    <s v="Yes"/>
    <s v="Yes"/>
    <x v="0"/>
    <s v="No"/>
    <s v="No"/>
    <s v="No"/>
    <x v="0"/>
    <s v="No"/>
    <s v="No"/>
    <x v="0"/>
    <x v="0"/>
    <x v="1"/>
    <n v="50.65"/>
    <n v="151.30000000000001"/>
    <s v="Yes"/>
    <n v="1"/>
    <s v="0-11"/>
    <x v="1"/>
  </r>
  <r>
    <s v="0916-KNFAJ"/>
    <s v="Male"/>
    <n v="0"/>
    <s v="Yes"/>
    <s v="No"/>
    <x v="59"/>
    <s v="Yes"/>
    <s v="Yes"/>
    <x v="0"/>
    <s v="Yes"/>
    <s v="No"/>
    <s v="Yes"/>
    <x v="0"/>
    <s v="No"/>
    <s v="Yes"/>
    <x v="2"/>
    <x v="0"/>
    <x v="1"/>
    <n v="69.900000000000006"/>
    <n v="4226.7"/>
    <s v="No"/>
    <n v="0"/>
    <s v="49-72"/>
    <x v="1"/>
  </r>
  <r>
    <s v="8319-QBEHW"/>
    <s v="Male"/>
    <n v="0"/>
    <s v="No"/>
    <s v="Yes"/>
    <x v="70"/>
    <s v="No"/>
    <s v="No phone service"/>
    <x v="0"/>
    <s v="No"/>
    <s v="Yes"/>
    <s v="No"/>
    <x v="0"/>
    <s v="Yes"/>
    <s v="No"/>
    <x v="1"/>
    <x v="0"/>
    <x v="2"/>
    <n v="39.950000000000003"/>
    <n v="1023.75"/>
    <s v="No"/>
    <n v="0"/>
    <s v="25-48"/>
    <x v="0"/>
  </r>
  <r>
    <s v="3063-QFSZL"/>
    <s v="Female"/>
    <n v="0"/>
    <s v="No"/>
    <s v="No"/>
    <x v="0"/>
    <s v="Yes"/>
    <s v="No"/>
    <x v="0"/>
    <s v="No"/>
    <s v="No"/>
    <s v="No"/>
    <x v="0"/>
    <s v="No"/>
    <s v="Yes"/>
    <x v="0"/>
    <x v="0"/>
    <x v="0"/>
    <n v="55.4"/>
    <n v="55.4"/>
    <s v="Yes"/>
    <n v="1"/>
    <s v="0-11"/>
    <x v="1"/>
  </r>
  <r>
    <s v="8775-LHDJH"/>
    <s v="Female"/>
    <n v="1"/>
    <s v="Yes"/>
    <s v="No"/>
    <x v="0"/>
    <s v="Yes"/>
    <s v="Yes"/>
    <x v="1"/>
    <s v="No"/>
    <s v="Yes"/>
    <s v="No"/>
    <x v="0"/>
    <s v="Yes"/>
    <s v="No"/>
    <x v="0"/>
    <x v="0"/>
    <x v="0"/>
    <n v="90.6"/>
    <n v="90.6"/>
    <s v="Yes"/>
    <n v="1"/>
    <s v="0-11"/>
    <x v="2"/>
  </r>
  <r>
    <s v="9625-QNLUX"/>
    <s v="Male"/>
    <n v="0"/>
    <s v="Yes"/>
    <s v="Yes"/>
    <x v="47"/>
    <s v="Yes"/>
    <s v="No"/>
    <x v="1"/>
    <s v="Yes"/>
    <s v="Yes"/>
    <s v="Yes"/>
    <x v="0"/>
    <s v="Yes"/>
    <s v="Yes"/>
    <x v="2"/>
    <x v="0"/>
    <x v="3"/>
    <n v="103.25"/>
    <n v="7074.4"/>
    <s v="No"/>
    <n v="0"/>
    <s v="49-72"/>
    <x v="3"/>
  </r>
  <r>
    <s v="3097-NQYSN"/>
    <s v="Male"/>
    <n v="1"/>
    <s v="Yes"/>
    <s v="No"/>
    <x v="2"/>
    <s v="Yes"/>
    <s v="Yes"/>
    <x v="1"/>
    <s v="No"/>
    <s v="No"/>
    <s v="No"/>
    <x v="0"/>
    <s v="Yes"/>
    <s v="No"/>
    <x v="0"/>
    <x v="0"/>
    <x v="1"/>
    <n v="86.85"/>
    <n v="156.35"/>
    <s v="Yes"/>
    <n v="1"/>
    <s v="0-11"/>
    <x v="2"/>
  </r>
  <r>
    <s v="4024-CSNBY"/>
    <s v="Female"/>
    <n v="0"/>
    <s v="Yes"/>
    <s v="No"/>
    <x v="21"/>
    <s v="Yes"/>
    <s v="Yes"/>
    <x v="1"/>
    <s v="Yes"/>
    <s v="Yes"/>
    <s v="Yes"/>
    <x v="1"/>
    <s v="No"/>
    <s v="No"/>
    <x v="2"/>
    <x v="0"/>
    <x v="2"/>
    <n v="94.25"/>
    <n v="6849.75"/>
    <s v="No"/>
    <n v="0"/>
    <s v="49-72"/>
    <x v="2"/>
  </r>
  <r>
    <s v="7110-BDTWG"/>
    <s v="Female"/>
    <n v="0"/>
    <s v="Yes"/>
    <s v="No"/>
    <x v="16"/>
    <s v="No"/>
    <s v="No phone service"/>
    <x v="0"/>
    <s v="No"/>
    <s v="No"/>
    <s v="Yes"/>
    <x v="1"/>
    <s v="No"/>
    <s v="Yes"/>
    <x v="2"/>
    <x v="0"/>
    <x v="0"/>
    <n v="47.05"/>
    <n v="3263.6"/>
    <s v="No"/>
    <n v="0"/>
    <s v="49-72"/>
    <x v="1"/>
  </r>
  <r>
    <s v="7493-GVFIO"/>
    <s v="Male"/>
    <n v="0"/>
    <s v="No"/>
    <s v="No"/>
    <x v="58"/>
    <s v="Yes"/>
    <s v="No"/>
    <x v="2"/>
    <s v="No internet service"/>
    <s v="No internet service"/>
    <s v="No internet service"/>
    <x v="2"/>
    <s v="No internet service"/>
    <s v="No internet service"/>
    <x v="2"/>
    <x v="1"/>
    <x v="3"/>
    <n v="20.55"/>
    <n v="1252.8499999999999"/>
    <s v="No"/>
    <n v="0"/>
    <s v="49-72"/>
    <x v="0"/>
  </r>
  <r>
    <s v="0690-SRQID"/>
    <s v="Male"/>
    <n v="0"/>
    <s v="No"/>
    <s v="No"/>
    <x v="54"/>
    <s v="Yes"/>
    <s v="No"/>
    <x v="2"/>
    <s v="No internet service"/>
    <s v="No internet service"/>
    <s v="No internet service"/>
    <x v="2"/>
    <s v="No internet service"/>
    <s v="No internet service"/>
    <x v="0"/>
    <x v="0"/>
    <x v="1"/>
    <n v="19.649999999999999"/>
    <n v="67.55"/>
    <s v="No"/>
    <n v="0"/>
    <s v="0-11"/>
    <x v="0"/>
  </r>
  <r>
    <s v="9605-WGJVW"/>
    <s v="Female"/>
    <n v="1"/>
    <s v="No"/>
    <s v="No"/>
    <x v="0"/>
    <s v="Yes"/>
    <s v="No"/>
    <x v="1"/>
    <s v="No"/>
    <s v="No"/>
    <s v="No"/>
    <x v="0"/>
    <s v="No"/>
    <s v="No"/>
    <x v="0"/>
    <x v="0"/>
    <x v="0"/>
    <n v="70.2"/>
    <n v="70.2"/>
    <s v="No"/>
    <n v="0"/>
    <s v="0-11"/>
    <x v="2"/>
  </r>
  <r>
    <s v="9114-DPSIA"/>
    <s v="Male"/>
    <n v="0"/>
    <s v="Yes"/>
    <s v="Yes"/>
    <x v="21"/>
    <s v="Yes"/>
    <s v="Yes"/>
    <x v="0"/>
    <s v="Yes"/>
    <s v="Yes"/>
    <s v="Yes"/>
    <x v="1"/>
    <s v="No"/>
    <s v="Yes"/>
    <x v="2"/>
    <x v="1"/>
    <x v="3"/>
    <n v="81"/>
    <n v="5750"/>
    <s v="No"/>
    <n v="0"/>
    <s v="49-72"/>
    <x v="2"/>
  </r>
  <r>
    <s v="4700-UBQMV"/>
    <s v="Male"/>
    <n v="0"/>
    <s v="Yes"/>
    <s v="Yes"/>
    <x v="17"/>
    <s v="Yes"/>
    <s v="Yes"/>
    <x v="0"/>
    <s v="Yes"/>
    <s v="No"/>
    <s v="No"/>
    <x v="0"/>
    <s v="Yes"/>
    <s v="Yes"/>
    <x v="1"/>
    <x v="0"/>
    <x v="2"/>
    <n v="75.900000000000006"/>
    <n v="1549.75"/>
    <s v="No"/>
    <n v="0"/>
    <s v="12-24"/>
    <x v="2"/>
  </r>
  <r>
    <s v="7711-GQBZC"/>
    <s v="Female"/>
    <n v="0"/>
    <s v="Yes"/>
    <s v="Yes"/>
    <x v="16"/>
    <s v="Yes"/>
    <s v="Yes"/>
    <x v="2"/>
    <s v="No internet service"/>
    <s v="No internet service"/>
    <s v="No internet service"/>
    <x v="2"/>
    <s v="No internet service"/>
    <s v="No internet service"/>
    <x v="2"/>
    <x v="1"/>
    <x v="2"/>
    <n v="24.7"/>
    <n v="1810.55"/>
    <s v="No"/>
    <n v="0"/>
    <s v="49-72"/>
    <x v="0"/>
  </r>
  <r>
    <s v="3565-UNOCC"/>
    <s v="Female"/>
    <n v="1"/>
    <s v="Yes"/>
    <s v="No"/>
    <x v="44"/>
    <s v="Yes"/>
    <s v="Yes"/>
    <x v="1"/>
    <s v="No"/>
    <s v="No"/>
    <s v="Yes"/>
    <x v="0"/>
    <s v="Yes"/>
    <s v="Yes"/>
    <x v="0"/>
    <x v="0"/>
    <x v="2"/>
    <n v="99.05"/>
    <n v="2952.85"/>
    <s v="Yes"/>
    <n v="1"/>
    <s v="25-48"/>
    <x v="2"/>
  </r>
  <r>
    <s v="4627-MIHJH"/>
    <s v="Female"/>
    <n v="1"/>
    <s v="No"/>
    <s v="No"/>
    <x v="14"/>
    <s v="Yes"/>
    <s v="Yes"/>
    <x v="1"/>
    <s v="Yes"/>
    <s v="No"/>
    <s v="Yes"/>
    <x v="1"/>
    <s v="Yes"/>
    <s v="Yes"/>
    <x v="2"/>
    <x v="1"/>
    <x v="3"/>
    <n v="110.25"/>
    <n v="7467.55"/>
    <s v="No"/>
    <n v="0"/>
    <s v="49-72"/>
    <x v="3"/>
  </r>
  <r>
    <s v="9795-NREXC"/>
    <s v="Female"/>
    <n v="0"/>
    <s v="Yes"/>
    <s v="No"/>
    <x v="38"/>
    <s v="Yes"/>
    <s v="Yes"/>
    <x v="0"/>
    <s v="Yes"/>
    <s v="No"/>
    <s v="Yes"/>
    <x v="1"/>
    <s v="Yes"/>
    <s v="Yes"/>
    <x v="2"/>
    <x v="0"/>
    <x v="3"/>
    <n v="85"/>
    <n v="5484.4"/>
    <s v="No"/>
    <n v="0"/>
    <s v="49-72"/>
    <x v="2"/>
  </r>
  <r>
    <s v="8573-CGOCC"/>
    <s v="Male"/>
    <n v="0"/>
    <s v="No"/>
    <s v="No"/>
    <x v="10"/>
    <s v="Yes"/>
    <s v="No"/>
    <x v="2"/>
    <s v="No internet service"/>
    <s v="No internet service"/>
    <s v="No internet service"/>
    <x v="2"/>
    <s v="No internet service"/>
    <s v="No internet service"/>
    <x v="0"/>
    <x v="1"/>
    <x v="3"/>
    <n v="19.75"/>
    <n v="294.89999999999998"/>
    <s v="No"/>
    <n v="0"/>
    <s v="12-24"/>
    <x v="0"/>
  </r>
  <r>
    <s v="7356-AYNJP"/>
    <s v="Female"/>
    <n v="0"/>
    <s v="No"/>
    <s v="No"/>
    <x v="54"/>
    <s v="Yes"/>
    <s v="Yes"/>
    <x v="2"/>
    <s v="No internet service"/>
    <s v="No internet service"/>
    <s v="No internet service"/>
    <x v="2"/>
    <s v="No internet service"/>
    <s v="No internet service"/>
    <x v="1"/>
    <x v="1"/>
    <x v="0"/>
    <n v="23.9"/>
    <n v="97.5"/>
    <s v="No"/>
    <n v="0"/>
    <s v="0-11"/>
    <x v="0"/>
  </r>
  <r>
    <s v="9249-FXSCK"/>
    <s v="Female"/>
    <n v="0"/>
    <s v="No"/>
    <s v="No"/>
    <x v="15"/>
    <s v="Yes"/>
    <s v="Yes"/>
    <x v="1"/>
    <s v="Yes"/>
    <s v="Yes"/>
    <s v="No"/>
    <x v="1"/>
    <s v="Yes"/>
    <s v="Yes"/>
    <x v="1"/>
    <x v="0"/>
    <x v="3"/>
    <n v="111.25"/>
    <n v="5916.45"/>
    <s v="Yes"/>
    <n v="1"/>
    <s v="49-72"/>
    <x v="3"/>
  </r>
  <r>
    <s v="5493-SDRDQ"/>
    <s v="Male"/>
    <n v="0"/>
    <s v="No"/>
    <s v="No"/>
    <x v="2"/>
    <s v="Yes"/>
    <s v="No"/>
    <x v="0"/>
    <s v="Yes"/>
    <s v="No"/>
    <s v="Yes"/>
    <x v="0"/>
    <s v="No"/>
    <s v="No"/>
    <x v="0"/>
    <x v="0"/>
    <x v="1"/>
    <n v="55.1"/>
    <n v="113.35"/>
    <s v="Yes"/>
    <n v="1"/>
    <s v="0-11"/>
    <x v="1"/>
  </r>
  <r>
    <s v="6286-SUUWT"/>
    <s v="Male"/>
    <n v="0"/>
    <s v="No"/>
    <s v="No"/>
    <x v="0"/>
    <s v="Yes"/>
    <s v="No"/>
    <x v="2"/>
    <s v="No internet service"/>
    <s v="No internet service"/>
    <s v="No internet service"/>
    <x v="2"/>
    <s v="No internet service"/>
    <s v="No internet service"/>
    <x v="0"/>
    <x v="1"/>
    <x v="1"/>
    <n v="19.95"/>
    <n v="19.95"/>
    <s v="No"/>
    <n v="0"/>
    <s v="0-11"/>
    <x v="0"/>
  </r>
  <r>
    <s v="4819-HJPIW"/>
    <s v="Male"/>
    <n v="0"/>
    <s v="No"/>
    <s v="No"/>
    <x v="32"/>
    <s v="No"/>
    <s v="No phone service"/>
    <x v="0"/>
    <s v="No"/>
    <s v="No"/>
    <s v="No"/>
    <x v="0"/>
    <s v="No"/>
    <s v="No"/>
    <x v="0"/>
    <x v="1"/>
    <x v="1"/>
    <n v="25.15"/>
    <n v="476.8"/>
    <s v="No"/>
    <n v="0"/>
    <s v="12-24"/>
    <x v="0"/>
  </r>
  <r>
    <s v="8654-DHAOW"/>
    <s v="Female"/>
    <n v="0"/>
    <s v="No"/>
    <s v="No"/>
    <x v="2"/>
    <s v="Yes"/>
    <s v="Yes"/>
    <x v="0"/>
    <s v="No"/>
    <s v="Yes"/>
    <s v="No"/>
    <x v="0"/>
    <s v="No"/>
    <s v="No"/>
    <x v="0"/>
    <x v="1"/>
    <x v="1"/>
    <n v="54.15"/>
    <n v="101.65"/>
    <s v="No"/>
    <n v="0"/>
    <s v="0-11"/>
    <x v="1"/>
  </r>
  <r>
    <s v="5438-QMDDL"/>
    <s v="Female"/>
    <n v="0"/>
    <s v="Yes"/>
    <s v="No"/>
    <x v="67"/>
    <s v="Yes"/>
    <s v="No"/>
    <x v="0"/>
    <s v="No"/>
    <s v="Yes"/>
    <s v="No"/>
    <x v="0"/>
    <s v="No"/>
    <s v="Yes"/>
    <x v="0"/>
    <x v="0"/>
    <x v="1"/>
    <n v="59.8"/>
    <n v="1130.8499999999999"/>
    <s v="No"/>
    <n v="0"/>
    <s v="12-24"/>
    <x v="1"/>
  </r>
  <r>
    <s v="9812-GHVRI"/>
    <s v="Female"/>
    <n v="0"/>
    <s v="No"/>
    <s v="No"/>
    <x v="63"/>
    <s v="Yes"/>
    <s v="Yes"/>
    <x v="1"/>
    <s v="No"/>
    <s v="No"/>
    <s v="No"/>
    <x v="0"/>
    <s v="No"/>
    <s v="Yes"/>
    <x v="0"/>
    <x v="1"/>
    <x v="2"/>
    <n v="83.85"/>
    <n v="3532.25"/>
    <s v="No"/>
    <n v="0"/>
    <s v="25-48"/>
    <x v="2"/>
  </r>
  <r>
    <s v="5553-AOINX"/>
    <s v="Female"/>
    <n v="1"/>
    <s v="Yes"/>
    <s v="Yes"/>
    <x v="33"/>
    <s v="Yes"/>
    <s v="Yes"/>
    <x v="1"/>
    <s v="No"/>
    <s v="Yes"/>
    <s v="Yes"/>
    <x v="0"/>
    <s v="Yes"/>
    <s v="Yes"/>
    <x v="1"/>
    <x v="0"/>
    <x v="0"/>
    <n v="104.9"/>
    <n v="6891.45"/>
    <s v="No"/>
    <n v="0"/>
    <s v="49-72"/>
    <x v="3"/>
  </r>
  <r>
    <s v="1228-ZLNBX"/>
    <s v="Male"/>
    <n v="0"/>
    <s v="No"/>
    <s v="No"/>
    <x v="17"/>
    <s v="Yes"/>
    <s v="Yes"/>
    <x v="1"/>
    <s v="No"/>
    <s v="No"/>
    <s v="No"/>
    <x v="0"/>
    <s v="No"/>
    <s v="No"/>
    <x v="0"/>
    <x v="1"/>
    <x v="1"/>
    <n v="75.3"/>
    <n v="1570.7"/>
    <s v="No"/>
    <n v="0"/>
    <s v="12-24"/>
    <x v="2"/>
  </r>
  <r>
    <s v="4226-KKDON"/>
    <s v="Male"/>
    <n v="0"/>
    <s v="No"/>
    <s v="No"/>
    <x v="4"/>
    <s v="Yes"/>
    <s v="No"/>
    <x v="0"/>
    <s v="No"/>
    <s v="Yes"/>
    <s v="No"/>
    <x v="1"/>
    <s v="Yes"/>
    <s v="No"/>
    <x v="0"/>
    <x v="0"/>
    <x v="0"/>
    <n v="66.650000000000006"/>
    <n v="520.95000000000005"/>
    <s v="No"/>
    <n v="0"/>
    <s v="0-11"/>
    <x v="1"/>
  </r>
  <r>
    <s v="3831-YCPUO"/>
    <s v="Female"/>
    <n v="0"/>
    <s v="Yes"/>
    <s v="Yes"/>
    <x v="21"/>
    <s v="Yes"/>
    <s v="No"/>
    <x v="1"/>
    <s v="Yes"/>
    <s v="Yes"/>
    <s v="Yes"/>
    <x v="1"/>
    <s v="Yes"/>
    <s v="Yes"/>
    <x v="2"/>
    <x v="0"/>
    <x v="3"/>
    <n v="109.5"/>
    <n v="7854.9"/>
    <s v="No"/>
    <n v="0"/>
    <s v="49-72"/>
    <x v="3"/>
  </r>
  <r>
    <s v="7445-WMRBW"/>
    <s v="Female"/>
    <n v="0"/>
    <s v="No"/>
    <s v="No"/>
    <x v="43"/>
    <s v="Yes"/>
    <s v="Yes"/>
    <x v="0"/>
    <s v="No"/>
    <s v="Yes"/>
    <s v="Yes"/>
    <x v="1"/>
    <s v="Yes"/>
    <s v="No"/>
    <x v="1"/>
    <x v="0"/>
    <x v="2"/>
    <n v="73.849999999999994"/>
    <n v="3581.4"/>
    <s v="No"/>
    <n v="0"/>
    <s v="25-48"/>
    <x v="2"/>
  </r>
  <r>
    <s v="3308-DGHKL"/>
    <s v="Male"/>
    <n v="0"/>
    <s v="No"/>
    <s v="No"/>
    <x v="14"/>
    <s v="Yes"/>
    <s v="No"/>
    <x v="2"/>
    <s v="No internet service"/>
    <s v="No internet service"/>
    <s v="No internet service"/>
    <x v="2"/>
    <s v="No internet service"/>
    <s v="No internet service"/>
    <x v="2"/>
    <x v="0"/>
    <x v="2"/>
    <n v="19.3"/>
    <n v="1447.9"/>
    <s v="No"/>
    <n v="0"/>
    <s v="49-72"/>
    <x v="0"/>
  </r>
  <r>
    <s v="9924-JPRMC"/>
    <s v="Male"/>
    <n v="0"/>
    <s v="No"/>
    <s v="No"/>
    <x v="21"/>
    <s v="Yes"/>
    <s v="Yes"/>
    <x v="1"/>
    <s v="Yes"/>
    <s v="Yes"/>
    <s v="Yes"/>
    <x v="1"/>
    <s v="Yes"/>
    <s v="Yes"/>
    <x v="2"/>
    <x v="0"/>
    <x v="0"/>
    <n v="118.2"/>
    <n v="8547.15"/>
    <s v="No"/>
    <n v="0"/>
    <s v="49-72"/>
    <x v="3"/>
  </r>
  <r>
    <s v="0080-EMYVY"/>
    <s v="Female"/>
    <n v="0"/>
    <s v="No"/>
    <s v="No"/>
    <x v="60"/>
    <s v="Yes"/>
    <s v="No"/>
    <x v="0"/>
    <s v="No"/>
    <s v="Yes"/>
    <s v="No"/>
    <x v="0"/>
    <s v="No"/>
    <s v="No"/>
    <x v="1"/>
    <x v="1"/>
    <x v="3"/>
    <n v="51.45"/>
    <n v="727.85"/>
    <s v="No"/>
    <n v="0"/>
    <s v="12-24"/>
    <x v="1"/>
  </r>
  <r>
    <s v="6218-KNUBD"/>
    <s v="Male"/>
    <n v="0"/>
    <s v="No"/>
    <s v="No"/>
    <x v="53"/>
    <s v="Yes"/>
    <s v="No"/>
    <x v="0"/>
    <s v="No"/>
    <s v="Yes"/>
    <s v="No"/>
    <x v="0"/>
    <s v="Yes"/>
    <s v="No"/>
    <x v="0"/>
    <x v="1"/>
    <x v="0"/>
    <n v="59.45"/>
    <n v="357.6"/>
    <s v="No"/>
    <n v="0"/>
    <s v="0-11"/>
    <x v="1"/>
  </r>
  <r>
    <s v="7337-CINUD"/>
    <s v="Female"/>
    <n v="0"/>
    <s v="Yes"/>
    <s v="Yes"/>
    <x v="4"/>
    <s v="Yes"/>
    <s v="No"/>
    <x v="2"/>
    <s v="No internet service"/>
    <s v="No internet service"/>
    <s v="No internet service"/>
    <x v="2"/>
    <s v="No internet service"/>
    <s v="No internet service"/>
    <x v="2"/>
    <x v="1"/>
    <x v="2"/>
    <n v="19.5"/>
    <n v="159.35"/>
    <s v="No"/>
    <n v="0"/>
    <s v="0-11"/>
    <x v="0"/>
  </r>
  <r>
    <s v="7609-NRNCA"/>
    <s v="Female"/>
    <n v="0"/>
    <s v="No"/>
    <s v="No"/>
    <x v="22"/>
    <s v="Yes"/>
    <s v="No"/>
    <x v="2"/>
    <s v="No internet service"/>
    <s v="No internet service"/>
    <s v="No internet service"/>
    <x v="2"/>
    <s v="No internet service"/>
    <s v="No internet service"/>
    <x v="1"/>
    <x v="1"/>
    <x v="1"/>
    <n v="19.55"/>
    <n v="280.85000000000002"/>
    <s v="No"/>
    <n v="0"/>
    <s v="12-24"/>
    <x v="0"/>
  </r>
  <r>
    <s v="0623-EJQEG"/>
    <s v="Male"/>
    <n v="0"/>
    <s v="No"/>
    <s v="No"/>
    <x v="45"/>
    <s v="Yes"/>
    <s v="Yes"/>
    <x v="1"/>
    <s v="Yes"/>
    <s v="No"/>
    <s v="No"/>
    <x v="1"/>
    <s v="No"/>
    <s v="Yes"/>
    <x v="1"/>
    <x v="1"/>
    <x v="0"/>
    <n v="93.55"/>
    <n v="6069.25"/>
    <s v="No"/>
    <n v="0"/>
    <s v="49-72"/>
    <x v="2"/>
  </r>
  <r>
    <s v="7153-CHRBV"/>
    <s v="Female"/>
    <n v="0"/>
    <s v="Yes"/>
    <s v="Yes"/>
    <x v="58"/>
    <s v="Yes"/>
    <s v="No"/>
    <x v="0"/>
    <s v="Yes"/>
    <s v="No"/>
    <s v="Yes"/>
    <x v="1"/>
    <s v="No"/>
    <s v="No"/>
    <x v="1"/>
    <x v="0"/>
    <x v="1"/>
    <n v="59.3"/>
    <n v="3274.35"/>
    <s v="No"/>
    <n v="0"/>
    <s v="49-72"/>
    <x v="1"/>
  </r>
  <r>
    <s v="0871-URUWO"/>
    <s v="Male"/>
    <n v="0"/>
    <s v="Yes"/>
    <s v="No"/>
    <x v="9"/>
    <s v="Yes"/>
    <s v="Yes"/>
    <x v="1"/>
    <s v="No"/>
    <s v="No"/>
    <s v="Yes"/>
    <x v="0"/>
    <s v="Yes"/>
    <s v="Yes"/>
    <x v="0"/>
    <x v="0"/>
    <x v="3"/>
    <n v="102.25"/>
    <n v="1359"/>
    <s v="Yes"/>
    <n v="1"/>
    <s v="12-24"/>
    <x v="3"/>
  </r>
  <r>
    <s v="9190-MFJLN"/>
    <s v="Male"/>
    <n v="1"/>
    <s v="No"/>
    <s v="No"/>
    <x v="67"/>
    <s v="Yes"/>
    <s v="No"/>
    <x v="1"/>
    <s v="No"/>
    <s v="No"/>
    <s v="Yes"/>
    <x v="0"/>
    <s v="Yes"/>
    <s v="Yes"/>
    <x v="0"/>
    <x v="0"/>
    <x v="3"/>
    <n v="95.9"/>
    <n v="1777.9"/>
    <s v="Yes"/>
    <n v="1"/>
    <s v="12-24"/>
    <x v="2"/>
  </r>
  <r>
    <s v="6198-PNNSZ"/>
    <s v="Female"/>
    <n v="0"/>
    <s v="Yes"/>
    <s v="No"/>
    <x v="39"/>
    <s v="Yes"/>
    <s v="Yes"/>
    <x v="1"/>
    <s v="Yes"/>
    <s v="Yes"/>
    <s v="Yes"/>
    <x v="0"/>
    <s v="Yes"/>
    <s v="Yes"/>
    <x v="1"/>
    <x v="1"/>
    <x v="2"/>
    <n v="109.8"/>
    <n v="6109.65"/>
    <s v="No"/>
    <n v="0"/>
    <s v="49-72"/>
    <x v="3"/>
  </r>
  <r>
    <s v="3317-VLGQT"/>
    <s v="Female"/>
    <n v="0"/>
    <s v="Yes"/>
    <s v="No"/>
    <x v="60"/>
    <s v="Yes"/>
    <s v="No"/>
    <x v="1"/>
    <s v="No"/>
    <s v="No"/>
    <s v="No"/>
    <x v="0"/>
    <s v="No"/>
    <s v="Yes"/>
    <x v="0"/>
    <x v="0"/>
    <x v="0"/>
    <n v="78.099999999999994"/>
    <n v="1122.4000000000001"/>
    <s v="No"/>
    <n v="0"/>
    <s v="12-24"/>
    <x v="2"/>
  </r>
  <r>
    <s v="4132-POCZS"/>
    <s v="Male"/>
    <n v="0"/>
    <s v="Yes"/>
    <s v="No"/>
    <x v="15"/>
    <s v="No"/>
    <s v="No phone service"/>
    <x v="0"/>
    <s v="Yes"/>
    <s v="No"/>
    <s v="No"/>
    <x v="0"/>
    <s v="No"/>
    <s v="Yes"/>
    <x v="0"/>
    <x v="0"/>
    <x v="0"/>
    <n v="39.9"/>
    <n v="2020.9"/>
    <s v="No"/>
    <n v="0"/>
    <s v="49-72"/>
    <x v="0"/>
  </r>
  <r>
    <s v="5614-DNZCE"/>
    <s v="Female"/>
    <n v="0"/>
    <s v="No"/>
    <s v="No"/>
    <x v="11"/>
    <s v="Yes"/>
    <s v="No"/>
    <x v="0"/>
    <s v="Yes"/>
    <s v="Yes"/>
    <s v="Yes"/>
    <x v="1"/>
    <s v="No"/>
    <s v="No"/>
    <x v="2"/>
    <x v="0"/>
    <x v="3"/>
    <n v="64.900000000000006"/>
    <n v="3795.45"/>
    <s v="No"/>
    <n v="0"/>
    <s v="49-72"/>
    <x v="1"/>
  </r>
  <r>
    <s v="1095-JUDTC"/>
    <s v="Female"/>
    <n v="1"/>
    <s v="No"/>
    <s v="No"/>
    <x v="20"/>
    <s v="Yes"/>
    <s v="Yes"/>
    <x v="1"/>
    <s v="No"/>
    <s v="Yes"/>
    <s v="No"/>
    <x v="1"/>
    <s v="Yes"/>
    <s v="No"/>
    <x v="0"/>
    <x v="0"/>
    <x v="0"/>
    <n v="95.05"/>
    <n v="4504.55"/>
    <s v="Yes"/>
    <n v="1"/>
    <s v="25-48"/>
    <x v="2"/>
  </r>
  <r>
    <s v="3896-RCYYE"/>
    <s v="Female"/>
    <n v="0"/>
    <s v="No"/>
    <s v="No"/>
    <x v="56"/>
    <s v="No"/>
    <s v="No phone service"/>
    <x v="0"/>
    <s v="No"/>
    <s v="No"/>
    <s v="Yes"/>
    <x v="1"/>
    <s v="Yes"/>
    <s v="Yes"/>
    <x v="0"/>
    <x v="0"/>
    <x v="3"/>
    <n v="53.4"/>
    <n v="3579.15"/>
    <s v="No"/>
    <n v="0"/>
    <s v="49-72"/>
    <x v="1"/>
  </r>
  <r>
    <s v="9638-JIQYA"/>
    <s v="Male"/>
    <n v="0"/>
    <s v="No"/>
    <s v="No"/>
    <x v="2"/>
    <s v="No"/>
    <s v="No phone service"/>
    <x v="0"/>
    <s v="No"/>
    <s v="No"/>
    <s v="No"/>
    <x v="0"/>
    <s v="No"/>
    <s v="No"/>
    <x v="0"/>
    <x v="0"/>
    <x v="3"/>
    <n v="24.9"/>
    <n v="49.7"/>
    <s v="No"/>
    <n v="0"/>
    <s v="0-11"/>
    <x v="0"/>
  </r>
  <r>
    <s v="3258-SANFR"/>
    <s v="Male"/>
    <n v="1"/>
    <s v="No"/>
    <s v="No"/>
    <x v="53"/>
    <s v="Yes"/>
    <s v="No"/>
    <x v="0"/>
    <s v="No"/>
    <s v="No"/>
    <s v="No"/>
    <x v="0"/>
    <s v="No"/>
    <s v="No"/>
    <x v="0"/>
    <x v="1"/>
    <x v="3"/>
    <n v="44.7"/>
    <n v="276.5"/>
    <s v="No"/>
    <n v="0"/>
    <s v="0-11"/>
    <x v="1"/>
  </r>
  <r>
    <s v="3726-TBHQT"/>
    <s v="Male"/>
    <n v="0"/>
    <s v="Yes"/>
    <s v="Yes"/>
    <x v="16"/>
    <s v="Yes"/>
    <s v="Yes"/>
    <x v="1"/>
    <s v="Yes"/>
    <s v="Yes"/>
    <s v="Yes"/>
    <x v="1"/>
    <s v="Yes"/>
    <s v="Yes"/>
    <x v="2"/>
    <x v="0"/>
    <x v="2"/>
    <n v="114"/>
    <n v="8175.9"/>
    <s v="No"/>
    <n v="0"/>
    <s v="49-72"/>
    <x v="3"/>
  </r>
  <r>
    <s v="3190-ITQXP"/>
    <s v="Female"/>
    <n v="0"/>
    <s v="Yes"/>
    <s v="Yes"/>
    <x v="25"/>
    <s v="Yes"/>
    <s v="No"/>
    <x v="2"/>
    <s v="No internet service"/>
    <s v="No internet service"/>
    <s v="No internet service"/>
    <x v="2"/>
    <s v="No internet service"/>
    <s v="No internet service"/>
    <x v="2"/>
    <x v="1"/>
    <x v="2"/>
    <n v="20.25"/>
    <n v="890.35"/>
    <s v="No"/>
    <n v="0"/>
    <s v="25-48"/>
    <x v="0"/>
  </r>
  <r>
    <s v="0870-VEMYL"/>
    <s v="Female"/>
    <n v="0"/>
    <s v="No"/>
    <s v="No"/>
    <x v="24"/>
    <s v="Yes"/>
    <s v="No"/>
    <x v="0"/>
    <s v="Yes"/>
    <s v="No"/>
    <s v="No"/>
    <x v="1"/>
    <s v="No"/>
    <s v="No"/>
    <x v="0"/>
    <x v="1"/>
    <x v="3"/>
    <n v="53.85"/>
    <n v="259.8"/>
    <s v="Yes"/>
    <n v="1"/>
    <s v="0-11"/>
    <x v="1"/>
  </r>
  <r>
    <s v="4833-QTJNO"/>
    <s v="Male"/>
    <n v="1"/>
    <s v="Yes"/>
    <s v="No"/>
    <x v="56"/>
    <s v="Yes"/>
    <s v="Yes"/>
    <x v="1"/>
    <s v="Yes"/>
    <s v="Yes"/>
    <s v="No"/>
    <x v="0"/>
    <s v="No"/>
    <s v="No"/>
    <x v="0"/>
    <x v="1"/>
    <x v="2"/>
    <n v="83.85"/>
    <n v="5588.8"/>
    <s v="No"/>
    <n v="0"/>
    <s v="49-72"/>
    <x v="2"/>
  </r>
  <r>
    <s v="3039-MJSLN"/>
    <s v="Male"/>
    <n v="0"/>
    <s v="No"/>
    <s v="Yes"/>
    <x v="35"/>
    <s v="Yes"/>
    <s v="No"/>
    <x v="2"/>
    <s v="No internet service"/>
    <s v="No internet service"/>
    <s v="No internet service"/>
    <x v="2"/>
    <s v="No internet service"/>
    <s v="No internet service"/>
    <x v="0"/>
    <x v="1"/>
    <x v="2"/>
    <n v="20.2"/>
    <n v="50.6"/>
    <s v="No"/>
    <n v="0"/>
    <s v="0-11"/>
    <x v="0"/>
  </r>
  <r>
    <s v="0178-CIIKR"/>
    <s v="Female"/>
    <n v="0"/>
    <s v="No"/>
    <s v="No"/>
    <x v="35"/>
    <s v="Yes"/>
    <s v="No"/>
    <x v="2"/>
    <s v="No internet service"/>
    <s v="No internet service"/>
    <s v="No internet service"/>
    <x v="2"/>
    <s v="No internet service"/>
    <s v="No internet service"/>
    <x v="0"/>
    <x v="1"/>
    <x v="1"/>
    <n v="19.95"/>
    <n v="58"/>
    <s v="No"/>
    <n v="0"/>
    <s v="0-11"/>
    <x v="0"/>
  </r>
  <r>
    <s v="5385-SUIRI"/>
    <s v="Male"/>
    <n v="1"/>
    <s v="Yes"/>
    <s v="No"/>
    <x v="15"/>
    <s v="Yes"/>
    <s v="Yes"/>
    <x v="1"/>
    <s v="Yes"/>
    <s v="No"/>
    <s v="Yes"/>
    <x v="0"/>
    <s v="Yes"/>
    <s v="Yes"/>
    <x v="0"/>
    <x v="0"/>
    <x v="0"/>
    <n v="104.2"/>
    <n v="5568.35"/>
    <s v="Yes"/>
    <n v="1"/>
    <s v="49-72"/>
    <x v="3"/>
  </r>
  <r>
    <s v="3982-XWFZQ"/>
    <s v="Female"/>
    <n v="0"/>
    <s v="Yes"/>
    <s v="No"/>
    <x v="41"/>
    <s v="Yes"/>
    <s v="Yes"/>
    <x v="0"/>
    <s v="No"/>
    <s v="No"/>
    <s v="No"/>
    <x v="0"/>
    <s v="No"/>
    <s v="No"/>
    <x v="0"/>
    <x v="0"/>
    <x v="0"/>
    <n v="50.25"/>
    <n v="2203.65"/>
    <s v="Yes"/>
    <n v="1"/>
    <s v="25-48"/>
    <x v="1"/>
  </r>
  <r>
    <s v="5774-QPLTF"/>
    <s v="Male"/>
    <n v="0"/>
    <s v="Yes"/>
    <s v="Yes"/>
    <x v="37"/>
    <s v="Yes"/>
    <s v="No"/>
    <x v="2"/>
    <s v="No internet service"/>
    <s v="No internet service"/>
    <s v="No internet service"/>
    <x v="2"/>
    <s v="No internet service"/>
    <s v="No internet service"/>
    <x v="1"/>
    <x v="0"/>
    <x v="1"/>
    <n v="20.350000000000001"/>
    <n v="938.95"/>
    <s v="No"/>
    <n v="0"/>
    <s v="49-72"/>
    <x v="0"/>
  </r>
  <r>
    <s v="2322-VCZHZ"/>
    <s v="Male"/>
    <n v="1"/>
    <s v="Yes"/>
    <s v="No"/>
    <x v="57"/>
    <s v="Yes"/>
    <s v="No"/>
    <x v="1"/>
    <s v="Yes"/>
    <s v="Yes"/>
    <s v="No"/>
    <x v="0"/>
    <s v="No"/>
    <s v="Yes"/>
    <x v="0"/>
    <x v="0"/>
    <x v="0"/>
    <n v="90"/>
    <n v="2024.1"/>
    <s v="No"/>
    <n v="0"/>
    <s v="12-24"/>
    <x v="2"/>
  </r>
  <r>
    <s v="5010-IPEAQ"/>
    <s v="Female"/>
    <n v="0"/>
    <s v="Yes"/>
    <s v="Yes"/>
    <x v="56"/>
    <s v="No"/>
    <s v="No phone service"/>
    <x v="0"/>
    <s v="Yes"/>
    <s v="Yes"/>
    <s v="Yes"/>
    <x v="1"/>
    <s v="Yes"/>
    <s v="No"/>
    <x v="2"/>
    <x v="1"/>
    <x v="3"/>
    <n v="54.2"/>
    <n v="3623.95"/>
    <s v="No"/>
    <n v="0"/>
    <s v="49-72"/>
    <x v="1"/>
  </r>
  <r>
    <s v="4009-ALQFH"/>
    <s v="Female"/>
    <n v="0"/>
    <s v="No"/>
    <s v="No"/>
    <x v="13"/>
    <s v="Yes"/>
    <s v="No"/>
    <x v="1"/>
    <s v="No"/>
    <s v="Yes"/>
    <s v="Yes"/>
    <x v="0"/>
    <s v="Yes"/>
    <s v="Yes"/>
    <x v="0"/>
    <x v="0"/>
    <x v="0"/>
    <n v="99.5"/>
    <n v="2369.0500000000002"/>
    <s v="Yes"/>
    <n v="1"/>
    <s v="25-48"/>
    <x v="2"/>
  </r>
  <r>
    <s v="6383-ZTSIW"/>
    <s v="Female"/>
    <n v="1"/>
    <s v="Yes"/>
    <s v="No"/>
    <x v="72"/>
    <s v="Yes"/>
    <s v="No"/>
    <x v="1"/>
    <s v="Yes"/>
    <s v="Yes"/>
    <s v="No"/>
    <x v="0"/>
    <s v="Yes"/>
    <s v="Yes"/>
    <x v="1"/>
    <x v="1"/>
    <x v="1"/>
    <n v="99.1"/>
    <n v="3877.95"/>
    <s v="No"/>
    <n v="0"/>
    <s v="25-48"/>
    <x v="2"/>
  </r>
  <r>
    <s v="8990-YOZLV"/>
    <s v="Female"/>
    <n v="0"/>
    <s v="No"/>
    <s v="No"/>
    <x v="14"/>
    <s v="Yes"/>
    <s v="Yes"/>
    <x v="0"/>
    <s v="Yes"/>
    <s v="Yes"/>
    <s v="No"/>
    <x v="1"/>
    <s v="No"/>
    <s v="No"/>
    <x v="2"/>
    <x v="0"/>
    <x v="1"/>
    <n v="66.900000000000006"/>
    <n v="4577.8999999999996"/>
    <s v="No"/>
    <n v="0"/>
    <s v="49-72"/>
    <x v="1"/>
  </r>
  <r>
    <s v="3069-SSVSN"/>
    <s v="Female"/>
    <n v="0"/>
    <s v="No"/>
    <s v="No"/>
    <x v="0"/>
    <s v="No"/>
    <s v="No phone service"/>
    <x v="0"/>
    <s v="No"/>
    <s v="No"/>
    <s v="No"/>
    <x v="0"/>
    <s v="No"/>
    <s v="No"/>
    <x v="1"/>
    <x v="1"/>
    <x v="1"/>
    <n v="25.85"/>
    <n v="25.85"/>
    <s v="No"/>
    <n v="0"/>
    <s v="0-11"/>
    <x v="0"/>
  </r>
  <r>
    <s v="5222-IMUKT"/>
    <s v="Male"/>
    <n v="0"/>
    <s v="No"/>
    <s v="No"/>
    <x v="48"/>
    <s v="Yes"/>
    <s v="No"/>
    <x v="1"/>
    <s v="No"/>
    <s v="No"/>
    <s v="No"/>
    <x v="0"/>
    <s v="Yes"/>
    <s v="Yes"/>
    <x v="0"/>
    <x v="1"/>
    <x v="0"/>
    <n v="91.05"/>
    <n v="2871.5"/>
    <s v="No"/>
    <n v="0"/>
    <s v="25-48"/>
    <x v="2"/>
  </r>
  <r>
    <s v="3627-FCRDW"/>
    <s v="Female"/>
    <n v="0"/>
    <s v="No"/>
    <s v="No"/>
    <x v="34"/>
    <s v="Yes"/>
    <s v="No"/>
    <x v="1"/>
    <s v="No"/>
    <s v="No"/>
    <s v="No"/>
    <x v="0"/>
    <s v="No"/>
    <s v="No"/>
    <x v="0"/>
    <x v="1"/>
    <x v="0"/>
    <n v="71"/>
    <n v="672.55"/>
    <s v="Yes"/>
    <n v="1"/>
    <s v="0-11"/>
    <x v="2"/>
  </r>
  <r>
    <s v="7562-GSUHK"/>
    <s v="Female"/>
    <n v="0"/>
    <s v="No"/>
    <s v="No"/>
    <x v="10"/>
    <s v="Yes"/>
    <s v="No"/>
    <x v="1"/>
    <s v="No"/>
    <s v="Yes"/>
    <s v="Yes"/>
    <x v="0"/>
    <s v="No"/>
    <s v="Yes"/>
    <x v="0"/>
    <x v="0"/>
    <x v="3"/>
    <n v="93.2"/>
    <n v="1573.7"/>
    <s v="Yes"/>
    <n v="1"/>
    <s v="12-24"/>
    <x v="2"/>
  </r>
  <r>
    <s v="6685-XSHHU"/>
    <s v="Male"/>
    <n v="0"/>
    <s v="Yes"/>
    <s v="Yes"/>
    <x v="31"/>
    <s v="Yes"/>
    <s v="No"/>
    <x v="2"/>
    <s v="No internet service"/>
    <s v="No internet service"/>
    <s v="No internet service"/>
    <x v="2"/>
    <s v="No internet service"/>
    <s v="No internet service"/>
    <x v="2"/>
    <x v="0"/>
    <x v="2"/>
    <n v="20.95"/>
    <n v="1270.55"/>
    <s v="No"/>
    <n v="0"/>
    <s v="49-72"/>
    <x v="0"/>
  </r>
  <r>
    <s v="8901-UPRHR"/>
    <s v="Female"/>
    <n v="0"/>
    <s v="Yes"/>
    <s v="Yes"/>
    <x v="21"/>
    <s v="Yes"/>
    <s v="Yes"/>
    <x v="1"/>
    <s v="No"/>
    <s v="Yes"/>
    <s v="Yes"/>
    <x v="1"/>
    <s v="Yes"/>
    <s v="Yes"/>
    <x v="2"/>
    <x v="0"/>
    <x v="2"/>
    <n v="109.2"/>
    <n v="7711.45"/>
    <s v="No"/>
    <n v="0"/>
    <s v="49-72"/>
    <x v="3"/>
  </r>
  <r>
    <s v="4903-UYAVB"/>
    <s v="Male"/>
    <n v="0"/>
    <s v="Yes"/>
    <s v="No"/>
    <x v="24"/>
    <s v="Yes"/>
    <s v="No"/>
    <x v="2"/>
    <s v="No internet service"/>
    <s v="No internet service"/>
    <s v="No internet service"/>
    <x v="2"/>
    <s v="No internet service"/>
    <s v="No internet service"/>
    <x v="0"/>
    <x v="1"/>
    <x v="1"/>
    <n v="19.350000000000001"/>
    <n v="126.05"/>
    <s v="Yes"/>
    <n v="1"/>
    <s v="0-11"/>
    <x v="0"/>
  </r>
  <r>
    <s v="0118-JPNOY"/>
    <s v="Female"/>
    <n v="1"/>
    <s v="No"/>
    <s v="No"/>
    <x v="70"/>
    <s v="Yes"/>
    <s v="No"/>
    <x v="1"/>
    <s v="Yes"/>
    <s v="No"/>
    <s v="No"/>
    <x v="0"/>
    <s v="Yes"/>
    <s v="No"/>
    <x v="0"/>
    <x v="0"/>
    <x v="3"/>
    <n v="85.8"/>
    <n v="2193.65"/>
    <s v="No"/>
    <n v="0"/>
    <s v="25-48"/>
    <x v="2"/>
  </r>
  <r>
    <s v="6776-TLWOI"/>
    <s v="Male"/>
    <n v="0"/>
    <s v="No"/>
    <s v="No"/>
    <x v="35"/>
    <s v="Yes"/>
    <s v="No"/>
    <x v="2"/>
    <s v="No internet service"/>
    <s v="No internet service"/>
    <s v="No internet service"/>
    <x v="2"/>
    <s v="No internet service"/>
    <s v="No internet service"/>
    <x v="0"/>
    <x v="1"/>
    <x v="1"/>
    <n v="19.850000000000001"/>
    <n v="64.55"/>
    <s v="Yes"/>
    <n v="1"/>
    <s v="0-11"/>
    <x v="0"/>
  </r>
  <r>
    <s v="3845-FXCYS"/>
    <s v="Male"/>
    <n v="0"/>
    <s v="No"/>
    <s v="No"/>
    <x v="2"/>
    <s v="Yes"/>
    <s v="No"/>
    <x v="2"/>
    <s v="No internet service"/>
    <s v="No internet service"/>
    <s v="No internet service"/>
    <x v="2"/>
    <s v="No internet service"/>
    <s v="No internet service"/>
    <x v="0"/>
    <x v="0"/>
    <x v="0"/>
    <n v="19.649999999999999"/>
    <n v="31.2"/>
    <s v="No"/>
    <n v="0"/>
    <s v="0-11"/>
    <x v="0"/>
  </r>
  <r>
    <s v="5857-XRECV"/>
    <s v="Female"/>
    <n v="0"/>
    <s v="No"/>
    <s v="Yes"/>
    <x v="2"/>
    <s v="Yes"/>
    <s v="No"/>
    <x v="2"/>
    <s v="No internet service"/>
    <s v="No internet service"/>
    <s v="No internet service"/>
    <x v="2"/>
    <s v="No internet service"/>
    <s v="No internet service"/>
    <x v="1"/>
    <x v="1"/>
    <x v="2"/>
    <n v="20.5"/>
    <n v="38.25"/>
    <s v="No"/>
    <n v="0"/>
    <s v="0-11"/>
    <x v="0"/>
  </r>
  <r>
    <s v="0725-CXOTM"/>
    <s v="Female"/>
    <n v="0"/>
    <s v="No"/>
    <s v="No"/>
    <x v="51"/>
    <s v="Yes"/>
    <s v="Yes"/>
    <x v="0"/>
    <s v="Yes"/>
    <s v="No"/>
    <s v="Yes"/>
    <x v="1"/>
    <s v="Yes"/>
    <s v="Yes"/>
    <x v="1"/>
    <x v="0"/>
    <x v="3"/>
    <n v="89.65"/>
    <n v="3348.1"/>
    <s v="No"/>
    <n v="0"/>
    <s v="25-48"/>
    <x v="2"/>
  </r>
  <r>
    <s v="4343-EJVQB"/>
    <s v="Male"/>
    <n v="0"/>
    <s v="No"/>
    <s v="No"/>
    <x v="40"/>
    <s v="Yes"/>
    <s v="No"/>
    <x v="1"/>
    <s v="Yes"/>
    <s v="No"/>
    <s v="No"/>
    <x v="0"/>
    <s v="No"/>
    <s v="No"/>
    <x v="0"/>
    <x v="1"/>
    <x v="1"/>
    <n v="74.349999999999994"/>
    <n v="533.6"/>
    <s v="No"/>
    <n v="0"/>
    <s v="0-11"/>
    <x v="2"/>
  </r>
  <r>
    <s v="9000-PLFUZ"/>
    <s v="Female"/>
    <n v="1"/>
    <s v="Yes"/>
    <s v="No"/>
    <x v="31"/>
    <s v="No"/>
    <s v="No phone service"/>
    <x v="0"/>
    <s v="No"/>
    <s v="Yes"/>
    <s v="No"/>
    <x v="0"/>
    <s v="Yes"/>
    <s v="Yes"/>
    <x v="2"/>
    <x v="0"/>
    <x v="3"/>
    <n v="49.45"/>
    <n v="2907.55"/>
    <s v="No"/>
    <n v="0"/>
    <s v="49-72"/>
    <x v="1"/>
  </r>
  <r>
    <s v="3427-GGZZI"/>
    <s v="Female"/>
    <n v="0"/>
    <s v="Yes"/>
    <s v="No"/>
    <x v="67"/>
    <s v="Yes"/>
    <s v="Yes"/>
    <x v="1"/>
    <s v="No"/>
    <s v="Yes"/>
    <s v="No"/>
    <x v="0"/>
    <s v="No"/>
    <s v="Yes"/>
    <x v="0"/>
    <x v="0"/>
    <x v="0"/>
    <n v="89.1"/>
    <n v="1620.8"/>
    <s v="No"/>
    <n v="0"/>
    <s v="12-24"/>
    <x v="2"/>
  </r>
  <r>
    <s v="7779-ORAEL"/>
    <s v="Male"/>
    <n v="1"/>
    <s v="Yes"/>
    <s v="No"/>
    <x v="3"/>
    <s v="Yes"/>
    <s v="Yes"/>
    <x v="0"/>
    <s v="Yes"/>
    <s v="No"/>
    <s v="Yes"/>
    <x v="1"/>
    <s v="No"/>
    <s v="Yes"/>
    <x v="2"/>
    <x v="1"/>
    <x v="3"/>
    <n v="75.150000000000006"/>
    <n v="3480.35"/>
    <s v="No"/>
    <n v="0"/>
    <s v="25-48"/>
    <x v="2"/>
  </r>
  <r>
    <s v="0644-OQMDK"/>
    <s v="Male"/>
    <n v="1"/>
    <s v="No"/>
    <s v="No"/>
    <x v="54"/>
    <s v="Yes"/>
    <s v="No"/>
    <x v="1"/>
    <s v="No"/>
    <s v="No"/>
    <s v="No"/>
    <x v="0"/>
    <s v="No"/>
    <s v="No"/>
    <x v="0"/>
    <x v="0"/>
    <x v="0"/>
    <n v="70.650000000000006"/>
    <n v="293.85000000000002"/>
    <s v="No"/>
    <n v="0"/>
    <s v="0-11"/>
    <x v="2"/>
  </r>
  <r>
    <s v="4077-CROMM"/>
    <s v="Female"/>
    <n v="0"/>
    <s v="Yes"/>
    <s v="Yes"/>
    <x v="36"/>
    <s v="Yes"/>
    <s v="Yes"/>
    <x v="1"/>
    <s v="No"/>
    <s v="No"/>
    <s v="Yes"/>
    <x v="1"/>
    <s v="Yes"/>
    <s v="Yes"/>
    <x v="0"/>
    <x v="0"/>
    <x v="0"/>
    <n v="104.2"/>
    <n v="3243.45"/>
    <s v="Yes"/>
    <n v="1"/>
    <s v="25-48"/>
    <x v="3"/>
  </r>
  <r>
    <s v="3154-CFSZG"/>
    <s v="Male"/>
    <n v="0"/>
    <s v="Yes"/>
    <s v="Yes"/>
    <x v="20"/>
    <s v="Yes"/>
    <s v="No"/>
    <x v="1"/>
    <s v="Yes"/>
    <s v="No"/>
    <s v="Yes"/>
    <x v="0"/>
    <s v="No"/>
    <s v="Yes"/>
    <x v="0"/>
    <x v="1"/>
    <x v="0"/>
    <n v="90.05"/>
    <n v="4137.2"/>
    <s v="No"/>
    <n v="0"/>
    <s v="25-48"/>
    <x v="2"/>
  </r>
  <r>
    <s v="2868-MZAGQ"/>
    <s v="Male"/>
    <n v="0"/>
    <s v="No"/>
    <s v="No"/>
    <x v="0"/>
    <s v="Yes"/>
    <s v="No"/>
    <x v="1"/>
    <s v="No"/>
    <s v="No"/>
    <s v="No"/>
    <x v="0"/>
    <s v="No"/>
    <s v="Yes"/>
    <x v="0"/>
    <x v="0"/>
    <x v="0"/>
    <n v="79.25"/>
    <n v="79.25"/>
    <s v="Yes"/>
    <n v="1"/>
    <s v="0-11"/>
    <x v="2"/>
  </r>
  <r>
    <s v="4847-QNOKA"/>
    <s v="Female"/>
    <n v="0"/>
    <s v="No"/>
    <s v="No"/>
    <x v="0"/>
    <s v="Yes"/>
    <s v="No"/>
    <x v="0"/>
    <s v="No"/>
    <s v="No"/>
    <s v="No"/>
    <x v="0"/>
    <s v="No"/>
    <s v="No"/>
    <x v="0"/>
    <x v="0"/>
    <x v="2"/>
    <n v="44.9"/>
    <n v="44.9"/>
    <s v="Yes"/>
    <n v="1"/>
    <s v="0-11"/>
    <x v="1"/>
  </r>
  <r>
    <s v="2220-IAHLS"/>
    <s v="Female"/>
    <n v="0"/>
    <s v="No"/>
    <s v="No"/>
    <x v="0"/>
    <s v="Yes"/>
    <s v="No"/>
    <x v="2"/>
    <s v="No internet service"/>
    <s v="No internet service"/>
    <s v="No internet service"/>
    <x v="2"/>
    <s v="No internet service"/>
    <s v="No internet service"/>
    <x v="0"/>
    <x v="1"/>
    <x v="3"/>
    <n v="19.399999999999999"/>
    <n v="19.399999999999999"/>
    <s v="No"/>
    <n v="0"/>
    <s v="0-11"/>
    <x v="0"/>
  </r>
  <r>
    <s v="1658-XUHBX"/>
    <s v="Female"/>
    <n v="1"/>
    <s v="Yes"/>
    <s v="Yes"/>
    <x v="64"/>
    <s v="Yes"/>
    <s v="Yes"/>
    <x v="1"/>
    <s v="No"/>
    <s v="No"/>
    <s v="Yes"/>
    <x v="0"/>
    <s v="No"/>
    <s v="Yes"/>
    <x v="0"/>
    <x v="0"/>
    <x v="3"/>
    <n v="88.75"/>
    <n v="5348.65"/>
    <s v="No"/>
    <n v="0"/>
    <s v="49-72"/>
    <x v="2"/>
  </r>
  <r>
    <s v="6379-RXJRQ"/>
    <s v="Male"/>
    <n v="0"/>
    <s v="Yes"/>
    <s v="No"/>
    <x v="6"/>
    <s v="Yes"/>
    <s v="No"/>
    <x v="1"/>
    <s v="No"/>
    <s v="No"/>
    <s v="No"/>
    <x v="0"/>
    <s v="No"/>
    <s v="No"/>
    <x v="0"/>
    <x v="0"/>
    <x v="0"/>
    <n v="70.099999999999994"/>
    <n v="659.65"/>
    <s v="Yes"/>
    <n v="1"/>
    <s v="0-11"/>
    <x v="2"/>
  </r>
  <r>
    <s v="2378-HTWFW"/>
    <s v="Male"/>
    <n v="1"/>
    <s v="No"/>
    <s v="No"/>
    <x v="42"/>
    <s v="Yes"/>
    <s v="Yes"/>
    <x v="1"/>
    <s v="Yes"/>
    <s v="No"/>
    <s v="No"/>
    <x v="0"/>
    <s v="No"/>
    <s v="Yes"/>
    <x v="0"/>
    <x v="1"/>
    <x v="3"/>
    <n v="91"/>
    <n v="3180.5"/>
    <s v="No"/>
    <n v="0"/>
    <s v="25-48"/>
    <x v="2"/>
  </r>
  <r>
    <s v="8650-RHRKE"/>
    <s v="Male"/>
    <n v="0"/>
    <s v="No"/>
    <s v="No"/>
    <x v="54"/>
    <s v="No"/>
    <s v="No phone service"/>
    <x v="0"/>
    <s v="No"/>
    <s v="No"/>
    <s v="Yes"/>
    <x v="0"/>
    <s v="No"/>
    <s v="No"/>
    <x v="0"/>
    <x v="0"/>
    <x v="0"/>
    <n v="29.65"/>
    <n v="118.5"/>
    <s v="Yes"/>
    <n v="1"/>
    <s v="0-11"/>
    <x v="0"/>
  </r>
  <r>
    <s v="4377-VDHYI"/>
    <s v="Male"/>
    <n v="0"/>
    <s v="Yes"/>
    <s v="Yes"/>
    <x v="48"/>
    <s v="Yes"/>
    <s v="No"/>
    <x v="1"/>
    <s v="Yes"/>
    <s v="Yes"/>
    <s v="No"/>
    <x v="0"/>
    <s v="No"/>
    <s v="Yes"/>
    <x v="1"/>
    <x v="0"/>
    <x v="0"/>
    <n v="90.8"/>
    <n v="3023.85"/>
    <s v="No"/>
    <n v="0"/>
    <s v="25-48"/>
    <x v="2"/>
  </r>
  <r>
    <s v="0475-RIJEP"/>
    <s v="Male"/>
    <n v="0"/>
    <s v="No"/>
    <s v="No"/>
    <x v="29"/>
    <s v="Yes"/>
    <s v="Yes"/>
    <x v="1"/>
    <s v="No"/>
    <s v="Yes"/>
    <s v="No"/>
    <x v="0"/>
    <s v="No"/>
    <s v="No"/>
    <x v="0"/>
    <x v="0"/>
    <x v="0"/>
    <n v="77.849999999999994"/>
    <n v="3365.85"/>
    <s v="Yes"/>
    <n v="1"/>
    <s v="25-48"/>
    <x v="2"/>
  </r>
  <r>
    <s v="1260-TTRXI"/>
    <s v="Male"/>
    <n v="0"/>
    <s v="No"/>
    <s v="No"/>
    <x v="54"/>
    <s v="Yes"/>
    <s v="No"/>
    <x v="0"/>
    <s v="No"/>
    <s v="No"/>
    <s v="No"/>
    <x v="0"/>
    <s v="No"/>
    <s v="Yes"/>
    <x v="0"/>
    <x v="1"/>
    <x v="0"/>
    <n v="54.3"/>
    <n v="195.3"/>
    <s v="Yes"/>
    <n v="1"/>
    <s v="0-11"/>
    <x v="1"/>
  </r>
  <r>
    <s v="3719-TDVQB"/>
    <s v="Female"/>
    <n v="1"/>
    <s v="Yes"/>
    <s v="No"/>
    <x v="68"/>
    <s v="Yes"/>
    <s v="No"/>
    <x v="2"/>
    <s v="No internet service"/>
    <s v="No internet service"/>
    <s v="No internet service"/>
    <x v="2"/>
    <s v="No internet service"/>
    <s v="No internet service"/>
    <x v="2"/>
    <x v="0"/>
    <x v="1"/>
    <n v="18.95"/>
    <n v="1031.0999999999999"/>
    <s v="No"/>
    <n v="0"/>
    <s v="49-72"/>
    <x v="0"/>
  </r>
  <r>
    <s v="6328-ZPBGN"/>
    <s v="Female"/>
    <n v="1"/>
    <s v="No"/>
    <s v="No"/>
    <x v="26"/>
    <s v="Yes"/>
    <s v="Yes"/>
    <x v="1"/>
    <s v="No"/>
    <s v="No"/>
    <s v="No"/>
    <x v="0"/>
    <s v="Yes"/>
    <s v="Yes"/>
    <x v="0"/>
    <x v="0"/>
    <x v="2"/>
    <n v="95.15"/>
    <n v="997.65"/>
    <s v="Yes"/>
    <n v="1"/>
    <s v="0-11"/>
    <x v="2"/>
  </r>
  <r>
    <s v="0201-MIBOL"/>
    <s v="Female"/>
    <n v="1"/>
    <s v="No"/>
    <s v="No"/>
    <x v="33"/>
    <s v="Yes"/>
    <s v="Yes"/>
    <x v="1"/>
    <s v="Yes"/>
    <s v="No"/>
    <s v="No"/>
    <x v="0"/>
    <s v="Yes"/>
    <s v="Yes"/>
    <x v="2"/>
    <x v="0"/>
    <x v="2"/>
    <n v="102.4"/>
    <n v="6471.85"/>
    <s v="No"/>
    <n v="0"/>
    <s v="49-72"/>
    <x v="3"/>
  </r>
  <r>
    <s v="4937-QPZPO"/>
    <s v="Male"/>
    <n v="0"/>
    <s v="Yes"/>
    <s v="Yes"/>
    <x v="59"/>
    <s v="Yes"/>
    <s v="Yes"/>
    <x v="1"/>
    <s v="No"/>
    <s v="No"/>
    <s v="Yes"/>
    <x v="0"/>
    <s v="Yes"/>
    <s v="Yes"/>
    <x v="1"/>
    <x v="0"/>
    <x v="0"/>
    <n v="99.9"/>
    <n v="6241.35"/>
    <s v="No"/>
    <n v="0"/>
    <s v="49-72"/>
    <x v="2"/>
  </r>
  <r>
    <s v="2925-VDZHY"/>
    <s v="Male"/>
    <n v="0"/>
    <s v="Yes"/>
    <s v="Yes"/>
    <x v="21"/>
    <s v="Yes"/>
    <s v="Yes"/>
    <x v="0"/>
    <s v="Yes"/>
    <s v="Yes"/>
    <s v="Yes"/>
    <x v="1"/>
    <s v="Yes"/>
    <s v="Yes"/>
    <x v="2"/>
    <x v="1"/>
    <x v="3"/>
    <n v="88.7"/>
    <n v="6501.35"/>
    <s v="No"/>
    <n v="0"/>
    <s v="49-72"/>
    <x v="2"/>
  </r>
  <r>
    <s v="6981-TDRFT"/>
    <s v="Male"/>
    <n v="0"/>
    <s v="Yes"/>
    <s v="Yes"/>
    <x v="66"/>
    <s v="No"/>
    <s v="No phone service"/>
    <x v="0"/>
    <s v="No"/>
    <s v="No"/>
    <s v="Yes"/>
    <x v="1"/>
    <s v="Yes"/>
    <s v="Yes"/>
    <x v="1"/>
    <x v="0"/>
    <x v="0"/>
    <n v="54.3"/>
    <n v="2317.1"/>
    <s v="No"/>
    <n v="0"/>
    <s v="25-48"/>
    <x v="1"/>
  </r>
  <r>
    <s v="3413-CSSTH"/>
    <s v="Male"/>
    <n v="0"/>
    <s v="No"/>
    <s v="No"/>
    <x v="52"/>
    <s v="Yes"/>
    <s v="Yes"/>
    <x v="0"/>
    <s v="No"/>
    <s v="No"/>
    <s v="Yes"/>
    <x v="0"/>
    <s v="No"/>
    <s v="No"/>
    <x v="0"/>
    <x v="0"/>
    <x v="2"/>
    <n v="55.7"/>
    <n v="2237.5500000000002"/>
    <s v="No"/>
    <n v="0"/>
    <s v="25-48"/>
    <x v="1"/>
  </r>
  <r>
    <s v="8033-VCZGH"/>
    <s v="Male"/>
    <n v="0"/>
    <s v="Yes"/>
    <s v="No"/>
    <x v="37"/>
    <s v="Yes"/>
    <s v="Yes"/>
    <x v="1"/>
    <s v="Yes"/>
    <s v="No"/>
    <s v="Yes"/>
    <x v="0"/>
    <s v="Yes"/>
    <s v="Yes"/>
    <x v="1"/>
    <x v="0"/>
    <x v="0"/>
    <n v="103.95"/>
    <n v="5231.3"/>
    <s v="No"/>
    <n v="0"/>
    <s v="49-72"/>
    <x v="3"/>
  </r>
  <r>
    <s v="4789-KWMXN"/>
    <s v="Male"/>
    <n v="0"/>
    <s v="Yes"/>
    <s v="No"/>
    <x v="20"/>
    <s v="Yes"/>
    <s v="Yes"/>
    <x v="1"/>
    <s v="Yes"/>
    <s v="No"/>
    <s v="Yes"/>
    <x v="1"/>
    <s v="Yes"/>
    <s v="Yes"/>
    <x v="1"/>
    <x v="0"/>
    <x v="3"/>
    <n v="110.85"/>
    <n v="5275.8"/>
    <s v="Yes"/>
    <n v="1"/>
    <s v="25-48"/>
    <x v="3"/>
  </r>
  <r>
    <s v="0224-NIJLP"/>
    <s v="Male"/>
    <n v="0"/>
    <s v="Yes"/>
    <s v="Yes"/>
    <x v="4"/>
    <s v="Yes"/>
    <s v="No"/>
    <x v="2"/>
    <s v="No internet service"/>
    <s v="No internet service"/>
    <s v="No internet service"/>
    <x v="2"/>
    <s v="No internet service"/>
    <s v="No internet service"/>
    <x v="2"/>
    <x v="1"/>
    <x v="1"/>
    <n v="20.149999999999999"/>
    <n v="165.5"/>
    <s v="No"/>
    <n v="0"/>
    <s v="0-11"/>
    <x v="0"/>
  </r>
  <r>
    <s v="7542-CYDDM"/>
    <s v="Male"/>
    <n v="0"/>
    <s v="No"/>
    <s v="No"/>
    <x v="32"/>
    <s v="Yes"/>
    <s v="No"/>
    <x v="2"/>
    <s v="No internet service"/>
    <s v="No internet service"/>
    <s v="No internet service"/>
    <x v="2"/>
    <s v="No internet service"/>
    <s v="No internet service"/>
    <x v="0"/>
    <x v="1"/>
    <x v="1"/>
    <n v="20.05"/>
    <n v="358.5"/>
    <s v="No"/>
    <n v="0"/>
    <s v="12-24"/>
    <x v="0"/>
  </r>
  <r>
    <s v="4718-WXBGI"/>
    <s v="Male"/>
    <n v="0"/>
    <s v="Yes"/>
    <s v="Yes"/>
    <x v="21"/>
    <s v="Yes"/>
    <s v="Yes"/>
    <x v="0"/>
    <s v="Yes"/>
    <s v="Yes"/>
    <s v="Yes"/>
    <x v="1"/>
    <s v="Yes"/>
    <s v="Yes"/>
    <x v="2"/>
    <x v="0"/>
    <x v="3"/>
    <n v="91.95"/>
    <n v="6614.9"/>
    <s v="No"/>
    <n v="0"/>
    <s v="49-72"/>
    <x v="2"/>
  </r>
  <r>
    <s v="2867-UIMSS"/>
    <s v="Male"/>
    <n v="0"/>
    <s v="No"/>
    <s v="No"/>
    <x v="0"/>
    <s v="Yes"/>
    <s v="No"/>
    <x v="1"/>
    <s v="No"/>
    <s v="No"/>
    <s v="No"/>
    <x v="0"/>
    <s v="No"/>
    <s v="Yes"/>
    <x v="0"/>
    <x v="1"/>
    <x v="0"/>
    <n v="80.5"/>
    <n v="80.5"/>
    <s v="Yes"/>
    <n v="1"/>
    <s v="0-11"/>
    <x v="2"/>
  </r>
  <r>
    <s v="8495-PRWFH"/>
    <s v="Female"/>
    <n v="1"/>
    <s v="No"/>
    <s v="No"/>
    <x v="41"/>
    <s v="Yes"/>
    <s v="Yes"/>
    <x v="0"/>
    <s v="No"/>
    <s v="No"/>
    <s v="Yes"/>
    <x v="0"/>
    <s v="No"/>
    <s v="No"/>
    <x v="0"/>
    <x v="1"/>
    <x v="0"/>
    <n v="55.65"/>
    <n v="2421.75"/>
    <s v="No"/>
    <n v="0"/>
    <s v="25-48"/>
    <x v="1"/>
  </r>
  <r>
    <s v="0439-IFYUN"/>
    <s v="Female"/>
    <n v="1"/>
    <s v="No"/>
    <s v="No"/>
    <x v="32"/>
    <s v="Yes"/>
    <s v="No"/>
    <x v="1"/>
    <s v="No"/>
    <s v="Yes"/>
    <s v="No"/>
    <x v="0"/>
    <s v="No"/>
    <s v="No"/>
    <x v="0"/>
    <x v="0"/>
    <x v="0"/>
    <n v="74.7"/>
    <n v="1294.5999999999999"/>
    <s v="No"/>
    <n v="0"/>
    <s v="12-24"/>
    <x v="2"/>
  </r>
  <r>
    <s v="5716-LIBJC"/>
    <s v="Female"/>
    <n v="0"/>
    <s v="No"/>
    <s v="Yes"/>
    <x v="9"/>
    <s v="Yes"/>
    <s v="Yes"/>
    <x v="1"/>
    <s v="No"/>
    <s v="Yes"/>
    <s v="Yes"/>
    <x v="0"/>
    <s v="Yes"/>
    <s v="Yes"/>
    <x v="1"/>
    <x v="0"/>
    <x v="3"/>
    <n v="104.15"/>
    <n v="1299.0999999999999"/>
    <s v="No"/>
    <n v="0"/>
    <s v="12-24"/>
    <x v="3"/>
  </r>
  <r>
    <s v="2868-LLSKM"/>
    <s v="Female"/>
    <n v="0"/>
    <s v="Yes"/>
    <s v="Yes"/>
    <x v="47"/>
    <s v="Yes"/>
    <s v="Yes"/>
    <x v="1"/>
    <s v="No"/>
    <s v="Yes"/>
    <s v="No"/>
    <x v="1"/>
    <s v="No"/>
    <s v="No"/>
    <x v="1"/>
    <x v="0"/>
    <x v="2"/>
    <n v="83.65"/>
    <n v="5733.4"/>
    <s v="No"/>
    <n v="0"/>
    <s v="49-72"/>
    <x v="2"/>
  </r>
  <r>
    <s v="8111-RKSPX"/>
    <s v="Male"/>
    <n v="0"/>
    <s v="No"/>
    <s v="No"/>
    <x v="54"/>
    <s v="Yes"/>
    <s v="Yes"/>
    <x v="1"/>
    <s v="No"/>
    <s v="No"/>
    <s v="No"/>
    <x v="0"/>
    <s v="No"/>
    <s v="No"/>
    <x v="0"/>
    <x v="0"/>
    <x v="2"/>
    <n v="72.2"/>
    <n v="305.55"/>
    <s v="Yes"/>
    <n v="1"/>
    <s v="0-11"/>
    <x v="2"/>
  </r>
  <r>
    <s v="2988-QRAJY"/>
    <s v="Male"/>
    <n v="0"/>
    <s v="No"/>
    <s v="No"/>
    <x v="14"/>
    <s v="Yes"/>
    <s v="Yes"/>
    <x v="1"/>
    <s v="Yes"/>
    <s v="Yes"/>
    <s v="Yes"/>
    <x v="0"/>
    <s v="Yes"/>
    <s v="Yes"/>
    <x v="2"/>
    <x v="0"/>
    <x v="3"/>
    <n v="110.05"/>
    <n v="7430.75"/>
    <s v="No"/>
    <n v="0"/>
    <s v="49-72"/>
    <x v="3"/>
  </r>
  <r>
    <s v="1585-MQSSU"/>
    <s v="Male"/>
    <n v="0"/>
    <s v="No"/>
    <s v="No"/>
    <x v="22"/>
    <s v="Yes"/>
    <s v="No"/>
    <x v="0"/>
    <s v="No"/>
    <s v="No"/>
    <s v="No"/>
    <x v="1"/>
    <s v="No"/>
    <s v="No"/>
    <x v="0"/>
    <x v="1"/>
    <x v="1"/>
    <n v="51.5"/>
    <n v="900.5"/>
    <s v="Yes"/>
    <n v="1"/>
    <s v="12-24"/>
    <x v="1"/>
  </r>
  <r>
    <s v="0071-NDAFP"/>
    <s v="Male"/>
    <n v="0"/>
    <s v="Yes"/>
    <s v="Yes"/>
    <x v="13"/>
    <s v="Yes"/>
    <s v="Yes"/>
    <x v="2"/>
    <s v="No internet service"/>
    <s v="No internet service"/>
    <s v="No internet service"/>
    <x v="2"/>
    <s v="No internet service"/>
    <s v="No internet service"/>
    <x v="2"/>
    <x v="1"/>
    <x v="3"/>
    <n v="25.5"/>
    <n v="630.6"/>
    <s v="No"/>
    <n v="0"/>
    <s v="25-48"/>
    <x v="0"/>
  </r>
  <r>
    <s v="2856-NNASM"/>
    <s v="Male"/>
    <n v="1"/>
    <s v="No"/>
    <s v="No"/>
    <x v="29"/>
    <s v="Yes"/>
    <s v="No"/>
    <x v="1"/>
    <s v="No"/>
    <s v="No"/>
    <s v="No"/>
    <x v="0"/>
    <s v="Yes"/>
    <s v="Yes"/>
    <x v="0"/>
    <x v="0"/>
    <x v="1"/>
    <n v="89.55"/>
    <n v="3856.75"/>
    <s v="Yes"/>
    <n v="1"/>
    <s v="25-48"/>
    <x v="2"/>
  </r>
  <r>
    <s v="7328-ZJAJO"/>
    <s v="Female"/>
    <n v="0"/>
    <s v="Yes"/>
    <s v="Yes"/>
    <x v="64"/>
    <s v="Yes"/>
    <s v="No"/>
    <x v="2"/>
    <s v="No internet service"/>
    <s v="No internet service"/>
    <s v="No internet service"/>
    <x v="2"/>
    <s v="No internet service"/>
    <s v="No internet service"/>
    <x v="2"/>
    <x v="1"/>
    <x v="3"/>
    <n v="19.5"/>
    <n v="1222.6500000000001"/>
    <s v="No"/>
    <n v="0"/>
    <s v="49-72"/>
    <x v="0"/>
  </r>
  <r>
    <s v="6458-CYIDZ"/>
    <s v="Female"/>
    <n v="1"/>
    <s v="No"/>
    <s v="No"/>
    <x v="24"/>
    <s v="Yes"/>
    <s v="No"/>
    <x v="1"/>
    <s v="Yes"/>
    <s v="Yes"/>
    <s v="No"/>
    <x v="0"/>
    <s v="No"/>
    <s v="No"/>
    <x v="0"/>
    <x v="1"/>
    <x v="0"/>
    <n v="80.7"/>
    <n v="374.8"/>
    <s v="No"/>
    <n v="0"/>
    <s v="0-11"/>
    <x v="2"/>
  </r>
  <r>
    <s v="8559-CIZFV"/>
    <s v="Male"/>
    <n v="0"/>
    <s v="Yes"/>
    <s v="Yes"/>
    <x v="17"/>
    <s v="Yes"/>
    <s v="Yes"/>
    <x v="0"/>
    <s v="Yes"/>
    <s v="Yes"/>
    <s v="No"/>
    <x v="1"/>
    <s v="Yes"/>
    <s v="No"/>
    <x v="1"/>
    <x v="1"/>
    <x v="1"/>
    <n v="77.5"/>
    <n v="1625"/>
    <s v="Yes"/>
    <n v="1"/>
    <s v="12-24"/>
    <x v="2"/>
  </r>
  <r>
    <s v="1090-PYKCI"/>
    <s v="Female"/>
    <n v="0"/>
    <s v="Yes"/>
    <s v="Yes"/>
    <x v="14"/>
    <s v="Yes"/>
    <s v="Yes"/>
    <x v="1"/>
    <s v="Yes"/>
    <s v="Yes"/>
    <s v="Yes"/>
    <x v="1"/>
    <s v="Yes"/>
    <s v="No"/>
    <x v="1"/>
    <x v="0"/>
    <x v="3"/>
    <n v="105.1"/>
    <n v="7234.8"/>
    <s v="No"/>
    <n v="0"/>
    <s v="49-72"/>
    <x v="3"/>
  </r>
  <r>
    <s v="3058-WQDRE"/>
    <s v="Male"/>
    <n v="0"/>
    <s v="No"/>
    <s v="No"/>
    <x v="9"/>
    <s v="No"/>
    <s v="No phone service"/>
    <x v="0"/>
    <s v="No"/>
    <s v="No"/>
    <s v="No"/>
    <x v="0"/>
    <s v="No"/>
    <s v="No"/>
    <x v="0"/>
    <x v="0"/>
    <x v="2"/>
    <n v="25.15"/>
    <n v="331.85"/>
    <s v="No"/>
    <n v="0"/>
    <s v="12-24"/>
    <x v="0"/>
  </r>
  <r>
    <s v="7547-EKNFS"/>
    <s v="Male"/>
    <n v="0"/>
    <s v="Yes"/>
    <s v="No"/>
    <x v="41"/>
    <s v="Yes"/>
    <s v="Yes"/>
    <x v="1"/>
    <s v="No"/>
    <s v="Yes"/>
    <s v="Yes"/>
    <x v="0"/>
    <s v="Yes"/>
    <s v="No"/>
    <x v="0"/>
    <x v="0"/>
    <x v="2"/>
    <n v="95.25"/>
    <n v="3959.35"/>
    <s v="Yes"/>
    <n v="1"/>
    <s v="25-48"/>
    <x v="2"/>
  </r>
  <r>
    <s v="2279-AXJJK"/>
    <s v="Male"/>
    <n v="0"/>
    <s v="Yes"/>
    <s v="No"/>
    <x v="15"/>
    <s v="Yes"/>
    <s v="Yes"/>
    <x v="1"/>
    <s v="No"/>
    <s v="Yes"/>
    <s v="No"/>
    <x v="1"/>
    <s v="No"/>
    <s v="Yes"/>
    <x v="0"/>
    <x v="0"/>
    <x v="3"/>
    <n v="95.65"/>
    <n v="5088.3999999999996"/>
    <s v="No"/>
    <n v="0"/>
    <s v="49-72"/>
    <x v="2"/>
  </r>
  <r>
    <s v="6769-DYBQN"/>
    <s v="Male"/>
    <n v="1"/>
    <s v="No"/>
    <s v="No"/>
    <x v="25"/>
    <s v="Yes"/>
    <s v="No"/>
    <x v="1"/>
    <s v="Yes"/>
    <s v="No"/>
    <s v="No"/>
    <x v="0"/>
    <s v="No"/>
    <s v="Yes"/>
    <x v="0"/>
    <x v="1"/>
    <x v="0"/>
    <n v="85"/>
    <n v="3969.4"/>
    <s v="Yes"/>
    <n v="1"/>
    <s v="25-48"/>
    <x v="2"/>
  </r>
  <r>
    <s v="0909-SELIE"/>
    <s v="Male"/>
    <n v="0"/>
    <s v="Yes"/>
    <s v="No"/>
    <x v="59"/>
    <s v="Yes"/>
    <s v="Yes"/>
    <x v="0"/>
    <s v="Yes"/>
    <s v="Yes"/>
    <s v="Yes"/>
    <x v="1"/>
    <s v="No"/>
    <s v="Yes"/>
    <x v="2"/>
    <x v="0"/>
    <x v="2"/>
    <n v="80.8"/>
    <n v="4860.8500000000004"/>
    <s v="No"/>
    <n v="0"/>
    <s v="49-72"/>
    <x v="2"/>
  </r>
  <r>
    <s v="3417-TSCIC"/>
    <s v="Male"/>
    <n v="0"/>
    <s v="No"/>
    <s v="No"/>
    <x v="44"/>
    <s v="No"/>
    <s v="No phone service"/>
    <x v="0"/>
    <s v="No"/>
    <s v="No"/>
    <s v="No"/>
    <x v="0"/>
    <s v="No"/>
    <s v="No"/>
    <x v="1"/>
    <x v="0"/>
    <x v="1"/>
    <n v="24.85"/>
    <n v="788.05"/>
    <s v="No"/>
    <n v="0"/>
    <s v="25-48"/>
    <x v="0"/>
  </r>
  <r>
    <s v="1042-HFUCW"/>
    <s v="Female"/>
    <n v="0"/>
    <s v="No"/>
    <s v="Yes"/>
    <x v="13"/>
    <s v="Yes"/>
    <s v="No"/>
    <x v="0"/>
    <s v="No"/>
    <s v="Yes"/>
    <s v="No"/>
    <x v="1"/>
    <s v="No"/>
    <s v="No"/>
    <x v="1"/>
    <x v="0"/>
    <x v="3"/>
    <n v="54.75"/>
    <n v="1266.3499999999999"/>
    <s v="No"/>
    <n v="0"/>
    <s v="25-48"/>
    <x v="1"/>
  </r>
  <r>
    <s v="4439-JMPMT"/>
    <s v="Female"/>
    <n v="0"/>
    <s v="Yes"/>
    <s v="Yes"/>
    <x v="24"/>
    <s v="Yes"/>
    <s v="No"/>
    <x v="1"/>
    <s v="No"/>
    <s v="No"/>
    <s v="No"/>
    <x v="1"/>
    <s v="Yes"/>
    <s v="No"/>
    <x v="0"/>
    <x v="0"/>
    <x v="0"/>
    <n v="85.75"/>
    <n v="470.95"/>
    <s v="Yes"/>
    <n v="1"/>
    <s v="0-11"/>
    <x v="2"/>
  </r>
  <r>
    <s v="6537-OTKMY"/>
    <s v="Male"/>
    <n v="0"/>
    <s v="No"/>
    <s v="No"/>
    <x v="30"/>
    <s v="No"/>
    <s v="No phone service"/>
    <x v="0"/>
    <s v="No"/>
    <s v="No"/>
    <s v="Yes"/>
    <x v="0"/>
    <s v="Yes"/>
    <s v="Yes"/>
    <x v="1"/>
    <x v="1"/>
    <x v="0"/>
    <n v="50.75"/>
    <n v="688.2"/>
    <s v="No"/>
    <n v="0"/>
    <s v="12-24"/>
    <x v="1"/>
  </r>
  <r>
    <s v="8999-EXMNO"/>
    <s v="Female"/>
    <n v="0"/>
    <s v="Yes"/>
    <s v="Yes"/>
    <x v="67"/>
    <s v="Yes"/>
    <s v="No"/>
    <x v="2"/>
    <s v="No internet service"/>
    <s v="No internet service"/>
    <s v="No internet service"/>
    <x v="2"/>
    <s v="No internet service"/>
    <s v="No internet service"/>
    <x v="2"/>
    <x v="1"/>
    <x v="1"/>
    <n v="20.149999999999999"/>
    <n v="387.7"/>
    <s v="No"/>
    <n v="0"/>
    <s v="12-24"/>
    <x v="0"/>
  </r>
  <r>
    <s v="6725-TPKJO"/>
    <s v="Male"/>
    <n v="0"/>
    <s v="No"/>
    <s v="No"/>
    <x v="66"/>
    <s v="Yes"/>
    <s v="No"/>
    <x v="2"/>
    <s v="No internet service"/>
    <s v="No internet service"/>
    <s v="No internet service"/>
    <x v="2"/>
    <s v="No internet service"/>
    <s v="No internet service"/>
    <x v="2"/>
    <x v="1"/>
    <x v="1"/>
    <n v="20.05"/>
    <n v="845.25"/>
    <s v="No"/>
    <n v="0"/>
    <s v="25-48"/>
    <x v="0"/>
  </r>
  <r>
    <s v="2446-BEGGB"/>
    <s v="Female"/>
    <n v="1"/>
    <s v="No"/>
    <s v="No"/>
    <x v="53"/>
    <s v="Yes"/>
    <s v="Yes"/>
    <x v="1"/>
    <s v="No"/>
    <s v="Yes"/>
    <s v="No"/>
    <x v="0"/>
    <s v="Yes"/>
    <s v="Yes"/>
    <x v="0"/>
    <x v="0"/>
    <x v="0"/>
    <n v="98.25"/>
    <n v="560.6"/>
    <s v="Yes"/>
    <n v="1"/>
    <s v="0-11"/>
    <x v="2"/>
  </r>
  <r>
    <s v="7162-WPHPM"/>
    <s v="Male"/>
    <n v="0"/>
    <s v="Yes"/>
    <s v="Yes"/>
    <x v="11"/>
    <s v="Yes"/>
    <s v="Yes"/>
    <x v="0"/>
    <s v="Yes"/>
    <s v="Yes"/>
    <s v="Yes"/>
    <x v="1"/>
    <s v="No"/>
    <s v="No"/>
    <x v="2"/>
    <x v="1"/>
    <x v="3"/>
    <n v="71.599999999999994"/>
    <n v="4230.25"/>
    <s v="No"/>
    <n v="0"/>
    <s v="49-72"/>
    <x v="2"/>
  </r>
  <r>
    <s v="1599-MMYRQ"/>
    <s v="Male"/>
    <n v="0"/>
    <s v="Yes"/>
    <s v="Yes"/>
    <x v="8"/>
    <s v="Yes"/>
    <s v="No"/>
    <x v="1"/>
    <s v="Yes"/>
    <s v="Yes"/>
    <s v="No"/>
    <x v="0"/>
    <s v="No"/>
    <s v="No"/>
    <x v="1"/>
    <x v="0"/>
    <x v="3"/>
    <n v="81.45"/>
    <n v="4983.05"/>
    <s v="No"/>
    <n v="0"/>
    <s v="49-72"/>
    <x v="2"/>
  </r>
  <r>
    <s v="8821-KVZKQ"/>
    <s v="Female"/>
    <n v="0"/>
    <s v="Yes"/>
    <s v="Yes"/>
    <x v="27"/>
    <s v="No"/>
    <s v="No phone service"/>
    <x v="0"/>
    <s v="No"/>
    <s v="Yes"/>
    <s v="Yes"/>
    <x v="1"/>
    <s v="Yes"/>
    <s v="Yes"/>
    <x v="1"/>
    <x v="0"/>
    <x v="2"/>
    <n v="58.4"/>
    <n v="4113.1499999999996"/>
    <s v="No"/>
    <n v="0"/>
    <s v="49-72"/>
    <x v="1"/>
  </r>
  <r>
    <s v="1496-GGSUK"/>
    <s v="Female"/>
    <n v="1"/>
    <s v="No"/>
    <s v="No"/>
    <x v="0"/>
    <s v="No"/>
    <s v="No phone service"/>
    <x v="0"/>
    <s v="No"/>
    <s v="No"/>
    <s v="No"/>
    <x v="0"/>
    <s v="No"/>
    <s v="No"/>
    <x v="0"/>
    <x v="0"/>
    <x v="1"/>
    <n v="25.7"/>
    <n v="25.7"/>
    <s v="Yes"/>
    <n v="1"/>
    <s v="0-11"/>
    <x v="0"/>
  </r>
  <r>
    <s v="6434-TTGJP"/>
    <s v="Male"/>
    <n v="0"/>
    <s v="Yes"/>
    <s v="Yes"/>
    <x v="6"/>
    <s v="No"/>
    <s v="No phone service"/>
    <x v="0"/>
    <s v="Yes"/>
    <s v="Yes"/>
    <s v="Yes"/>
    <x v="1"/>
    <s v="No"/>
    <s v="Yes"/>
    <x v="2"/>
    <x v="1"/>
    <x v="3"/>
    <n v="53.7"/>
    <n v="521"/>
    <s v="No"/>
    <n v="0"/>
    <s v="0-11"/>
    <x v="1"/>
  </r>
  <r>
    <s v="0042-JVWOJ"/>
    <s v="Male"/>
    <n v="0"/>
    <s v="No"/>
    <s v="No"/>
    <x v="70"/>
    <s v="Yes"/>
    <s v="No"/>
    <x v="2"/>
    <s v="No internet service"/>
    <s v="No internet service"/>
    <s v="No internet service"/>
    <x v="2"/>
    <s v="No internet service"/>
    <s v="No internet service"/>
    <x v="1"/>
    <x v="0"/>
    <x v="2"/>
    <n v="19.600000000000001"/>
    <n v="471.85"/>
    <s v="No"/>
    <n v="0"/>
    <s v="25-48"/>
    <x v="0"/>
  </r>
  <r>
    <s v="0130-SXOUN"/>
    <s v="Male"/>
    <n v="0"/>
    <s v="No"/>
    <s v="No"/>
    <x v="33"/>
    <s v="Yes"/>
    <s v="Yes"/>
    <x v="1"/>
    <s v="No"/>
    <s v="Yes"/>
    <s v="No"/>
    <x v="0"/>
    <s v="No"/>
    <s v="Yes"/>
    <x v="0"/>
    <x v="1"/>
    <x v="3"/>
    <n v="89.4"/>
    <n v="5976.9"/>
    <s v="No"/>
    <n v="0"/>
    <s v="49-72"/>
    <x v="2"/>
  </r>
  <r>
    <s v="2575-GFSOE"/>
    <s v="Female"/>
    <n v="0"/>
    <s v="Yes"/>
    <s v="Yes"/>
    <x v="40"/>
    <s v="Yes"/>
    <s v="No"/>
    <x v="1"/>
    <s v="No"/>
    <s v="No"/>
    <s v="No"/>
    <x v="0"/>
    <s v="No"/>
    <s v="No"/>
    <x v="0"/>
    <x v="0"/>
    <x v="0"/>
    <n v="69"/>
    <n v="506.9"/>
    <s v="Yes"/>
    <n v="1"/>
    <s v="0-11"/>
    <x v="1"/>
  </r>
  <r>
    <s v="2330-PQGDQ"/>
    <s v="Male"/>
    <n v="0"/>
    <s v="Yes"/>
    <s v="Yes"/>
    <x v="69"/>
    <s v="Yes"/>
    <s v="Yes"/>
    <x v="1"/>
    <s v="No"/>
    <s v="Yes"/>
    <s v="No"/>
    <x v="1"/>
    <s v="No"/>
    <s v="No"/>
    <x v="1"/>
    <x v="1"/>
    <x v="2"/>
    <n v="84.2"/>
    <n v="4299.75"/>
    <s v="No"/>
    <n v="0"/>
    <s v="49-72"/>
    <x v="2"/>
  </r>
  <r>
    <s v="1452-UZOSF"/>
    <s v="Male"/>
    <n v="0"/>
    <s v="Yes"/>
    <s v="Yes"/>
    <x v="21"/>
    <s v="Yes"/>
    <s v="Yes"/>
    <x v="1"/>
    <s v="Yes"/>
    <s v="Yes"/>
    <s v="Yes"/>
    <x v="1"/>
    <s v="Yes"/>
    <s v="No"/>
    <x v="2"/>
    <x v="0"/>
    <x v="3"/>
    <n v="106.1"/>
    <n v="7548.6"/>
    <s v="No"/>
    <n v="0"/>
    <s v="49-72"/>
    <x v="3"/>
  </r>
  <r>
    <s v="2097-YVPKN"/>
    <s v="Male"/>
    <n v="0"/>
    <s v="No"/>
    <s v="No"/>
    <x v="45"/>
    <s v="Yes"/>
    <s v="Yes"/>
    <x v="2"/>
    <s v="No internet service"/>
    <s v="No internet service"/>
    <s v="No internet service"/>
    <x v="2"/>
    <s v="No internet service"/>
    <s v="No internet service"/>
    <x v="2"/>
    <x v="1"/>
    <x v="1"/>
    <n v="25.75"/>
    <n v="1654.75"/>
    <s v="No"/>
    <n v="0"/>
    <s v="49-72"/>
    <x v="0"/>
  </r>
  <r>
    <s v="2842-JTCCU"/>
    <s v="Male"/>
    <n v="0"/>
    <s v="No"/>
    <s v="No"/>
    <x v="2"/>
    <s v="Yes"/>
    <s v="No"/>
    <x v="0"/>
    <s v="No"/>
    <s v="No"/>
    <s v="No"/>
    <x v="0"/>
    <s v="No"/>
    <s v="No"/>
    <x v="0"/>
    <x v="1"/>
    <x v="2"/>
    <n v="46.05"/>
    <n v="80.349999999999994"/>
    <s v="Yes"/>
    <n v="1"/>
    <s v="0-11"/>
    <x v="1"/>
  </r>
  <r>
    <s v="8597-CTXVJ"/>
    <s v="Male"/>
    <n v="0"/>
    <s v="No"/>
    <s v="Yes"/>
    <x v="27"/>
    <s v="Yes"/>
    <s v="Yes"/>
    <x v="0"/>
    <s v="Yes"/>
    <s v="Yes"/>
    <s v="No"/>
    <x v="1"/>
    <s v="No"/>
    <s v="No"/>
    <x v="1"/>
    <x v="1"/>
    <x v="2"/>
    <n v="64.95"/>
    <n v="4551.5"/>
    <s v="No"/>
    <n v="0"/>
    <s v="49-72"/>
    <x v="1"/>
  </r>
  <r>
    <s v="6631-HMANX"/>
    <s v="Male"/>
    <n v="0"/>
    <s v="Yes"/>
    <s v="No"/>
    <x v="21"/>
    <s v="Yes"/>
    <s v="Yes"/>
    <x v="0"/>
    <s v="No"/>
    <s v="Yes"/>
    <s v="Yes"/>
    <x v="1"/>
    <s v="Yes"/>
    <s v="Yes"/>
    <x v="2"/>
    <x v="0"/>
    <x v="3"/>
    <n v="85.45"/>
    <n v="6227.5"/>
    <s v="No"/>
    <n v="0"/>
    <s v="49-72"/>
    <x v="2"/>
  </r>
  <r>
    <s v="9962-BFPDU"/>
    <s v="Female"/>
    <n v="0"/>
    <s v="Yes"/>
    <s v="Yes"/>
    <x v="0"/>
    <s v="Yes"/>
    <s v="No"/>
    <x v="2"/>
    <s v="No internet service"/>
    <s v="No internet service"/>
    <s v="No internet service"/>
    <x v="2"/>
    <s v="No internet service"/>
    <s v="No internet service"/>
    <x v="0"/>
    <x v="1"/>
    <x v="1"/>
    <n v="20.05"/>
    <n v="20.05"/>
    <s v="No"/>
    <n v="0"/>
    <s v="0-11"/>
    <x v="0"/>
  </r>
  <r>
    <s v="3296-SILRA"/>
    <s v="Female"/>
    <n v="1"/>
    <s v="Yes"/>
    <s v="No"/>
    <x v="0"/>
    <s v="Yes"/>
    <s v="No"/>
    <x v="1"/>
    <s v="No"/>
    <s v="Yes"/>
    <s v="No"/>
    <x v="0"/>
    <s v="No"/>
    <s v="No"/>
    <x v="0"/>
    <x v="0"/>
    <x v="1"/>
    <n v="76.400000000000006"/>
    <n v="76.400000000000006"/>
    <s v="Yes"/>
    <n v="1"/>
    <s v="0-11"/>
    <x v="2"/>
  </r>
  <r>
    <s v="9681-OXGVC"/>
    <s v="Female"/>
    <n v="0"/>
    <s v="No"/>
    <s v="No"/>
    <x v="24"/>
    <s v="Yes"/>
    <s v="Yes"/>
    <x v="1"/>
    <s v="No"/>
    <s v="No"/>
    <s v="Yes"/>
    <x v="0"/>
    <s v="Yes"/>
    <s v="Yes"/>
    <x v="0"/>
    <x v="0"/>
    <x v="0"/>
    <n v="100.5"/>
    <n v="514"/>
    <s v="Yes"/>
    <n v="1"/>
    <s v="0-11"/>
    <x v="3"/>
  </r>
  <r>
    <s v="6394-HHHZM"/>
    <s v="Male"/>
    <n v="0"/>
    <s v="No"/>
    <s v="No"/>
    <x v="35"/>
    <s v="Yes"/>
    <s v="No"/>
    <x v="2"/>
    <s v="No internet service"/>
    <s v="No internet service"/>
    <s v="No internet service"/>
    <x v="2"/>
    <s v="No internet service"/>
    <s v="No internet service"/>
    <x v="0"/>
    <x v="1"/>
    <x v="1"/>
    <n v="20.7"/>
    <n v="57.5"/>
    <s v="No"/>
    <n v="0"/>
    <s v="0-11"/>
    <x v="0"/>
  </r>
  <r>
    <s v="5995-LFTLE"/>
    <s v="Male"/>
    <n v="0"/>
    <s v="No"/>
    <s v="No"/>
    <x v="11"/>
    <s v="Yes"/>
    <s v="Yes"/>
    <x v="2"/>
    <s v="No internet service"/>
    <s v="No internet service"/>
    <s v="No internet service"/>
    <x v="2"/>
    <s v="No internet service"/>
    <s v="No internet service"/>
    <x v="2"/>
    <x v="0"/>
    <x v="3"/>
    <n v="25.3"/>
    <n v="1474.35"/>
    <s v="No"/>
    <n v="0"/>
    <s v="49-72"/>
    <x v="0"/>
  </r>
  <r>
    <s v="5180-UCIIQ"/>
    <s v="Male"/>
    <n v="1"/>
    <s v="Yes"/>
    <s v="Yes"/>
    <x v="5"/>
    <s v="No"/>
    <s v="No phone service"/>
    <x v="0"/>
    <s v="Yes"/>
    <s v="No"/>
    <s v="No"/>
    <x v="0"/>
    <s v="No"/>
    <s v="Yes"/>
    <x v="0"/>
    <x v="1"/>
    <x v="1"/>
    <n v="40.049999999999997"/>
    <n v="880.2"/>
    <s v="Yes"/>
    <n v="1"/>
    <s v="12-24"/>
    <x v="1"/>
  </r>
  <r>
    <s v="1932-UEDCX"/>
    <s v="Male"/>
    <n v="1"/>
    <s v="Yes"/>
    <s v="No"/>
    <x v="55"/>
    <s v="Yes"/>
    <s v="Yes"/>
    <x v="1"/>
    <s v="No"/>
    <s v="Yes"/>
    <s v="No"/>
    <x v="0"/>
    <s v="Yes"/>
    <s v="Yes"/>
    <x v="0"/>
    <x v="0"/>
    <x v="2"/>
    <n v="100.6"/>
    <n v="3270.25"/>
    <s v="No"/>
    <n v="0"/>
    <s v="25-48"/>
    <x v="3"/>
  </r>
  <r>
    <s v="7153-OANIO"/>
    <s v="Male"/>
    <n v="0"/>
    <s v="No"/>
    <s v="No"/>
    <x v="0"/>
    <s v="Yes"/>
    <s v="No"/>
    <x v="1"/>
    <s v="No"/>
    <s v="No"/>
    <s v="No"/>
    <x v="0"/>
    <s v="No"/>
    <s v="No"/>
    <x v="0"/>
    <x v="1"/>
    <x v="0"/>
    <n v="69.95"/>
    <n v="69.95"/>
    <s v="Yes"/>
    <n v="1"/>
    <s v="0-11"/>
    <x v="1"/>
  </r>
  <r>
    <s v="5188-HGMLP"/>
    <s v="Male"/>
    <n v="1"/>
    <s v="Yes"/>
    <s v="No"/>
    <x v="68"/>
    <s v="Yes"/>
    <s v="Yes"/>
    <x v="1"/>
    <s v="No"/>
    <s v="No"/>
    <s v="No"/>
    <x v="0"/>
    <s v="No"/>
    <s v="No"/>
    <x v="0"/>
    <x v="1"/>
    <x v="2"/>
    <n v="74"/>
    <n v="3919.15"/>
    <s v="No"/>
    <n v="0"/>
    <s v="49-72"/>
    <x v="2"/>
  </r>
  <r>
    <s v="0665-XHDJU"/>
    <s v="Male"/>
    <n v="0"/>
    <s v="Yes"/>
    <s v="No"/>
    <x v="21"/>
    <s v="Yes"/>
    <s v="Yes"/>
    <x v="1"/>
    <s v="No"/>
    <s v="Yes"/>
    <s v="No"/>
    <x v="0"/>
    <s v="Yes"/>
    <s v="Yes"/>
    <x v="2"/>
    <x v="0"/>
    <x v="0"/>
    <n v="99.4"/>
    <n v="7285.7"/>
    <s v="No"/>
    <n v="0"/>
    <s v="49-72"/>
    <x v="2"/>
  </r>
  <r>
    <s v="6521-YYTYI"/>
    <s v="Male"/>
    <n v="0"/>
    <s v="No"/>
    <s v="Yes"/>
    <x v="0"/>
    <s v="Yes"/>
    <s v="Yes"/>
    <x v="1"/>
    <s v="No"/>
    <s v="No"/>
    <s v="No"/>
    <x v="0"/>
    <s v="Yes"/>
    <s v="Yes"/>
    <x v="0"/>
    <x v="0"/>
    <x v="0"/>
    <n v="93.3"/>
    <n v="93.3"/>
    <s v="Yes"/>
    <n v="1"/>
    <s v="0-11"/>
    <x v="2"/>
  </r>
  <r>
    <s v="8878-HMWBV"/>
    <s v="Male"/>
    <n v="0"/>
    <s v="No"/>
    <s v="No"/>
    <x v="35"/>
    <s v="Yes"/>
    <s v="No"/>
    <x v="0"/>
    <s v="No"/>
    <s v="No"/>
    <s v="Yes"/>
    <x v="0"/>
    <s v="No"/>
    <s v="No"/>
    <x v="0"/>
    <x v="0"/>
    <x v="0"/>
    <n v="49.15"/>
    <n v="169.05"/>
    <s v="Yes"/>
    <n v="1"/>
    <s v="0-11"/>
    <x v="1"/>
  </r>
  <r>
    <s v="8265-HKSOW"/>
    <s v="Female"/>
    <n v="0"/>
    <s v="Yes"/>
    <s v="Yes"/>
    <x v="21"/>
    <s v="Yes"/>
    <s v="Yes"/>
    <x v="1"/>
    <s v="Yes"/>
    <s v="Yes"/>
    <s v="Yes"/>
    <x v="1"/>
    <s v="No"/>
    <s v="Yes"/>
    <x v="2"/>
    <x v="1"/>
    <x v="3"/>
    <n v="107.45"/>
    <n v="7658.3"/>
    <s v="No"/>
    <n v="0"/>
    <s v="49-72"/>
    <x v="3"/>
  </r>
  <r>
    <s v="3544-FBCAS"/>
    <s v="Female"/>
    <n v="0"/>
    <s v="Yes"/>
    <s v="Yes"/>
    <x v="21"/>
    <s v="Yes"/>
    <s v="Yes"/>
    <x v="0"/>
    <s v="Yes"/>
    <s v="Yes"/>
    <s v="Yes"/>
    <x v="0"/>
    <s v="Yes"/>
    <s v="Yes"/>
    <x v="2"/>
    <x v="0"/>
    <x v="3"/>
    <n v="83.6"/>
    <n v="5959.3"/>
    <s v="No"/>
    <n v="0"/>
    <s v="49-72"/>
    <x v="2"/>
  </r>
  <r>
    <s v="5331-RGMTT"/>
    <s v="Male"/>
    <n v="1"/>
    <s v="Yes"/>
    <s v="No"/>
    <x v="68"/>
    <s v="Yes"/>
    <s v="Yes"/>
    <x v="1"/>
    <s v="No"/>
    <s v="No"/>
    <s v="Yes"/>
    <x v="0"/>
    <s v="Yes"/>
    <s v="Yes"/>
    <x v="0"/>
    <x v="0"/>
    <x v="3"/>
    <n v="99.05"/>
    <n v="5295.7"/>
    <s v="No"/>
    <n v="0"/>
    <s v="49-72"/>
    <x v="2"/>
  </r>
  <r>
    <s v="4759-PXTAN"/>
    <s v="Female"/>
    <n v="0"/>
    <s v="Yes"/>
    <s v="No"/>
    <x v="64"/>
    <s v="Yes"/>
    <s v="Yes"/>
    <x v="0"/>
    <s v="No"/>
    <s v="Yes"/>
    <s v="No"/>
    <x v="1"/>
    <s v="Yes"/>
    <s v="Yes"/>
    <x v="1"/>
    <x v="0"/>
    <x v="0"/>
    <n v="80.099999999999994"/>
    <n v="4693.2"/>
    <s v="No"/>
    <n v="0"/>
    <s v="49-72"/>
    <x v="2"/>
  </r>
  <r>
    <s v="7054-DMVAS"/>
    <s v="Male"/>
    <n v="0"/>
    <s v="No"/>
    <s v="No"/>
    <x v="68"/>
    <s v="Yes"/>
    <s v="No"/>
    <x v="0"/>
    <s v="Yes"/>
    <s v="Yes"/>
    <s v="No"/>
    <x v="0"/>
    <s v="Yes"/>
    <s v="No"/>
    <x v="2"/>
    <x v="0"/>
    <x v="2"/>
    <n v="65.3"/>
    <n v="3512.9"/>
    <s v="No"/>
    <n v="0"/>
    <s v="49-72"/>
    <x v="1"/>
  </r>
  <r>
    <s v="3428-MMGUB"/>
    <s v="Male"/>
    <n v="0"/>
    <s v="No"/>
    <s v="No"/>
    <x v="31"/>
    <s v="Yes"/>
    <s v="Yes"/>
    <x v="1"/>
    <s v="No"/>
    <s v="No"/>
    <s v="Yes"/>
    <x v="0"/>
    <s v="Yes"/>
    <s v="No"/>
    <x v="2"/>
    <x v="0"/>
    <x v="0"/>
    <n v="89.55"/>
    <n v="5231.2"/>
    <s v="No"/>
    <n v="0"/>
    <s v="49-72"/>
    <x v="2"/>
  </r>
  <r>
    <s v="6549-BTYPG"/>
    <s v="Female"/>
    <n v="0"/>
    <s v="Yes"/>
    <s v="No"/>
    <x v="31"/>
    <s v="No"/>
    <s v="No phone service"/>
    <x v="0"/>
    <s v="No"/>
    <s v="Yes"/>
    <s v="Yes"/>
    <x v="1"/>
    <s v="Yes"/>
    <s v="Yes"/>
    <x v="2"/>
    <x v="1"/>
    <x v="3"/>
    <n v="60.8"/>
    <n v="3603.45"/>
    <s v="No"/>
    <n v="0"/>
    <s v="49-72"/>
    <x v="1"/>
  </r>
  <r>
    <s v="7823-JSOAG"/>
    <s v="Male"/>
    <n v="0"/>
    <s v="No"/>
    <s v="No"/>
    <x v="35"/>
    <s v="Yes"/>
    <s v="Yes"/>
    <x v="1"/>
    <s v="No"/>
    <s v="No"/>
    <s v="No"/>
    <x v="0"/>
    <s v="No"/>
    <s v="No"/>
    <x v="0"/>
    <x v="1"/>
    <x v="0"/>
    <n v="74.5"/>
    <n v="217.45"/>
    <s v="No"/>
    <n v="0"/>
    <s v="0-11"/>
    <x v="2"/>
  </r>
  <r>
    <s v="3705-RHRFR"/>
    <s v="Female"/>
    <n v="0"/>
    <s v="Yes"/>
    <s v="No"/>
    <x v="14"/>
    <s v="Yes"/>
    <s v="Yes"/>
    <x v="1"/>
    <s v="Yes"/>
    <s v="No"/>
    <s v="No"/>
    <x v="0"/>
    <s v="Yes"/>
    <s v="Yes"/>
    <x v="2"/>
    <x v="1"/>
    <x v="2"/>
    <n v="99.15"/>
    <n v="6875.35"/>
    <s v="No"/>
    <n v="0"/>
    <s v="49-72"/>
    <x v="2"/>
  </r>
  <r>
    <s v="9374-YOLBJ"/>
    <s v="Female"/>
    <n v="0"/>
    <s v="Yes"/>
    <s v="Yes"/>
    <x v="0"/>
    <s v="Yes"/>
    <s v="No"/>
    <x v="2"/>
    <s v="No internet service"/>
    <s v="No internet service"/>
    <s v="No internet service"/>
    <x v="2"/>
    <s v="No internet service"/>
    <s v="No internet service"/>
    <x v="0"/>
    <x v="1"/>
    <x v="0"/>
    <n v="19.25"/>
    <n v="19.25"/>
    <s v="No"/>
    <n v="0"/>
    <s v="0-11"/>
    <x v="0"/>
  </r>
  <r>
    <s v="9074-KGVOX"/>
    <s v="Male"/>
    <n v="0"/>
    <s v="Yes"/>
    <s v="Yes"/>
    <x v="37"/>
    <s v="No"/>
    <s v="No phone service"/>
    <x v="0"/>
    <s v="Yes"/>
    <s v="No"/>
    <s v="No"/>
    <x v="0"/>
    <s v="Yes"/>
    <s v="No"/>
    <x v="0"/>
    <x v="0"/>
    <x v="3"/>
    <n v="39.450000000000003"/>
    <n v="2021.35"/>
    <s v="No"/>
    <n v="0"/>
    <s v="49-72"/>
    <x v="0"/>
  </r>
  <r>
    <s v="6128-DAFVY"/>
    <s v="Female"/>
    <n v="0"/>
    <s v="No"/>
    <s v="No"/>
    <x v="39"/>
    <s v="No"/>
    <s v="No phone service"/>
    <x v="0"/>
    <s v="No"/>
    <s v="No"/>
    <s v="No"/>
    <x v="0"/>
    <s v="Yes"/>
    <s v="Yes"/>
    <x v="0"/>
    <x v="0"/>
    <x v="3"/>
    <n v="44.85"/>
    <n v="2564.9499999999998"/>
    <s v="No"/>
    <n v="0"/>
    <s v="49-72"/>
    <x v="1"/>
  </r>
  <r>
    <s v="9933-QRGTX"/>
    <s v="Female"/>
    <n v="0"/>
    <s v="Yes"/>
    <s v="No"/>
    <x v="31"/>
    <s v="Yes"/>
    <s v="No"/>
    <x v="1"/>
    <s v="Yes"/>
    <s v="No"/>
    <s v="No"/>
    <x v="1"/>
    <s v="Yes"/>
    <s v="Yes"/>
    <x v="2"/>
    <x v="0"/>
    <x v="0"/>
    <n v="97.2"/>
    <n v="5611.75"/>
    <s v="No"/>
    <n v="0"/>
    <s v="49-72"/>
    <x v="2"/>
  </r>
  <r>
    <s v="4476-OSWTN"/>
    <s v="Male"/>
    <n v="1"/>
    <s v="Yes"/>
    <s v="No"/>
    <x v="14"/>
    <s v="Yes"/>
    <s v="Yes"/>
    <x v="1"/>
    <s v="Yes"/>
    <s v="No"/>
    <s v="Yes"/>
    <x v="1"/>
    <s v="Yes"/>
    <s v="Yes"/>
    <x v="1"/>
    <x v="0"/>
    <x v="1"/>
    <n v="110.55"/>
    <n v="7610.1"/>
    <s v="No"/>
    <n v="0"/>
    <s v="49-72"/>
    <x v="3"/>
  </r>
  <r>
    <s v="3751-KTZEL"/>
    <s v="Female"/>
    <n v="0"/>
    <s v="No"/>
    <s v="No"/>
    <x v="0"/>
    <s v="No"/>
    <s v="No phone service"/>
    <x v="0"/>
    <s v="No"/>
    <s v="No"/>
    <s v="No"/>
    <x v="0"/>
    <s v="No"/>
    <s v="Yes"/>
    <x v="0"/>
    <x v="1"/>
    <x v="1"/>
    <n v="35.049999999999997"/>
    <n v="35.049999999999997"/>
    <s v="Yes"/>
    <n v="1"/>
    <s v="0-11"/>
    <x v="0"/>
  </r>
  <r>
    <s v="1977-STDKI"/>
    <s v="Female"/>
    <n v="1"/>
    <s v="No"/>
    <s v="No"/>
    <x v="0"/>
    <s v="Yes"/>
    <s v="No"/>
    <x v="1"/>
    <s v="No"/>
    <s v="Yes"/>
    <s v="No"/>
    <x v="0"/>
    <s v="No"/>
    <s v="No"/>
    <x v="0"/>
    <x v="0"/>
    <x v="0"/>
    <n v="73"/>
    <n v="73"/>
    <s v="Yes"/>
    <n v="1"/>
    <s v="0-11"/>
    <x v="2"/>
  </r>
  <r>
    <s v="5066-GFJMM"/>
    <s v="Female"/>
    <n v="0"/>
    <s v="Yes"/>
    <s v="No"/>
    <x v="35"/>
    <s v="Yes"/>
    <s v="No"/>
    <x v="2"/>
    <s v="No internet service"/>
    <s v="No internet service"/>
    <s v="No internet service"/>
    <x v="2"/>
    <s v="No internet service"/>
    <s v="No internet service"/>
    <x v="0"/>
    <x v="0"/>
    <x v="1"/>
    <n v="19.899999999999999"/>
    <n v="45.75"/>
    <s v="No"/>
    <n v="0"/>
    <s v="0-11"/>
    <x v="0"/>
  </r>
  <r>
    <s v="2661-GKBTK"/>
    <s v="Male"/>
    <n v="0"/>
    <s v="Yes"/>
    <s v="Yes"/>
    <x v="31"/>
    <s v="Yes"/>
    <s v="No"/>
    <x v="0"/>
    <s v="No"/>
    <s v="Yes"/>
    <s v="No"/>
    <x v="1"/>
    <s v="Yes"/>
    <s v="Yes"/>
    <x v="2"/>
    <x v="1"/>
    <x v="2"/>
    <n v="76.95"/>
    <n v="4543.95"/>
    <s v="No"/>
    <n v="0"/>
    <s v="49-72"/>
    <x v="2"/>
  </r>
  <r>
    <s v="0458-HEUZG"/>
    <s v="Female"/>
    <n v="0"/>
    <s v="No"/>
    <s v="No"/>
    <x v="9"/>
    <s v="No"/>
    <s v="No phone service"/>
    <x v="0"/>
    <s v="No"/>
    <s v="No"/>
    <s v="Yes"/>
    <x v="1"/>
    <s v="No"/>
    <s v="No"/>
    <x v="2"/>
    <x v="1"/>
    <x v="1"/>
    <n v="35.4"/>
    <n v="450.4"/>
    <s v="No"/>
    <n v="0"/>
    <s v="12-24"/>
    <x v="0"/>
  </r>
  <r>
    <s v="7268-WNTCP"/>
    <s v="Male"/>
    <n v="0"/>
    <s v="Yes"/>
    <s v="Yes"/>
    <x v="8"/>
    <s v="Yes"/>
    <s v="No"/>
    <x v="2"/>
    <s v="No internet service"/>
    <s v="No internet service"/>
    <s v="No internet service"/>
    <x v="2"/>
    <s v="No internet service"/>
    <s v="No internet service"/>
    <x v="2"/>
    <x v="1"/>
    <x v="2"/>
    <n v="20.45"/>
    <n v="1297.3499999999999"/>
    <s v="No"/>
    <n v="0"/>
    <s v="49-72"/>
    <x v="0"/>
  </r>
  <r>
    <s v="0824-VWDPO"/>
    <s v="Female"/>
    <n v="0"/>
    <s v="No"/>
    <s v="No"/>
    <x v="3"/>
    <s v="Yes"/>
    <s v="Yes"/>
    <x v="1"/>
    <s v="Yes"/>
    <s v="Yes"/>
    <s v="No"/>
    <x v="0"/>
    <s v="No"/>
    <s v="Yes"/>
    <x v="1"/>
    <x v="1"/>
    <x v="2"/>
    <n v="96.75"/>
    <n v="4442.75"/>
    <s v="No"/>
    <n v="0"/>
    <s v="25-48"/>
    <x v="2"/>
  </r>
  <r>
    <s v="8409-WQJUX"/>
    <s v="Female"/>
    <n v="0"/>
    <s v="No"/>
    <s v="No"/>
    <x v="13"/>
    <s v="No"/>
    <s v="No phone service"/>
    <x v="0"/>
    <s v="No"/>
    <s v="No"/>
    <s v="Yes"/>
    <x v="1"/>
    <s v="Yes"/>
    <s v="Yes"/>
    <x v="1"/>
    <x v="1"/>
    <x v="0"/>
    <n v="54.2"/>
    <n v="1423.15"/>
    <s v="No"/>
    <n v="0"/>
    <s v="25-48"/>
    <x v="1"/>
  </r>
  <r>
    <s v="2578-JQPHZ"/>
    <s v="Male"/>
    <n v="0"/>
    <s v="No"/>
    <s v="No"/>
    <x v="66"/>
    <s v="Yes"/>
    <s v="No"/>
    <x v="1"/>
    <s v="No"/>
    <s v="No"/>
    <s v="Yes"/>
    <x v="1"/>
    <s v="Yes"/>
    <s v="Yes"/>
    <x v="2"/>
    <x v="1"/>
    <x v="2"/>
    <n v="100.1"/>
    <n v="4378.3500000000004"/>
    <s v="No"/>
    <n v="0"/>
    <s v="25-48"/>
    <x v="3"/>
  </r>
  <r>
    <s v="3278-FSIXX"/>
    <s v="Female"/>
    <n v="0"/>
    <s v="No"/>
    <s v="No"/>
    <x v="2"/>
    <s v="Yes"/>
    <s v="No"/>
    <x v="0"/>
    <s v="No"/>
    <s v="No"/>
    <s v="No"/>
    <x v="0"/>
    <s v="No"/>
    <s v="No"/>
    <x v="0"/>
    <x v="0"/>
    <x v="1"/>
    <n v="45.25"/>
    <n v="74.2"/>
    <s v="No"/>
    <n v="0"/>
    <s v="0-11"/>
    <x v="1"/>
  </r>
  <r>
    <s v="5813-UECBU"/>
    <s v="Male"/>
    <n v="1"/>
    <s v="No"/>
    <s v="No"/>
    <x v="55"/>
    <s v="Yes"/>
    <s v="Yes"/>
    <x v="1"/>
    <s v="No"/>
    <s v="Yes"/>
    <s v="Yes"/>
    <x v="0"/>
    <s v="No"/>
    <s v="No"/>
    <x v="0"/>
    <x v="0"/>
    <x v="3"/>
    <n v="83.85"/>
    <n v="2716.3"/>
    <s v="Yes"/>
    <n v="1"/>
    <s v="25-48"/>
    <x v="2"/>
  </r>
  <r>
    <s v="0328-GRPMV"/>
    <s v="Female"/>
    <n v="0"/>
    <s v="No"/>
    <s v="No"/>
    <x v="0"/>
    <s v="Yes"/>
    <s v="No"/>
    <x v="1"/>
    <s v="No"/>
    <s v="No"/>
    <s v="No"/>
    <x v="0"/>
    <s v="No"/>
    <s v="No"/>
    <x v="0"/>
    <x v="0"/>
    <x v="0"/>
    <n v="70.099999999999994"/>
    <n v="70.099999999999994"/>
    <s v="Yes"/>
    <n v="1"/>
    <s v="0-11"/>
    <x v="2"/>
  </r>
  <r>
    <s v="9746-UGFAC"/>
    <s v="Female"/>
    <n v="0"/>
    <s v="No"/>
    <s v="No"/>
    <x v="5"/>
    <s v="Yes"/>
    <s v="No"/>
    <x v="2"/>
    <s v="No internet service"/>
    <s v="No internet service"/>
    <s v="No internet service"/>
    <x v="2"/>
    <s v="No internet service"/>
    <s v="No internet service"/>
    <x v="1"/>
    <x v="1"/>
    <x v="2"/>
    <n v="20.85"/>
    <n v="450.65"/>
    <s v="No"/>
    <n v="0"/>
    <s v="12-24"/>
    <x v="0"/>
  </r>
  <r>
    <s v="2946-KIQSP"/>
    <s v="Female"/>
    <n v="0"/>
    <s v="No"/>
    <s v="No"/>
    <x v="42"/>
    <s v="No"/>
    <s v="No phone service"/>
    <x v="0"/>
    <s v="No"/>
    <s v="No"/>
    <s v="Yes"/>
    <x v="1"/>
    <s v="No"/>
    <s v="No"/>
    <x v="0"/>
    <x v="0"/>
    <x v="1"/>
    <n v="33.450000000000003"/>
    <n v="1175.8499999999999"/>
    <s v="No"/>
    <n v="0"/>
    <s v="25-48"/>
    <x v="0"/>
  </r>
  <r>
    <s v="0625-AFOHS"/>
    <s v="Female"/>
    <n v="0"/>
    <s v="Yes"/>
    <s v="Yes"/>
    <x v="44"/>
    <s v="Yes"/>
    <s v="No"/>
    <x v="2"/>
    <s v="No internet service"/>
    <s v="No internet service"/>
    <s v="No internet service"/>
    <x v="2"/>
    <s v="No internet service"/>
    <s v="No internet service"/>
    <x v="2"/>
    <x v="1"/>
    <x v="1"/>
    <n v="20.2"/>
    <n v="558.79999999999995"/>
    <s v="No"/>
    <n v="0"/>
    <s v="25-48"/>
    <x v="0"/>
  </r>
  <r>
    <s v="6726-WEXXK"/>
    <s v="Male"/>
    <n v="1"/>
    <s v="Yes"/>
    <s v="No"/>
    <x v="23"/>
    <s v="Yes"/>
    <s v="Yes"/>
    <x v="1"/>
    <s v="Yes"/>
    <s v="No"/>
    <s v="Yes"/>
    <x v="0"/>
    <s v="No"/>
    <s v="No"/>
    <x v="1"/>
    <x v="0"/>
    <x v="0"/>
    <n v="85.9"/>
    <n v="2220.1"/>
    <s v="No"/>
    <n v="0"/>
    <s v="25-48"/>
    <x v="2"/>
  </r>
  <r>
    <s v="4636-OLWOE"/>
    <s v="Male"/>
    <n v="0"/>
    <s v="No"/>
    <s v="Yes"/>
    <x v="68"/>
    <s v="Yes"/>
    <s v="No"/>
    <x v="0"/>
    <s v="No"/>
    <s v="Yes"/>
    <s v="Yes"/>
    <x v="1"/>
    <s v="No"/>
    <s v="No"/>
    <x v="1"/>
    <x v="0"/>
    <x v="0"/>
    <n v="61"/>
    <n v="3283.05"/>
    <s v="No"/>
    <n v="0"/>
    <s v="49-72"/>
    <x v="1"/>
  </r>
  <r>
    <s v="4342-HENTK"/>
    <s v="Female"/>
    <n v="1"/>
    <s v="No"/>
    <s v="No"/>
    <x v="2"/>
    <s v="Yes"/>
    <s v="No"/>
    <x v="1"/>
    <s v="No"/>
    <s v="No"/>
    <s v="No"/>
    <x v="0"/>
    <s v="No"/>
    <s v="No"/>
    <x v="0"/>
    <x v="0"/>
    <x v="0"/>
    <n v="70.650000000000006"/>
    <n v="142.35"/>
    <s v="Yes"/>
    <n v="1"/>
    <s v="0-11"/>
    <x v="2"/>
  </r>
  <r>
    <s v="4685-ERGHK"/>
    <s v="Male"/>
    <n v="0"/>
    <s v="No"/>
    <s v="No"/>
    <x v="58"/>
    <s v="Yes"/>
    <s v="Yes"/>
    <x v="1"/>
    <s v="No"/>
    <s v="No"/>
    <s v="No"/>
    <x v="0"/>
    <s v="Yes"/>
    <s v="No"/>
    <x v="1"/>
    <x v="0"/>
    <x v="0"/>
    <n v="86.9"/>
    <n v="4939.25"/>
    <s v="No"/>
    <n v="0"/>
    <s v="49-72"/>
    <x v="2"/>
  </r>
  <r>
    <s v="0885-HMGPY"/>
    <s v="Male"/>
    <n v="0"/>
    <s v="No"/>
    <s v="No"/>
    <x v="8"/>
    <s v="Yes"/>
    <s v="Yes"/>
    <x v="0"/>
    <s v="Yes"/>
    <s v="Yes"/>
    <s v="Yes"/>
    <x v="1"/>
    <s v="No"/>
    <s v="No"/>
    <x v="2"/>
    <x v="1"/>
    <x v="2"/>
    <n v="69.400000000000006"/>
    <n v="4237.5"/>
    <s v="No"/>
    <n v="0"/>
    <s v="49-72"/>
    <x v="1"/>
  </r>
  <r>
    <s v="5003-OKNNK"/>
    <s v="Female"/>
    <n v="0"/>
    <s v="Yes"/>
    <s v="Yes"/>
    <x v="30"/>
    <s v="Yes"/>
    <s v="No"/>
    <x v="2"/>
    <s v="No internet service"/>
    <s v="No internet service"/>
    <s v="No internet service"/>
    <x v="2"/>
    <s v="No internet service"/>
    <s v="No internet service"/>
    <x v="1"/>
    <x v="1"/>
    <x v="3"/>
    <n v="20.350000000000001"/>
    <n v="335.95"/>
    <s v="No"/>
    <n v="0"/>
    <s v="12-24"/>
    <x v="0"/>
  </r>
  <r>
    <s v="4195-SMMNX"/>
    <s v="Male"/>
    <n v="0"/>
    <s v="No"/>
    <s v="No"/>
    <x v="2"/>
    <s v="Yes"/>
    <s v="No"/>
    <x v="2"/>
    <s v="No internet service"/>
    <s v="No internet service"/>
    <s v="No internet service"/>
    <x v="2"/>
    <s v="No internet service"/>
    <s v="No internet service"/>
    <x v="0"/>
    <x v="1"/>
    <x v="1"/>
    <n v="20.350000000000001"/>
    <n v="33.200000000000003"/>
    <s v="Yes"/>
    <n v="1"/>
    <s v="0-11"/>
    <x v="0"/>
  </r>
  <r>
    <s v="7208-PSIHR"/>
    <s v="Female"/>
    <n v="0"/>
    <s v="Yes"/>
    <s v="No"/>
    <x v="27"/>
    <s v="Yes"/>
    <s v="Yes"/>
    <x v="1"/>
    <s v="No"/>
    <s v="No"/>
    <s v="Yes"/>
    <x v="1"/>
    <s v="Yes"/>
    <s v="Yes"/>
    <x v="2"/>
    <x v="0"/>
    <x v="2"/>
    <n v="104.3"/>
    <n v="7188.5"/>
    <s v="No"/>
    <n v="0"/>
    <s v="49-72"/>
    <x v="3"/>
  </r>
  <r>
    <s v="4012-ZTHBR"/>
    <s v="Female"/>
    <n v="0"/>
    <s v="Yes"/>
    <s v="Yes"/>
    <x v="17"/>
    <s v="Yes"/>
    <s v="No"/>
    <x v="0"/>
    <s v="No"/>
    <s v="No"/>
    <s v="No"/>
    <x v="0"/>
    <s v="No"/>
    <s v="No"/>
    <x v="0"/>
    <x v="0"/>
    <x v="0"/>
    <n v="44.95"/>
    <n v="926.25"/>
    <s v="No"/>
    <n v="0"/>
    <s v="12-24"/>
    <x v="1"/>
  </r>
  <r>
    <s v="0489-WMEMG"/>
    <s v="Female"/>
    <n v="0"/>
    <s v="No"/>
    <s v="Yes"/>
    <x v="57"/>
    <s v="Yes"/>
    <s v="No"/>
    <x v="0"/>
    <s v="No"/>
    <s v="No"/>
    <s v="No"/>
    <x v="1"/>
    <s v="No"/>
    <s v="No"/>
    <x v="1"/>
    <x v="0"/>
    <x v="0"/>
    <n v="49.45"/>
    <n v="1119.3499999999999"/>
    <s v="No"/>
    <n v="0"/>
    <s v="12-24"/>
    <x v="1"/>
  </r>
  <r>
    <s v="7435-ZNUYY"/>
    <s v="Male"/>
    <n v="0"/>
    <s v="No"/>
    <s v="No"/>
    <x v="53"/>
    <s v="Yes"/>
    <s v="No"/>
    <x v="2"/>
    <s v="No internet service"/>
    <s v="No internet service"/>
    <s v="No internet service"/>
    <x v="2"/>
    <s v="No internet service"/>
    <s v="No internet service"/>
    <x v="1"/>
    <x v="1"/>
    <x v="1"/>
    <n v="20.6"/>
    <n v="116.6"/>
    <s v="No"/>
    <n v="0"/>
    <s v="0-11"/>
    <x v="0"/>
  </r>
  <r>
    <s v="1354-YZFNB"/>
    <s v="Male"/>
    <n v="0"/>
    <s v="Yes"/>
    <s v="Yes"/>
    <x v="54"/>
    <s v="Yes"/>
    <s v="No"/>
    <x v="2"/>
    <s v="No internet service"/>
    <s v="No internet service"/>
    <s v="No internet service"/>
    <x v="2"/>
    <s v="No internet service"/>
    <s v="No internet service"/>
    <x v="2"/>
    <x v="1"/>
    <x v="3"/>
    <n v="19.55"/>
    <n v="68.8"/>
    <s v="No"/>
    <n v="0"/>
    <s v="0-11"/>
    <x v="0"/>
  </r>
  <r>
    <s v="6956-SMUCM"/>
    <s v="Female"/>
    <n v="0"/>
    <s v="No"/>
    <s v="No"/>
    <x v="35"/>
    <s v="Yes"/>
    <s v="No"/>
    <x v="1"/>
    <s v="Yes"/>
    <s v="No"/>
    <s v="Yes"/>
    <x v="0"/>
    <s v="Yes"/>
    <s v="Yes"/>
    <x v="0"/>
    <x v="0"/>
    <x v="3"/>
    <n v="99"/>
    <n v="287.39999999999998"/>
    <s v="Yes"/>
    <n v="1"/>
    <s v="0-11"/>
    <x v="2"/>
  </r>
  <r>
    <s v="2985-FMWYF"/>
    <s v="Female"/>
    <n v="0"/>
    <s v="No"/>
    <s v="No"/>
    <x v="57"/>
    <s v="Yes"/>
    <s v="Yes"/>
    <x v="1"/>
    <s v="No"/>
    <s v="No"/>
    <s v="No"/>
    <x v="0"/>
    <s v="Yes"/>
    <s v="Yes"/>
    <x v="0"/>
    <x v="0"/>
    <x v="0"/>
    <n v="93.5"/>
    <n v="2341.5500000000002"/>
    <s v="No"/>
    <n v="0"/>
    <s v="12-24"/>
    <x v="2"/>
  </r>
  <r>
    <s v="2812-ENYMO"/>
    <s v="Male"/>
    <n v="0"/>
    <s v="No"/>
    <s v="No"/>
    <x v="70"/>
    <s v="No"/>
    <s v="No phone service"/>
    <x v="0"/>
    <s v="Yes"/>
    <s v="No"/>
    <s v="No"/>
    <x v="1"/>
    <s v="Yes"/>
    <s v="Yes"/>
    <x v="1"/>
    <x v="1"/>
    <x v="3"/>
    <n v="54.55"/>
    <n v="1362.85"/>
    <s v="No"/>
    <n v="0"/>
    <s v="25-48"/>
    <x v="1"/>
  </r>
  <r>
    <s v="2717-HVIZY"/>
    <s v="Female"/>
    <n v="0"/>
    <s v="No"/>
    <s v="Yes"/>
    <x v="4"/>
    <s v="Yes"/>
    <s v="No"/>
    <x v="2"/>
    <s v="No internet service"/>
    <s v="No internet service"/>
    <s v="No internet service"/>
    <x v="2"/>
    <s v="No internet service"/>
    <s v="No internet service"/>
    <x v="0"/>
    <x v="1"/>
    <x v="1"/>
    <n v="20.05"/>
    <n v="163.6"/>
    <s v="No"/>
    <n v="0"/>
    <s v="0-11"/>
    <x v="0"/>
  </r>
  <r>
    <s v="3223-WZWJM"/>
    <s v="Male"/>
    <n v="0"/>
    <s v="No"/>
    <s v="No"/>
    <x v="70"/>
    <s v="Yes"/>
    <s v="Yes"/>
    <x v="1"/>
    <s v="No"/>
    <s v="No"/>
    <s v="No"/>
    <x v="0"/>
    <s v="No"/>
    <s v="Yes"/>
    <x v="0"/>
    <x v="0"/>
    <x v="0"/>
    <n v="83.95"/>
    <n v="2254.1999999999998"/>
    <s v="Yes"/>
    <n v="1"/>
    <s v="25-48"/>
    <x v="2"/>
  </r>
  <r>
    <s v="3422-GALYP"/>
    <s v="Male"/>
    <n v="0"/>
    <s v="No"/>
    <s v="No"/>
    <x v="2"/>
    <s v="Yes"/>
    <s v="Yes"/>
    <x v="1"/>
    <s v="No"/>
    <s v="Yes"/>
    <s v="No"/>
    <x v="0"/>
    <s v="No"/>
    <s v="No"/>
    <x v="0"/>
    <x v="0"/>
    <x v="0"/>
    <n v="79.45"/>
    <n v="145.15"/>
    <s v="No"/>
    <n v="0"/>
    <s v="0-11"/>
    <x v="2"/>
  </r>
  <r>
    <s v="9053-JZFKV"/>
    <s v="Male"/>
    <n v="0"/>
    <s v="No"/>
    <s v="No"/>
    <x v="56"/>
    <s v="Yes"/>
    <s v="Yes"/>
    <x v="1"/>
    <s v="Yes"/>
    <s v="Yes"/>
    <s v="Yes"/>
    <x v="1"/>
    <s v="Yes"/>
    <s v="Yes"/>
    <x v="2"/>
    <x v="1"/>
    <x v="3"/>
    <n v="116.2"/>
    <n v="7752.3"/>
    <s v="Yes"/>
    <n v="1"/>
    <s v="49-72"/>
    <x v="3"/>
  </r>
  <r>
    <s v="2530-ENDWQ"/>
    <s v="Female"/>
    <n v="0"/>
    <s v="Yes"/>
    <s v="No"/>
    <x v="16"/>
    <s v="Yes"/>
    <s v="Yes"/>
    <x v="1"/>
    <s v="No"/>
    <s v="No"/>
    <s v="No"/>
    <x v="0"/>
    <s v="Yes"/>
    <s v="Yes"/>
    <x v="2"/>
    <x v="0"/>
    <x v="2"/>
    <n v="93.7"/>
    <n v="6585.35"/>
    <s v="Yes"/>
    <n v="1"/>
    <s v="49-72"/>
    <x v="2"/>
  </r>
  <r>
    <s v="2890-WFBHU"/>
    <s v="Female"/>
    <n v="0"/>
    <s v="No"/>
    <s v="No"/>
    <x v="64"/>
    <s v="Yes"/>
    <s v="Yes"/>
    <x v="0"/>
    <s v="Yes"/>
    <s v="Yes"/>
    <s v="Yes"/>
    <x v="1"/>
    <s v="No"/>
    <s v="Yes"/>
    <x v="1"/>
    <x v="1"/>
    <x v="3"/>
    <n v="79.849999999999994"/>
    <n v="4786.1000000000004"/>
    <s v="No"/>
    <n v="0"/>
    <s v="49-72"/>
    <x v="2"/>
  </r>
  <r>
    <s v="0327-WFZSY"/>
    <s v="Male"/>
    <n v="0"/>
    <s v="Yes"/>
    <s v="Yes"/>
    <x v="72"/>
    <s v="Yes"/>
    <s v="Yes"/>
    <x v="1"/>
    <s v="No"/>
    <s v="No"/>
    <s v="Yes"/>
    <x v="0"/>
    <s v="Yes"/>
    <s v="Yes"/>
    <x v="1"/>
    <x v="1"/>
    <x v="0"/>
    <n v="100"/>
    <n v="3835.55"/>
    <s v="No"/>
    <n v="0"/>
    <s v="25-48"/>
    <x v="3"/>
  </r>
  <r>
    <s v="7977-HXJKU"/>
    <s v="Male"/>
    <n v="0"/>
    <s v="No"/>
    <s v="Yes"/>
    <x v="17"/>
    <s v="Yes"/>
    <s v="No"/>
    <x v="2"/>
    <s v="No internet service"/>
    <s v="No internet service"/>
    <s v="No internet service"/>
    <x v="2"/>
    <s v="No internet service"/>
    <s v="No internet service"/>
    <x v="2"/>
    <x v="1"/>
    <x v="1"/>
    <n v="19.600000000000001"/>
    <n v="397"/>
    <s v="No"/>
    <n v="0"/>
    <s v="12-24"/>
    <x v="0"/>
  </r>
  <r>
    <s v="6615-ZGEDR"/>
    <s v="Male"/>
    <n v="0"/>
    <s v="No"/>
    <s v="No"/>
    <x v="0"/>
    <s v="Yes"/>
    <s v="No"/>
    <x v="2"/>
    <s v="No internet service"/>
    <s v="No internet service"/>
    <s v="No internet service"/>
    <x v="2"/>
    <s v="No internet service"/>
    <s v="No internet service"/>
    <x v="0"/>
    <x v="1"/>
    <x v="1"/>
    <n v="19.7"/>
    <n v="19.7"/>
    <s v="Yes"/>
    <n v="1"/>
    <s v="0-11"/>
    <x v="0"/>
  </r>
  <r>
    <s v="7033-CLAMM"/>
    <s v="Female"/>
    <n v="0"/>
    <s v="Yes"/>
    <s v="Yes"/>
    <x v="43"/>
    <s v="Yes"/>
    <s v="No"/>
    <x v="2"/>
    <s v="No internet service"/>
    <s v="No internet service"/>
    <s v="No internet service"/>
    <x v="2"/>
    <s v="No internet service"/>
    <s v="No internet service"/>
    <x v="2"/>
    <x v="1"/>
    <x v="2"/>
    <n v="20.2"/>
    <n v="1027.25"/>
    <s v="No"/>
    <n v="0"/>
    <s v="25-48"/>
    <x v="0"/>
  </r>
  <r>
    <s v="4023-RTIQM"/>
    <s v="Female"/>
    <n v="1"/>
    <s v="Yes"/>
    <s v="No"/>
    <x v="36"/>
    <s v="No"/>
    <s v="No phone service"/>
    <x v="0"/>
    <s v="Yes"/>
    <s v="Yes"/>
    <s v="Yes"/>
    <x v="0"/>
    <s v="No"/>
    <s v="Yes"/>
    <x v="1"/>
    <x v="0"/>
    <x v="3"/>
    <n v="50.4"/>
    <n v="1580.1"/>
    <s v="No"/>
    <n v="0"/>
    <s v="25-48"/>
    <x v="1"/>
  </r>
  <r>
    <s v="0864-FVJNJ"/>
    <s v="Female"/>
    <n v="0"/>
    <s v="Yes"/>
    <s v="Yes"/>
    <x v="38"/>
    <s v="Yes"/>
    <s v="Yes"/>
    <x v="1"/>
    <s v="Yes"/>
    <s v="Yes"/>
    <s v="Yes"/>
    <x v="1"/>
    <s v="Yes"/>
    <s v="Yes"/>
    <x v="1"/>
    <x v="1"/>
    <x v="0"/>
    <n v="113.35"/>
    <n v="7222.75"/>
    <s v="No"/>
    <n v="0"/>
    <s v="49-72"/>
    <x v="3"/>
  </r>
  <r>
    <s v="7356-IWLFW"/>
    <s v="Male"/>
    <n v="0"/>
    <s v="Yes"/>
    <s v="Yes"/>
    <x v="25"/>
    <s v="Yes"/>
    <s v="Yes"/>
    <x v="1"/>
    <s v="No"/>
    <s v="Yes"/>
    <s v="No"/>
    <x v="0"/>
    <s v="No"/>
    <s v="No"/>
    <x v="0"/>
    <x v="0"/>
    <x v="2"/>
    <n v="80"/>
    <n v="3769.7"/>
    <s v="No"/>
    <n v="0"/>
    <s v="25-48"/>
    <x v="2"/>
  </r>
  <r>
    <s v="9541-PWTWO"/>
    <s v="Female"/>
    <n v="0"/>
    <s v="No"/>
    <s v="No"/>
    <x v="15"/>
    <s v="Yes"/>
    <s v="Yes"/>
    <x v="0"/>
    <s v="No"/>
    <s v="No"/>
    <s v="Yes"/>
    <x v="1"/>
    <s v="Yes"/>
    <s v="Yes"/>
    <x v="2"/>
    <x v="0"/>
    <x v="2"/>
    <n v="80.95"/>
    <n v="4233.95"/>
    <s v="No"/>
    <n v="0"/>
    <s v="49-72"/>
    <x v="2"/>
  </r>
  <r>
    <s v="3967-VQOGC"/>
    <s v="Female"/>
    <n v="0"/>
    <s v="Yes"/>
    <s v="Yes"/>
    <x v="56"/>
    <s v="Yes"/>
    <s v="Yes"/>
    <x v="2"/>
    <s v="No internet service"/>
    <s v="No internet service"/>
    <s v="No internet service"/>
    <x v="2"/>
    <s v="No internet service"/>
    <s v="No internet service"/>
    <x v="2"/>
    <x v="0"/>
    <x v="1"/>
    <n v="24.9"/>
    <n v="1680.25"/>
    <s v="No"/>
    <n v="0"/>
    <s v="49-72"/>
    <x v="0"/>
  </r>
  <r>
    <s v="7872-RDDLZ"/>
    <s v="Female"/>
    <n v="1"/>
    <s v="No"/>
    <s v="No"/>
    <x v="56"/>
    <s v="Yes"/>
    <s v="Yes"/>
    <x v="0"/>
    <s v="No"/>
    <s v="Yes"/>
    <s v="No"/>
    <x v="0"/>
    <s v="No"/>
    <s v="No"/>
    <x v="0"/>
    <x v="1"/>
    <x v="0"/>
    <n v="54.9"/>
    <n v="3725.5"/>
    <s v="No"/>
    <n v="0"/>
    <s v="49-72"/>
    <x v="1"/>
  </r>
  <r>
    <s v="9250-WYPLL"/>
    <s v="Female"/>
    <n v="0"/>
    <s v="No"/>
    <s v="No"/>
    <x v="24"/>
    <s v="Yes"/>
    <s v="Yes"/>
    <x v="1"/>
    <s v="No"/>
    <s v="No"/>
    <s v="No"/>
    <x v="0"/>
    <s v="No"/>
    <s v="No"/>
    <x v="0"/>
    <x v="1"/>
    <x v="0"/>
    <n v="75.55"/>
    <n v="413.65"/>
    <s v="Yes"/>
    <n v="1"/>
    <s v="0-11"/>
    <x v="2"/>
  </r>
  <r>
    <s v="6308-CQRBU"/>
    <s v="Female"/>
    <n v="0"/>
    <s v="Yes"/>
    <s v="No"/>
    <x v="16"/>
    <s v="Yes"/>
    <s v="Yes"/>
    <x v="1"/>
    <s v="No"/>
    <s v="Yes"/>
    <s v="Yes"/>
    <x v="1"/>
    <s v="Yes"/>
    <s v="Yes"/>
    <x v="2"/>
    <x v="1"/>
    <x v="0"/>
    <n v="109.25"/>
    <n v="7707.7"/>
    <s v="No"/>
    <n v="0"/>
    <s v="49-72"/>
    <x v="3"/>
  </r>
  <r>
    <s v="2754-XBHTB"/>
    <s v="Female"/>
    <n v="0"/>
    <s v="No"/>
    <s v="No"/>
    <x v="34"/>
    <s v="Yes"/>
    <s v="No"/>
    <x v="1"/>
    <s v="No"/>
    <s v="No"/>
    <s v="No"/>
    <x v="0"/>
    <s v="Yes"/>
    <s v="No"/>
    <x v="0"/>
    <x v="0"/>
    <x v="2"/>
    <n v="77.650000000000006"/>
    <n v="714.15"/>
    <s v="Yes"/>
    <n v="1"/>
    <s v="0-11"/>
    <x v="2"/>
  </r>
  <r>
    <s v="1597-LHYNC"/>
    <s v="Female"/>
    <n v="1"/>
    <s v="No"/>
    <s v="No"/>
    <x v="70"/>
    <s v="Yes"/>
    <s v="Yes"/>
    <x v="1"/>
    <s v="Yes"/>
    <s v="Yes"/>
    <s v="No"/>
    <x v="0"/>
    <s v="No"/>
    <s v="Yes"/>
    <x v="0"/>
    <x v="0"/>
    <x v="0"/>
    <n v="95"/>
    <n v="2497.1999999999998"/>
    <s v="Yes"/>
    <n v="1"/>
    <s v="25-48"/>
    <x v="2"/>
  </r>
  <r>
    <s v="0186-CAERR"/>
    <s v="Male"/>
    <n v="0"/>
    <s v="No"/>
    <s v="No"/>
    <x v="16"/>
    <s v="Yes"/>
    <s v="Yes"/>
    <x v="1"/>
    <s v="Yes"/>
    <s v="Yes"/>
    <s v="Yes"/>
    <x v="1"/>
    <s v="Yes"/>
    <s v="Yes"/>
    <x v="1"/>
    <x v="0"/>
    <x v="2"/>
    <n v="116.3"/>
    <n v="8309.5499999999993"/>
    <s v="No"/>
    <n v="0"/>
    <s v="49-72"/>
    <x v="3"/>
  </r>
  <r>
    <s v="3043-SUDUA"/>
    <s v="Female"/>
    <n v="0"/>
    <s v="No"/>
    <s v="No"/>
    <x v="48"/>
    <s v="Yes"/>
    <s v="No"/>
    <x v="2"/>
    <s v="No internet service"/>
    <s v="No internet service"/>
    <s v="No internet service"/>
    <x v="2"/>
    <s v="No internet service"/>
    <s v="No internet service"/>
    <x v="0"/>
    <x v="1"/>
    <x v="2"/>
    <n v="19.899999999999999"/>
    <n v="601.54999999999995"/>
    <s v="No"/>
    <n v="0"/>
    <s v="25-48"/>
    <x v="0"/>
  </r>
  <r>
    <s v="5442-BHQNG"/>
    <s v="Female"/>
    <n v="0"/>
    <s v="No"/>
    <s v="No"/>
    <x v="2"/>
    <s v="Yes"/>
    <s v="No"/>
    <x v="1"/>
    <s v="No"/>
    <s v="No"/>
    <s v="No"/>
    <x v="0"/>
    <s v="No"/>
    <s v="No"/>
    <x v="0"/>
    <x v="1"/>
    <x v="0"/>
    <n v="70.349999999999994"/>
    <n v="139.25"/>
    <s v="No"/>
    <n v="0"/>
    <s v="0-11"/>
    <x v="2"/>
  </r>
  <r>
    <s v="2169-RRLFW"/>
    <s v="Female"/>
    <n v="0"/>
    <s v="Yes"/>
    <s v="No"/>
    <x v="16"/>
    <s v="Yes"/>
    <s v="Yes"/>
    <x v="2"/>
    <s v="No internet service"/>
    <s v="No internet service"/>
    <s v="No internet service"/>
    <x v="2"/>
    <s v="No internet service"/>
    <s v="No internet service"/>
    <x v="2"/>
    <x v="1"/>
    <x v="3"/>
    <n v="25.6"/>
    <n v="1888.25"/>
    <s v="No"/>
    <n v="0"/>
    <s v="49-72"/>
    <x v="0"/>
  </r>
  <r>
    <s v="5872-OEQNH"/>
    <s v="Female"/>
    <n v="0"/>
    <s v="No"/>
    <s v="No"/>
    <x v="31"/>
    <s v="No"/>
    <s v="No phone service"/>
    <x v="0"/>
    <s v="Yes"/>
    <s v="No"/>
    <s v="Yes"/>
    <x v="0"/>
    <s v="No"/>
    <s v="Yes"/>
    <x v="1"/>
    <x v="0"/>
    <x v="0"/>
    <n v="44.45"/>
    <n v="2773.9"/>
    <s v="No"/>
    <n v="0"/>
    <s v="49-72"/>
    <x v="1"/>
  </r>
  <r>
    <s v="3162-KKZXO"/>
    <s v="Female"/>
    <n v="1"/>
    <s v="No"/>
    <s v="No"/>
    <x v="49"/>
    <s v="Yes"/>
    <s v="Yes"/>
    <x v="1"/>
    <s v="No"/>
    <s v="No"/>
    <s v="Yes"/>
    <x v="0"/>
    <s v="Yes"/>
    <s v="Yes"/>
    <x v="1"/>
    <x v="0"/>
    <x v="0"/>
    <n v="100.15"/>
    <n v="5409.75"/>
    <s v="No"/>
    <n v="0"/>
    <s v="49-72"/>
    <x v="3"/>
  </r>
  <r>
    <s v="7055-VKGDA"/>
    <s v="Male"/>
    <n v="0"/>
    <s v="No"/>
    <s v="No"/>
    <x v="68"/>
    <s v="Yes"/>
    <s v="No"/>
    <x v="1"/>
    <s v="Yes"/>
    <s v="Yes"/>
    <s v="No"/>
    <x v="1"/>
    <s v="Yes"/>
    <s v="Yes"/>
    <x v="1"/>
    <x v="0"/>
    <x v="3"/>
    <n v="105.4"/>
    <n v="5643.4"/>
    <s v="Yes"/>
    <n v="1"/>
    <s v="49-72"/>
    <x v="3"/>
  </r>
  <r>
    <s v="0754-UKWQP"/>
    <s v="Male"/>
    <n v="0"/>
    <s v="No"/>
    <s v="No"/>
    <x v="2"/>
    <s v="Yes"/>
    <s v="No"/>
    <x v="1"/>
    <s v="No"/>
    <s v="No"/>
    <s v="Yes"/>
    <x v="0"/>
    <s v="Yes"/>
    <s v="Yes"/>
    <x v="0"/>
    <x v="0"/>
    <x v="0"/>
    <n v="95.85"/>
    <n v="197.7"/>
    <s v="Yes"/>
    <n v="1"/>
    <s v="0-11"/>
    <x v="2"/>
  </r>
  <r>
    <s v="8873-GLDMH"/>
    <s v="Female"/>
    <n v="0"/>
    <s v="No"/>
    <s v="No"/>
    <x v="53"/>
    <s v="Yes"/>
    <s v="Yes"/>
    <x v="1"/>
    <s v="No"/>
    <s v="No"/>
    <s v="No"/>
    <x v="0"/>
    <s v="No"/>
    <s v="No"/>
    <x v="0"/>
    <x v="0"/>
    <x v="1"/>
    <n v="73.849999999999994"/>
    <n v="401.3"/>
    <s v="No"/>
    <n v="0"/>
    <s v="0-11"/>
    <x v="2"/>
  </r>
  <r>
    <s v="5696-JVVQY"/>
    <s v="Female"/>
    <n v="0"/>
    <s v="Yes"/>
    <s v="Yes"/>
    <x v="43"/>
    <s v="Yes"/>
    <s v="No"/>
    <x v="0"/>
    <s v="Yes"/>
    <s v="Yes"/>
    <s v="Yes"/>
    <x v="0"/>
    <s v="No"/>
    <s v="Yes"/>
    <x v="2"/>
    <x v="0"/>
    <x v="3"/>
    <n v="70.099999999999994"/>
    <n v="3238.4"/>
    <s v="No"/>
    <n v="0"/>
    <s v="25-48"/>
    <x v="2"/>
  </r>
  <r>
    <s v="8946-BFWSG"/>
    <s v="Male"/>
    <n v="0"/>
    <s v="Yes"/>
    <s v="Yes"/>
    <x v="28"/>
    <s v="Yes"/>
    <s v="Yes"/>
    <x v="2"/>
    <s v="No internet service"/>
    <s v="No internet service"/>
    <s v="No internet service"/>
    <x v="2"/>
    <s v="No internet service"/>
    <s v="No internet service"/>
    <x v="2"/>
    <x v="1"/>
    <x v="1"/>
    <n v="25.25"/>
    <n v="1573.05"/>
    <s v="No"/>
    <n v="0"/>
    <s v="49-72"/>
    <x v="0"/>
  </r>
  <r>
    <s v="7493-TPUWZ"/>
    <s v="Male"/>
    <n v="0"/>
    <s v="No"/>
    <s v="No"/>
    <x v="0"/>
    <s v="Yes"/>
    <s v="Yes"/>
    <x v="1"/>
    <s v="No"/>
    <s v="Yes"/>
    <s v="No"/>
    <x v="0"/>
    <s v="No"/>
    <s v="No"/>
    <x v="0"/>
    <x v="0"/>
    <x v="0"/>
    <n v="79.150000000000006"/>
    <n v="79.150000000000006"/>
    <s v="Yes"/>
    <n v="1"/>
    <s v="0-11"/>
    <x v="2"/>
  </r>
  <r>
    <s v="0547-HURJB"/>
    <s v="Male"/>
    <n v="0"/>
    <s v="No"/>
    <s v="Yes"/>
    <x v="18"/>
    <s v="Yes"/>
    <s v="No"/>
    <x v="2"/>
    <s v="No internet service"/>
    <s v="No internet service"/>
    <s v="No internet service"/>
    <x v="2"/>
    <s v="No internet service"/>
    <s v="No internet service"/>
    <x v="0"/>
    <x v="1"/>
    <x v="3"/>
    <n v="21.05"/>
    <n v="235.8"/>
    <s v="No"/>
    <n v="0"/>
    <s v="12-24"/>
    <x v="0"/>
  </r>
  <r>
    <s v="8904-OPDCK"/>
    <s v="Male"/>
    <n v="1"/>
    <s v="Yes"/>
    <s v="No"/>
    <x v="68"/>
    <s v="No"/>
    <s v="No phone service"/>
    <x v="0"/>
    <s v="No"/>
    <s v="No"/>
    <s v="No"/>
    <x v="0"/>
    <s v="No"/>
    <s v="No"/>
    <x v="0"/>
    <x v="0"/>
    <x v="2"/>
    <n v="24.95"/>
    <n v="1364.75"/>
    <s v="No"/>
    <n v="0"/>
    <s v="49-72"/>
    <x v="0"/>
  </r>
  <r>
    <s v="8845-LWKGE"/>
    <s v="Female"/>
    <n v="0"/>
    <s v="Yes"/>
    <s v="Yes"/>
    <x v="19"/>
    <s v="Yes"/>
    <s v="No"/>
    <x v="0"/>
    <s v="No"/>
    <s v="No"/>
    <s v="Yes"/>
    <x v="1"/>
    <s v="Yes"/>
    <s v="No"/>
    <x v="1"/>
    <x v="0"/>
    <x v="0"/>
    <n v="64.5"/>
    <n v="1985.15"/>
    <s v="No"/>
    <n v="0"/>
    <s v="25-48"/>
    <x v="1"/>
  </r>
  <r>
    <s v="1577-HKTFG"/>
    <s v="Female"/>
    <n v="0"/>
    <s v="Yes"/>
    <s v="No"/>
    <x v="19"/>
    <s v="Yes"/>
    <s v="No"/>
    <x v="2"/>
    <s v="No internet service"/>
    <s v="No internet service"/>
    <s v="No internet service"/>
    <x v="2"/>
    <s v="No internet service"/>
    <s v="No internet service"/>
    <x v="0"/>
    <x v="1"/>
    <x v="2"/>
    <n v="19.649999999999999"/>
    <n v="655.85"/>
    <s v="Yes"/>
    <n v="1"/>
    <s v="25-48"/>
    <x v="0"/>
  </r>
  <r>
    <s v="8752-STIVR"/>
    <s v="Female"/>
    <n v="0"/>
    <s v="No"/>
    <s v="No"/>
    <x v="54"/>
    <s v="Yes"/>
    <s v="No"/>
    <x v="1"/>
    <s v="No"/>
    <s v="No"/>
    <s v="No"/>
    <x v="0"/>
    <s v="Yes"/>
    <s v="No"/>
    <x v="0"/>
    <x v="0"/>
    <x v="0"/>
    <n v="79"/>
    <n v="303.14999999999998"/>
    <s v="Yes"/>
    <n v="1"/>
    <s v="0-11"/>
    <x v="2"/>
  </r>
  <r>
    <s v="0691-NIKRI"/>
    <s v="Female"/>
    <n v="0"/>
    <s v="No"/>
    <s v="No"/>
    <x v="63"/>
    <s v="Yes"/>
    <s v="Yes"/>
    <x v="1"/>
    <s v="No"/>
    <s v="No"/>
    <s v="Yes"/>
    <x v="1"/>
    <s v="Yes"/>
    <s v="Yes"/>
    <x v="1"/>
    <x v="0"/>
    <x v="3"/>
    <n v="105.95"/>
    <n v="4335.2"/>
    <s v="No"/>
    <n v="0"/>
    <s v="25-48"/>
    <x v="3"/>
  </r>
  <r>
    <s v="5022-JNQEQ"/>
    <s v="Female"/>
    <n v="0"/>
    <s v="Yes"/>
    <s v="Yes"/>
    <x v="34"/>
    <s v="Yes"/>
    <s v="No"/>
    <x v="1"/>
    <s v="No"/>
    <s v="No"/>
    <s v="No"/>
    <x v="1"/>
    <s v="No"/>
    <s v="No"/>
    <x v="0"/>
    <x v="0"/>
    <x v="0"/>
    <n v="75.849999999999994"/>
    <n v="647.5"/>
    <s v="No"/>
    <n v="0"/>
    <s v="0-11"/>
    <x v="2"/>
  </r>
  <r>
    <s v="4558-FANTW"/>
    <s v="Female"/>
    <n v="0"/>
    <s v="Yes"/>
    <s v="Yes"/>
    <x v="22"/>
    <s v="Yes"/>
    <s v="No"/>
    <x v="1"/>
    <s v="Yes"/>
    <s v="No"/>
    <s v="No"/>
    <x v="1"/>
    <s v="Yes"/>
    <s v="No"/>
    <x v="0"/>
    <x v="1"/>
    <x v="0"/>
    <n v="91.85"/>
    <n v="1574.45"/>
    <s v="Yes"/>
    <n v="1"/>
    <s v="12-24"/>
    <x v="2"/>
  </r>
  <r>
    <s v="3249-VHRIP"/>
    <s v="Female"/>
    <n v="0"/>
    <s v="No"/>
    <s v="No"/>
    <x v="8"/>
    <s v="No"/>
    <s v="No phone service"/>
    <x v="0"/>
    <s v="No"/>
    <s v="Yes"/>
    <s v="Yes"/>
    <x v="0"/>
    <s v="No"/>
    <s v="Yes"/>
    <x v="2"/>
    <x v="0"/>
    <x v="3"/>
    <n v="43.6"/>
    <n v="2748.7"/>
    <s v="No"/>
    <n v="0"/>
    <s v="49-72"/>
    <x v="1"/>
  </r>
  <r>
    <s v="3736-BLEPA"/>
    <s v="Male"/>
    <n v="0"/>
    <s v="No"/>
    <s v="No"/>
    <x v="7"/>
    <s v="Yes"/>
    <s v="No"/>
    <x v="1"/>
    <s v="No"/>
    <s v="Yes"/>
    <s v="No"/>
    <x v="1"/>
    <s v="Yes"/>
    <s v="No"/>
    <x v="1"/>
    <x v="0"/>
    <x v="2"/>
    <n v="91.25"/>
    <n v="2483.65"/>
    <s v="No"/>
    <n v="0"/>
    <s v="25-48"/>
    <x v="2"/>
  </r>
  <r>
    <s v="4701-LKOZD"/>
    <s v="Female"/>
    <n v="0"/>
    <s v="No"/>
    <s v="No"/>
    <x v="27"/>
    <s v="Yes"/>
    <s v="Yes"/>
    <x v="0"/>
    <s v="Yes"/>
    <s v="Yes"/>
    <s v="Yes"/>
    <x v="1"/>
    <s v="Yes"/>
    <s v="Yes"/>
    <x v="2"/>
    <x v="1"/>
    <x v="3"/>
    <n v="89.75"/>
    <n v="6367.2"/>
    <s v="No"/>
    <n v="0"/>
    <s v="49-72"/>
    <x v="2"/>
  </r>
  <r>
    <s v="6603-QWSPR"/>
    <s v="Female"/>
    <n v="0"/>
    <s v="No"/>
    <s v="No"/>
    <x v="25"/>
    <s v="Yes"/>
    <s v="No"/>
    <x v="1"/>
    <s v="No"/>
    <s v="Yes"/>
    <s v="Yes"/>
    <x v="1"/>
    <s v="Yes"/>
    <s v="Yes"/>
    <x v="2"/>
    <x v="0"/>
    <x v="2"/>
    <n v="104.4"/>
    <n v="4904.2"/>
    <s v="No"/>
    <n v="0"/>
    <s v="25-48"/>
    <x v="3"/>
  </r>
  <r>
    <s v="9921-QFQUL"/>
    <s v="Female"/>
    <n v="0"/>
    <s v="Yes"/>
    <s v="No"/>
    <x v="57"/>
    <s v="Yes"/>
    <s v="Yes"/>
    <x v="1"/>
    <s v="No"/>
    <s v="No"/>
    <s v="Yes"/>
    <x v="0"/>
    <s v="No"/>
    <s v="Yes"/>
    <x v="0"/>
    <x v="1"/>
    <x v="1"/>
    <n v="90.15"/>
    <n v="2044.95"/>
    <s v="No"/>
    <n v="0"/>
    <s v="12-24"/>
    <x v="2"/>
  </r>
  <r>
    <s v="1929-ZCBHE"/>
    <s v="Male"/>
    <n v="0"/>
    <s v="Yes"/>
    <s v="Yes"/>
    <x v="20"/>
    <s v="No"/>
    <s v="No phone service"/>
    <x v="0"/>
    <s v="Yes"/>
    <s v="No"/>
    <s v="Yes"/>
    <x v="1"/>
    <s v="No"/>
    <s v="No"/>
    <x v="1"/>
    <x v="1"/>
    <x v="0"/>
    <n v="40.299999999999997"/>
    <n v="1794.8"/>
    <s v="No"/>
    <n v="0"/>
    <s v="25-48"/>
    <x v="1"/>
  </r>
  <r>
    <s v="4378-MYPGO"/>
    <s v="Male"/>
    <n v="0"/>
    <s v="Yes"/>
    <s v="Yes"/>
    <x v="47"/>
    <s v="Yes"/>
    <s v="No"/>
    <x v="1"/>
    <s v="Yes"/>
    <s v="Yes"/>
    <s v="Yes"/>
    <x v="0"/>
    <s v="Yes"/>
    <s v="Yes"/>
    <x v="2"/>
    <x v="0"/>
    <x v="2"/>
    <n v="105.25"/>
    <n v="7173.15"/>
    <s v="No"/>
    <n v="0"/>
    <s v="49-72"/>
    <x v="3"/>
  </r>
  <r>
    <s v="8651-ENBZX"/>
    <s v="Female"/>
    <n v="1"/>
    <s v="No"/>
    <s v="No"/>
    <x v="31"/>
    <s v="Yes"/>
    <s v="Yes"/>
    <x v="1"/>
    <s v="No"/>
    <s v="No"/>
    <s v="Yes"/>
    <x v="1"/>
    <s v="Yes"/>
    <s v="Yes"/>
    <x v="1"/>
    <x v="0"/>
    <x v="0"/>
    <n v="106"/>
    <n v="6441.4"/>
    <s v="Yes"/>
    <n v="1"/>
    <s v="49-72"/>
    <x v="3"/>
  </r>
  <r>
    <s v="4129-LYCOI"/>
    <s v="Female"/>
    <n v="0"/>
    <s v="No"/>
    <s v="Yes"/>
    <x v="56"/>
    <s v="Yes"/>
    <s v="Yes"/>
    <x v="1"/>
    <s v="No"/>
    <s v="Yes"/>
    <s v="No"/>
    <x v="1"/>
    <s v="Yes"/>
    <s v="Yes"/>
    <x v="2"/>
    <x v="0"/>
    <x v="0"/>
    <n v="104"/>
    <n v="7039.05"/>
    <s v="No"/>
    <n v="0"/>
    <s v="49-72"/>
    <x v="3"/>
  </r>
  <r>
    <s v="7798-JVXYM"/>
    <s v="Female"/>
    <n v="0"/>
    <s v="No"/>
    <s v="No"/>
    <x v="60"/>
    <s v="Yes"/>
    <s v="No"/>
    <x v="0"/>
    <s v="No"/>
    <s v="No"/>
    <s v="No"/>
    <x v="1"/>
    <s v="Yes"/>
    <s v="Yes"/>
    <x v="0"/>
    <x v="0"/>
    <x v="0"/>
    <n v="69.650000000000006"/>
    <n v="921.4"/>
    <s v="No"/>
    <n v="0"/>
    <s v="12-24"/>
    <x v="1"/>
  </r>
  <r>
    <s v="8647-SDTWQ"/>
    <s v="Male"/>
    <n v="0"/>
    <s v="Yes"/>
    <s v="Yes"/>
    <x v="58"/>
    <s v="Yes"/>
    <s v="Yes"/>
    <x v="1"/>
    <s v="No"/>
    <s v="No"/>
    <s v="No"/>
    <x v="0"/>
    <s v="No"/>
    <s v="No"/>
    <x v="0"/>
    <x v="0"/>
    <x v="0"/>
    <n v="74.3"/>
    <n v="4018.35"/>
    <s v="No"/>
    <n v="0"/>
    <s v="49-72"/>
    <x v="2"/>
  </r>
  <r>
    <s v="2696-ECXKC"/>
    <s v="Female"/>
    <n v="0"/>
    <s v="Yes"/>
    <s v="Yes"/>
    <x v="49"/>
    <s v="Yes"/>
    <s v="Yes"/>
    <x v="1"/>
    <s v="Yes"/>
    <s v="No"/>
    <s v="No"/>
    <x v="0"/>
    <s v="Yes"/>
    <s v="Yes"/>
    <x v="1"/>
    <x v="1"/>
    <x v="1"/>
    <n v="100.9"/>
    <n v="5448.6"/>
    <s v="No"/>
    <n v="0"/>
    <s v="49-72"/>
    <x v="3"/>
  </r>
  <r>
    <s v="2081-KJSQF"/>
    <s v="Male"/>
    <n v="0"/>
    <s v="No"/>
    <s v="No"/>
    <x v="0"/>
    <s v="Yes"/>
    <s v="No"/>
    <x v="2"/>
    <s v="No internet service"/>
    <s v="No internet service"/>
    <s v="No internet service"/>
    <x v="2"/>
    <s v="No internet service"/>
    <s v="No internet service"/>
    <x v="0"/>
    <x v="0"/>
    <x v="1"/>
    <n v="20.25"/>
    <n v="20.25"/>
    <s v="No"/>
    <n v="0"/>
    <s v="0-11"/>
    <x v="0"/>
  </r>
  <r>
    <s v="7623-TRNQN"/>
    <s v="Male"/>
    <n v="0"/>
    <s v="No"/>
    <s v="Yes"/>
    <x v="0"/>
    <s v="Yes"/>
    <s v="No"/>
    <x v="0"/>
    <s v="No"/>
    <s v="No"/>
    <s v="No"/>
    <x v="1"/>
    <s v="No"/>
    <s v="No"/>
    <x v="0"/>
    <x v="0"/>
    <x v="1"/>
    <n v="49.9"/>
    <n v="49.9"/>
    <s v="Yes"/>
    <n v="1"/>
    <s v="0-11"/>
    <x v="1"/>
  </r>
  <r>
    <s v="3323-CPBWR"/>
    <s v="Male"/>
    <n v="0"/>
    <s v="No"/>
    <s v="No"/>
    <x v="57"/>
    <s v="Yes"/>
    <s v="Yes"/>
    <x v="1"/>
    <s v="No"/>
    <s v="No"/>
    <s v="Yes"/>
    <x v="1"/>
    <s v="Yes"/>
    <s v="No"/>
    <x v="0"/>
    <x v="0"/>
    <x v="3"/>
    <n v="96.9"/>
    <n v="2085.4499999999998"/>
    <s v="No"/>
    <n v="0"/>
    <s v="12-24"/>
    <x v="2"/>
  </r>
  <r>
    <s v="9330-IJWIO"/>
    <s v="Female"/>
    <n v="0"/>
    <s v="No"/>
    <s v="No"/>
    <x v="9"/>
    <s v="Yes"/>
    <s v="Yes"/>
    <x v="1"/>
    <s v="Yes"/>
    <s v="No"/>
    <s v="No"/>
    <x v="0"/>
    <s v="Yes"/>
    <s v="Yes"/>
    <x v="0"/>
    <x v="0"/>
    <x v="0"/>
    <n v="100.35"/>
    <n v="1358.85"/>
    <s v="Yes"/>
    <n v="1"/>
    <s v="12-24"/>
    <x v="3"/>
  </r>
  <r>
    <s v="3384-CTMSF"/>
    <s v="Male"/>
    <n v="0"/>
    <s v="Yes"/>
    <s v="No"/>
    <x v="20"/>
    <s v="Yes"/>
    <s v="Yes"/>
    <x v="1"/>
    <s v="No"/>
    <s v="Yes"/>
    <s v="Yes"/>
    <x v="0"/>
    <s v="Yes"/>
    <s v="Yes"/>
    <x v="0"/>
    <x v="0"/>
    <x v="0"/>
    <n v="104.1"/>
    <n v="5135.1499999999996"/>
    <s v="No"/>
    <n v="0"/>
    <s v="25-48"/>
    <x v="3"/>
  </r>
  <r>
    <s v="0902-RFHOF"/>
    <s v="Male"/>
    <n v="0"/>
    <s v="No"/>
    <s v="No"/>
    <x v="46"/>
    <s v="Yes"/>
    <s v="No"/>
    <x v="2"/>
    <s v="No internet service"/>
    <s v="No internet service"/>
    <s v="No internet service"/>
    <x v="2"/>
    <s v="No internet service"/>
    <s v="No internet service"/>
    <x v="1"/>
    <x v="1"/>
    <x v="1"/>
    <n v="20.100000000000001"/>
    <n v="730.1"/>
    <s v="No"/>
    <n v="0"/>
    <s v="25-48"/>
    <x v="0"/>
  </r>
  <r>
    <s v="9286-DOJGF"/>
    <s v="Female"/>
    <n v="1"/>
    <s v="Yes"/>
    <s v="No"/>
    <x v="46"/>
    <s v="Yes"/>
    <s v="Yes"/>
    <x v="1"/>
    <s v="No"/>
    <s v="No"/>
    <s v="No"/>
    <x v="0"/>
    <s v="No"/>
    <s v="No"/>
    <x v="0"/>
    <x v="0"/>
    <x v="2"/>
    <n v="74.95"/>
    <n v="2869.85"/>
    <s v="Yes"/>
    <n v="1"/>
    <s v="25-48"/>
    <x v="2"/>
  </r>
  <r>
    <s v="6048-QBXKL"/>
    <s v="Female"/>
    <n v="1"/>
    <s v="No"/>
    <s v="No"/>
    <x v="2"/>
    <s v="Yes"/>
    <s v="Yes"/>
    <x v="0"/>
    <s v="No"/>
    <s v="Yes"/>
    <s v="No"/>
    <x v="0"/>
    <s v="No"/>
    <s v="No"/>
    <x v="0"/>
    <x v="0"/>
    <x v="3"/>
    <n v="56.55"/>
    <n v="118.25"/>
    <s v="No"/>
    <n v="0"/>
    <s v="0-11"/>
    <x v="1"/>
  </r>
  <r>
    <s v="9661-MHUMO"/>
    <s v="Male"/>
    <n v="1"/>
    <s v="Yes"/>
    <s v="Yes"/>
    <x v="0"/>
    <s v="Yes"/>
    <s v="No"/>
    <x v="0"/>
    <s v="No"/>
    <s v="No"/>
    <s v="No"/>
    <x v="1"/>
    <s v="No"/>
    <s v="No"/>
    <x v="0"/>
    <x v="0"/>
    <x v="3"/>
    <n v="49.25"/>
    <n v="49.25"/>
    <s v="Yes"/>
    <n v="1"/>
    <s v="0-11"/>
    <x v="1"/>
  </r>
  <r>
    <s v="7718-RXDGG"/>
    <s v="Male"/>
    <n v="0"/>
    <s v="Yes"/>
    <s v="No"/>
    <x v="30"/>
    <s v="Yes"/>
    <s v="No"/>
    <x v="1"/>
    <s v="No"/>
    <s v="No"/>
    <s v="No"/>
    <x v="0"/>
    <s v="No"/>
    <s v="No"/>
    <x v="0"/>
    <x v="0"/>
    <x v="2"/>
    <n v="68.599999999999994"/>
    <n v="1108.5999999999999"/>
    <s v="No"/>
    <n v="0"/>
    <s v="12-24"/>
    <x v="1"/>
  </r>
  <r>
    <s v="1025-FALIX"/>
    <s v="Female"/>
    <n v="0"/>
    <s v="No"/>
    <s v="No"/>
    <x v="70"/>
    <s v="Yes"/>
    <s v="No"/>
    <x v="1"/>
    <s v="No"/>
    <s v="No"/>
    <s v="No"/>
    <x v="0"/>
    <s v="No"/>
    <s v="No"/>
    <x v="0"/>
    <x v="0"/>
    <x v="3"/>
    <n v="69.05"/>
    <n v="1815.65"/>
    <s v="No"/>
    <n v="0"/>
    <s v="25-48"/>
    <x v="1"/>
  </r>
  <r>
    <s v="3451-VAWLI"/>
    <s v="Female"/>
    <n v="0"/>
    <s v="Yes"/>
    <s v="Yes"/>
    <x v="42"/>
    <s v="Yes"/>
    <s v="No"/>
    <x v="2"/>
    <s v="No internet service"/>
    <s v="No internet service"/>
    <s v="No internet service"/>
    <x v="2"/>
    <s v="No internet service"/>
    <s v="No internet service"/>
    <x v="2"/>
    <x v="1"/>
    <x v="3"/>
    <n v="19.7"/>
    <n v="730.4"/>
    <s v="No"/>
    <n v="0"/>
    <s v="25-48"/>
    <x v="0"/>
  </r>
  <r>
    <s v="3407-QGWLG"/>
    <s v="Male"/>
    <n v="0"/>
    <s v="No"/>
    <s v="Yes"/>
    <x v="35"/>
    <s v="Yes"/>
    <s v="No"/>
    <x v="2"/>
    <s v="No internet service"/>
    <s v="No internet service"/>
    <s v="No internet service"/>
    <x v="2"/>
    <s v="No internet service"/>
    <s v="No internet service"/>
    <x v="0"/>
    <x v="0"/>
    <x v="1"/>
    <n v="20.05"/>
    <n v="75.45"/>
    <s v="No"/>
    <n v="0"/>
    <s v="0-11"/>
    <x v="0"/>
  </r>
  <r>
    <s v="1842-EZJMK"/>
    <s v="Male"/>
    <n v="0"/>
    <s v="Yes"/>
    <s v="Yes"/>
    <x v="37"/>
    <s v="Yes"/>
    <s v="Yes"/>
    <x v="1"/>
    <s v="No"/>
    <s v="Yes"/>
    <s v="No"/>
    <x v="1"/>
    <s v="Yes"/>
    <s v="Yes"/>
    <x v="0"/>
    <x v="1"/>
    <x v="0"/>
    <n v="103.7"/>
    <n v="5071.05"/>
    <s v="Yes"/>
    <n v="1"/>
    <s v="49-72"/>
    <x v="3"/>
  </r>
  <r>
    <s v="2347-WKKAE"/>
    <s v="Male"/>
    <n v="0"/>
    <s v="Yes"/>
    <s v="No"/>
    <x v="41"/>
    <s v="Yes"/>
    <s v="Yes"/>
    <x v="1"/>
    <s v="Yes"/>
    <s v="No"/>
    <s v="Yes"/>
    <x v="0"/>
    <s v="No"/>
    <s v="Yes"/>
    <x v="0"/>
    <x v="0"/>
    <x v="0"/>
    <n v="94.4"/>
    <n v="4014.6"/>
    <s v="No"/>
    <n v="0"/>
    <s v="25-48"/>
    <x v="2"/>
  </r>
  <r>
    <s v="8735-DCXNF"/>
    <s v="Male"/>
    <n v="0"/>
    <s v="Yes"/>
    <s v="No"/>
    <x v="6"/>
    <s v="Yes"/>
    <s v="No"/>
    <x v="0"/>
    <s v="Yes"/>
    <s v="No"/>
    <s v="No"/>
    <x v="1"/>
    <s v="No"/>
    <s v="No"/>
    <x v="0"/>
    <x v="0"/>
    <x v="3"/>
    <n v="54.95"/>
    <n v="568.85"/>
    <s v="No"/>
    <n v="0"/>
    <s v="0-11"/>
    <x v="1"/>
  </r>
  <r>
    <s v="3214-IYUUQ"/>
    <s v="Female"/>
    <n v="0"/>
    <s v="Yes"/>
    <s v="No"/>
    <x v="59"/>
    <s v="Yes"/>
    <s v="No"/>
    <x v="1"/>
    <s v="Yes"/>
    <s v="Yes"/>
    <s v="No"/>
    <x v="1"/>
    <s v="No"/>
    <s v="Yes"/>
    <x v="1"/>
    <x v="1"/>
    <x v="2"/>
    <n v="93.7"/>
    <n v="5860.7"/>
    <s v="No"/>
    <n v="0"/>
    <s v="49-72"/>
    <x v="2"/>
  </r>
  <r>
    <s v="1936-UAFEH"/>
    <s v="Female"/>
    <n v="0"/>
    <s v="No"/>
    <s v="No"/>
    <x v="47"/>
    <s v="Yes"/>
    <s v="Yes"/>
    <x v="1"/>
    <s v="Yes"/>
    <s v="Yes"/>
    <s v="No"/>
    <x v="1"/>
    <s v="Yes"/>
    <s v="Yes"/>
    <x v="2"/>
    <x v="1"/>
    <x v="3"/>
    <n v="110.25"/>
    <n v="7279.35"/>
    <s v="No"/>
    <n v="0"/>
    <s v="49-72"/>
    <x v="3"/>
  </r>
  <r>
    <s v="3587-PMCOY"/>
    <s v="Male"/>
    <n v="0"/>
    <s v="No"/>
    <s v="No"/>
    <x v="6"/>
    <s v="Yes"/>
    <s v="No"/>
    <x v="1"/>
    <s v="Yes"/>
    <s v="No"/>
    <s v="Yes"/>
    <x v="0"/>
    <s v="Yes"/>
    <s v="Yes"/>
    <x v="1"/>
    <x v="0"/>
    <x v="0"/>
    <n v="98.9"/>
    <n v="1064.95"/>
    <s v="No"/>
    <n v="0"/>
    <s v="0-11"/>
    <x v="2"/>
  </r>
  <r>
    <s v="8079-XRJRS"/>
    <s v="Male"/>
    <n v="0"/>
    <s v="Yes"/>
    <s v="No"/>
    <x v="45"/>
    <s v="Yes"/>
    <s v="Yes"/>
    <x v="1"/>
    <s v="Yes"/>
    <s v="Yes"/>
    <s v="Yes"/>
    <x v="0"/>
    <s v="No"/>
    <s v="No"/>
    <x v="1"/>
    <x v="1"/>
    <x v="0"/>
    <n v="89.75"/>
    <n v="5769.6"/>
    <s v="Yes"/>
    <n v="1"/>
    <s v="49-72"/>
    <x v="2"/>
  </r>
  <r>
    <s v="1027-LKKQQ"/>
    <s v="Female"/>
    <n v="0"/>
    <s v="Yes"/>
    <s v="Yes"/>
    <x v="21"/>
    <s v="Yes"/>
    <s v="No"/>
    <x v="0"/>
    <s v="Yes"/>
    <s v="No"/>
    <s v="Yes"/>
    <x v="1"/>
    <s v="Yes"/>
    <s v="Yes"/>
    <x v="2"/>
    <x v="0"/>
    <x v="2"/>
    <n v="80.45"/>
    <n v="5886.85"/>
    <s v="No"/>
    <n v="0"/>
    <s v="49-72"/>
    <x v="2"/>
  </r>
  <r>
    <s v="7148-XZPHA"/>
    <s v="Male"/>
    <n v="0"/>
    <s v="Yes"/>
    <s v="Yes"/>
    <x v="49"/>
    <s v="Yes"/>
    <s v="No"/>
    <x v="1"/>
    <s v="No"/>
    <s v="Yes"/>
    <s v="No"/>
    <x v="1"/>
    <s v="No"/>
    <s v="No"/>
    <x v="0"/>
    <x v="1"/>
    <x v="0"/>
    <n v="79.400000000000006"/>
    <n v="4238.45"/>
    <s v="No"/>
    <n v="0"/>
    <s v="49-72"/>
    <x v="2"/>
  </r>
  <r>
    <s v="8073-IJDCM"/>
    <s v="Female"/>
    <n v="0"/>
    <s v="No"/>
    <s v="No"/>
    <x v="0"/>
    <s v="Yes"/>
    <s v="No"/>
    <x v="2"/>
    <s v="No internet service"/>
    <s v="No internet service"/>
    <s v="No internet service"/>
    <x v="2"/>
    <s v="No internet service"/>
    <s v="No internet service"/>
    <x v="0"/>
    <x v="0"/>
    <x v="1"/>
    <n v="20.3"/>
    <n v="20.3"/>
    <s v="Yes"/>
    <n v="1"/>
    <s v="0-11"/>
    <x v="0"/>
  </r>
  <r>
    <s v="5309-TAIKL"/>
    <s v="Female"/>
    <n v="0"/>
    <s v="No"/>
    <s v="No"/>
    <x v="40"/>
    <s v="Yes"/>
    <s v="No"/>
    <x v="0"/>
    <s v="No"/>
    <s v="No"/>
    <s v="Yes"/>
    <x v="1"/>
    <s v="No"/>
    <s v="Yes"/>
    <x v="0"/>
    <x v="1"/>
    <x v="2"/>
    <n v="62.8"/>
    <n v="418.3"/>
    <s v="No"/>
    <n v="0"/>
    <s v="0-11"/>
    <x v="1"/>
  </r>
  <r>
    <s v="6856-RAURS"/>
    <s v="Female"/>
    <n v="0"/>
    <s v="No"/>
    <s v="No"/>
    <x v="2"/>
    <s v="Yes"/>
    <s v="Yes"/>
    <x v="1"/>
    <s v="No"/>
    <s v="No"/>
    <s v="No"/>
    <x v="0"/>
    <s v="No"/>
    <s v="No"/>
    <x v="0"/>
    <x v="0"/>
    <x v="1"/>
    <n v="74.900000000000006"/>
    <n v="136.05000000000001"/>
    <s v="No"/>
    <n v="0"/>
    <s v="0-11"/>
    <x v="2"/>
  </r>
  <r>
    <s v="8778-LMWTJ"/>
    <s v="Female"/>
    <n v="0"/>
    <s v="No"/>
    <s v="No"/>
    <x v="34"/>
    <s v="Yes"/>
    <s v="No"/>
    <x v="1"/>
    <s v="Yes"/>
    <s v="No"/>
    <s v="No"/>
    <x v="0"/>
    <s v="No"/>
    <s v="No"/>
    <x v="0"/>
    <x v="0"/>
    <x v="0"/>
    <n v="74.849999999999994"/>
    <n v="708.2"/>
    <s v="No"/>
    <n v="0"/>
    <s v="0-11"/>
    <x v="2"/>
  </r>
  <r>
    <s v="9717-IOAAF"/>
    <s v="Male"/>
    <n v="0"/>
    <s v="No"/>
    <s v="Yes"/>
    <x v="23"/>
    <s v="Yes"/>
    <s v="Yes"/>
    <x v="2"/>
    <s v="No internet service"/>
    <s v="No internet service"/>
    <s v="No internet service"/>
    <x v="2"/>
    <s v="No internet service"/>
    <s v="No internet service"/>
    <x v="2"/>
    <x v="0"/>
    <x v="3"/>
    <n v="25.85"/>
    <n v="788.55"/>
    <s v="No"/>
    <n v="0"/>
    <s v="25-48"/>
    <x v="0"/>
  </r>
  <r>
    <s v="8884-ADFVN"/>
    <s v="Male"/>
    <n v="1"/>
    <s v="Yes"/>
    <s v="No"/>
    <x v="40"/>
    <s v="Yes"/>
    <s v="Yes"/>
    <x v="1"/>
    <s v="No"/>
    <s v="No"/>
    <s v="Yes"/>
    <x v="0"/>
    <s v="Yes"/>
    <s v="Yes"/>
    <x v="0"/>
    <x v="0"/>
    <x v="0"/>
    <n v="101.95"/>
    <n v="700.85"/>
    <s v="Yes"/>
    <n v="1"/>
    <s v="0-11"/>
    <x v="3"/>
  </r>
  <r>
    <s v="2845-KDHVX"/>
    <s v="Female"/>
    <n v="0"/>
    <s v="Yes"/>
    <s v="No"/>
    <x v="38"/>
    <s v="Yes"/>
    <s v="No"/>
    <x v="0"/>
    <s v="No"/>
    <s v="Yes"/>
    <s v="Yes"/>
    <x v="1"/>
    <s v="No"/>
    <s v="Yes"/>
    <x v="2"/>
    <x v="0"/>
    <x v="1"/>
    <n v="68.3"/>
    <n v="4378.8"/>
    <s v="No"/>
    <n v="0"/>
    <s v="49-72"/>
    <x v="1"/>
  </r>
  <r>
    <s v="0848-SOMKO"/>
    <s v="Male"/>
    <n v="0"/>
    <s v="No"/>
    <s v="No"/>
    <x v="27"/>
    <s v="No"/>
    <s v="No phone service"/>
    <x v="0"/>
    <s v="Yes"/>
    <s v="No"/>
    <s v="Yes"/>
    <x v="1"/>
    <s v="No"/>
    <s v="Yes"/>
    <x v="2"/>
    <x v="1"/>
    <x v="2"/>
    <n v="48.4"/>
    <n v="3442.8"/>
    <s v="No"/>
    <n v="0"/>
    <s v="49-72"/>
    <x v="1"/>
  </r>
  <r>
    <s v="2720-WGKHP"/>
    <s v="Male"/>
    <n v="1"/>
    <s v="No"/>
    <s v="No"/>
    <x v="2"/>
    <s v="Yes"/>
    <s v="Yes"/>
    <x v="1"/>
    <s v="No"/>
    <s v="No"/>
    <s v="No"/>
    <x v="0"/>
    <s v="Yes"/>
    <s v="Yes"/>
    <x v="0"/>
    <x v="0"/>
    <x v="0"/>
    <n v="94"/>
    <n v="181.7"/>
    <s v="Yes"/>
    <n v="1"/>
    <s v="0-11"/>
    <x v="2"/>
  </r>
  <r>
    <s v="6734-FQAJX"/>
    <s v="Male"/>
    <n v="1"/>
    <s v="No"/>
    <s v="No"/>
    <x v="56"/>
    <s v="Yes"/>
    <s v="No"/>
    <x v="1"/>
    <s v="Yes"/>
    <s v="Yes"/>
    <s v="No"/>
    <x v="1"/>
    <s v="Yes"/>
    <s v="Yes"/>
    <x v="2"/>
    <x v="0"/>
    <x v="0"/>
    <n v="105.05"/>
    <n v="7171.7"/>
    <s v="No"/>
    <n v="0"/>
    <s v="49-72"/>
    <x v="3"/>
  </r>
  <r>
    <s v="2869-ADAWR"/>
    <s v="Female"/>
    <n v="0"/>
    <s v="No"/>
    <s v="No"/>
    <x v="3"/>
    <s v="Yes"/>
    <s v="Yes"/>
    <x v="1"/>
    <s v="No"/>
    <s v="Yes"/>
    <s v="No"/>
    <x v="0"/>
    <s v="Yes"/>
    <s v="No"/>
    <x v="0"/>
    <x v="0"/>
    <x v="3"/>
    <n v="89.3"/>
    <n v="4016.85"/>
    <s v="Yes"/>
    <n v="1"/>
    <s v="25-48"/>
    <x v="2"/>
  </r>
  <r>
    <s v="1535-VTJOQ"/>
    <s v="Female"/>
    <n v="0"/>
    <s v="No"/>
    <s v="No"/>
    <x v="65"/>
    <s v="Yes"/>
    <s v="Yes"/>
    <x v="2"/>
    <s v="No internet service"/>
    <s v="No internet service"/>
    <s v="No internet service"/>
    <x v="2"/>
    <s v="No internet service"/>
    <s v="No internet service"/>
    <x v="2"/>
    <x v="1"/>
    <x v="3"/>
    <n v="25.15"/>
    <n v="553"/>
    <s v="No"/>
    <n v="0"/>
    <s v="12-24"/>
    <x v="0"/>
  </r>
  <r>
    <s v="6368-TZZDT"/>
    <s v="Male"/>
    <n v="0"/>
    <s v="Yes"/>
    <s v="Yes"/>
    <x v="54"/>
    <s v="Yes"/>
    <s v="No"/>
    <x v="2"/>
    <s v="No internet service"/>
    <s v="No internet service"/>
    <s v="No internet service"/>
    <x v="2"/>
    <s v="No internet service"/>
    <s v="No internet service"/>
    <x v="2"/>
    <x v="1"/>
    <x v="3"/>
    <n v="19.5"/>
    <n v="96.85"/>
    <s v="No"/>
    <n v="0"/>
    <s v="0-11"/>
    <x v="0"/>
  </r>
  <r>
    <s v="0943-ZQPXH"/>
    <s v="Male"/>
    <n v="0"/>
    <s v="Yes"/>
    <s v="Yes"/>
    <x v="66"/>
    <s v="Yes"/>
    <s v="No"/>
    <x v="1"/>
    <s v="No"/>
    <s v="No"/>
    <s v="Yes"/>
    <x v="0"/>
    <s v="Yes"/>
    <s v="Yes"/>
    <x v="0"/>
    <x v="0"/>
    <x v="2"/>
    <n v="92.95"/>
    <n v="4122.8999999999996"/>
    <s v="No"/>
    <n v="0"/>
    <s v="25-48"/>
    <x v="2"/>
  </r>
  <r>
    <s v="1293-BSEUN"/>
    <s v="Female"/>
    <n v="0"/>
    <s v="Yes"/>
    <s v="Yes"/>
    <x v="21"/>
    <s v="Yes"/>
    <s v="No"/>
    <x v="2"/>
    <s v="No internet service"/>
    <s v="No internet service"/>
    <s v="No internet service"/>
    <x v="2"/>
    <s v="No internet service"/>
    <s v="No internet service"/>
    <x v="2"/>
    <x v="0"/>
    <x v="1"/>
    <n v="20.7"/>
    <n v="1482.3"/>
    <s v="No"/>
    <n v="0"/>
    <s v="49-72"/>
    <x v="0"/>
  </r>
  <r>
    <s v="9894-EZEWG"/>
    <s v="Female"/>
    <n v="0"/>
    <s v="No"/>
    <s v="No"/>
    <x v="0"/>
    <s v="Yes"/>
    <s v="No"/>
    <x v="1"/>
    <s v="No"/>
    <s v="Yes"/>
    <s v="No"/>
    <x v="0"/>
    <s v="No"/>
    <s v="No"/>
    <x v="0"/>
    <x v="0"/>
    <x v="3"/>
    <n v="74.3"/>
    <n v="74.3"/>
    <s v="Yes"/>
    <n v="1"/>
    <s v="0-11"/>
    <x v="2"/>
  </r>
  <r>
    <s v="1302-TPUBN"/>
    <s v="Male"/>
    <n v="0"/>
    <s v="No"/>
    <s v="No"/>
    <x v="33"/>
    <s v="Yes"/>
    <s v="No"/>
    <x v="2"/>
    <s v="No internet service"/>
    <s v="No internet service"/>
    <s v="No internet service"/>
    <x v="2"/>
    <s v="No internet service"/>
    <s v="No internet service"/>
    <x v="2"/>
    <x v="1"/>
    <x v="2"/>
    <n v="19.350000000000001"/>
    <n v="1240.8"/>
    <s v="No"/>
    <n v="0"/>
    <s v="49-72"/>
    <x v="0"/>
  </r>
  <r>
    <s v="7851-FLGGQ"/>
    <s v="Male"/>
    <n v="0"/>
    <s v="No"/>
    <s v="No"/>
    <x v="0"/>
    <s v="No"/>
    <s v="No phone service"/>
    <x v="0"/>
    <s v="No"/>
    <s v="Yes"/>
    <s v="No"/>
    <x v="1"/>
    <s v="No"/>
    <s v="Yes"/>
    <x v="0"/>
    <x v="0"/>
    <x v="1"/>
    <n v="44.65"/>
    <n v="44.65"/>
    <s v="Yes"/>
    <n v="1"/>
    <s v="0-11"/>
    <x v="1"/>
  </r>
  <r>
    <s v="0637-UBJRP"/>
    <s v="Male"/>
    <n v="0"/>
    <s v="Yes"/>
    <s v="Yes"/>
    <x v="9"/>
    <s v="Yes"/>
    <s v="No"/>
    <x v="1"/>
    <s v="Yes"/>
    <s v="No"/>
    <s v="No"/>
    <x v="0"/>
    <s v="No"/>
    <s v="Yes"/>
    <x v="0"/>
    <x v="1"/>
    <x v="0"/>
    <n v="84.05"/>
    <n v="1095.3"/>
    <s v="Yes"/>
    <n v="1"/>
    <s v="12-24"/>
    <x v="2"/>
  </r>
  <r>
    <s v="0940-OUQEC"/>
    <s v="Male"/>
    <n v="0"/>
    <s v="No"/>
    <s v="No"/>
    <x v="6"/>
    <s v="Yes"/>
    <s v="Yes"/>
    <x v="1"/>
    <s v="No"/>
    <s v="Yes"/>
    <s v="No"/>
    <x v="0"/>
    <s v="No"/>
    <s v="No"/>
    <x v="0"/>
    <x v="0"/>
    <x v="2"/>
    <n v="80.7"/>
    <n v="788.8"/>
    <s v="Yes"/>
    <n v="1"/>
    <s v="0-11"/>
    <x v="2"/>
  </r>
  <r>
    <s v="2378-VTKDH"/>
    <s v="Male"/>
    <n v="1"/>
    <s v="Yes"/>
    <s v="No"/>
    <x v="45"/>
    <s v="Yes"/>
    <s v="Yes"/>
    <x v="1"/>
    <s v="No"/>
    <s v="Yes"/>
    <s v="Yes"/>
    <x v="0"/>
    <s v="Yes"/>
    <s v="Yes"/>
    <x v="0"/>
    <x v="0"/>
    <x v="0"/>
    <n v="104.35"/>
    <n v="6578.55"/>
    <s v="No"/>
    <n v="0"/>
    <s v="49-72"/>
    <x v="3"/>
  </r>
  <r>
    <s v="0927-CNGRH"/>
    <s v="Male"/>
    <n v="0"/>
    <s v="No"/>
    <s v="Yes"/>
    <x v="0"/>
    <s v="Yes"/>
    <s v="No"/>
    <x v="2"/>
    <s v="No internet service"/>
    <s v="No internet service"/>
    <s v="No internet service"/>
    <x v="2"/>
    <s v="No internet service"/>
    <s v="No internet service"/>
    <x v="0"/>
    <x v="1"/>
    <x v="1"/>
    <n v="19.55"/>
    <n v="19.55"/>
    <s v="No"/>
    <n v="0"/>
    <s v="0-11"/>
    <x v="0"/>
  </r>
  <r>
    <s v="8608-OZTLB"/>
    <s v="Male"/>
    <n v="0"/>
    <s v="Yes"/>
    <s v="Yes"/>
    <x v="46"/>
    <s v="Yes"/>
    <s v="No"/>
    <x v="0"/>
    <s v="Yes"/>
    <s v="Yes"/>
    <s v="Yes"/>
    <x v="1"/>
    <s v="Yes"/>
    <s v="No"/>
    <x v="1"/>
    <x v="1"/>
    <x v="0"/>
    <n v="74.05"/>
    <n v="2802.3"/>
    <s v="No"/>
    <n v="0"/>
    <s v="25-48"/>
    <x v="2"/>
  </r>
  <r>
    <s v="2335-GSODA"/>
    <s v="Male"/>
    <n v="0"/>
    <s v="No"/>
    <s v="Yes"/>
    <x v="57"/>
    <s v="No"/>
    <s v="No phone service"/>
    <x v="0"/>
    <s v="Yes"/>
    <s v="No"/>
    <s v="Yes"/>
    <x v="1"/>
    <s v="No"/>
    <s v="No"/>
    <x v="2"/>
    <x v="1"/>
    <x v="1"/>
    <n v="40.1"/>
    <n v="857.75"/>
    <s v="No"/>
    <n v="0"/>
    <s v="12-24"/>
    <x v="1"/>
  </r>
  <r>
    <s v="1952-DVVSW"/>
    <s v="Female"/>
    <n v="0"/>
    <s v="Yes"/>
    <s v="No"/>
    <x v="6"/>
    <s v="Yes"/>
    <s v="No"/>
    <x v="2"/>
    <s v="No internet service"/>
    <s v="No internet service"/>
    <s v="No internet service"/>
    <x v="2"/>
    <s v="No internet service"/>
    <s v="No internet service"/>
    <x v="1"/>
    <x v="1"/>
    <x v="1"/>
    <n v="20.100000000000001"/>
    <n v="184.4"/>
    <s v="No"/>
    <n v="0"/>
    <s v="0-11"/>
    <x v="0"/>
  </r>
  <r>
    <s v="0702-PGIBZ"/>
    <s v="Male"/>
    <n v="0"/>
    <s v="No"/>
    <s v="Yes"/>
    <x v="54"/>
    <s v="Yes"/>
    <s v="Yes"/>
    <x v="1"/>
    <s v="No"/>
    <s v="Yes"/>
    <s v="No"/>
    <x v="0"/>
    <s v="Yes"/>
    <s v="Yes"/>
    <x v="0"/>
    <x v="0"/>
    <x v="0"/>
    <n v="101.7"/>
    <n v="364.55"/>
    <s v="Yes"/>
    <n v="1"/>
    <s v="0-11"/>
    <x v="3"/>
  </r>
  <r>
    <s v="6656-GULJQ"/>
    <s v="Male"/>
    <n v="0"/>
    <s v="Yes"/>
    <s v="Yes"/>
    <x v="21"/>
    <s v="Yes"/>
    <s v="Yes"/>
    <x v="0"/>
    <s v="Yes"/>
    <s v="No"/>
    <s v="Yes"/>
    <x v="1"/>
    <s v="Yes"/>
    <s v="Yes"/>
    <x v="2"/>
    <x v="0"/>
    <x v="3"/>
    <n v="83.55"/>
    <n v="6093.3"/>
    <s v="No"/>
    <n v="0"/>
    <s v="49-72"/>
    <x v="2"/>
  </r>
  <r>
    <s v="9853-JFZDU"/>
    <s v="Female"/>
    <n v="0"/>
    <s v="Yes"/>
    <s v="No"/>
    <x v="42"/>
    <s v="Yes"/>
    <s v="No"/>
    <x v="0"/>
    <s v="No"/>
    <s v="Yes"/>
    <s v="No"/>
    <x v="1"/>
    <s v="No"/>
    <s v="No"/>
    <x v="0"/>
    <x v="1"/>
    <x v="0"/>
    <n v="56.85"/>
    <n v="1861.1"/>
    <s v="No"/>
    <n v="0"/>
    <s v="25-48"/>
    <x v="1"/>
  </r>
  <r>
    <s v="1963-VAUKV"/>
    <s v="Female"/>
    <n v="0"/>
    <s v="No"/>
    <s v="No"/>
    <x v="0"/>
    <s v="Yes"/>
    <s v="No"/>
    <x v="2"/>
    <s v="No internet service"/>
    <s v="No internet service"/>
    <s v="No internet service"/>
    <x v="2"/>
    <s v="No internet service"/>
    <s v="No internet service"/>
    <x v="0"/>
    <x v="1"/>
    <x v="1"/>
    <n v="20.399999999999999"/>
    <n v="20.399999999999999"/>
    <s v="Yes"/>
    <n v="1"/>
    <s v="0-11"/>
    <x v="0"/>
  </r>
  <r>
    <s v="3777-XROBG"/>
    <s v="Female"/>
    <n v="0"/>
    <s v="Yes"/>
    <s v="Yes"/>
    <x v="11"/>
    <s v="Yes"/>
    <s v="No"/>
    <x v="2"/>
    <s v="No internet service"/>
    <s v="No internet service"/>
    <s v="No internet service"/>
    <x v="2"/>
    <s v="No internet service"/>
    <s v="No internet service"/>
    <x v="2"/>
    <x v="1"/>
    <x v="3"/>
    <n v="19.55"/>
    <n v="1079.6500000000001"/>
    <s v="No"/>
    <n v="0"/>
    <s v="49-72"/>
    <x v="0"/>
  </r>
  <r>
    <s v="6994-FGRHH"/>
    <s v="Male"/>
    <n v="0"/>
    <s v="Yes"/>
    <s v="Yes"/>
    <x v="27"/>
    <s v="Yes"/>
    <s v="No"/>
    <x v="1"/>
    <s v="No"/>
    <s v="Yes"/>
    <s v="Yes"/>
    <x v="1"/>
    <s v="Yes"/>
    <s v="Yes"/>
    <x v="1"/>
    <x v="0"/>
    <x v="0"/>
    <n v="106.15"/>
    <n v="7475.1"/>
    <s v="No"/>
    <n v="0"/>
    <s v="49-72"/>
    <x v="3"/>
  </r>
  <r>
    <s v="4000-VGMQP"/>
    <s v="Male"/>
    <n v="0"/>
    <s v="Yes"/>
    <s v="Yes"/>
    <x v="46"/>
    <s v="Yes"/>
    <s v="Yes"/>
    <x v="0"/>
    <s v="No"/>
    <s v="Yes"/>
    <s v="Yes"/>
    <x v="0"/>
    <s v="Yes"/>
    <s v="Yes"/>
    <x v="1"/>
    <x v="1"/>
    <x v="3"/>
    <n v="78.95"/>
    <n v="2862.55"/>
    <s v="No"/>
    <n v="0"/>
    <s v="25-48"/>
    <x v="2"/>
  </r>
  <r>
    <s v="3999-WRNGR"/>
    <s v="Female"/>
    <n v="0"/>
    <s v="Yes"/>
    <s v="Yes"/>
    <x v="31"/>
    <s v="No"/>
    <s v="No phone service"/>
    <x v="0"/>
    <s v="No"/>
    <s v="Yes"/>
    <s v="No"/>
    <x v="0"/>
    <s v="Yes"/>
    <s v="Yes"/>
    <x v="0"/>
    <x v="0"/>
    <x v="0"/>
    <n v="49.75"/>
    <n v="3069.45"/>
    <s v="No"/>
    <n v="0"/>
    <s v="49-72"/>
    <x v="1"/>
  </r>
  <r>
    <s v="3466-RITXD"/>
    <s v="Male"/>
    <n v="0"/>
    <s v="No"/>
    <s v="No"/>
    <x v="70"/>
    <s v="Yes"/>
    <s v="Yes"/>
    <x v="1"/>
    <s v="Yes"/>
    <s v="Yes"/>
    <s v="No"/>
    <x v="0"/>
    <s v="Yes"/>
    <s v="No"/>
    <x v="0"/>
    <x v="0"/>
    <x v="3"/>
    <n v="92.4"/>
    <n v="2349.8000000000002"/>
    <s v="No"/>
    <n v="0"/>
    <s v="25-48"/>
    <x v="2"/>
  </r>
  <r>
    <s v="2680-XKKNJ"/>
    <s v="Female"/>
    <n v="0"/>
    <s v="No"/>
    <s v="No"/>
    <x v="4"/>
    <s v="Yes"/>
    <s v="No"/>
    <x v="0"/>
    <s v="Yes"/>
    <s v="Yes"/>
    <s v="No"/>
    <x v="1"/>
    <s v="No"/>
    <s v="No"/>
    <x v="1"/>
    <x v="1"/>
    <x v="2"/>
    <n v="58.2"/>
    <n v="469.25"/>
    <s v="No"/>
    <n v="0"/>
    <s v="0-11"/>
    <x v="1"/>
  </r>
  <r>
    <s v="3058-HJCUY"/>
    <s v="Male"/>
    <n v="0"/>
    <s v="Yes"/>
    <s v="Yes"/>
    <x v="52"/>
    <s v="Yes"/>
    <s v="Yes"/>
    <x v="1"/>
    <s v="No"/>
    <s v="No"/>
    <s v="Yes"/>
    <x v="1"/>
    <s v="Yes"/>
    <s v="Yes"/>
    <x v="1"/>
    <x v="0"/>
    <x v="0"/>
    <n v="102.6"/>
    <n v="4213.3500000000004"/>
    <s v="Yes"/>
    <n v="1"/>
    <s v="25-48"/>
    <x v="3"/>
  </r>
  <r>
    <s v="2974-GGUXS"/>
    <s v="Female"/>
    <n v="1"/>
    <s v="Yes"/>
    <s v="No"/>
    <x v="51"/>
    <s v="Yes"/>
    <s v="Yes"/>
    <x v="1"/>
    <s v="No"/>
    <s v="Yes"/>
    <s v="No"/>
    <x v="0"/>
    <s v="Yes"/>
    <s v="No"/>
    <x v="0"/>
    <x v="0"/>
    <x v="3"/>
    <n v="91.95"/>
    <n v="3301.05"/>
    <s v="No"/>
    <n v="0"/>
    <s v="25-48"/>
    <x v="2"/>
  </r>
  <r>
    <s v="7994-XIRTR"/>
    <s v="Male"/>
    <n v="1"/>
    <s v="No"/>
    <s v="No"/>
    <x v="68"/>
    <s v="Yes"/>
    <s v="No"/>
    <x v="0"/>
    <s v="No"/>
    <s v="No"/>
    <s v="Yes"/>
    <x v="1"/>
    <s v="No"/>
    <s v="Yes"/>
    <x v="1"/>
    <x v="1"/>
    <x v="2"/>
    <n v="65.25"/>
    <n v="3529.95"/>
    <s v="No"/>
    <n v="0"/>
    <s v="49-72"/>
    <x v="1"/>
  </r>
  <r>
    <s v="3259-FDWOY"/>
    <s v="Male"/>
    <n v="0"/>
    <s v="Yes"/>
    <s v="Yes"/>
    <x v="16"/>
    <s v="Yes"/>
    <s v="Yes"/>
    <x v="1"/>
    <s v="No"/>
    <s v="Yes"/>
    <s v="Yes"/>
    <x v="0"/>
    <s v="Yes"/>
    <s v="Yes"/>
    <x v="2"/>
    <x v="0"/>
    <x v="2"/>
    <n v="106"/>
    <n v="7723.7"/>
    <s v="Yes"/>
    <n v="1"/>
    <s v="49-72"/>
    <x v="3"/>
  </r>
  <r>
    <s v="2101-RANCD"/>
    <s v="Female"/>
    <n v="0"/>
    <s v="No"/>
    <s v="No"/>
    <x v="49"/>
    <s v="Yes"/>
    <s v="Yes"/>
    <x v="1"/>
    <s v="No"/>
    <s v="No"/>
    <s v="No"/>
    <x v="0"/>
    <s v="No"/>
    <s v="No"/>
    <x v="0"/>
    <x v="0"/>
    <x v="0"/>
    <n v="73.099999999999994"/>
    <n v="4144.8999999999996"/>
    <s v="No"/>
    <n v="0"/>
    <s v="49-72"/>
    <x v="2"/>
  </r>
  <r>
    <s v="7921-BEPCI"/>
    <s v="Female"/>
    <n v="0"/>
    <s v="No"/>
    <s v="No"/>
    <x v="21"/>
    <s v="Yes"/>
    <s v="Yes"/>
    <x v="0"/>
    <s v="Yes"/>
    <s v="Yes"/>
    <s v="No"/>
    <x v="0"/>
    <s v="No"/>
    <s v="No"/>
    <x v="2"/>
    <x v="1"/>
    <x v="2"/>
    <n v="59.75"/>
    <n v="4265"/>
    <s v="No"/>
    <n v="0"/>
    <s v="49-72"/>
    <x v="1"/>
  </r>
  <r>
    <s v="0807-ZABDG"/>
    <s v="Female"/>
    <n v="0"/>
    <s v="No"/>
    <s v="Yes"/>
    <x v="35"/>
    <s v="Yes"/>
    <s v="No"/>
    <x v="0"/>
    <s v="Yes"/>
    <s v="No"/>
    <s v="No"/>
    <x v="1"/>
    <s v="No"/>
    <s v="No"/>
    <x v="0"/>
    <x v="0"/>
    <x v="1"/>
    <n v="55.1"/>
    <n v="154.65"/>
    <s v="Yes"/>
    <n v="1"/>
    <s v="0-11"/>
    <x v="1"/>
  </r>
  <r>
    <s v="8510-TMWYB"/>
    <s v="Female"/>
    <n v="0"/>
    <s v="Yes"/>
    <s v="Yes"/>
    <x v="68"/>
    <s v="Yes"/>
    <s v="Yes"/>
    <x v="0"/>
    <s v="No"/>
    <s v="Yes"/>
    <s v="Yes"/>
    <x v="0"/>
    <s v="No"/>
    <s v="No"/>
    <x v="2"/>
    <x v="0"/>
    <x v="2"/>
    <n v="59.8"/>
    <n v="3246.45"/>
    <s v="No"/>
    <n v="0"/>
    <s v="49-72"/>
    <x v="1"/>
  </r>
  <r>
    <s v="3258-ZKPAI"/>
    <s v="Male"/>
    <n v="0"/>
    <s v="Yes"/>
    <s v="Yes"/>
    <x v="21"/>
    <s v="Yes"/>
    <s v="Yes"/>
    <x v="1"/>
    <s v="Yes"/>
    <s v="Yes"/>
    <s v="Yes"/>
    <x v="1"/>
    <s v="Yes"/>
    <s v="Yes"/>
    <x v="2"/>
    <x v="0"/>
    <x v="2"/>
    <n v="116.6"/>
    <n v="8337.4500000000007"/>
    <s v="No"/>
    <n v="0"/>
    <s v="49-72"/>
    <x v="3"/>
  </r>
  <r>
    <s v="1428-IEDPR"/>
    <s v="Male"/>
    <n v="0"/>
    <s v="No"/>
    <s v="No"/>
    <x v="15"/>
    <s v="Yes"/>
    <s v="Yes"/>
    <x v="1"/>
    <s v="Yes"/>
    <s v="No"/>
    <s v="Yes"/>
    <x v="1"/>
    <s v="Yes"/>
    <s v="Yes"/>
    <x v="2"/>
    <x v="0"/>
    <x v="0"/>
    <n v="109.3"/>
    <n v="5731.4"/>
    <s v="No"/>
    <n v="0"/>
    <s v="49-72"/>
    <x v="3"/>
  </r>
  <r>
    <s v="5298-GSTLM"/>
    <s v="Female"/>
    <n v="1"/>
    <s v="No"/>
    <s v="No"/>
    <x v="31"/>
    <s v="Yes"/>
    <s v="Yes"/>
    <x v="1"/>
    <s v="Yes"/>
    <s v="No"/>
    <s v="No"/>
    <x v="0"/>
    <s v="Yes"/>
    <s v="Yes"/>
    <x v="1"/>
    <x v="0"/>
    <x v="2"/>
    <n v="101.4"/>
    <n v="6176.6"/>
    <s v="No"/>
    <n v="0"/>
    <s v="49-72"/>
    <x v="3"/>
  </r>
  <r>
    <s v="4450-YOOHP"/>
    <s v="Female"/>
    <n v="0"/>
    <s v="No"/>
    <s v="No"/>
    <x v="72"/>
    <s v="No"/>
    <s v="No phone service"/>
    <x v="0"/>
    <s v="No"/>
    <s v="No"/>
    <s v="Yes"/>
    <x v="0"/>
    <s v="Yes"/>
    <s v="Yes"/>
    <x v="0"/>
    <x v="0"/>
    <x v="3"/>
    <n v="50.65"/>
    <n v="1905.4"/>
    <s v="No"/>
    <n v="0"/>
    <s v="25-48"/>
    <x v="1"/>
  </r>
  <r>
    <s v="6728-CZFEI"/>
    <s v="Female"/>
    <n v="0"/>
    <s v="No"/>
    <s v="No"/>
    <x v="30"/>
    <s v="Yes"/>
    <s v="No"/>
    <x v="0"/>
    <s v="No"/>
    <s v="No"/>
    <s v="No"/>
    <x v="0"/>
    <s v="Yes"/>
    <s v="No"/>
    <x v="1"/>
    <x v="1"/>
    <x v="1"/>
    <n v="56.15"/>
    <n v="931.9"/>
    <s v="No"/>
    <n v="0"/>
    <s v="12-24"/>
    <x v="1"/>
  </r>
  <r>
    <s v="5748-RNCJT"/>
    <s v="Male"/>
    <n v="0"/>
    <s v="No"/>
    <s v="No"/>
    <x v="14"/>
    <s v="Yes"/>
    <s v="Yes"/>
    <x v="1"/>
    <s v="No"/>
    <s v="No"/>
    <s v="Yes"/>
    <x v="1"/>
    <s v="Yes"/>
    <s v="Yes"/>
    <x v="2"/>
    <x v="0"/>
    <x v="2"/>
    <n v="106.5"/>
    <n v="7348.8"/>
    <s v="Yes"/>
    <n v="1"/>
    <s v="49-72"/>
    <x v="3"/>
  </r>
  <r>
    <s v="3653-NCRDJ"/>
    <s v="Male"/>
    <n v="0"/>
    <s v="Yes"/>
    <s v="Yes"/>
    <x v="29"/>
    <s v="Yes"/>
    <s v="No"/>
    <x v="2"/>
    <s v="No internet service"/>
    <s v="No internet service"/>
    <s v="No internet service"/>
    <x v="2"/>
    <s v="No internet service"/>
    <s v="No internet service"/>
    <x v="1"/>
    <x v="0"/>
    <x v="1"/>
    <n v="19.2"/>
    <n v="776.25"/>
    <s v="No"/>
    <n v="0"/>
    <s v="25-48"/>
    <x v="0"/>
  </r>
  <r>
    <s v="6121-TNHBO"/>
    <s v="Female"/>
    <n v="1"/>
    <s v="No"/>
    <s v="No"/>
    <x v="28"/>
    <s v="Yes"/>
    <s v="Yes"/>
    <x v="0"/>
    <s v="Yes"/>
    <s v="Yes"/>
    <s v="Yes"/>
    <x v="1"/>
    <s v="Yes"/>
    <s v="No"/>
    <x v="1"/>
    <x v="1"/>
    <x v="2"/>
    <n v="83"/>
    <n v="5243.05"/>
    <s v="No"/>
    <n v="0"/>
    <s v="49-72"/>
    <x v="2"/>
  </r>
  <r>
    <s v="5119-NZPTV"/>
    <s v="Male"/>
    <n v="1"/>
    <s v="Yes"/>
    <s v="No"/>
    <x v="2"/>
    <s v="Yes"/>
    <s v="No"/>
    <x v="1"/>
    <s v="No"/>
    <s v="No"/>
    <s v="No"/>
    <x v="0"/>
    <s v="No"/>
    <s v="No"/>
    <x v="0"/>
    <x v="1"/>
    <x v="0"/>
    <n v="70.099999999999994"/>
    <n v="141.65"/>
    <s v="No"/>
    <n v="0"/>
    <s v="0-11"/>
    <x v="2"/>
  </r>
  <r>
    <s v="6519-ZHPXP"/>
    <s v="Female"/>
    <n v="0"/>
    <s v="Yes"/>
    <s v="Yes"/>
    <x v="21"/>
    <s v="Yes"/>
    <s v="No"/>
    <x v="1"/>
    <s v="Yes"/>
    <s v="Yes"/>
    <s v="Yes"/>
    <x v="1"/>
    <s v="Yes"/>
    <s v="Yes"/>
    <x v="2"/>
    <x v="0"/>
    <x v="2"/>
    <n v="108.3"/>
    <n v="7679.65"/>
    <s v="No"/>
    <n v="0"/>
    <s v="49-72"/>
    <x v="3"/>
  </r>
  <r>
    <s v="7739-LAXOG"/>
    <s v="Female"/>
    <n v="0"/>
    <s v="Yes"/>
    <s v="Yes"/>
    <x v="48"/>
    <s v="Yes"/>
    <s v="Yes"/>
    <x v="1"/>
    <s v="No"/>
    <s v="No"/>
    <s v="Yes"/>
    <x v="0"/>
    <s v="No"/>
    <s v="Yes"/>
    <x v="0"/>
    <x v="0"/>
    <x v="2"/>
    <n v="91.05"/>
    <n v="2954.5"/>
    <s v="Yes"/>
    <n v="1"/>
    <s v="25-48"/>
    <x v="2"/>
  </r>
  <r>
    <s v="3472-QPRCH"/>
    <s v="Male"/>
    <n v="0"/>
    <s v="Yes"/>
    <s v="Yes"/>
    <x v="63"/>
    <s v="Yes"/>
    <s v="Yes"/>
    <x v="2"/>
    <s v="No internet service"/>
    <s v="No internet service"/>
    <s v="No internet service"/>
    <x v="2"/>
    <s v="No internet service"/>
    <s v="No internet service"/>
    <x v="2"/>
    <x v="1"/>
    <x v="3"/>
    <n v="25.25"/>
    <n v="1006.9"/>
    <s v="No"/>
    <n v="0"/>
    <s v="25-48"/>
    <x v="0"/>
  </r>
  <r>
    <s v="8224-UAXBZ"/>
    <s v="Female"/>
    <n v="0"/>
    <s v="Yes"/>
    <s v="No"/>
    <x v="11"/>
    <s v="No"/>
    <s v="No phone service"/>
    <x v="0"/>
    <s v="Yes"/>
    <s v="Yes"/>
    <s v="No"/>
    <x v="0"/>
    <s v="Yes"/>
    <s v="No"/>
    <x v="1"/>
    <x v="0"/>
    <x v="0"/>
    <n v="45.35"/>
    <n v="2540.1"/>
    <s v="No"/>
    <n v="0"/>
    <s v="49-72"/>
    <x v="1"/>
  </r>
  <r>
    <s v="9610-WCESF"/>
    <s v="Male"/>
    <n v="0"/>
    <s v="No"/>
    <s v="No"/>
    <x v="56"/>
    <s v="No"/>
    <s v="No phone service"/>
    <x v="0"/>
    <s v="Yes"/>
    <s v="No"/>
    <s v="No"/>
    <x v="1"/>
    <s v="Yes"/>
    <s v="No"/>
    <x v="2"/>
    <x v="1"/>
    <x v="0"/>
    <n v="43.9"/>
    <n v="3097.2"/>
    <s v="No"/>
    <n v="0"/>
    <s v="49-72"/>
    <x v="1"/>
  </r>
  <r>
    <s v="9776-CLUJA"/>
    <s v="Female"/>
    <n v="1"/>
    <s v="Yes"/>
    <s v="No"/>
    <x v="69"/>
    <s v="Yes"/>
    <s v="Yes"/>
    <x v="1"/>
    <s v="Yes"/>
    <s v="No"/>
    <s v="No"/>
    <x v="0"/>
    <s v="No"/>
    <s v="No"/>
    <x v="0"/>
    <x v="0"/>
    <x v="0"/>
    <n v="77.5"/>
    <n v="3807.35"/>
    <s v="Yes"/>
    <n v="1"/>
    <s v="49-72"/>
    <x v="2"/>
  </r>
  <r>
    <s v="2486-WYVVE"/>
    <s v="Male"/>
    <n v="0"/>
    <s v="Yes"/>
    <s v="No"/>
    <x v="36"/>
    <s v="Yes"/>
    <s v="Yes"/>
    <x v="0"/>
    <s v="No"/>
    <s v="No"/>
    <s v="Yes"/>
    <x v="1"/>
    <s v="Yes"/>
    <s v="Yes"/>
    <x v="1"/>
    <x v="0"/>
    <x v="1"/>
    <n v="79.3"/>
    <n v="2484"/>
    <s v="No"/>
    <n v="0"/>
    <s v="25-48"/>
    <x v="2"/>
  </r>
  <r>
    <s v="3865-ZYKAD"/>
    <s v="Male"/>
    <n v="1"/>
    <s v="Yes"/>
    <s v="No"/>
    <x v="14"/>
    <s v="Yes"/>
    <s v="Yes"/>
    <x v="1"/>
    <s v="Yes"/>
    <s v="Yes"/>
    <s v="No"/>
    <x v="0"/>
    <s v="No"/>
    <s v="No"/>
    <x v="0"/>
    <x v="0"/>
    <x v="3"/>
    <n v="84.9"/>
    <n v="5785.65"/>
    <s v="No"/>
    <n v="0"/>
    <s v="49-72"/>
    <x v="2"/>
  </r>
  <r>
    <s v="1422-DGUBX"/>
    <s v="Male"/>
    <n v="0"/>
    <s v="Yes"/>
    <s v="No"/>
    <x v="48"/>
    <s v="Yes"/>
    <s v="Yes"/>
    <x v="1"/>
    <s v="No"/>
    <s v="No"/>
    <s v="No"/>
    <x v="1"/>
    <s v="No"/>
    <s v="No"/>
    <x v="1"/>
    <x v="0"/>
    <x v="0"/>
    <n v="79.25"/>
    <n v="2619.15"/>
    <s v="No"/>
    <n v="0"/>
    <s v="25-48"/>
    <x v="2"/>
  </r>
  <r>
    <s v="2999-AANRQ"/>
    <s v="Female"/>
    <n v="0"/>
    <s v="No"/>
    <s v="No"/>
    <x v="17"/>
    <s v="Yes"/>
    <s v="No"/>
    <x v="0"/>
    <s v="Yes"/>
    <s v="Yes"/>
    <s v="No"/>
    <x v="1"/>
    <s v="Yes"/>
    <s v="No"/>
    <x v="2"/>
    <x v="1"/>
    <x v="3"/>
    <n v="71.05"/>
    <n v="1524.85"/>
    <s v="No"/>
    <n v="0"/>
    <s v="12-24"/>
    <x v="2"/>
  </r>
  <r>
    <s v="8668-KNZTI"/>
    <s v="Male"/>
    <n v="0"/>
    <s v="No"/>
    <s v="No"/>
    <x v="15"/>
    <s v="Yes"/>
    <s v="No"/>
    <x v="0"/>
    <s v="Yes"/>
    <s v="No"/>
    <s v="Yes"/>
    <x v="0"/>
    <s v="No"/>
    <s v="No"/>
    <x v="1"/>
    <x v="1"/>
    <x v="0"/>
    <n v="53.75"/>
    <n v="2790.65"/>
    <s v="No"/>
    <n v="0"/>
    <s v="49-72"/>
    <x v="1"/>
  </r>
  <r>
    <s v="0480-KYJVA"/>
    <s v="Female"/>
    <n v="0"/>
    <s v="Yes"/>
    <s v="Yes"/>
    <x v="21"/>
    <s v="Yes"/>
    <s v="Yes"/>
    <x v="2"/>
    <s v="No internet service"/>
    <s v="No internet service"/>
    <s v="No internet service"/>
    <x v="2"/>
    <s v="No internet service"/>
    <s v="No internet service"/>
    <x v="2"/>
    <x v="1"/>
    <x v="3"/>
    <n v="24.25"/>
    <n v="1784.5"/>
    <s v="No"/>
    <n v="0"/>
    <s v="49-72"/>
    <x v="0"/>
  </r>
  <r>
    <s v="6034-ZRYCV"/>
    <s v="Female"/>
    <n v="0"/>
    <s v="Yes"/>
    <s v="No"/>
    <x v="21"/>
    <s v="No"/>
    <s v="No phone service"/>
    <x v="0"/>
    <s v="No"/>
    <s v="Yes"/>
    <s v="Yes"/>
    <x v="0"/>
    <s v="Yes"/>
    <s v="Yes"/>
    <x v="2"/>
    <x v="0"/>
    <x v="0"/>
    <n v="54.2"/>
    <n v="3937.45"/>
    <s v="Yes"/>
    <n v="1"/>
    <s v="49-72"/>
    <x v="1"/>
  </r>
  <r>
    <s v="9746-YKGXB"/>
    <s v="Male"/>
    <n v="0"/>
    <s v="Yes"/>
    <s v="Yes"/>
    <x v="15"/>
    <s v="No"/>
    <s v="No phone service"/>
    <x v="0"/>
    <s v="Yes"/>
    <s v="No"/>
    <s v="Yes"/>
    <x v="0"/>
    <s v="No"/>
    <s v="Yes"/>
    <x v="1"/>
    <x v="1"/>
    <x v="2"/>
    <n v="44.25"/>
    <n v="2276.1"/>
    <s v="No"/>
    <n v="0"/>
    <s v="49-72"/>
    <x v="1"/>
  </r>
  <r>
    <s v="3926-YZVVX"/>
    <s v="Female"/>
    <n v="0"/>
    <s v="No"/>
    <s v="No"/>
    <x v="52"/>
    <s v="Yes"/>
    <s v="No"/>
    <x v="0"/>
    <s v="No"/>
    <s v="No"/>
    <s v="No"/>
    <x v="1"/>
    <s v="No"/>
    <s v="No"/>
    <x v="1"/>
    <x v="1"/>
    <x v="2"/>
    <n v="50.05"/>
    <n v="2029.05"/>
    <s v="No"/>
    <n v="0"/>
    <s v="25-48"/>
    <x v="1"/>
  </r>
  <r>
    <s v="6000-UKLWI"/>
    <s v="Male"/>
    <n v="0"/>
    <s v="No"/>
    <s v="No"/>
    <x v="52"/>
    <s v="Yes"/>
    <s v="No"/>
    <x v="2"/>
    <s v="No internet service"/>
    <s v="No internet service"/>
    <s v="No internet service"/>
    <x v="2"/>
    <s v="No internet service"/>
    <s v="No internet service"/>
    <x v="2"/>
    <x v="1"/>
    <x v="1"/>
    <n v="20.149999999999999"/>
    <n v="802.35"/>
    <s v="No"/>
    <n v="0"/>
    <s v="25-48"/>
    <x v="0"/>
  </r>
  <r>
    <s v="2079-FBMZK"/>
    <s v="Female"/>
    <n v="0"/>
    <s v="No"/>
    <s v="No"/>
    <x v="53"/>
    <s v="Yes"/>
    <s v="No"/>
    <x v="1"/>
    <s v="No"/>
    <s v="No"/>
    <s v="No"/>
    <x v="0"/>
    <s v="No"/>
    <s v="No"/>
    <x v="0"/>
    <x v="0"/>
    <x v="1"/>
    <n v="69.25"/>
    <n v="418.4"/>
    <s v="Yes"/>
    <n v="1"/>
    <s v="0-11"/>
    <x v="1"/>
  </r>
  <r>
    <s v="6332-FBZRI"/>
    <s v="Male"/>
    <n v="0"/>
    <s v="Yes"/>
    <s v="Yes"/>
    <x v="56"/>
    <s v="Yes"/>
    <s v="Yes"/>
    <x v="0"/>
    <s v="Yes"/>
    <s v="Yes"/>
    <s v="Yes"/>
    <x v="1"/>
    <s v="No"/>
    <s v="No"/>
    <x v="1"/>
    <x v="0"/>
    <x v="3"/>
    <n v="69.349999999999994"/>
    <n v="4653.25"/>
    <s v="No"/>
    <n v="0"/>
    <s v="49-72"/>
    <x v="1"/>
  </r>
  <r>
    <s v="2096-XOTMO"/>
    <s v="Female"/>
    <n v="0"/>
    <s v="Yes"/>
    <s v="Yes"/>
    <x v="10"/>
    <s v="Yes"/>
    <s v="No"/>
    <x v="2"/>
    <s v="No internet service"/>
    <s v="No internet service"/>
    <s v="No internet service"/>
    <x v="2"/>
    <s v="No internet service"/>
    <s v="No internet service"/>
    <x v="0"/>
    <x v="1"/>
    <x v="1"/>
    <n v="19.350000000000001"/>
    <n v="275.89999999999998"/>
    <s v="No"/>
    <n v="0"/>
    <s v="12-24"/>
    <x v="0"/>
  </r>
  <r>
    <s v="3266-FTKHB"/>
    <s v="Male"/>
    <n v="0"/>
    <s v="No"/>
    <s v="No"/>
    <x v="22"/>
    <s v="Yes"/>
    <s v="No"/>
    <x v="2"/>
    <s v="No internet service"/>
    <s v="No internet service"/>
    <s v="No internet service"/>
    <x v="2"/>
    <s v="No internet service"/>
    <s v="No internet service"/>
    <x v="2"/>
    <x v="1"/>
    <x v="1"/>
    <n v="19.149999999999999"/>
    <n v="343.45"/>
    <s v="No"/>
    <n v="0"/>
    <s v="12-24"/>
    <x v="0"/>
  </r>
  <r>
    <s v="8221-EQDGL"/>
    <s v="Male"/>
    <n v="0"/>
    <s v="Yes"/>
    <s v="No"/>
    <x v="42"/>
    <s v="Yes"/>
    <s v="No"/>
    <x v="0"/>
    <s v="Yes"/>
    <s v="Yes"/>
    <s v="Yes"/>
    <x v="0"/>
    <s v="No"/>
    <s v="No"/>
    <x v="0"/>
    <x v="1"/>
    <x v="1"/>
    <n v="61"/>
    <n v="2130.4499999999998"/>
    <s v="No"/>
    <n v="0"/>
    <s v="25-48"/>
    <x v="1"/>
  </r>
  <r>
    <s v="2346-LOCWC"/>
    <s v="Female"/>
    <n v="0"/>
    <s v="Yes"/>
    <s v="Yes"/>
    <x v="11"/>
    <s v="Yes"/>
    <s v="No"/>
    <x v="2"/>
    <s v="No internet service"/>
    <s v="No internet service"/>
    <s v="No internet service"/>
    <x v="2"/>
    <s v="No internet service"/>
    <s v="No internet service"/>
    <x v="2"/>
    <x v="1"/>
    <x v="3"/>
    <n v="20.5"/>
    <n v="1191.4000000000001"/>
    <s v="No"/>
    <n v="0"/>
    <s v="49-72"/>
    <x v="0"/>
  </r>
  <r>
    <s v="6608-QQLVK"/>
    <s v="Male"/>
    <n v="0"/>
    <s v="No"/>
    <s v="No"/>
    <x v="0"/>
    <s v="Yes"/>
    <s v="No"/>
    <x v="0"/>
    <s v="No"/>
    <s v="No"/>
    <s v="Yes"/>
    <x v="0"/>
    <s v="No"/>
    <s v="No"/>
    <x v="0"/>
    <x v="0"/>
    <x v="0"/>
    <n v="50.5"/>
    <n v="50.5"/>
    <s v="Yes"/>
    <n v="1"/>
    <s v="0-11"/>
    <x v="1"/>
  </r>
  <r>
    <s v="0298-XACET"/>
    <s v="Male"/>
    <n v="0"/>
    <s v="Yes"/>
    <s v="Yes"/>
    <x v="15"/>
    <s v="No"/>
    <s v="No phone service"/>
    <x v="0"/>
    <s v="No"/>
    <s v="Yes"/>
    <s v="Yes"/>
    <x v="1"/>
    <s v="Yes"/>
    <s v="No"/>
    <x v="2"/>
    <x v="1"/>
    <x v="1"/>
    <n v="50.2"/>
    <n v="2554"/>
    <s v="No"/>
    <n v="0"/>
    <s v="49-72"/>
    <x v="1"/>
  </r>
  <r>
    <s v="7560-QJAVJ"/>
    <s v="Female"/>
    <n v="0"/>
    <s v="No"/>
    <s v="No"/>
    <x v="27"/>
    <s v="Yes"/>
    <s v="No"/>
    <x v="0"/>
    <s v="Yes"/>
    <s v="No"/>
    <s v="Yes"/>
    <x v="1"/>
    <s v="Yes"/>
    <s v="Yes"/>
    <x v="2"/>
    <x v="1"/>
    <x v="2"/>
    <n v="79.599999999999994"/>
    <n v="5589.45"/>
    <s v="No"/>
    <n v="0"/>
    <s v="49-72"/>
    <x v="2"/>
  </r>
  <r>
    <s v="2995-YWTCD"/>
    <s v="Female"/>
    <n v="0"/>
    <s v="Yes"/>
    <s v="Yes"/>
    <x v="67"/>
    <s v="Yes"/>
    <s v="Yes"/>
    <x v="2"/>
    <s v="No internet service"/>
    <s v="No internet service"/>
    <s v="No internet service"/>
    <x v="2"/>
    <s v="No internet service"/>
    <s v="No internet service"/>
    <x v="2"/>
    <x v="0"/>
    <x v="2"/>
    <n v="24.9"/>
    <n v="467.7"/>
    <s v="No"/>
    <n v="0"/>
    <s v="12-24"/>
    <x v="0"/>
  </r>
  <r>
    <s v="3551-HUAZH"/>
    <s v="Male"/>
    <n v="1"/>
    <s v="No"/>
    <s v="No"/>
    <x v="0"/>
    <s v="Yes"/>
    <s v="Yes"/>
    <x v="1"/>
    <s v="No"/>
    <s v="No"/>
    <s v="No"/>
    <x v="0"/>
    <s v="No"/>
    <s v="No"/>
    <x v="0"/>
    <x v="0"/>
    <x v="0"/>
    <n v="74.400000000000006"/>
    <n v="74.400000000000006"/>
    <s v="Yes"/>
    <n v="1"/>
    <s v="0-11"/>
    <x v="2"/>
  </r>
  <r>
    <s v="9137-UIYPG"/>
    <s v="Female"/>
    <n v="0"/>
    <s v="Yes"/>
    <s v="Yes"/>
    <x v="42"/>
    <s v="Yes"/>
    <s v="No"/>
    <x v="1"/>
    <s v="Yes"/>
    <s v="No"/>
    <s v="Yes"/>
    <x v="1"/>
    <s v="Yes"/>
    <s v="Yes"/>
    <x v="0"/>
    <x v="0"/>
    <x v="0"/>
    <n v="106.9"/>
    <n v="3756.45"/>
    <s v="No"/>
    <n v="0"/>
    <s v="25-48"/>
    <x v="3"/>
  </r>
  <r>
    <s v="2809-ZMYOQ"/>
    <s v="Female"/>
    <n v="0"/>
    <s v="No"/>
    <s v="No"/>
    <x v="48"/>
    <s v="Yes"/>
    <s v="Yes"/>
    <x v="1"/>
    <s v="No"/>
    <s v="No"/>
    <s v="Yes"/>
    <x v="0"/>
    <s v="Yes"/>
    <s v="Yes"/>
    <x v="0"/>
    <x v="0"/>
    <x v="0"/>
    <n v="101.35"/>
    <n v="3334.9"/>
    <s v="No"/>
    <n v="0"/>
    <s v="25-48"/>
    <x v="3"/>
  </r>
  <r>
    <s v="5084-OOVCJ"/>
    <s v="Female"/>
    <n v="0"/>
    <s v="Yes"/>
    <s v="Yes"/>
    <x v="22"/>
    <s v="Yes"/>
    <s v="No"/>
    <x v="0"/>
    <s v="Yes"/>
    <s v="No"/>
    <s v="No"/>
    <x v="1"/>
    <s v="No"/>
    <s v="No"/>
    <x v="0"/>
    <x v="0"/>
    <x v="3"/>
    <n v="55.35"/>
    <n v="920.5"/>
    <s v="No"/>
    <n v="0"/>
    <s v="12-24"/>
    <x v="1"/>
  </r>
  <r>
    <s v="0254-WWRKD"/>
    <s v="Female"/>
    <n v="0"/>
    <s v="Yes"/>
    <s v="Yes"/>
    <x v="56"/>
    <s v="Yes"/>
    <s v="No"/>
    <x v="0"/>
    <s v="No"/>
    <s v="Yes"/>
    <s v="No"/>
    <x v="0"/>
    <s v="No"/>
    <s v="No"/>
    <x v="1"/>
    <x v="1"/>
    <x v="3"/>
    <n v="50.55"/>
    <n v="3431.75"/>
    <s v="No"/>
    <n v="0"/>
    <s v="49-72"/>
    <x v="1"/>
  </r>
  <r>
    <s v="7727-SHVZV"/>
    <s v="Female"/>
    <n v="0"/>
    <s v="No"/>
    <s v="No"/>
    <x v="34"/>
    <s v="Yes"/>
    <s v="No"/>
    <x v="2"/>
    <s v="No internet service"/>
    <s v="No internet service"/>
    <s v="No internet service"/>
    <x v="2"/>
    <s v="No internet service"/>
    <s v="No internet service"/>
    <x v="0"/>
    <x v="1"/>
    <x v="2"/>
    <n v="19.5"/>
    <n v="150.35"/>
    <s v="No"/>
    <n v="0"/>
    <s v="0-11"/>
    <x v="0"/>
  </r>
  <r>
    <s v="6302-JGYRJ"/>
    <s v="Male"/>
    <n v="0"/>
    <s v="No"/>
    <s v="Yes"/>
    <x v="36"/>
    <s v="Yes"/>
    <s v="Yes"/>
    <x v="0"/>
    <s v="No"/>
    <s v="Yes"/>
    <s v="No"/>
    <x v="1"/>
    <s v="Yes"/>
    <s v="Yes"/>
    <x v="1"/>
    <x v="0"/>
    <x v="1"/>
    <n v="79.45"/>
    <n v="2587.6999999999998"/>
    <s v="Yes"/>
    <n v="1"/>
    <s v="25-48"/>
    <x v="2"/>
  </r>
  <r>
    <s v="5339-PXDVH"/>
    <s v="Male"/>
    <n v="0"/>
    <s v="No"/>
    <s v="No"/>
    <x v="54"/>
    <s v="Yes"/>
    <s v="Yes"/>
    <x v="1"/>
    <s v="Yes"/>
    <s v="No"/>
    <s v="No"/>
    <x v="0"/>
    <s v="Yes"/>
    <s v="No"/>
    <x v="0"/>
    <x v="1"/>
    <x v="0"/>
    <n v="90.65"/>
    <n v="367.95"/>
    <s v="No"/>
    <n v="0"/>
    <s v="0-11"/>
    <x v="2"/>
  </r>
  <r>
    <s v="2205-LPVGL"/>
    <s v="Male"/>
    <n v="1"/>
    <s v="Yes"/>
    <s v="Yes"/>
    <x v="11"/>
    <s v="Yes"/>
    <s v="Yes"/>
    <x v="1"/>
    <s v="Yes"/>
    <s v="Yes"/>
    <s v="No"/>
    <x v="1"/>
    <s v="No"/>
    <s v="No"/>
    <x v="1"/>
    <x v="0"/>
    <x v="2"/>
    <n v="89.85"/>
    <n v="5125.75"/>
    <s v="No"/>
    <n v="0"/>
    <s v="49-72"/>
    <x v="2"/>
  </r>
  <r>
    <s v="8782-NUUOL"/>
    <s v="Male"/>
    <n v="0"/>
    <s v="No"/>
    <s v="No"/>
    <x v="31"/>
    <s v="Yes"/>
    <s v="No"/>
    <x v="0"/>
    <s v="Yes"/>
    <s v="No"/>
    <s v="Yes"/>
    <x v="1"/>
    <s v="Yes"/>
    <s v="Yes"/>
    <x v="1"/>
    <x v="1"/>
    <x v="1"/>
    <n v="79"/>
    <n v="4801.1000000000004"/>
    <s v="No"/>
    <n v="0"/>
    <s v="49-72"/>
    <x v="2"/>
  </r>
  <r>
    <s v="3685-YLCMQ"/>
    <s v="Male"/>
    <n v="0"/>
    <s v="No"/>
    <s v="No"/>
    <x v="11"/>
    <s v="Yes"/>
    <s v="Yes"/>
    <x v="1"/>
    <s v="No"/>
    <s v="No"/>
    <s v="Yes"/>
    <x v="1"/>
    <s v="Yes"/>
    <s v="Yes"/>
    <x v="1"/>
    <x v="0"/>
    <x v="0"/>
    <n v="104.65"/>
    <n v="6219.6"/>
    <s v="Yes"/>
    <n v="1"/>
    <s v="49-72"/>
    <x v="3"/>
  </r>
  <r>
    <s v="7601-WFVZV"/>
    <s v="Male"/>
    <n v="0"/>
    <s v="No"/>
    <s v="No"/>
    <x v="0"/>
    <s v="Yes"/>
    <s v="No"/>
    <x v="2"/>
    <s v="No internet service"/>
    <s v="No internet service"/>
    <s v="No internet service"/>
    <x v="2"/>
    <s v="No internet service"/>
    <s v="No internet service"/>
    <x v="0"/>
    <x v="1"/>
    <x v="1"/>
    <n v="19.55"/>
    <n v="19.55"/>
    <s v="No"/>
    <n v="0"/>
    <s v="0-11"/>
    <x v="0"/>
  </r>
  <r>
    <s v="4609-KNNWG"/>
    <s v="Female"/>
    <n v="0"/>
    <s v="Yes"/>
    <s v="Yes"/>
    <x v="23"/>
    <s v="Yes"/>
    <s v="No"/>
    <x v="2"/>
    <s v="No internet service"/>
    <s v="No internet service"/>
    <s v="No internet service"/>
    <x v="2"/>
    <s v="No internet service"/>
    <s v="No internet service"/>
    <x v="2"/>
    <x v="1"/>
    <x v="1"/>
    <n v="19.899999999999999"/>
    <n v="550.1"/>
    <s v="No"/>
    <n v="0"/>
    <s v="25-48"/>
    <x v="0"/>
  </r>
  <r>
    <s v="4868-AADLV"/>
    <s v="Male"/>
    <n v="1"/>
    <s v="Yes"/>
    <s v="Yes"/>
    <x v="33"/>
    <s v="Yes"/>
    <s v="Yes"/>
    <x v="1"/>
    <s v="Yes"/>
    <s v="Yes"/>
    <s v="Yes"/>
    <x v="1"/>
    <s v="Yes"/>
    <s v="Yes"/>
    <x v="1"/>
    <x v="0"/>
    <x v="0"/>
    <n v="116.25"/>
    <n v="7862.25"/>
    <s v="No"/>
    <n v="0"/>
    <s v="49-72"/>
    <x v="3"/>
  </r>
  <r>
    <s v="9529-OFXHY"/>
    <s v="Male"/>
    <n v="0"/>
    <s v="No"/>
    <s v="No"/>
    <x v="30"/>
    <s v="Yes"/>
    <s v="Yes"/>
    <x v="1"/>
    <s v="Yes"/>
    <s v="No"/>
    <s v="No"/>
    <x v="0"/>
    <s v="Yes"/>
    <s v="No"/>
    <x v="0"/>
    <x v="0"/>
    <x v="2"/>
    <n v="87.75"/>
    <n v="1242.2"/>
    <s v="No"/>
    <n v="0"/>
    <s v="12-24"/>
    <x v="2"/>
  </r>
  <r>
    <s v="8634-MPHTR"/>
    <s v="Male"/>
    <n v="1"/>
    <s v="Yes"/>
    <s v="No"/>
    <x v="20"/>
    <s v="Yes"/>
    <s v="Yes"/>
    <x v="1"/>
    <s v="No"/>
    <s v="No"/>
    <s v="Yes"/>
    <x v="0"/>
    <s v="Yes"/>
    <s v="Yes"/>
    <x v="0"/>
    <x v="0"/>
    <x v="0"/>
    <n v="100.05"/>
    <n v="4871.05"/>
    <s v="Yes"/>
    <n v="1"/>
    <s v="25-48"/>
    <x v="3"/>
  </r>
  <r>
    <s v="2669-QVCRG"/>
    <s v="Female"/>
    <n v="0"/>
    <s v="No"/>
    <s v="No"/>
    <x v="52"/>
    <s v="Yes"/>
    <s v="Yes"/>
    <x v="1"/>
    <s v="Yes"/>
    <s v="No"/>
    <s v="No"/>
    <x v="0"/>
    <s v="No"/>
    <s v="No"/>
    <x v="0"/>
    <x v="0"/>
    <x v="3"/>
    <n v="81.3"/>
    <n v="3190.65"/>
    <s v="No"/>
    <n v="0"/>
    <s v="25-48"/>
    <x v="2"/>
  </r>
  <r>
    <s v="2478-EEWWM"/>
    <s v="Male"/>
    <n v="0"/>
    <s v="Yes"/>
    <s v="No"/>
    <x v="64"/>
    <s v="No"/>
    <s v="No phone service"/>
    <x v="0"/>
    <s v="No"/>
    <s v="No"/>
    <s v="No"/>
    <x v="0"/>
    <s v="Yes"/>
    <s v="Yes"/>
    <x v="0"/>
    <x v="0"/>
    <x v="0"/>
    <n v="44.3"/>
    <n v="2666.75"/>
    <s v="No"/>
    <n v="0"/>
    <s v="49-72"/>
    <x v="1"/>
  </r>
  <r>
    <s v="9174-IHETN"/>
    <s v="Female"/>
    <n v="0"/>
    <s v="No"/>
    <s v="Yes"/>
    <x v="37"/>
    <s v="Yes"/>
    <s v="No"/>
    <x v="1"/>
    <s v="No"/>
    <s v="No"/>
    <s v="No"/>
    <x v="0"/>
    <s v="No"/>
    <s v="No"/>
    <x v="2"/>
    <x v="1"/>
    <x v="3"/>
    <n v="70.349999999999994"/>
    <n v="3533.6"/>
    <s v="No"/>
    <n v="0"/>
    <s v="49-72"/>
    <x v="2"/>
  </r>
  <r>
    <s v="2233-TXSIU"/>
    <s v="Male"/>
    <n v="0"/>
    <s v="Yes"/>
    <s v="Yes"/>
    <x v="22"/>
    <s v="No"/>
    <s v="No phone service"/>
    <x v="0"/>
    <s v="Yes"/>
    <s v="No"/>
    <s v="Yes"/>
    <x v="0"/>
    <s v="Yes"/>
    <s v="No"/>
    <x v="1"/>
    <x v="1"/>
    <x v="3"/>
    <n v="44.45"/>
    <n v="792.15"/>
    <s v="No"/>
    <n v="0"/>
    <s v="12-24"/>
    <x v="1"/>
  </r>
  <r>
    <s v="9644-UMGQA"/>
    <s v="Male"/>
    <n v="0"/>
    <s v="Yes"/>
    <s v="Yes"/>
    <x v="53"/>
    <s v="Yes"/>
    <s v="No"/>
    <x v="0"/>
    <s v="Yes"/>
    <s v="No"/>
    <s v="No"/>
    <x v="0"/>
    <s v="No"/>
    <s v="No"/>
    <x v="0"/>
    <x v="0"/>
    <x v="0"/>
    <n v="49.15"/>
    <n v="295.64999999999998"/>
    <s v="No"/>
    <n v="0"/>
    <s v="0-11"/>
    <x v="1"/>
  </r>
  <r>
    <s v="3256-EZDBI"/>
    <s v="Male"/>
    <n v="1"/>
    <s v="Yes"/>
    <s v="No"/>
    <x v="69"/>
    <s v="No"/>
    <s v="No phone service"/>
    <x v="0"/>
    <s v="No"/>
    <s v="Yes"/>
    <s v="No"/>
    <x v="0"/>
    <s v="No"/>
    <s v="No"/>
    <x v="0"/>
    <x v="0"/>
    <x v="3"/>
    <n v="29.45"/>
    <n v="1459.35"/>
    <s v="No"/>
    <n v="0"/>
    <s v="49-72"/>
    <x v="0"/>
  </r>
  <r>
    <s v="8761-NSOBC"/>
    <s v="Male"/>
    <n v="0"/>
    <s v="No"/>
    <s v="No"/>
    <x v="66"/>
    <s v="Yes"/>
    <s v="No"/>
    <x v="1"/>
    <s v="No"/>
    <s v="Yes"/>
    <s v="No"/>
    <x v="1"/>
    <s v="Yes"/>
    <s v="Yes"/>
    <x v="0"/>
    <x v="1"/>
    <x v="0"/>
    <n v="100.55"/>
    <n v="4398.1499999999996"/>
    <s v="Yes"/>
    <n v="1"/>
    <s v="25-48"/>
    <x v="3"/>
  </r>
  <r>
    <s v="0419-YAAPX"/>
    <s v="Male"/>
    <n v="0"/>
    <s v="Yes"/>
    <s v="No"/>
    <x v="12"/>
    <s v="Yes"/>
    <s v="No"/>
    <x v="1"/>
    <s v="No"/>
    <s v="Yes"/>
    <s v="No"/>
    <x v="0"/>
    <s v="Yes"/>
    <s v="No"/>
    <x v="0"/>
    <x v="0"/>
    <x v="3"/>
    <n v="85.3"/>
    <n v="4297.95"/>
    <s v="No"/>
    <n v="0"/>
    <s v="49-72"/>
    <x v="2"/>
  </r>
  <r>
    <s v="8413-VONUO"/>
    <s v="Male"/>
    <n v="0"/>
    <s v="No"/>
    <s v="No"/>
    <x v="2"/>
    <s v="Yes"/>
    <s v="No"/>
    <x v="1"/>
    <s v="No"/>
    <s v="Yes"/>
    <s v="No"/>
    <x v="0"/>
    <s v="Yes"/>
    <s v="Yes"/>
    <x v="0"/>
    <x v="1"/>
    <x v="0"/>
    <n v="95.65"/>
    <n v="167.3"/>
    <s v="Yes"/>
    <n v="1"/>
    <s v="0-11"/>
    <x v="2"/>
  </r>
  <r>
    <s v="0872-CASZJ"/>
    <s v="Male"/>
    <n v="0"/>
    <s v="Yes"/>
    <s v="No"/>
    <x v="64"/>
    <s v="Yes"/>
    <s v="Yes"/>
    <x v="0"/>
    <s v="Yes"/>
    <s v="No"/>
    <s v="No"/>
    <x v="1"/>
    <s v="No"/>
    <s v="Yes"/>
    <x v="1"/>
    <x v="0"/>
    <x v="1"/>
    <n v="69.099999999999994"/>
    <n v="4096.8999999999996"/>
    <s v="No"/>
    <n v="0"/>
    <s v="49-72"/>
    <x v="1"/>
  </r>
  <r>
    <s v="4726-DLWQN"/>
    <s v="Male"/>
    <n v="1"/>
    <s v="No"/>
    <s v="No"/>
    <x v="37"/>
    <s v="Yes"/>
    <s v="Yes"/>
    <x v="0"/>
    <s v="Yes"/>
    <s v="Yes"/>
    <s v="No"/>
    <x v="0"/>
    <s v="Yes"/>
    <s v="No"/>
    <x v="0"/>
    <x v="0"/>
    <x v="2"/>
    <n v="70.349999999999994"/>
    <n v="3454.6"/>
    <s v="No"/>
    <n v="0"/>
    <s v="49-72"/>
    <x v="2"/>
  </r>
  <r>
    <s v="8164-OCKUJ"/>
    <s v="Female"/>
    <n v="0"/>
    <s v="Yes"/>
    <s v="Yes"/>
    <x v="64"/>
    <s v="Yes"/>
    <s v="No"/>
    <x v="2"/>
    <s v="No internet service"/>
    <s v="No internet service"/>
    <s v="No internet service"/>
    <x v="2"/>
    <s v="No internet service"/>
    <s v="No internet service"/>
    <x v="2"/>
    <x v="1"/>
    <x v="1"/>
    <n v="20.6"/>
    <n v="1286"/>
    <s v="No"/>
    <n v="0"/>
    <s v="49-72"/>
    <x v="0"/>
  </r>
  <r>
    <s v="3094-JOJAI"/>
    <s v="Male"/>
    <n v="0"/>
    <s v="No"/>
    <s v="No"/>
    <x v="32"/>
    <s v="Yes"/>
    <s v="Yes"/>
    <x v="1"/>
    <s v="No"/>
    <s v="No"/>
    <s v="No"/>
    <x v="0"/>
    <s v="No"/>
    <s v="No"/>
    <x v="0"/>
    <x v="1"/>
    <x v="1"/>
    <n v="74.150000000000006"/>
    <n v="1387"/>
    <s v="No"/>
    <n v="0"/>
    <s v="12-24"/>
    <x v="2"/>
  </r>
  <r>
    <s v="9494-MRNYX"/>
    <s v="Male"/>
    <n v="0"/>
    <s v="No"/>
    <s v="No"/>
    <x v="6"/>
    <s v="Yes"/>
    <s v="Yes"/>
    <x v="1"/>
    <s v="No"/>
    <s v="No"/>
    <s v="No"/>
    <x v="0"/>
    <s v="No"/>
    <s v="No"/>
    <x v="0"/>
    <x v="1"/>
    <x v="0"/>
    <n v="75.05"/>
    <n v="786.3"/>
    <s v="No"/>
    <n v="0"/>
    <s v="0-11"/>
    <x v="2"/>
  </r>
  <r>
    <s v="2599-CZABP"/>
    <s v="Male"/>
    <n v="0"/>
    <s v="Yes"/>
    <s v="No"/>
    <x v="60"/>
    <s v="Yes"/>
    <s v="No"/>
    <x v="0"/>
    <s v="No"/>
    <s v="No"/>
    <s v="No"/>
    <x v="0"/>
    <s v="No"/>
    <s v="No"/>
    <x v="1"/>
    <x v="1"/>
    <x v="0"/>
    <n v="44.6"/>
    <n v="641.25"/>
    <s v="No"/>
    <n v="0"/>
    <s v="12-24"/>
    <x v="1"/>
  </r>
  <r>
    <s v="7945-PRBVF"/>
    <s v="Male"/>
    <n v="0"/>
    <s v="No"/>
    <s v="No"/>
    <x v="42"/>
    <s v="Yes"/>
    <s v="No"/>
    <x v="2"/>
    <s v="No internet service"/>
    <s v="No internet service"/>
    <s v="No internet service"/>
    <x v="2"/>
    <s v="No internet service"/>
    <s v="No internet service"/>
    <x v="2"/>
    <x v="1"/>
    <x v="2"/>
    <n v="21.45"/>
    <n v="705.45"/>
    <s v="No"/>
    <n v="0"/>
    <s v="25-48"/>
    <x v="0"/>
  </r>
  <r>
    <s v="4544-RXFMG"/>
    <s v="Male"/>
    <n v="0"/>
    <s v="Yes"/>
    <s v="Yes"/>
    <x v="4"/>
    <s v="Yes"/>
    <s v="No"/>
    <x v="0"/>
    <s v="No"/>
    <s v="No"/>
    <s v="No"/>
    <x v="0"/>
    <s v="No"/>
    <s v="No"/>
    <x v="1"/>
    <x v="0"/>
    <x v="1"/>
    <n v="43.45"/>
    <n v="345.5"/>
    <s v="No"/>
    <n v="0"/>
    <s v="0-11"/>
    <x v="1"/>
  </r>
  <r>
    <s v="0859-YGKFW"/>
    <s v="Male"/>
    <n v="0"/>
    <s v="Yes"/>
    <s v="Yes"/>
    <x v="32"/>
    <s v="Yes"/>
    <s v="No"/>
    <x v="2"/>
    <s v="No internet service"/>
    <s v="No internet service"/>
    <s v="No internet service"/>
    <x v="2"/>
    <s v="No internet service"/>
    <s v="No internet service"/>
    <x v="1"/>
    <x v="1"/>
    <x v="2"/>
    <n v="20.05"/>
    <n v="345.9"/>
    <s v="No"/>
    <n v="0"/>
    <s v="12-24"/>
    <x v="0"/>
  </r>
  <r>
    <s v="1150-FTQGN"/>
    <s v="Female"/>
    <n v="0"/>
    <s v="Yes"/>
    <s v="Yes"/>
    <x v="31"/>
    <s v="Yes"/>
    <s v="Yes"/>
    <x v="1"/>
    <s v="Yes"/>
    <s v="Yes"/>
    <s v="No"/>
    <x v="0"/>
    <s v="Yes"/>
    <s v="No"/>
    <x v="1"/>
    <x v="1"/>
    <x v="2"/>
    <n v="94.15"/>
    <n v="5811.8"/>
    <s v="No"/>
    <n v="0"/>
    <s v="49-72"/>
    <x v="2"/>
  </r>
  <r>
    <s v="9223-UCPVT"/>
    <s v="Female"/>
    <n v="0"/>
    <s v="No"/>
    <s v="No"/>
    <x v="0"/>
    <s v="Yes"/>
    <s v="No"/>
    <x v="1"/>
    <s v="No"/>
    <s v="No"/>
    <s v="Yes"/>
    <x v="0"/>
    <s v="Yes"/>
    <s v="Yes"/>
    <x v="0"/>
    <x v="1"/>
    <x v="0"/>
    <n v="94.4"/>
    <n v="94.4"/>
    <s v="Yes"/>
    <n v="1"/>
    <s v="0-11"/>
    <x v="2"/>
  </r>
  <r>
    <s v="7196-LIWRH"/>
    <s v="Female"/>
    <n v="0"/>
    <s v="No"/>
    <s v="No"/>
    <x v="53"/>
    <s v="Yes"/>
    <s v="No"/>
    <x v="2"/>
    <s v="No internet service"/>
    <s v="No internet service"/>
    <s v="No internet service"/>
    <x v="2"/>
    <s v="No internet service"/>
    <s v="No internet service"/>
    <x v="2"/>
    <x v="1"/>
    <x v="1"/>
    <n v="19.55"/>
    <n v="124.45"/>
    <s v="No"/>
    <n v="0"/>
    <s v="0-11"/>
    <x v="0"/>
  </r>
  <r>
    <s v="5448-VWNAM"/>
    <s v="Female"/>
    <n v="0"/>
    <s v="No"/>
    <s v="Yes"/>
    <x v="67"/>
    <s v="Yes"/>
    <s v="Yes"/>
    <x v="0"/>
    <s v="Yes"/>
    <s v="Yes"/>
    <s v="No"/>
    <x v="1"/>
    <s v="Yes"/>
    <s v="No"/>
    <x v="0"/>
    <x v="0"/>
    <x v="1"/>
    <n v="75.900000000000006"/>
    <n v="1375.6"/>
    <s v="No"/>
    <n v="0"/>
    <s v="12-24"/>
    <x v="2"/>
  </r>
  <r>
    <s v="1177-XZBJL"/>
    <s v="Male"/>
    <n v="0"/>
    <s v="Yes"/>
    <s v="Yes"/>
    <x v="62"/>
    <s v="Yes"/>
    <s v="Yes"/>
    <x v="0"/>
    <s v="Yes"/>
    <s v="Yes"/>
    <s v="No"/>
    <x v="1"/>
    <s v="No"/>
    <s v="No"/>
    <x v="1"/>
    <x v="1"/>
    <x v="2"/>
    <n v="64.150000000000006"/>
    <n v="3491.55"/>
    <s v="No"/>
    <n v="0"/>
    <s v="49-72"/>
    <x v="1"/>
  </r>
  <r>
    <s v="3518-FSTWG"/>
    <s v="Male"/>
    <n v="1"/>
    <s v="Yes"/>
    <s v="No"/>
    <x v="21"/>
    <s v="Yes"/>
    <s v="Yes"/>
    <x v="1"/>
    <s v="Yes"/>
    <s v="Yes"/>
    <s v="Yes"/>
    <x v="0"/>
    <s v="Yes"/>
    <s v="Yes"/>
    <x v="2"/>
    <x v="0"/>
    <x v="2"/>
    <n v="109.55"/>
    <n v="7920.7"/>
    <s v="No"/>
    <n v="0"/>
    <s v="49-72"/>
    <x v="3"/>
  </r>
  <r>
    <s v="9330-VOFSZ"/>
    <s v="Female"/>
    <n v="0"/>
    <s v="Yes"/>
    <s v="No"/>
    <x v="31"/>
    <s v="Yes"/>
    <s v="Yes"/>
    <x v="1"/>
    <s v="No"/>
    <s v="Yes"/>
    <s v="Yes"/>
    <x v="1"/>
    <s v="Yes"/>
    <s v="Yes"/>
    <x v="2"/>
    <x v="0"/>
    <x v="3"/>
    <n v="110.8"/>
    <n v="6640.7"/>
    <s v="No"/>
    <n v="0"/>
    <s v="49-72"/>
    <x v="3"/>
  </r>
  <r>
    <s v="4351-QLCSU"/>
    <s v="Female"/>
    <n v="0"/>
    <s v="No"/>
    <s v="No"/>
    <x v="0"/>
    <s v="Yes"/>
    <s v="No"/>
    <x v="0"/>
    <s v="No"/>
    <s v="No"/>
    <s v="No"/>
    <x v="0"/>
    <s v="Yes"/>
    <s v="No"/>
    <x v="0"/>
    <x v="0"/>
    <x v="3"/>
    <n v="55"/>
    <n v="55"/>
    <s v="Yes"/>
    <n v="1"/>
    <s v="0-11"/>
    <x v="1"/>
  </r>
  <r>
    <s v="0939-EREMR"/>
    <s v="Female"/>
    <n v="0"/>
    <s v="No"/>
    <s v="Yes"/>
    <x v="9"/>
    <s v="Yes"/>
    <s v="No"/>
    <x v="0"/>
    <s v="No"/>
    <s v="No"/>
    <s v="Yes"/>
    <x v="1"/>
    <s v="No"/>
    <s v="No"/>
    <x v="0"/>
    <x v="1"/>
    <x v="1"/>
    <n v="53.45"/>
    <n v="718.1"/>
    <s v="No"/>
    <n v="0"/>
    <s v="12-24"/>
    <x v="1"/>
  </r>
  <r>
    <s v="9389-ACWBI"/>
    <s v="Female"/>
    <n v="0"/>
    <s v="Yes"/>
    <s v="Yes"/>
    <x v="24"/>
    <s v="Yes"/>
    <s v="No"/>
    <x v="1"/>
    <s v="No"/>
    <s v="No"/>
    <s v="No"/>
    <x v="0"/>
    <s v="No"/>
    <s v="No"/>
    <x v="0"/>
    <x v="1"/>
    <x v="3"/>
    <n v="69.95"/>
    <n v="320.39999999999998"/>
    <s v="No"/>
    <n v="0"/>
    <s v="0-11"/>
    <x v="1"/>
  </r>
  <r>
    <s v="5419-JPRRN"/>
    <s v="Male"/>
    <n v="0"/>
    <s v="No"/>
    <s v="No"/>
    <x v="0"/>
    <s v="Yes"/>
    <s v="Yes"/>
    <x v="1"/>
    <s v="No"/>
    <s v="No"/>
    <s v="Yes"/>
    <x v="0"/>
    <s v="Yes"/>
    <s v="Yes"/>
    <x v="0"/>
    <x v="0"/>
    <x v="0"/>
    <n v="101.45"/>
    <n v="101.45"/>
    <s v="Yes"/>
    <n v="1"/>
    <s v="0-11"/>
    <x v="3"/>
  </r>
  <r>
    <s v="3644-QXEHN"/>
    <s v="Male"/>
    <n v="0"/>
    <s v="Yes"/>
    <s v="Yes"/>
    <x v="9"/>
    <s v="Yes"/>
    <s v="No"/>
    <x v="1"/>
    <s v="No"/>
    <s v="No"/>
    <s v="Yes"/>
    <x v="0"/>
    <s v="Yes"/>
    <s v="Yes"/>
    <x v="0"/>
    <x v="1"/>
    <x v="0"/>
    <n v="97"/>
    <n v="1334.45"/>
    <s v="No"/>
    <n v="0"/>
    <s v="12-24"/>
    <x v="2"/>
  </r>
  <r>
    <s v="2911-IJORQ"/>
    <s v="Male"/>
    <n v="0"/>
    <s v="No"/>
    <s v="No"/>
    <x v="50"/>
    <s v="Yes"/>
    <s v="Yes"/>
    <x v="0"/>
    <s v="Yes"/>
    <s v="Yes"/>
    <s v="Yes"/>
    <x v="1"/>
    <s v="Yes"/>
    <s v="Yes"/>
    <x v="1"/>
    <x v="0"/>
    <x v="2"/>
    <n v="90.6"/>
    <n v="3358.65"/>
    <s v="No"/>
    <n v="0"/>
    <s v="25-48"/>
    <x v="2"/>
  </r>
  <r>
    <s v="5921-NGYRH"/>
    <s v="Male"/>
    <n v="0"/>
    <s v="Yes"/>
    <s v="No"/>
    <x v="38"/>
    <s v="Yes"/>
    <s v="No"/>
    <x v="1"/>
    <s v="Yes"/>
    <s v="No"/>
    <s v="No"/>
    <x v="0"/>
    <s v="No"/>
    <s v="No"/>
    <x v="0"/>
    <x v="0"/>
    <x v="1"/>
    <n v="73.55"/>
    <n v="4764"/>
    <s v="No"/>
    <n v="0"/>
    <s v="49-72"/>
    <x v="2"/>
  </r>
  <r>
    <s v="2100-BDNSN"/>
    <s v="Female"/>
    <n v="0"/>
    <s v="Yes"/>
    <s v="No"/>
    <x v="24"/>
    <s v="Yes"/>
    <s v="Yes"/>
    <x v="0"/>
    <s v="No"/>
    <s v="No"/>
    <s v="Yes"/>
    <x v="1"/>
    <s v="Yes"/>
    <s v="No"/>
    <x v="0"/>
    <x v="1"/>
    <x v="2"/>
    <n v="67.95"/>
    <n v="350.3"/>
    <s v="Yes"/>
    <n v="1"/>
    <s v="0-11"/>
    <x v="1"/>
  </r>
  <r>
    <s v="5998-DZLYR"/>
    <s v="Female"/>
    <n v="0"/>
    <s v="Yes"/>
    <s v="No"/>
    <x v="59"/>
    <s v="Yes"/>
    <s v="Yes"/>
    <x v="1"/>
    <s v="No"/>
    <s v="Yes"/>
    <s v="No"/>
    <x v="1"/>
    <s v="No"/>
    <s v="Yes"/>
    <x v="2"/>
    <x v="0"/>
    <x v="2"/>
    <n v="94.35"/>
    <n v="5703"/>
    <s v="No"/>
    <n v="0"/>
    <s v="49-72"/>
    <x v="2"/>
  </r>
  <r>
    <s v="0488-GSLFR"/>
    <s v="Female"/>
    <n v="0"/>
    <s v="No"/>
    <s v="No"/>
    <x v="0"/>
    <s v="Yes"/>
    <s v="No"/>
    <x v="1"/>
    <s v="No"/>
    <s v="No"/>
    <s v="No"/>
    <x v="0"/>
    <s v="No"/>
    <s v="No"/>
    <x v="0"/>
    <x v="0"/>
    <x v="0"/>
    <n v="69.5"/>
    <n v="69.5"/>
    <s v="Yes"/>
    <n v="1"/>
    <s v="0-11"/>
    <x v="1"/>
  </r>
  <r>
    <s v="9318-NKNFC"/>
    <s v="Male"/>
    <n v="0"/>
    <s v="No"/>
    <s v="No"/>
    <x v="0"/>
    <s v="Yes"/>
    <s v="No"/>
    <x v="2"/>
    <s v="No internet service"/>
    <s v="No internet service"/>
    <s v="No internet service"/>
    <x v="2"/>
    <s v="No internet service"/>
    <s v="No internet service"/>
    <x v="0"/>
    <x v="0"/>
    <x v="1"/>
    <n v="18.850000000000001"/>
    <n v="18.850000000000001"/>
    <s v="Yes"/>
    <n v="1"/>
    <s v="0-11"/>
    <x v="0"/>
  </r>
  <r>
    <s v="3985-HOYPM"/>
    <s v="Male"/>
    <n v="0"/>
    <s v="No"/>
    <s v="No"/>
    <x v="70"/>
    <s v="Yes"/>
    <s v="No"/>
    <x v="2"/>
    <s v="No internet service"/>
    <s v="No internet service"/>
    <s v="No internet service"/>
    <x v="2"/>
    <s v="No internet service"/>
    <s v="No internet service"/>
    <x v="1"/>
    <x v="1"/>
    <x v="1"/>
    <n v="19.399999999999999"/>
    <n v="525.54999999999995"/>
    <s v="No"/>
    <n v="0"/>
    <s v="25-48"/>
    <x v="0"/>
  </r>
  <r>
    <s v="9728-FTTVZ"/>
    <s v="Female"/>
    <n v="0"/>
    <s v="No"/>
    <s v="No"/>
    <x v="0"/>
    <s v="Yes"/>
    <s v="No"/>
    <x v="1"/>
    <s v="No"/>
    <s v="No"/>
    <s v="No"/>
    <x v="0"/>
    <s v="No"/>
    <s v="No"/>
    <x v="0"/>
    <x v="0"/>
    <x v="0"/>
    <n v="69.2"/>
    <n v="69.2"/>
    <s v="Yes"/>
    <n v="1"/>
    <s v="0-11"/>
    <x v="1"/>
  </r>
  <r>
    <s v="9548-LERKT"/>
    <s v="Male"/>
    <n v="0"/>
    <s v="Yes"/>
    <s v="No"/>
    <x v="65"/>
    <s v="Yes"/>
    <s v="No"/>
    <x v="2"/>
    <s v="No internet service"/>
    <s v="No internet service"/>
    <s v="No internet service"/>
    <x v="2"/>
    <s v="No internet service"/>
    <s v="No internet service"/>
    <x v="2"/>
    <x v="1"/>
    <x v="1"/>
    <n v="19.75"/>
    <n v="483.15"/>
    <s v="No"/>
    <n v="0"/>
    <s v="12-24"/>
    <x v="0"/>
  </r>
  <r>
    <s v="6576-FBXOJ"/>
    <s v="Male"/>
    <n v="0"/>
    <s v="Yes"/>
    <s v="No"/>
    <x v="22"/>
    <s v="No"/>
    <s v="No phone service"/>
    <x v="0"/>
    <s v="No"/>
    <s v="No"/>
    <s v="Yes"/>
    <x v="1"/>
    <s v="Yes"/>
    <s v="Yes"/>
    <x v="1"/>
    <x v="1"/>
    <x v="0"/>
    <n v="54.6"/>
    <n v="934.8"/>
    <s v="No"/>
    <n v="0"/>
    <s v="12-24"/>
    <x v="1"/>
  </r>
  <r>
    <s v="4310-KEDTB"/>
    <s v="Female"/>
    <n v="0"/>
    <s v="No"/>
    <s v="Yes"/>
    <x v="70"/>
    <s v="No"/>
    <s v="No phone service"/>
    <x v="0"/>
    <s v="No"/>
    <s v="No"/>
    <s v="Yes"/>
    <x v="0"/>
    <s v="No"/>
    <s v="No"/>
    <x v="0"/>
    <x v="0"/>
    <x v="1"/>
    <n v="29.8"/>
    <n v="786.5"/>
    <s v="No"/>
    <n v="0"/>
    <s v="25-48"/>
    <x v="0"/>
  </r>
  <r>
    <s v="7254-IQWOZ"/>
    <s v="Male"/>
    <n v="0"/>
    <s v="No"/>
    <s v="No"/>
    <x v="0"/>
    <s v="Yes"/>
    <s v="No"/>
    <x v="1"/>
    <s v="No"/>
    <s v="No"/>
    <s v="No"/>
    <x v="0"/>
    <s v="No"/>
    <s v="No"/>
    <x v="0"/>
    <x v="0"/>
    <x v="0"/>
    <n v="69.650000000000006"/>
    <n v="69.650000000000006"/>
    <s v="Yes"/>
    <n v="1"/>
    <s v="0-11"/>
    <x v="1"/>
  </r>
  <r>
    <s v="2474-BRUCM"/>
    <s v="Male"/>
    <n v="1"/>
    <s v="Yes"/>
    <s v="No"/>
    <x v="63"/>
    <s v="Yes"/>
    <s v="Yes"/>
    <x v="1"/>
    <s v="Yes"/>
    <s v="No"/>
    <s v="No"/>
    <x v="0"/>
    <s v="Yes"/>
    <s v="Yes"/>
    <x v="0"/>
    <x v="1"/>
    <x v="0"/>
    <n v="101.85"/>
    <n v="4086.3"/>
    <s v="Yes"/>
    <n v="1"/>
    <s v="25-48"/>
    <x v="3"/>
  </r>
  <r>
    <s v="4062-HBMOS"/>
    <s v="Male"/>
    <n v="0"/>
    <s v="No"/>
    <s v="No"/>
    <x v="15"/>
    <s v="Yes"/>
    <s v="Yes"/>
    <x v="1"/>
    <s v="No"/>
    <s v="Yes"/>
    <s v="Yes"/>
    <x v="0"/>
    <s v="Yes"/>
    <s v="Yes"/>
    <x v="0"/>
    <x v="0"/>
    <x v="0"/>
    <n v="103.05"/>
    <n v="5364.8"/>
    <s v="No"/>
    <n v="0"/>
    <s v="49-72"/>
    <x v="3"/>
  </r>
  <r>
    <s v="0742-NXBGR"/>
    <s v="Female"/>
    <n v="0"/>
    <s v="No"/>
    <s v="No"/>
    <x v="0"/>
    <s v="Yes"/>
    <s v="No"/>
    <x v="1"/>
    <s v="No"/>
    <s v="Yes"/>
    <s v="Yes"/>
    <x v="0"/>
    <s v="No"/>
    <s v="No"/>
    <x v="0"/>
    <x v="0"/>
    <x v="0"/>
    <n v="82.3"/>
    <n v="82.3"/>
    <s v="Yes"/>
    <n v="1"/>
    <s v="0-11"/>
    <x v="2"/>
  </r>
  <r>
    <s v="2676-ISHSF"/>
    <s v="Male"/>
    <n v="0"/>
    <s v="No"/>
    <s v="No"/>
    <x v="0"/>
    <s v="Yes"/>
    <s v="No"/>
    <x v="2"/>
    <s v="No internet service"/>
    <s v="No internet service"/>
    <s v="No internet service"/>
    <x v="2"/>
    <s v="No internet service"/>
    <s v="No internet service"/>
    <x v="0"/>
    <x v="1"/>
    <x v="1"/>
    <n v="20.3"/>
    <n v="20.3"/>
    <s v="No"/>
    <n v="0"/>
    <s v="0-11"/>
    <x v="0"/>
  </r>
  <r>
    <s v="9236-NDUCW"/>
    <s v="Female"/>
    <n v="0"/>
    <s v="No"/>
    <s v="No"/>
    <x v="17"/>
    <s v="No"/>
    <s v="No phone service"/>
    <x v="0"/>
    <s v="Yes"/>
    <s v="No"/>
    <s v="No"/>
    <x v="1"/>
    <s v="No"/>
    <s v="No"/>
    <x v="2"/>
    <x v="1"/>
    <x v="1"/>
    <n v="35.1"/>
    <n v="770.4"/>
    <s v="No"/>
    <n v="0"/>
    <s v="12-24"/>
    <x v="0"/>
  </r>
  <r>
    <s v="4753-PADAS"/>
    <s v="Female"/>
    <n v="0"/>
    <s v="Yes"/>
    <s v="No"/>
    <x v="56"/>
    <s v="Yes"/>
    <s v="Yes"/>
    <x v="1"/>
    <s v="No"/>
    <s v="Yes"/>
    <s v="Yes"/>
    <x v="0"/>
    <s v="Yes"/>
    <s v="Yes"/>
    <x v="1"/>
    <x v="0"/>
    <x v="2"/>
    <n v="105.7"/>
    <n v="6816.95"/>
    <s v="No"/>
    <n v="0"/>
    <s v="49-72"/>
    <x v="3"/>
  </r>
  <r>
    <s v="6103-QCKFX"/>
    <s v="Female"/>
    <n v="0"/>
    <s v="Yes"/>
    <s v="Yes"/>
    <x v="66"/>
    <s v="Yes"/>
    <s v="No"/>
    <x v="0"/>
    <s v="Yes"/>
    <s v="No"/>
    <s v="No"/>
    <x v="1"/>
    <s v="No"/>
    <s v="No"/>
    <x v="0"/>
    <x v="1"/>
    <x v="2"/>
    <n v="56.25"/>
    <n v="2419.5500000000002"/>
    <s v="No"/>
    <n v="0"/>
    <s v="25-48"/>
    <x v="1"/>
  </r>
  <r>
    <s v="7781-EWARA"/>
    <s v="Male"/>
    <n v="0"/>
    <s v="Yes"/>
    <s v="Yes"/>
    <x v="27"/>
    <s v="No"/>
    <s v="No phone service"/>
    <x v="0"/>
    <s v="No"/>
    <s v="Yes"/>
    <s v="Yes"/>
    <x v="1"/>
    <s v="Yes"/>
    <s v="Yes"/>
    <x v="1"/>
    <x v="1"/>
    <x v="0"/>
    <n v="60.35"/>
    <n v="4138.7"/>
    <s v="No"/>
    <n v="0"/>
    <s v="49-72"/>
    <x v="1"/>
  </r>
  <r>
    <s v="6110-OHIHY"/>
    <s v="Male"/>
    <n v="0"/>
    <s v="No"/>
    <s v="No"/>
    <x v="35"/>
    <s v="Yes"/>
    <s v="No"/>
    <x v="1"/>
    <s v="No"/>
    <s v="No"/>
    <s v="No"/>
    <x v="0"/>
    <s v="Yes"/>
    <s v="No"/>
    <x v="0"/>
    <x v="1"/>
    <x v="0"/>
    <n v="79.25"/>
    <n v="267.60000000000002"/>
    <s v="Yes"/>
    <n v="1"/>
    <s v="0-11"/>
    <x v="2"/>
  </r>
  <r>
    <s v="7018-FPXHH"/>
    <s v="Male"/>
    <n v="0"/>
    <s v="Yes"/>
    <s v="Yes"/>
    <x v="39"/>
    <s v="Yes"/>
    <s v="No"/>
    <x v="0"/>
    <s v="Yes"/>
    <s v="Yes"/>
    <s v="Yes"/>
    <x v="0"/>
    <s v="No"/>
    <s v="No"/>
    <x v="2"/>
    <x v="0"/>
    <x v="2"/>
    <n v="59.8"/>
    <n v="3457.45"/>
    <s v="No"/>
    <n v="0"/>
    <s v="49-72"/>
    <x v="1"/>
  </r>
  <r>
    <s v="5889-LFOLL"/>
    <s v="Female"/>
    <n v="0"/>
    <s v="No"/>
    <s v="No"/>
    <x v="9"/>
    <s v="Yes"/>
    <s v="Yes"/>
    <x v="1"/>
    <s v="No"/>
    <s v="No"/>
    <s v="No"/>
    <x v="0"/>
    <s v="No"/>
    <s v="Yes"/>
    <x v="0"/>
    <x v="0"/>
    <x v="0"/>
    <n v="84.6"/>
    <n v="1115.2"/>
    <s v="Yes"/>
    <n v="1"/>
    <s v="12-24"/>
    <x v="2"/>
  </r>
  <r>
    <s v="5708-EVONK"/>
    <s v="Female"/>
    <n v="0"/>
    <s v="Yes"/>
    <s v="Yes"/>
    <x v="11"/>
    <s v="Yes"/>
    <s v="Yes"/>
    <x v="1"/>
    <s v="Yes"/>
    <s v="Yes"/>
    <s v="No"/>
    <x v="0"/>
    <s v="No"/>
    <s v="Yes"/>
    <x v="0"/>
    <x v="0"/>
    <x v="2"/>
    <n v="93.4"/>
    <n v="5435.6"/>
    <s v="Yes"/>
    <n v="1"/>
    <s v="49-72"/>
    <x v="2"/>
  </r>
  <r>
    <s v="8708-XPXHZ"/>
    <s v="Female"/>
    <n v="0"/>
    <s v="Yes"/>
    <s v="Yes"/>
    <x v="41"/>
    <s v="Yes"/>
    <s v="Yes"/>
    <x v="1"/>
    <s v="No"/>
    <s v="No"/>
    <s v="No"/>
    <x v="0"/>
    <s v="Yes"/>
    <s v="Yes"/>
    <x v="0"/>
    <x v="0"/>
    <x v="0"/>
    <n v="94.2"/>
    <n v="4186.3"/>
    <s v="Yes"/>
    <n v="1"/>
    <s v="25-48"/>
    <x v="2"/>
  </r>
  <r>
    <s v="0616-ATFGB"/>
    <s v="Male"/>
    <n v="1"/>
    <s v="Yes"/>
    <s v="No"/>
    <x v="0"/>
    <s v="No"/>
    <s v="No phone service"/>
    <x v="0"/>
    <s v="No"/>
    <s v="No"/>
    <s v="No"/>
    <x v="0"/>
    <s v="No"/>
    <s v="No"/>
    <x v="0"/>
    <x v="1"/>
    <x v="0"/>
    <n v="25.05"/>
    <n v="25.05"/>
    <s v="Yes"/>
    <n v="1"/>
    <s v="0-11"/>
    <x v="0"/>
  </r>
  <r>
    <s v="0572-ZJKLT"/>
    <s v="Female"/>
    <n v="0"/>
    <s v="Yes"/>
    <s v="Yes"/>
    <x v="25"/>
    <s v="Yes"/>
    <s v="Yes"/>
    <x v="1"/>
    <s v="Yes"/>
    <s v="No"/>
    <s v="Yes"/>
    <x v="1"/>
    <s v="No"/>
    <s v="Yes"/>
    <x v="2"/>
    <x v="1"/>
    <x v="1"/>
    <n v="99.65"/>
    <n v="4630.2"/>
    <s v="No"/>
    <n v="0"/>
    <s v="25-48"/>
    <x v="2"/>
  </r>
  <r>
    <s v="5135-RDDQL"/>
    <s v="Female"/>
    <n v="0"/>
    <s v="Yes"/>
    <s v="Yes"/>
    <x v="28"/>
    <s v="Yes"/>
    <s v="No"/>
    <x v="0"/>
    <s v="Yes"/>
    <s v="No"/>
    <s v="No"/>
    <x v="0"/>
    <s v="No"/>
    <s v="No"/>
    <x v="2"/>
    <x v="0"/>
    <x v="2"/>
    <n v="50.65"/>
    <n v="3221.25"/>
    <s v="No"/>
    <n v="0"/>
    <s v="49-72"/>
    <x v="1"/>
  </r>
  <r>
    <s v="1353-LJWEM"/>
    <s v="Male"/>
    <n v="0"/>
    <s v="No"/>
    <s v="No"/>
    <x v="26"/>
    <s v="Yes"/>
    <s v="No"/>
    <x v="0"/>
    <s v="No"/>
    <s v="Yes"/>
    <s v="Yes"/>
    <x v="1"/>
    <s v="No"/>
    <s v="No"/>
    <x v="0"/>
    <x v="0"/>
    <x v="0"/>
    <n v="60.9"/>
    <n v="688.5"/>
    <s v="No"/>
    <n v="0"/>
    <s v="0-11"/>
    <x v="1"/>
  </r>
  <r>
    <s v="1794-SWWKL"/>
    <s v="Male"/>
    <n v="0"/>
    <s v="Yes"/>
    <s v="Yes"/>
    <x v="30"/>
    <s v="Yes"/>
    <s v="Yes"/>
    <x v="0"/>
    <s v="No"/>
    <s v="No"/>
    <s v="Yes"/>
    <x v="1"/>
    <s v="No"/>
    <s v="No"/>
    <x v="0"/>
    <x v="0"/>
    <x v="2"/>
    <n v="59.65"/>
    <n v="867.1"/>
    <s v="No"/>
    <n v="0"/>
    <s v="12-24"/>
    <x v="1"/>
  </r>
  <r>
    <s v="6166-YIPFO"/>
    <s v="Male"/>
    <n v="0"/>
    <s v="Yes"/>
    <s v="No"/>
    <x v="21"/>
    <s v="No"/>
    <s v="No phone service"/>
    <x v="0"/>
    <s v="Yes"/>
    <s v="Yes"/>
    <s v="Yes"/>
    <x v="1"/>
    <s v="Yes"/>
    <s v="Yes"/>
    <x v="2"/>
    <x v="0"/>
    <x v="0"/>
    <n v="64.7"/>
    <n v="4746.05"/>
    <s v="No"/>
    <n v="0"/>
    <s v="49-72"/>
    <x v="1"/>
  </r>
  <r>
    <s v="7016-BPGEU"/>
    <s v="Female"/>
    <n v="0"/>
    <s v="No"/>
    <s v="No"/>
    <x v="44"/>
    <s v="No"/>
    <s v="No phone service"/>
    <x v="0"/>
    <s v="No"/>
    <s v="No"/>
    <s v="No"/>
    <x v="0"/>
    <s v="No"/>
    <s v="No"/>
    <x v="0"/>
    <x v="0"/>
    <x v="3"/>
    <n v="25.1"/>
    <n v="712.85"/>
    <s v="Yes"/>
    <n v="1"/>
    <s v="25-48"/>
    <x v="0"/>
  </r>
  <r>
    <s v="6876-ADESB"/>
    <s v="Male"/>
    <n v="0"/>
    <s v="No"/>
    <s v="Yes"/>
    <x v="0"/>
    <s v="Yes"/>
    <s v="No"/>
    <x v="0"/>
    <s v="No"/>
    <s v="No"/>
    <s v="Yes"/>
    <x v="0"/>
    <s v="No"/>
    <s v="No"/>
    <x v="0"/>
    <x v="1"/>
    <x v="0"/>
    <n v="48.95"/>
    <n v="48.95"/>
    <s v="Yes"/>
    <n v="1"/>
    <s v="0-11"/>
    <x v="1"/>
  </r>
  <r>
    <s v="9332-GYWLO"/>
    <s v="Female"/>
    <n v="0"/>
    <s v="Yes"/>
    <s v="Yes"/>
    <x v="53"/>
    <s v="Yes"/>
    <s v="No"/>
    <x v="0"/>
    <s v="No"/>
    <s v="No"/>
    <s v="No"/>
    <x v="0"/>
    <s v="Yes"/>
    <s v="No"/>
    <x v="0"/>
    <x v="1"/>
    <x v="0"/>
    <n v="54.85"/>
    <n v="355.1"/>
    <s v="No"/>
    <n v="0"/>
    <s v="0-11"/>
    <x v="1"/>
  </r>
  <r>
    <s v="1963-SVUCV"/>
    <s v="Male"/>
    <n v="0"/>
    <s v="No"/>
    <s v="No"/>
    <x v="0"/>
    <s v="Yes"/>
    <s v="No"/>
    <x v="0"/>
    <s v="No"/>
    <s v="No"/>
    <s v="No"/>
    <x v="0"/>
    <s v="No"/>
    <s v="No"/>
    <x v="0"/>
    <x v="1"/>
    <x v="0"/>
    <n v="45.3"/>
    <n v="45.3"/>
    <s v="Yes"/>
    <n v="1"/>
    <s v="0-11"/>
    <x v="1"/>
  </r>
  <r>
    <s v="4184-VODJZ"/>
    <s v="Male"/>
    <n v="0"/>
    <s v="Yes"/>
    <s v="Yes"/>
    <x v="28"/>
    <s v="Yes"/>
    <s v="Yes"/>
    <x v="1"/>
    <s v="No"/>
    <s v="Yes"/>
    <s v="No"/>
    <x v="0"/>
    <s v="No"/>
    <s v="Yes"/>
    <x v="1"/>
    <x v="0"/>
    <x v="0"/>
    <n v="91.35"/>
    <n v="5764.7"/>
    <s v="No"/>
    <n v="0"/>
    <s v="49-72"/>
    <x v="2"/>
  </r>
  <r>
    <s v="0220-EBGCE"/>
    <s v="Male"/>
    <n v="0"/>
    <s v="No"/>
    <s v="No"/>
    <x v="2"/>
    <s v="Yes"/>
    <s v="No"/>
    <x v="1"/>
    <s v="No"/>
    <s v="No"/>
    <s v="Yes"/>
    <x v="0"/>
    <s v="No"/>
    <s v="Yes"/>
    <x v="0"/>
    <x v="0"/>
    <x v="0"/>
    <n v="85.85"/>
    <n v="167.3"/>
    <s v="Yes"/>
    <n v="1"/>
    <s v="0-11"/>
    <x v="2"/>
  </r>
  <r>
    <s v="1092-WPIVQ"/>
    <s v="Female"/>
    <n v="0"/>
    <s v="Yes"/>
    <s v="Yes"/>
    <x v="32"/>
    <s v="Yes"/>
    <s v="Yes"/>
    <x v="2"/>
    <s v="No internet service"/>
    <s v="No internet service"/>
    <s v="No internet service"/>
    <x v="2"/>
    <s v="No internet service"/>
    <s v="No internet service"/>
    <x v="2"/>
    <x v="1"/>
    <x v="1"/>
    <n v="25.1"/>
    <n v="428.45"/>
    <s v="No"/>
    <n v="0"/>
    <s v="12-24"/>
    <x v="0"/>
  </r>
  <r>
    <s v="7233-IOQNP"/>
    <s v="Female"/>
    <n v="0"/>
    <s v="Yes"/>
    <s v="No"/>
    <x v="29"/>
    <s v="No"/>
    <s v="No phone service"/>
    <x v="0"/>
    <s v="Yes"/>
    <s v="No"/>
    <s v="No"/>
    <x v="1"/>
    <s v="No"/>
    <s v="No"/>
    <x v="0"/>
    <x v="1"/>
    <x v="2"/>
    <n v="34"/>
    <n v="1505.35"/>
    <s v="No"/>
    <n v="0"/>
    <s v="25-48"/>
    <x v="0"/>
  </r>
  <r>
    <s v="2834-JKOOW"/>
    <s v="Female"/>
    <n v="0"/>
    <s v="No"/>
    <s v="No"/>
    <x v="30"/>
    <s v="No"/>
    <s v="No phone service"/>
    <x v="0"/>
    <s v="Yes"/>
    <s v="Yes"/>
    <s v="Yes"/>
    <x v="1"/>
    <s v="No"/>
    <s v="No"/>
    <x v="1"/>
    <x v="1"/>
    <x v="1"/>
    <n v="45.9"/>
    <n v="693.45"/>
    <s v="No"/>
    <n v="0"/>
    <s v="12-24"/>
    <x v="1"/>
  </r>
  <r>
    <s v="2754-VDLTR"/>
    <s v="Male"/>
    <n v="0"/>
    <s v="No"/>
    <s v="Yes"/>
    <x v="6"/>
    <s v="Yes"/>
    <s v="Yes"/>
    <x v="1"/>
    <s v="No"/>
    <s v="No"/>
    <s v="No"/>
    <x v="0"/>
    <s v="Yes"/>
    <s v="Yes"/>
    <x v="0"/>
    <x v="1"/>
    <x v="0"/>
    <n v="95.2"/>
    <n v="930.4"/>
    <s v="Yes"/>
    <n v="1"/>
    <s v="0-11"/>
    <x v="2"/>
  </r>
  <r>
    <s v="2400-FEQME"/>
    <s v="Male"/>
    <n v="0"/>
    <s v="Yes"/>
    <s v="Yes"/>
    <x v="49"/>
    <s v="Yes"/>
    <s v="No"/>
    <x v="2"/>
    <s v="No internet service"/>
    <s v="No internet service"/>
    <s v="No internet service"/>
    <x v="2"/>
    <s v="No internet service"/>
    <s v="No internet service"/>
    <x v="2"/>
    <x v="1"/>
    <x v="1"/>
    <n v="20.5"/>
    <n v="1177.95"/>
    <s v="No"/>
    <n v="0"/>
    <s v="49-72"/>
    <x v="0"/>
  </r>
  <r>
    <s v="3190-XFANI"/>
    <s v="Male"/>
    <n v="0"/>
    <s v="No"/>
    <s v="Yes"/>
    <x v="12"/>
    <s v="Yes"/>
    <s v="Yes"/>
    <x v="1"/>
    <s v="No"/>
    <s v="No"/>
    <s v="No"/>
    <x v="1"/>
    <s v="Yes"/>
    <s v="Yes"/>
    <x v="1"/>
    <x v="0"/>
    <x v="2"/>
    <n v="100.6"/>
    <n v="5069.6499999999996"/>
    <s v="Yes"/>
    <n v="1"/>
    <s v="49-72"/>
    <x v="3"/>
  </r>
  <r>
    <s v="7551-DACSP"/>
    <s v="Male"/>
    <n v="0"/>
    <s v="Yes"/>
    <s v="Yes"/>
    <x v="53"/>
    <s v="Yes"/>
    <s v="No"/>
    <x v="0"/>
    <s v="No"/>
    <s v="Yes"/>
    <s v="Yes"/>
    <x v="0"/>
    <s v="No"/>
    <s v="No"/>
    <x v="0"/>
    <x v="0"/>
    <x v="1"/>
    <n v="55.3"/>
    <n v="324.25"/>
    <s v="Yes"/>
    <n v="1"/>
    <s v="0-11"/>
    <x v="1"/>
  </r>
  <r>
    <s v="4957-SREEC"/>
    <s v="Male"/>
    <n v="0"/>
    <s v="Yes"/>
    <s v="Yes"/>
    <x v="27"/>
    <s v="Yes"/>
    <s v="No"/>
    <x v="2"/>
    <s v="No internet service"/>
    <s v="No internet service"/>
    <s v="No internet service"/>
    <x v="2"/>
    <s v="No internet service"/>
    <s v="No internet service"/>
    <x v="2"/>
    <x v="1"/>
    <x v="3"/>
    <n v="20.350000000000001"/>
    <n v="1458.1"/>
    <s v="No"/>
    <n v="0"/>
    <s v="49-72"/>
    <x v="0"/>
  </r>
  <r>
    <s v="7235-NXZCP"/>
    <s v="Male"/>
    <n v="1"/>
    <s v="No"/>
    <s v="No"/>
    <x v="2"/>
    <s v="Yes"/>
    <s v="Yes"/>
    <x v="1"/>
    <s v="No"/>
    <s v="No"/>
    <s v="No"/>
    <x v="0"/>
    <s v="No"/>
    <s v="No"/>
    <x v="0"/>
    <x v="0"/>
    <x v="1"/>
    <n v="74.849999999999994"/>
    <n v="156.4"/>
    <s v="Yes"/>
    <n v="1"/>
    <s v="0-11"/>
    <x v="2"/>
  </r>
  <r>
    <s v="0230-UBYPQ"/>
    <s v="Male"/>
    <n v="1"/>
    <s v="Yes"/>
    <s v="No"/>
    <x v="28"/>
    <s v="No"/>
    <s v="No phone service"/>
    <x v="0"/>
    <s v="Yes"/>
    <s v="No"/>
    <s v="No"/>
    <x v="1"/>
    <s v="No"/>
    <s v="No"/>
    <x v="1"/>
    <x v="1"/>
    <x v="2"/>
    <n v="36.1"/>
    <n v="2298.9"/>
    <s v="No"/>
    <n v="0"/>
    <s v="49-72"/>
    <x v="0"/>
  </r>
  <r>
    <s v="4923-ADWXJ"/>
    <s v="Female"/>
    <n v="0"/>
    <s v="No"/>
    <s v="No"/>
    <x v="13"/>
    <s v="Yes"/>
    <s v="No"/>
    <x v="0"/>
    <s v="No"/>
    <s v="Yes"/>
    <s v="No"/>
    <x v="1"/>
    <s v="No"/>
    <s v="Yes"/>
    <x v="0"/>
    <x v="0"/>
    <x v="2"/>
    <n v="65.8"/>
    <n v="1679.65"/>
    <s v="No"/>
    <n v="0"/>
    <s v="25-48"/>
    <x v="1"/>
  </r>
  <r>
    <s v="1763-KUAAW"/>
    <s v="Female"/>
    <n v="1"/>
    <s v="No"/>
    <s v="No"/>
    <x v="32"/>
    <s v="Yes"/>
    <s v="No"/>
    <x v="2"/>
    <s v="No internet service"/>
    <s v="No internet service"/>
    <s v="No internet service"/>
    <x v="2"/>
    <s v="No internet service"/>
    <s v="No internet service"/>
    <x v="1"/>
    <x v="1"/>
    <x v="2"/>
    <n v="20.350000000000001"/>
    <n v="369.6"/>
    <s v="No"/>
    <n v="0"/>
    <s v="12-24"/>
    <x v="0"/>
  </r>
  <r>
    <s v="1104-TNLZA"/>
    <s v="Male"/>
    <n v="1"/>
    <s v="Yes"/>
    <s v="No"/>
    <x v="7"/>
    <s v="Yes"/>
    <s v="Yes"/>
    <x v="1"/>
    <s v="No"/>
    <s v="Yes"/>
    <s v="No"/>
    <x v="1"/>
    <s v="Yes"/>
    <s v="Yes"/>
    <x v="0"/>
    <x v="0"/>
    <x v="0"/>
    <n v="105.8"/>
    <n v="2998"/>
    <s v="No"/>
    <n v="0"/>
    <s v="25-48"/>
    <x v="3"/>
  </r>
  <r>
    <s v="5195-KPUNQ"/>
    <s v="Female"/>
    <n v="1"/>
    <s v="No"/>
    <s v="No"/>
    <x v="62"/>
    <s v="Yes"/>
    <s v="No"/>
    <x v="1"/>
    <s v="Yes"/>
    <s v="Yes"/>
    <s v="No"/>
    <x v="1"/>
    <s v="No"/>
    <s v="Yes"/>
    <x v="1"/>
    <x v="0"/>
    <x v="1"/>
    <n v="96.75"/>
    <n v="5206.55"/>
    <s v="No"/>
    <n v="0"/>
    <s v="49-72"/>
    <x v="2"/>
  </r>
  <r>
    <s v="0520-FDVVT"/>
    <s v="Male"/>
    <n v="0"/>
    <s v="No"/>
    <s v="No"/>
    <x v="42"/>
    <s v="Yes"/>
    <s v="No"/>
    <x v="1"/>
    <s v="No"/>
    <s v="Yes"/>
    <s v="Yes"/>
    <x v="0"/>
    <s v="Yes"/>
    <s v="Yes"/>
    <x v="1"/>
    <x v="0"/>
    <x v="2"/>
    <n v="102.35"/>
    <n v="3626.1"/>
    <s v="Yes"/>
    <n v="1"/>
    <s v="25-48"/>
    <x v="3"/>
  </r>
  <r>
    <s v="3439-GVUSX"/>
    <s v="Male"/>
    <n v="0"/>
    <s v="No"/>
    <s v="No"/>
    <x v="0"/>
    <s v="No"/>
    <s v="No phone service"/>
    <x v="0"/>
    <s v="No"/>
    <s v="No"/>
    <s v="No"/>
    <x v="0"/>
    <s v="No"/>
    <s v="No"/>
    <x v="0"/>
    <x v="1"/>
    <x v="1"/>
    <n v="24.4"/>
    <n v="24.4"/>
    <s v="No"/>
    <n v="0"/>
    <s v="0-11"/>
    <x v="0"/>
  </r>
  <r>
    <s v="1444-VVSGW"/>
    <s v="Male"/>
    <n v="0"/>
    <s v="Yes"/>
    <s v="No"/>
    <x v="27"/>
    <s v="Yes"/>
    <s v="Yes"/>
    <x v="1"/>
    <s v="Yes"/>
    <s v="Yes"/>
    <s v="Yes"/>
    <x v="1"/>
    <s v="Yes"/>
    <s v="Yes"/>
    <x v="1"/>
    <x v="1"/>
    <x v="3"/>
    <n v="115.65"/>
    <n v="7968.85"/>
    <s v="Yes"/>
    <n v="1"/>
    <s v="49-72"/>
    <x v="3"/>
  </r>
  <r>
    <s v="5712-PTIWW"/>
    <s v="Male"/>
    <n v="0"/>
    <s v="No"/>
    <s v="No"/>
    <x v="2"/>
    <s v="Yes"/>
    <s v="No"/>
    <x v="1"/>
    <s v="No"/>
    <s v="No"/>
    <s v="Yes"/>
    <x v="1"/>
    <s v="No"/>
    <s v="No"/>
    <x v="0"/>
    <x v="0"/>
    <x v="0"/>
    <n v="79.849999999999994"/>
    <n v="152.44999999999999"/>
    <s v="Yes"/>
    <n v="1"/>
    <s v="0-11"/>
    <x v="2"/>
  </r>
  <r>
    <s v="5949-HGVJL"/>
    <s v="Female"/>
    <n v="0"/>
    <s v="Yes"/>
    <s v="No"/>
    <x v="70"/>
    <s v="Yes"/>
    <s v="No"/>
    <x v="0"/>
    <s v="No"/>
    <s v="Yes"/>
    <s v="No"/>
    <x v="1"/>
    <s v="Yes"/>
    <s v="Yes"/>
    <x v="0"/>
    <x v="0"/>
    <x v="0"/>
    <n v="73.05"/>
    <n v="1959.5"/>
    <s v="No"/>
    <n v="0"/>
    <s v="25-48"/>
    <x v="2"/>
  </r>
  <r>
    <s v="5203-XEHAX"/>
    <s v="Female"/>
    <n v="0"/>
    <s v="No"/>
    <s v="No"/>
    <x v="1"/>
    <s v="Yes"/>
    <s v="No"/>
    <x v="0"/>
    <s v="Yes"/>
    <s v="Yes"/>
    <s v="No"/>
    <x v="0"/>
    <s v="No"/>
    <s v="Yes"/>
    <x v="1"/>
    <x v="1"/>
    <x v="0"/>
    <n v="64.349999999999994"/>
    <n v="2053.0500000000002"/>
    <s v="No"/>
    <n v="0"/>
    <s v="25-48"/>
    <x v="1"/>
  </r>
  <r>
    <s v="1635-HDGFT"/>
    <s v="Female"/>
    <n v="0"/>
    <s v="No"/>
    <s v="Yes"/>
    <x v="67"/>
    <s v="Yes"/>
    <s v="No"/>
    <x v="2"/>
    <s v="No internet service"/>
    <s v="No internet service"/>
    <s v="No internet service"/>
    <x v="2"/>
    <s v="No internet service"/>
    <s v="No internet service"/>
    <x v="2"/>
    <x v="1"/>
    <x v="1"/>
    <n v="20.5"/>
    <n v="398.55"/>
    <s v="No"/>
    <n v="0"/>
    <s v="12-24"/>
    <x v="0"/>
  </r>
  <r>
    <s v="3315-TOTBP"/>
    <s v="Male"/>
    <n v="0"/>
    <s v="No"/>
    <s v="No"/>
    <x v="30"/>
    <s v="Yes"/>
    <s v="Yes"/>
    <x v="1"/>
    <s v="No"/>
    <s v="No"/>
    <s v="No"/>
    <x v="0"/>
    <s v="No"/>
    <s v="No"/>
    <x v="0"/>
    <x v="0"/>
    <x v="1"/>
    <n v="76"/>
    <n v="1130.8499999999999"/>
    <s v="Yes"/>
    <n v="1"/>
    <s v="12-24"/>
    <x v="2"/>
  </r>
  <r>
    <s v="8050-XGRVL"/>
    <s v="Female"/>
    <n v="0"/>
    <s v="Yes"/>
    <s v="Yes"/>
    <x v="8"/>
    <s v="Yes"/>
    <s v="No"/>
    <x v="0"/>
    <s v="Yes"/>
    <s v="No"/>
    <s v="Yes"/>
    <x v="0"/>
    <s v="No"/>
    <s v="No"/>
    <x v="1"/>
    <x v="1"/>
    <x v="3"/>
    <n v="54.75"/>
    <n v="3425.35"/>
    <s v="No"/>
    <n v="0"/>
    <s v="49-72"/>
    <x v="1"/>
  </r>
  <r>
    <s v="6661-HBGWL"/>
    <s v="Female"/>
    <n v="1"/>
    <s v="No"/>
    <s v="No"/>
    <x v="41"/>
    <s v="Yes"/>
    <s v="Yes"/>
    <x v="1"/>
    <s v="No"/>
    <s v="Yes"/>
    <s v="Yes"/>
    <x v="0"/>
    <s v="Yes"/>
    <s v="Yes"/>
    <x v="0"/>
    <x v="0"/>
    <x v="2"/>
    <n v="104.75"/>
    <n v="4323.45"/>
    <s v="Yes"/>
    <n v="1"/>
    <s v="25-48"/>
    <x v="3"/>
  </r>
  <r>
    <s v="1518-VOWAV"/>
    <s v="Female"/>
    <n v="0"/>
    <s v="No"/>
    <s v="No"/>
    <x v="34"/>
    <s v="Yes"/>
    <s v="No"/>
    <x v="0"/>
    <s v="Yes"/>
    <s v="Yes"/>
    <s v="No"/>
    <x v="0"/>
    <s v="Yes"/>
    <s v="Yes"/>
    <x v="0"/>
    <x v="0"/>
    <x v="0"/>
    <n v="74.650000000000006"/>
    <n v="703.55"/>
    <s v="Yes"/>
    <n v="1"/>
    <s v="0-11"/>
    <x v="2"/>
  </r>
  <r>
    <s v="9828-QHFBK"/>
    <s v="Male"/>
    <n v="0"/>
    <s v="No"/>
    <s v="No"/>
    <x v="65"/>
    <s v="Yes"/>
    <s v="No"/>
    <x v="0"/>
    <s v="Yes"/>
    <s v="No"/>
    <s v="No"/>
    <x v="0"/>
    <s v="No"/>
    <s v="No"/>
    <x v="0"/>
    <x v="0"/>
    <x v="0"/>
    <n v="51.15"/>
    <n v="1275.7"/>
    <s v="No"/>
    <n v="0"/>
    <s v="12-24"/>
    <x v="1"/>
  </r>
  <r>
    <s v="3908-MKIMJ"/>
    <s v="Male"/>
    <n v="1"/>
    <s v="Yes"/>
    <s v="No"/>
    <x v="47"/>
    <s v="No"/>
    <s v="No phone service"/>
    <x v="0"/>
    <s v="Yes"/>
    <s v="Yes"/>
    <s v="Yes"/>
    <x v="0"/>
    <s v="No"/>
    <s v="No"/>
    <x v="2"/>
    <x v="0"/>
    <x v="0"/>
    <n v="41.95"/>
    <n v="2965.75"/>
    <s v="No"/>
    <n v="0"/>
    <s v="49-72"/>
    <x v="1"/>
  </r>
  <r>
    <s v="5012-YSPJJ"/>
    <s v="Male"/>
    <n v="0"/>
    <s v="Yes"/>
    <s v="Yes"/>
    <x v="36"/>
    <s v="Yes"/>
    <s v="No"/>
    <x v="0"/>
    <s v="No"/>
    <s v="No"/>
    <s v="Yes"/>
    <x v="1"/>
    <s v="No"/>
    <s v="No"/>
    <x v="0"/>
    <x v="1"/>
    <x v="1"/>
    <n v="54.35"/>
    <n v="1647"/>
    <s v="No"/>
    <n v="0"/>
    <s v="25-48"/>
    <x v="1"/>
  </r>
  <r>
    <s v="5909-ECHUI"/>
    <s v="Female"/>
    <n v="0"/>
    <s v="No"/>
    <s v="No"/>
    <x v="0"/>
    <s v="Yes"/>
    <s v="No"/>
    <x v="0"/>
    <s v="No"/>
    <s v="No"/>
    <s v="No"/>
    <x v="0"/>
    <s v="No"/>
    <s v="Yes"/>
    <x v="0"/>
    <x v="0"/>
    <x v="0"/>
    <n v="56.25"/>
    <n v="56.25"/>
    <s v="Yes"/>
    <n v="1"/>
    <s v="0-11"/>
    <x v="1"/>
  </r>
  <r>
    <s v="1309-BXVOQ"/>
    <s v="Male"/>
    <n v="0"/>
    <s v="Yes"/>
    <s v="No"/>
    <x v="17"/>
    <s v="Yes"/>
    <s v="Yes"/>
    <x v="1"/>
    <s v="No"/>
    <s v="No"/>
    <s v="Yes"/>
    <x v="1"/>
    <s v="Yes"/>
    <s v="Yes"/>
    <x v="0"/>
    <x v="0"/>
    <x v="0"/>
    <n v="106.1"/>
    <n v="2249.9499999999998"/>
    <s v="Yes"/>
    <n v="1"/>
    <s v="12-24"/>
    <x v="3"/>
  </r>
  <r>
    <s v="6728-VOIFY"/>
    <s v="Female"/>
    <n v="0"/>
    <s v="Yes"/>
    <s v="No"/>
    <x v="28"/>
    <s v="Yes"/>
    <s v="No"/>
    <x v="1"/>
    <s v="No"/>
    <s v="Yes"/>
    <s v="No"/>
    <x v="0"/>
    <s v="Yes"/>
    <s v="Yes"/>
    <x v="1"/>
    <x v="0"/>
    <x v="0"/>
    <n v="96"/>
    <n v="6109.75"/>
    <s v="No"/>
    <n v="0"/>
    <s v="49-72"/>
    <x v="2"/>
  </r>
  <r>
    <s v="9317-WZPGV"/>
    <s v="Female"/>
    <n v="1"/>
    <s v="No"/>
    <s v="No"/>
    <x v="2"/>
    <s v="Yes"/>
    <s v="No"/>
    <x v="1"/>
    <s v="No"/>
    <s v="No"/>
    <s v="No"/>
    <x v="0"/>
    <s v="No"/>
    <s v="Yes"/>
    <x v="0"/>
    <x v="0"/>
    <x v="2"/>
    <n v="79.75"/>
    <n v="159.4"/>
    <s v="Yes"/>
    <n v="1"/>
    <s v="0-11"/>
    <x v="2"/>
  </r>
  <r>
    <s v="4891-NLUBA"/>
    <s v="Female"/>
    <n v="0"/>
    <s v="Yes"/>
    <s v="Yes"/>
    <x v="59"/>
    <s v="No"/>
    <s v="No phone service"/>
    <x v="0"/>
    <s v="No"/>
    <s v="Yes"/>
    <s v="Yes"/>
    <x v="1"/>
    <s v="Yes"/>
    <s v="Yes"/>
    <x v="2"/>
    <x v="0"/>
    <x v="2"/>
    <n v="61.45"/>
    <n v="3751.15"/>
    <s v="No"/>
    <n v="0"/>
    <s v="49-72"/>
    <x v="1"/>
  </r>
  <r>
    <s v="2856-HYAPG"/>
    <s v="Female"/>
    <n v="0"/>
    <s v="No"/>
    <s v="No"/>
    <x v="0"/>
    <s v="Yes"/>
    <s v="No"/>
    <x v="1"/>
    <s v="No"/>
    <s v="No"/>
    <s v="No"/>
    <x v="0"/>
    <s v="No"/>
    <s v="No"/>
    <x v="0"/>
    <x v="1"/>
    <x v="0"/>
    <n v="68.650000000000006"/>
    <n v="68.650000000000006"/>
    <s v="Yes"/>
    <n v="1"/>
    <s v="0-11"/>
    <x v="1"/>
  </r>
  <r>
    <s v="8969-PRHFK"/>
    <s v="Male"/>
    <n v="0"/>
    <s v="No"/>
    <s v="No"/>
    <x v="32"/>
    <s v="Yes"/>
    <s v="No"/>
    <x v="2"/>
    <s v="No internet service"/>
    <s v="No internet service"/>
    <s v="No internet service"/>
    <x v="2"/>
    <s v="No internet service"/>
    <s v="No internet service"/>
    <x v="1"/>
    <x v="1"/>
    <x v="1"/>
    <n v="19.649999999999999"/>
    <n v="411.25"/>
    <s v="No"/>
    <n v="0"/>
    <s v="12-24"/>
    <x v="0"/>
  </r>
  <r>
    <s v="0661-KQHNK"/>
    <s v="Female"/>
    <n v="0"/>
    <s v="Yes"/>
    <s v="Yes"/>
    <x v="53"/>
    <s v="Yes"/>
    <s v="No"/>
    <x v="2"/>
    <s v="No internet service"/>
    <s v="No internet service"/>
    <s v="No internet service"/>
    <x v="2"/>
    <s v="No internet service"/>
    <s v="No internet service"/>
    <x v="1"/>
    <x v="1"/>
    <x v="3"/>
    <n v="19"/>
    <n v="105.5"/>
    <s v="No"/>
    <n v="0"/>
    <s v="0-11"/>
    <x v="0"/>
  </r>
  <r>
    <s v="8709-KRDVL"/>
    <s v="Female"/>
    <n v="0"/>
    <s v="No"/>
    <s v="No"/>
    <x v="55"/>
    <s v="Yes"/>
    <s v="Yes"/>
    <x v="1"/>
    <s v="No"/>
    <s v="Yes"/>
    <s v="No"/>
    <x v="0"/>
    <s v="Yes"/>
    <s v="Yes"/>
    <x v="0"/>
    <x v="0"/>
    <x v="0"/>
    <n v="100"/>
    <n v="3320.6"/>
    <s v="No"/>
    <n v="0"/>
    <s v="25-48"/>
    <x v="3"/>
  </r>
  <r>
    <s v="4488-PSYCG"/>
    <s v="Male"/>
    <n v="0"/>
    <s v="No"/>
    <s v="No"/>
    <x v="10"/>
    <s v="Yes"/>
    <s v="No"/>
    <x v="2"/>
    <s v="No internet service"/>
    <s v="No internet service"/>
    <s v="No internet service"/>
    <x v="2"/>
    <s v="No internet service"/>
    <s v="No internet service"/>
    <x v="0"/>
    <x v="1"/>
    <x v="2"/>
    <n v="20.25"/>
    <n v="327.45"/>
    <s v="Yes"/>
    <n v="1"/>
    <s v="12-24"/>
    <x v="0"/>
  </r>
  <r>
    <s v="1427-VERSM"/>
    <s v="Female"/>
    <n v="0"/>
    <s v="Yes"/>
    <s v="No"/>
    <x v="39"/>
    <s v="Yes"/>
    <s v="No"/>
    <x v="1"/>
    <s v="No"/>
    <s v="No"/>
    <s v="Yes"/>
    <x v="1"/>
    <s v="Yes"/>
    <s v="Yes"/>
    <x v="0"/>
    <x v="0"/>
    <x v="0"/>
    <n v="98.7"/>
    <n v="5669.5"/>
    <s v="No"/>
    <n v="0"/>
    <s v="49-72"/>
    <x v="2"/>
  </r>
  <r>
    <s v="9801-NOSHQ"/>
    <s v="Male"/>
    <n v="0"/>
    <s v="No"/>
    <s v="Yes"/>
    <x v="57"/>
    <s v="Yes"/>
    <s v="No"/>
    <x v="2"/>
    <s v="No internet service"/>
    <s v="No internet service"/>
    <s v="No internet service"/>
    <x v="2"/>
    <s v="No internet service"/>
    <s v="No internet service"/>
    <x v="1"/>
    <x v="1"/>
    <x v="1"/>
    <n v="19.8"/>
    <n v="465.45"/>
    <s v="No"/>
    <n v="0"/>
    <s v="12-24"/>
    <x v="0"/>
  </r>
  <r>
    <s v="6339-YPSAH"/>
    <s v="Male"/>
    <n v="0"/>
    <s v="No"/>
    <s v="No"/>
    <x v="34"/>
    <s v="Yes"/>
    <s v="No"/>
    <x v="1"/>
    <s v="No"/>
    <s v="No"/>
    <s v="Yes"/>
    <x v="0"/>
    <s v="No"/>
    <s v="No"/>
    <x v="0"/>
    <x v="0"/>
    <x v="0"/>
    <n v="73.8"/>
    <n v="704.3"/>
    <s v="No"/>
    <n v="0"/>
    <s v="0-11"/>
    <x v="2"/>
  </r>
  <r>
    <s v="3621-CEOVK"/>
    <s v="Female"/>
    <n v="1"/>
    <s v="Yes"/>
    <s v="No"/>
    <x v="60"/>
    <s v="Yes"/>
    <s v="Yes"/>
    <x v="1"/>
    <s v="No"/>
    <s v="Yes"/>
    <s v="No"/>
    <x v="0"/>
    <s v="Yes"/>
    <s v="Yes"/>
    <x v="0"/>
    <x v="0"/>
    <x v="0"/>
    <n v="100.2"/>
    <n v="1369.8"/>
    <s v="Yes"/>
    <n v="1"/>
    <s v="12-24"/>
    <x v="3"/>
  </r>
  <r>
    <s v="6906-ANDWJ"/>
    <s v="Male"/>
    <n v="0"/>
    <s v="Yes"/>
    <s v="Yes"/>
    <x v="30"/>
    <s v="Yes"/>
    <s v="Yes"/>
    <x v="1"/>
    <s v="No"/>
    <s v="No"/>
    <s v="No"/>
    <x v="0"/>
    <s v="No"/>
    <s v="No"/>
    <x v="0"/>
    <x v="0"/>
    <x v="2"/>
    <n v="74.900000000000006"/>
    <n v="1107.25"/>
    <s v="Yes"/>
    <n v="1"/>
    <s v="12-24"/>
    <x v="2"/>
  </r>
  <r>
    <s v="2159-TURXX"/>
    <s v="Male"/>
    <n v="0"/>
    <s v="No"/>
    <s v="No"/>
    <x v="24"/>
    <s v="Yes"/>
    <s v="No"/>
    <x v="2"/>
    <s v="No internet service"/>
    <s v="No internet service"/>
    <s v="No internet service"/>
    <x v="2"/>
    <s v="No internet service"/>
    <s v="No internet service"/>
    <x v="0"/>
    <x v="1"/>
    <x v="3"/>
    <n v="20.05"/>
    <n v="95.55"/>
    <s v="No"/>
    <n v="0"/>
    <s v="0-11"/>
    <x v="0"/>
  </r>
  <r>
    <s v="1548-FEHVL"/>
    <s v="Male"/>
    <n v="0"/>
    <s v="Yes"/>
    <s v="No"/>
    <x v="59"/>
    <s v="Yes"/>
    <s v="Yes"/>
    <x v="1"/>
    <s v="Yes"/>
    <s v="Yes"/>
    <s v="No"/>
    <x v="0"/>
    <s v="Yes"/>
    <s v="Yes"/>
    <x v="0"/>
    <x v="0"/>
    <x v="0"/>
    <n v="106.2"/>
    <n v="6375.2"/>
    <s v="No"/>
    <n v="0"/>
    <s v="49-72"/>
    <x v="3"/>
  </r>
  <r>
    <s v="3795-CAWEX"/>
    <s v="Male"/>
    <n v="0"/>
    <s v="Yes"/>
    <s v="Yes"/>
    <x v="27"/>
    <s v="Yes"/>
    <s v="Yes"/>
    <x v="1"/>
    <s v="Yes"/>
    <s v="Yes"/>
    <s v="Yes"/>
    <x v="1"/>
    <s v="Yes"/>
    <s v="Yes"/>
    <x v="2"/>
    <x v="0"/>
    <x v="3"/>
    <n v="116.55"/>
    <n v="8152.3"/>
    <s v="No"/>
    <n v="0"/>
    <s v="49-72"/>
    <x v="3"/>
  </r>
  <r>
    <s v="6215-NQCPY"/>
    <s v="Male"/>
    <n v="0"/>
    <s v="No"/>
    <s v="No"/>
    <x v="30"/>
    <s v="Yes"/>
    <s v="Yes"/>
    <x v="1"/>
    <s v="Yes"/>
    <s v="No"/>
    <s v="No"/>
    <x v="0"/>
    <s v="Yes"/>
    <s v="Yes"/>
    <x v="0"/>
    <x v="0"/>
    <x v="0"/>
    <n v="99.7"/>
    <n v="1566.75"/>
    <s v="No"/>
    <n v="0"/>
    <s v="12-24"/>
    <x v="2"/>
  </r>
  <r>
    <s v="5647-URDKA"/>
    <s v="Male"/>
    <n v="0"/>
    <s v="Yes"/>
    <s v="Yes"/>
    <x v="4"/>
    <s v="Yes"/>
    <s v="No"/>
    <x v="2"/>
    <s v="No internet service"/>
    <s v="No internet service"/>
    <s v="No internet service"/>
    <x v="2"/>
    <s v="No internet service"/>
    <s v="No internet service"/>
    <x v="2"/>
    <x v="1"/>
    <x v="1"/>
    <n v="19.7"/>
    <n v="130.25"/>
    <s v="No"/>
    <n v="0"/>
    <s v="0-11"/>
    <x v="0"/>
  </r>
  <r>
    <s v="2229-DPMBI"/>
    <s v="Female"/>
    <n v="0"/>
    <s v="Yes"/>
    <s v="Yes"/>
    <x v="4"/>
    <s v="Yes"/>
    <s v="No"/>
    <x v="2"/>
    <s v="No internet service"/>
    <s v="No internet service"/>
    <s v="No internet service"/>
    <x v="2"/>
    <s v="No internet service"/>
    <s v="No internet service"/>
    <x v="2"/>
    <x v="1"/>
    <x v="1"/>
    <n v="19.5"/>
    <n v="162.15"/>
    <s v="No"/>
    <n v="0"/>
    <s v="0-11"/>
    <x v="0"/>
  </r>
  <r>
    <s v="9626-WEQRM"/>
    <s v="Female"/>
    <n v="0"/>
    <s v="No"/>
    <s v="No"/>
    <x v="54"/>
    <s v="No"/>
    <s v="No phone service"/>
    <x v="0"/>
    <s v="Yes"/>
    <s v="No"/>
    <s v="No"/>
    <x v="0"/>
    <s v="No"/>
    <s v="No"/>
    <x v="0"/>
    <x v="0"/>
    <x v="1"/>
    <n v="29.15"/>
    <n v="110.05"/>
    <s v="No"/>
    <n v="0"/>
    <s v="0-11"/>
    <x v="0"/>
  </r>
  <r>
    <s v="2188-SXWVT"/>
    <s v="Female"/>
    <n v="0"/>
    <s v="No"/>
    <s v="No"/>
    <x v="1"/>
    <s v="Yes"/>
    <s v="No"/>
    <x v="0"/>
    <s v="Yes"/>
    <s v="Yes"/>
    <s v="No"/>
    <x v="0"/>
    <s v="No"/>
    <s v="No"/>
    <x v="1"/>
    <x v="1"/>
    <x v="1"/>
    <n v="55"/>
    <n v="1885.15"/>
    <s v="No"/>
    <n v="0"/>
    <s v="25-48"/>
    <x v="1"/>
  </r>
  <r>
    <s v="6258-PVZWJ"/>
    <s v="Male"/>
    <n v="0"/>
    <s v="Yes"/>
    <s v="No"/>
    <x v="47"/>
    <s v="Yes"/>
    <s v="Yes"/>
    <x v="0"/>
    <s v="Yes"/>
    <s v="Yes"/>
    <s v="Yes"/>
    <x v="1"/>
    <s v="Yes"/>
    <s v="Yes"/>
    <x v="2"/>
    <x v="0"/>
    <x v="3"/>
    <n v="90.8"/>
    <n v="6302.85"/>
    <s v="No"/>
    <n v="0"/>
    <s v="49-72"/>
    <x v="2"/>
  </r>
  <r>
    <s v="1094-BKOSX"/>
    <s v="Female"/>
    <n v="0"/>
    <s v="Yes"/>
    <s v="Yes"/>
    <x v="3"/>
    <s v="No"/>
    <s v="No phone service"/>
    <x v="0"/>
    <s v="No"/>
    <s v="Yes"/>
    <s v="Yes"/>
    <x v="1"/>
    <s v="No"/>
    <s v="Yes"/>
    <x v="1"/>
    <x v="1"/>
    <x v="2"/>
    <n v="51"/>
    <n v="2264.5"/>
    <s v="No"/>
    <n v="0"/>
    <s v="25-48"/>
    <x v="1"/>
  </r>
  <r>
    <s v="6969-MVBAI"/>
    <s v="Female"/>
    <n v="1"/>
    <s v="No"/>
    <s v="No"/>
    <x v="34"/>
    <s v="Yes"/>
    <s v="Yes"/>
    <x v="1"/>
    <s v="No"/>
    <s v="No"/>
    <s v="Yes"/>
    <x v="0"/>
    <s v="Yes"/>
    <s v="No"/>
    <x v="0"/>
    <x v="0"/>
    <x v="0"/>
    <n v="90.1"/>
    <n v="816.8"/>
    <s v="No"/>
    <n v="0"/>
    <s v="0-11"/>
    <x v="2"/>
  </r>
  <r>
    <s v="2978-XXSOG"/>
    <s v="Female"/>
    <n v="0"/>
    <s v="No"/>
    <s v="No"/>
    <x v="5"/>
    <s v="Yes"/>
    <s v="Yes"/>
    <x v="0"/>
    <s v="Yes"/>
    <s v="No"/>
    <s v="No"/>
    <x v="1"/>
    <s v="No"/>
    <s v="No"/>
    <x v="0"/>
    <x v="0"/>
    <x v="1"/>
    <n v="59.05"/>
    <n v="1253.5"/>
    <s v="No"/>
    <n v="0"/>
    <s v="12-24"/>
    <x v="1"/>
  </r>
  <r>
    <s v="2342-CKIAO"/>
    <s v="Female"/>
    <n v="0"/>
    <s v="No"/>
    <s v="No"/>
    <x v="2"/>
    <s v="Yes"/>
    <s v="No"/>
    <x v="2"/>
    <s v="No internet service"/>
    <s v="No internet service"/>
    <s v="No internet service"/>
    <x v="2"/>
    <s v="No internet service"/>
    <s v="No internet service"/>
    <x v="0"/>
    <x v="1"/>
    <x v="1"/>
    <n v="20.3"/>
    <n v="41.2"/>
    <s v="No"/>
    <n v="0"/>
    <s v="0-11"/>
    <x v="0"/>
  </r>
  <r>
    <s v="6953-PBDIN"/>
    <s v="Male"/>
    <n v="0"/>
    <s v="Yes"/>
    <s v="No"/>
    <x v="27"/>
    <s v="Yes"/>
    <s v="Yes"/>
    <x v="0"/>
    <s v="No"/>
    <s v="Yes"/>
    <s v="Yes"/>
    <x v="1"/>
    <s v="Yes"/>
    <s v="No"/>
    <x v="2"/>
    <x v="1"/>
    <x v="2"/>
    <n v="72.95"/>
    <n v="5265.55"/>
    <s v="No"/>
    <n v="0"/>
    <s v="49-72"/>
    <x v="2"/>
  </r>
  <r>
    <s v="3898-BSJYF"/>
    <s v="Female"/>
    <n v="0"/>
    <s v="No"/>
    <s v="Yes"/>
    <x v="6"/>
    <s v="Yes"/>
    <s v="Yes"/>
    <x v="0"/>
    <s v="Yes"/>
    <s v="No"/>
    <s v="Yes"/>
    <x v="1"/>
    <s v="No"/>
    <s v="Yes"/>
    <x v="1"/>
    <x v="1"/>
    <x v="3"/>
    <n v="73.55"/>
    <n v="693.3"/>
    <s v="No"/>
    <n v="0"/>
    <s v="0-11"/>
    <x v="2"/>
  </r>
  <r>
    <s v="3938-YFPXD"/>
    <s v="Male"/>
    <n v="0"/>
    <s v="No"/>
    <s v="No"/>
    <x v="21"/>
    <s v="Yes"/>
    <s v="Yes"/>
    <x v="0"/>
    <s v="Yes"/>
    <s v="No"/>
    <s v="Yes"/>
    <x v="1"/>
    <s v="Yes"/>
    <s v="Yes"/>
    <x v="2"/>
    <x v="1"/>
    <x v="3"/>
    <n v="84.3"/>
    <n v="5997.1"/>
    <s v="No"/>
    <n v="0"/>
    <s v="49-72"/>
    <x v="2"/>
  </r>
  <r>
    <s v="7696-AMHOD"/>
    <s v="Female"/>
    <n v="0"/>
    <s v="Yes"/>
    <s v="Yes"/>
    <x v="12"/>
    <s v="Yes"/>
    <s v="No"/>
    <x v="0"/>
    <s v="No"/>
    <s v="Yes"/>
    <s v="Yes"/>
    <x v="0"/>
    <s v="Yes"/>
    <s v="Yes"/>
    <x v="1"/>
    <x v="1"/>
    <x v="3"/>
    <n v="78"/>
    <n v="3824.2"/>
    <s v="No"/>
    <n v="0"/>
    <s v="49-72"/>
    <x v="2"/>
  </r>
  <r>
    <s v="2453-SAFNS"/>
    <s v="Female"/>
    <n v="1"/>
    <s v="No"/>
    <s v="No"/>
    <x v="68"/>
    <s v="Yes"/>
    <s v="Yes"/>
    <x v="0"/>
    <s v="No"/>
    <s v="Yes"/>
    <s v="No"/>
    <x v="1"/>
    <s v="Yes"/>
    <s v="No"/>
    <x v="1"/>
    <x v="1"/>
    <x v="1"/>
    <n v="72.099999999999994"/>
    <n v="3886.05"/>
    <s v="No"/>
    <n v="0"/>
    <s v="49-72"/>
    <x v="2"/>
  </r>
  <r>
    <s v="9558-IHEZX"/>
    <s v="Female"/>
    <n v="0"/>
    <s v="No"/>
    <s v="No"/>
    <x v="16"/>
    <s v="Yes"/>
    <s v="Yes"/>
    <x v="1"/>
    <s v="Yes"/>
    <s v="Yes"/>
    <s v="Yes"/>
    <x v="0"/>
    <s v="Yes"/>
    <s v="Yes"/>
    <x v="2"/>
    <x v="0"/>
    <x v="3"/>
    <n v="106.75"/>
    <n v="7283.25"/>
    <s v="No"/>
    <n v="0"/>
    <s v="49-72"/>
    <x v="3"/>
  </r>
  <r>
    <s v="9617-UDPEU"/>
    <s v="Female"/>
    <n v="0"/>
    <s v="No"/>
    <s v="No"/>
    <x v="5"/>
    <s v="Yes"/>
    <s v="No"/>
    <x v="2"/>
    <s v="No internet service"/>
    <s v="No internet service"/>
    <s v="No internet service"/>
    <x v="2"/>
    <s v="No internet service"/>
    <s v="No internet service"/>
    <x v="1"/>
    <x v="0"/>
    <x v="1"/>
    <n v="19.25"/>
    <n v="412.55"/>
    <s v="No"/>
    <n v="0"/>
    <s v="12-24"/>
    <x v="0"/>
  </r>
  <r>
    <s v="6340-DACFT"/>
    <s v="Female"/>
    <n v="0"/>
    <s v="Yes"/>
    <s v="Yes"/>
    <x v="37"/>
    <s v="Yes"/>
    <s v="No"/>
    <x v="2"/>
    <s v="No internet service"/>
    <s v="No internet service"/>
    <s v="No internet service"/>
    <x v="2"/>
    <s v="No internet service"/>
    <s v="No internet service"/>
    <x v="2"/>
    <x v="1"/>
    <x v="3"/>
    <n v="20.55"/>
    <n v="1070.25"/>
    <s v="No"/>
    <n v="0"/>
    <s v="49-72"/>
    <x v="0"/>
  </r>
  <r>
    <s v="4955-VCWBI"/>
    <s v="Female"/>
    <n v="0"/>
    <s v="Yes"/>
    <s v="Yes"/>
    <x v="29"/>
    <s v="Yes"/>
    <s v="No"/>
    <x v="2"/>
    <s v="No internet service"/>
    <s v="No internet service"/>
    <s v="No internet service"/>
    <x v="2"/>
    <s v="No internet service"/>
    <s v="No internet service"/>
    <x v="1"/>
    <x v="1"/>
    <x v="1"/>
    <n v="20"/>
    <n v="817.95"/>
    <s v="No"/>
    <n v="0"/>
    <s v="25-48"/>
    <x v="0"/>
  </r>
  <r>
    <s v="6813-GZQCG"/>
    <s v="Female"/>
    <n v="0"/>
    <s v="Yes"/>
    <s v="Yes"/>
    <x v="3"/>
    <s v="Yes"/>
    <s v="Yes"/>
    <x v="2"/>
    <s v="No internet service"/>
    <s v="No internet service"/>
    <s v="No internet service"/>
    <x v="2"/>
    <s v="No internet service"/>
    <s v="No internet service"/>
    <x v="2"/>
    <x v="0"/>
    <x v="3"/>
    <n v="24.65"/>
    <n v="1171.3"/>
    <s v="No"/>
    <n v="0"/>
    <s v="25-48"/>
    <x v="0"/>
  </r>
  <r>
    <s v="7426-GSWPO"/>
    <s v="Male"/>
    <n v="1"/>
    <s v="No"/>
    <s v="No"/>
    <x v="38"/>
    <s v="Yes"/>
    <s v="Yes"/>
    <x v="1"/>
    <s v="Yes"/>
    <s v="Yes"/>
    <s v="No"/>
    <x v="0"/>
    <s v="Yes"/>
    <s v="Yes"/>
    <x v="0"/>
    <x v="0"/>
    <x v="2"/>
    <n v="103.5"/>
    <n v="6548.65"/>
    <s v="No"/>
    <n v="0"/>
    <s v="49-72"/>
    <x v="3"/>
  </r>
  <r>
    <s v="3389-KTRXV"/>
    <s v="Female"/>
    <n v="0"/>
    <s v="Yes"/>
    <s v="Yes"/>
    <x v="57"/>
    <s v="Yes"/>
    <s v="Yes"/>
    <x v="2"/>
    <s v="No internet service"/>
    <s v="No internet service"/>
    <s v="No internet service"/>
    <x v="2"/>
    <s v="No internet service"/>
    <s v="No internet service"/>
    <x v="2"/>
    <x v="1"/>
    <x v="1"/>
    <n v="23.85"/>
    <n v="625.65"/>
    <s v="No"/>
    <n v="0"/>
    <s v="12-24"/>
    <x v="0"/>
  </r>
  <r>
    <s v="3118-UHVVQ"/>
    <s v="Female"/>
    <n v="0"/>
    <s v="Yes"/>
    <s v="No"/>
    <x v="47"/>
    <s v="Yes"/>
    <s v="Yes"/>
    <x v="2"/>
    <s v="No internet service"/>
    <s v="No internet service"/>
    <s v="No internet service"/>
    <x v="2"/>
    <s v="No internet service"/>
    <s v="No internet service"/>
    <x v="2"/>
    <x v="1"/>
    <x v="3"/>
    <n v="25.8"/>
    <n v="1911.5"/>
    <s v="No"/>
    <n v="0"/>
    <s v="49-72"/>
    <x v="0"/>
  </r>
  <r>
    <s v="1031-IIDEO"/>
    <s v="Female"/>
    <n v="0"/>
    <s v="No"/>
    <s v="No"/>
    <x v="0"/>
    <s v="Yes"/>
    <s v="No"/>
    <x v="1"/>
    <s v="No"/>
    <s v="No"/>
    <s v="No"/>
    <x v="0"/>
    <s v="No"/>
    <s v="No"/>
    <x v="0"/>
    <x v="0"/>
    <x v="0"/>
    <n v="70.849999999999994"/>
    <n v="70.849999999999994"/>
    <s v="Yes"/>
    <n v="1"/>
    <s v="0-11"/>
    <x v="2"/>
  </r>
  <r>
    <s v="5832-XKAES"/>
    <s v="Male"/>
    <n v="0"/>
    <s v="No"/>
    <s v="No"/>
    <x v="2"/>
    <s v="Yes"/>
    <s v="No"/>
    <x v="1"/>
    <s v="No"/>
    <s v="No"/>
    <s v="No"/>
    <x v="0"/>
    <s v="No"/>
    <s v="No"/>
    <x v="0"/>
    <x v="0"/>
    <x v="3"/>
    <n v="69.8"/>
    <n v="134.69999999999999"/>
    <s v="Yes"/>
    <n v="1"/>
    <s v="0-11"/>
    <x v="1"/>
  </r>
  <r>
    <s v="3205-MXZRA"/>
    <s v="Male"/>
    <n v="0"/>
    <s v="No"/>
    <s v="No"/>
    <x v="70"/>
    <s v="Yes"/>
    <s v="No"/>
    <x v="0"/>
    <s v="No"/>
    <s v="No"/>
    <s v="No"/>
    <x v="1"/>
    <s v="Yes"/>
    <s v="No"/>
    <x v="1"/>
    <x v="1"/>
    <x v="3"/>
    <n v="59.45"/>
    <n v="1507"/>
    <s v="No"/>
    <n v="0"/>
    <s v="25-48"/>
    <x v="1"/>
  </r>
  <r>
    <s v="4701-AHWMW"/>
    <s v="Male"/>
    <n v="0"/>
    <s v="Yes"/>
    <s v="No"/>
    <x v="49"/>
    <s v="No"/>
    <s v="No phone service"/>
    <x v="0"/>
    <s v="No"/>
    <s v="No"/>
    <s v="Yes"/>
    <x v="1"/>
    <s v="Yes"/>
    <s v="Yes"/>
    <x v="0"/>
    <x v="0"/>
    <x v="2"/>
    <n v="54.55"/>
    <n v="2978.3"/>
    <s v="Yes"/>
    <n v="1"/>
    <s v="49-72"/>
    <x v="1"/>
  </r>
  <r>
    <s v="8317-BVKSO"/>
    <s v="Male"/>
    <n v="0"/>
    <s v="No"/>
    <s v="No"/>
    <x v="60"/>
    <s v="Yes"/>
    <s v="No"/>
    <x v="2"/>
    <s v="No internet service"/>
    <s v="No internet service"/>
    <s v="No internet service"/>
    <x v="2"/>
    <s v="No internet service"/>
    <s v="No internet service"/>
    <x v="0"/>
    <x v="0"/>
    <x v="0"/>
    <n v="20.05"/>
    <n v="299.3"/>
    <s v="No"/>
    <n v="0"/>
    <s v="12-24"/>
    <x v="0"/>
  </r>
  <r>
    <s v="5702-KVQRD"/>
    <s v="Male"/>
    <n v="0"/>
    <s v="Yes"/>
    <s v="No"/>
    <x v="16"/>
    <s v="Yes"/>
    <s v="No"/>
    <x v="0"/>
    <s v="Yes"/>
    <s v="No"/>
    <s v="Yes"/>
    <x v="1"/>
    <s v="Yes"/>
    <s v="Yes"/>
    <x v="2"/>
    <x v="0"/>
    <x v="0"/>
    <n v="82.55"/>
    <n v="5832.65"/>
    <s v="No"/>
    <n v="0"/>
    <s v="49-72"/>
    <x v="2"/>
  </r>
  <r>
    <s v="0083-PIVIK"/>
    <s v="Male"/>
    <n v="0"/>
    <s v="No"/>
    <s v="No"/>
    <x v="38"/>
    <s v="Yes"/>
    <s v="Yes"/>
    <x v="0"/>
    <s v="Yes"/>
    <s v="Yes"/>
    <s v="Yes"/>
    <x v="1"/>
    <s v="Yes"/>
    <s v="No"/>
    <x v="1"/>
    <x v="1"/>
    <x v="0"/>
    <n v="81.25"/>
    <n v="5567.55"/>
    <s v="No"/>
    <n v="0"/>
    <s v="49-72"/>
    <x v="2"/>
  </r>
  <r>
    <s v="9210-IAHGH"/>
    <s v="Female"/>
    <n v="0"/>
    <s v="No"/>
    <s v="No"/>
    <x v="40"/>
    <s v="Yes"/>
    <s v="No"/>
    <x v="0"/>
    <s v="No"/>
    <s v="No"/>
    <s v="No"/>
    <x v="1"/>
    <s v="Yes"/>
    <s v="Yes"/>
    <x v="0"/>
    <x v="0"/>
    <x v="3"/>
    <n v="70.75"/>
    <n v="450.8"/>
    <s v="Yes"/>
    <n v="1"/>
    <s v="0-11"/>
    <x v="2"/>
  </r>
  <r>
    <s v="6169-PGNCD"/>
    <s v="Female"/>
    <n v="0"/>
    <s v="No"/>
    <s v="No"/>
    <x v="58"/>
    <s v="Yes"/>
    <s v="No"/>
    <x v="0"/>
    <s v="Yes"/>
    <s v="Yes"/>
    <s v="Yes"/>
    <x v="1"/>
    <s v="Yes"/>
    <s v="No"/>
    <x v="2"/>
    <x v="0"/>
    <x v="3"/>
    <n v="74.3"/>
    <n v="4166.3500000000004"/>
    <s v="No"/>
    <n v="0"/>
    <s v="49-72"/>
    <x v="2"/>
  </r>
  <r>
    <s v="0023-XUOPT"/>
    <s v="Female"/>
    <n v="0"/>
    <s v="Yes"/>
    <s v="No"/>
    <x v="9"/>
    <s v="Yes"/>
    <s v="Yes"/>
    <x v="1"/>
    <s v="No"/>
    <s v="Yes"/>
    <s v="Yes"/>
    <x v="0"/>
    <s v="Yes"/>
    <s v="No"/>
    <x v="0"/>
    <x v="1"/>
    <x v="0"/>
    <n v="94.1"/>
    <n v="1215.5999999999999"/>
    <s v="Yes"/>
    <n v="1"/>
    <s v="12-24"/>
    <x v="2"/>
  </r>
  <r>
    <s v="4592-IWTJI"/>
    <s v="Female"/>
    <n v="0"/>
    <s v="Yes"/>
    <s v="Yes"/>
    <x v="35"/>
    <s v="No"/>
    <s v="No phone service"/>
    <x v="0"/>
    <s v="Yes"/>
    <s v="No"/>
    <s v="No"/>
    <x v="0"/>
    <s v="No"/>
    <s v="No"/>
    <x v="0"/>
    <x v="1"/>
    <x v="3"/>
    <n v="29.7"/>
    <n v="91.7"/>
    <s v="Yes"/>
    <n v="1"/>
    <s v="0-11"/>
    <x v="0"/>
  </r>
  <r>
    <s v="4909-JOUPP"/>
    <s v="Male"/>
    <n v="1"/>
    <s v="Yes"/>
    <s v="No"/>
    <x v="21"/>
    <s v="Yes"/>
    <s v="Yes"/>
    <x v="1"/>
    <s v="No"/>
    <s v="Yes"/>
    <s v="Yes"/>
    <x v="1"/>
    <s v="Yes"/>
    <s v="Yes"/>
    <x v="2"/>
    <x v="1"/>
    <x v="3"/>
    <n v="109.7"/>
    <n v="7898.45"/>
    <s v="No"/>
    <n v="0"/>
    <s v="49-72"/>
    <x v="3"/>
  </r>
  <r>
    <s v="4657-FWVFY"/>
    <s v="Female"/>
    <n v="0"/>
    <s v="Yes"/>
    <s v="Yes"/>
    <x v="63"/>
    <s v="Yes"/>
    <s v="Yes"/>
    <x v="1"/>
    <s v="No"/>
    <s v="Yes"/>
    <s v="Yes"/>
    <x v="0"/>
    <s v="Yes"/>
    <s v="No"/>
    <x v="0"/>
    <x v="0"/>
    <x v="3"/>
    <n v="96.35"/>
    <n v="3915.4"/>
    <s v="No"/>
    <n v="0"/>
    <s v="25-48"/>
    <x v="2"/>
  </r>
  <r>
    <s v="2257-BOVXD"/>
    <s v="Male"/>
    <n v="0"/>
    <s v="Yes"/>
    <s v="No"/>
    <x v="60"/>
    <s v="Yes"/>
    <s v="Yes"/>
    <x v="0"/>
    <s v="No"/>
    <s v="No"/>
    <s v="No"/>
    <x v="1"/>
    <s v="Yes"/>
    <s v="No"/>
    <x v="0"/>
    <x v="0"/>
    <x v="3"/>
    <n v="66.599999999999994"/>
    <n v="979.5"/>
    <s v="No"/>
    <n v="0"/>
    <s v="12-24"/>
    <x v="1"/>
  </r>
  <r>
    <s v="7729-JTEEC"/>
    <s v="Male"/>
    <n v="0"/>
    <s v="Yes"/>
    <s v="Yes"/>
    <x v="2"/>
    <s v="Yes"/>
    <s v="No"/>
    <x v="0"/>
    <s v="No"/>
    <s v="No"/>
    <s v="No"/>
    <x v="0"/>
    <s v="No"/>
    <s v="No"/>
    <x v="0"/>
    <x v="0"/>
    <x v="0"/>
    <n v="44.5"/>
    <n v="90.05"/>
    <s v="No"/>
    <n v="0"/>
    <s v="0-11"/>
    <x v="1"/>
  </r>
  <r>
    <s v="7632-MNYOY"/>
    <s v="Male"/>
    <n v="1"/>
    <s v="No"/>
    <s v="No"/>
    <x v="33"/>
    <s v="Yes"/>
    <s v="Yes"/>
    <x v="1"/>
    <s v="No"/>
    <s v="Yes"/>
    <s v="Yes"/>
    <x v="1"/>
    <s v="Yes"/>
    <s v="Yes"/>
    <x v="1"/>
    <x v="1"/>
    <x v="3"/>
    <n v="110.9"/>
    <n v="7432.05"/>
    <s v="Yes"/>
    <n v="1"/>
    <s v="49-72"/>
    <x v="3"/>
  </r>
  <r>
    <s v="6518-LGAOV"/>
    <s v="Female"/>
    <n v="0"/>
    <s v="Yes"/>
    <s v="No"/>
    <x v="46"/>
    <s v="Yes"/>
    <s v="Yes"/>
    <x v="1"/>
    <s v="No"/>
    <s v="No"/>
    <s v="Yes"/>
    <x v="1"/>
    <s v="Yes"/>
    <s v="Yes"/>
    <x v="0"/>
    <x v="0"/>
    <x v="0"/>
    <n v="105"/>
    <n v="4026.4"/>
    <s v="Yes"/>
    <n v="1"/>
    <s v="25-48"/>
    <x v="3"/>
  </r>
  <r>
    <s v="7242-QZLXF"/>
    <s v="Male"/>
    <n v="0"/>
    <s v="No"/>
    <s v="Yes"/>
    <x v="0"/>
    <s v="No"/>
    <s v="No phone service"/>
    <x v="0"/>
    <s v="No"/>
    <s v="No"/>
    <s v="No"/>
    <x v="0"/>
    <s v="No"/>
    <s v="No"/>
    <x v="0"/>
    <x v="0"/>
    <x v="0"/>
    <n v="25.3"/>
    <n v="25.3"/>
    <s v="Yes"/>
    <n v="1"/>
    <s v="0-11"/>
    <x v="0"/>
  </r>
  <r>
    <s v="4576-CSAJH"/>
    <s v="Male"/>
    <n v="0"/>
    <s v="No"/>
    <s v="No"/>
    <x v="5"/>
    <s v="Yes"/>
    <s v="No"/>
    <x v="0"/>
    <s v="No"/>
    <s v="Yes"/>
    <s v="No"/>
    <x v="1"/>
    <s v="No"/>
    <s v="No"/>
    <x v="1"/>
    <x v="0"/>
    <x v="3"/>
    <n v="55.15"/>
    <n v="1193.05"/>
    <s v="Yes"/>
    <n v="1"/>
    <s v="12-24"/>
    <x v="1"/>
  </r>
  <r>
    <s v="1000-AJSLD"/>
    <s v="Male"/>
    <n v="0"/>
    <s v="No"/>
    <s v="No"/>
    <x v="0"/>
    <s v="Yes"/>
    <s v="No"/>
    <x v="2"/>
    <s v="No internet service"/>
    <s v="No internet service"/>
    <s v="No internet service"/>
    <x v="2"/>
    <s v="No internet service"/>
    <s v="No internet service"/>
    <x v="0"/>
    <x v="0"/>
    <x v="1"/>
    <n v="20.100000000000001"/>
    <n v="20.100000000000001"/>
    <s v="Yes"/>
    <n v="1"/>
    <s v="0-11"/>
    <x v="0"/>
  </r>
  <r>
    <s v="9696-RMYBA"/>
    <s v="Male"/>
    <n v="0"/>
    <s v="No"/>
    <s v="No"/>
    <x v="24"/>
    <s v="Yes"/>
    <s v="No"/>
    <x v="1"/>
    <s v="No"/>
    <s v="No"/>
    <s v="No"/>
    <x v="0"/>
    <s v="Yes"/>
    <s v="No"/>
    <x v="0"/>
    <x v="0"/>
    <x v="1"/>
    <n v="80.099999999999994"/>
    <n v="398.55"/>
    <s v="No"/>
    <n v="0"/>
    <s v="0-11"/>
    <x v="2"/>
  </r>
  <r>
    <s v="8690-UPCZI"/>
    <s v="Male"/>
    <n v="0"/>
    <s v="Yes"/>
    <s v="Yes"/>
    <x v="44"/>
    <s v="Yes"/>
    <s v="Yes"/>
    <x v="0"/>
    <s v="Yes"/>
    <s v="No"/>
    <s v="No"/>
    <x v="1"/>
    <s v="Yes"/>
    <s v="No"/>
    <x v="1"/>
    <x v="1"/>
    <x v="2"/>
    <n v="69.05"/>
    <n v="1958.45"/>
    <s v="No"/>
    <n v="0"/>
    <s v="25-48"/>
    <x v="1"/>
  </r>
  <r>
    <s v="1062-LHZOD"/>
    <s v="Male"/>
    <n v="0"/>
    <s v="Yes"/>
    <s v="Yes"/>
    <x v="0"/>
    <s v="Yes"/>
    <s v="No"/>
    <x v="1"/>
    <s v="No"/>
    <s v="No"/>
    <s v="No"/>
    <x v="0"/>
    <s v="No"/>
    <s v="No"/>
    <x v="0"/>
    <x v="0"/>
    <x v="1"/>
    <n v="69.900000000000006"/>
    <n v="69.900000000000006"/>
    <s v="Yes"/>
    <n v="1"/>
    <s v="0-11"/>
    <x v="1"/>
  </r>
  <r>
    <s v="9770-LXDBK"/>
    <s v="Female"/>
    <n v="0"/>
    <s v="No"/>
    <s v="No"/>
    <x v="35"/>
    <s v="Yes"/>
    <s v="No"/>
    <x v="2"/>
    <s v="No internet service"/>
    <s v="No internet service"/>
    <s v="No internet service"/>
    <x v="2"/>
    <s v="No internet service"/>
    <s v="No internet service"/>
    <x v="0"/>
    <x v="1"/>
    <x v="1"/>
    <n v="20.399999999999999"/>
    <n v="63.15"/>
    <s v="No"/>
    <n v="0"/>
    <s v="0-11"/>
    <x v="0"/>
  </r>
  <r>
    <s v="4086-WITJG"/>
    <s v="Male"/>
    <n v="0"/>
    <s v="Yes"/>
    <s v="Yes"/>
    <x v="16"/>
    <s v="Yes"/>
    <s v="No"/>
    <x v="2"/>
    <s v="No internet service"/>
    <s v="No internet service"/>
    <s v="No internet service"/>
    <x v="2"/>
    <s v="No internet service"/>
    <s v="No internet service"/>
    <x v="2"/>
    <x v="1"/>
    <x v="3"/>
    <n v="19.7"/>
    <n v="1301.0999999999999"/>
    <s v="No"/>
    <n v="0"/>
    <s v="49-72"/>
    <x v="0"/>
  </r>
  <r>
    <s v="8344-WFMFH"/>
    <s v="Male"/>
    <n v="0"/>
    <s v="No"/>
    <s v="Yes"/>
    <x v="34"/>
    <s v="Yes"/>
    <s v="No"/>
    <x v="0"/>
    <s v="No"/>
    <s v="Yes"/>
    <s v="No"/>
    <x v="0"/>
    <s v="No"/>
    <s v="No"/>
    <x v="0"/>
    <x v="0"/>
    <x v="0"/>
    <n v="50.1"/>
    <n v="484.05"/>
    <s v="No"/>
    <n v="0"/>
    <s v="0-11"/>
    <x v="1"/>
  </r>
  <r>
    <s v="9600-NAXZN"/>
    <s v="Male"/>
    <n v="0"/>
    <s v="No"/>
    <s v="No"/>
    <x v="29"/>
    <s v="Yes"/>
    <s v="Yes"/>
    <x v="1"/>
    <s v="No"/>
    <s v="Yes"/>
    <s v="No"/>
    <x v="0"/>
    <s v="Yes"/>
    <s v="Yes"/>
    <x v="0"/>
    <x v="0"/>
    <x v="0"/>
    <n v="101.4"/>
    <n v="4528"/>
    <s v="Yes"/>
    <n v="1"/>
    <s v="25-48"/>
    <x v="3"/>
  </r>
  <r>
    <s v="8822-KNBHV"/>
    <s v="Female"/>
    <n v="0"/>
    <s v="No"/>
    <s v="No"/>
    <x v="43"/>
    <s v="Yes"/>
    <s v="Yes"/>
    <x v="0"/>
    <s v="Yes"/>
    <s v="Yes"/>
    <s v="Yes"/>
    <x v="0"/>
    <s v="Yes"/>
    <s v="Yes"/>
    <x v="1"/>
    <x v="0"/>
    <x v="3"/>
    <n v="83.45"/>
    <n v="3887.85"/>
    <s v="No"/>
    <n v="0"/>
    <s v="25-48"/>
    <x v="2"/>
  </r>
  <r>
    <s v="8404-FYDIB"/>
    <s v="Male"/>
    <n v="0"/>
    <s v="No"/>
    <s v="No"/>
    <x v="70"/>
    <s v="Yes"/>
    <s v="Yes"/>
    <x v="1"/>
    <s v="Yes"/>
    <s v="Yes"/>
    <s v="No"/>
    <x v="0"/>
    <s v="No"/>
    <s v="No"/>
    <x v="0"/>
    <x v="0"/>
    <x v="3"/>
    <n v="86.65"/>
    <n v="2208.75"/>
    <s v="No"/>
    <n v="0"/>
    <s v="25-48"/>
    <x v="2"/>
  </r>
  <r>
    <s v="2791-SFVEW"/>
    <s v="Female"/>
    <n v="0"/>
    <s v="No"/>
    <s v="No"/>
    <x v="34"/>
    <s v="Yes"/>
    <s v="No"/>
    <x v="2"/>
    <s v="No internet service"/>
    <s v="No internet service"/>
    <s v="No internet service"/>
    <x v="2"/>
    <s v="No internet service"/>
    <s v="No internet service"/>
    <x v="0"/>
    <x v="1"/>
    <x v="2"/>
    <n v="20.149999999999999"/>
    <n v="238.15"/>
    <s v="No"/>
    <n v="0"/>
    <s v="0-11"/>
    <x v="0"/>
  </r>
  <r>
    <s v="6457-USBER"/>
    <s v="Male"/>
    <n v="0"/>
    <s v="No"/>
    <s v="No"/>
    <x v="0"/>
    <s v="Yes"/>
    <s v="No"/>
    <x v="1"/>
    <s v="No"/>
    <s v="No"/>
    <s v="No"/>
    <x v="0"/>
    <s v="No"/>
    <s v="Yes"/>
    <x v="0"/>
    <x v="0"/>
    <x v="0"/>
    <n v="80.8"/>
    <n v="80.8"/>
    <s v="Yes"/>
    <n v="1"/>
    <s v="0-11"/>
    <x v="2"/>
  </r>
  <r>
    <s v="6762-NSODU"/>
    <s v="Female"/>
    <n v="0"/>
    <s v="Yes"/>
    <s v="Yes"/>
    <x v="25"/>
    <s v="Yes"/>
    <s v="No"/>
    <x v="2"/>
    <s v="No internet service"/>
    <s v="No internet service"/>
    <s v="No internet service"/>
    <x v="2"/>
    <s v="No internet service"/>
    <s v="No internet service"/>
    <x v="2"/>
    <x v="1"/>
    <x v="3"/>
    <n v="19.399999999999999"/>
    <n v="958.15"/>
    <s v="No"/>
    <n v="0"/>
    <s v="25-48"/>
    <x v="0"/>
  </r>
  <r>
    <s v="4662-EKDPQ"/>
    <s v="Male"/>
    <n v="0"/>
    <s v="No"/>
    <s v="No"/>
    <x v="2"/>
    <s v="Yes"/>
    <s v="Yes"/>
    <x v="0"/>
    <s v="No"/>
    <s v="No"/>
    <s v="No"/>
    <x v="0"/>
    <s v="No"/>
    <s v="Yes"/>
    <x v="0"/>
    <x v="1"/>
    <x v="2"/>
    <n v="62.05"/>
    <n v="118.3"/>
    <s v="Yes"/>
    <n v="1"/>
    <s v="0-11"/>
    <x v="1"/>
  </r>
  <r>
    <s v="9248-OJYKK"/>
    <s v="Male"/>
    <n v="1"/>
    <s v="No"/>
    <s v="No"/>
    <x v="0"/>
    <s v="Yes"/>
    <s v="Yes"/>
    <x v="1"/>
    <s v="No"/>
    <s v="No"/>
    <s v="No"/>
    <x v="0"/>
    <s v="No"/>
    <s v="No"/>
    <x v="0"/>
    <x v="0"/>
    <x v="0"/>
    <n v="76.45"/>
    <n v="76.45"/>
    <s v="Yes"/>
    <n v="1"/>
    <s v="0-11"/>
    <x v="2"/>
  </r>
  <r>
    <s v="9888-ZCUMM"/>
    <s v="Male"/>
    <n v="0"/>
    <s v="Yes"/>
    <s v="Yes"/>
    <x v="38"/>
    <s v="No"/>
    <s v="No phone service"/>
    <x v="0"/>
    <s v="Yes"/>
    <s v="No"/>
    <s v="Yes"/>
    <x v="1"/>
    <s v="Yes"/>
    <s v="Yes"/>
    <x v="2"/>
    <x v="0"/>
    <x v="2"/>
    <n v="60.05"/>
    <n v="3845.45"/>
    <s v="No"/>
    <n v="0"/>
    <s v="49-72"/>
    <x v="1"/>
  </r>
  <r>
    <s v="3398-FSHON"/>
    <s v="Female"/>
    <n v="1"/>
    <s v="No"/>
    <s v="No"/>
    <x v="18"/>
    <s v="Yes"/>
    <s v="Yes"/>
    <x v="1"/>
    <s v="No"/>
    <s v="Yes"/>
    <s v="No"/>
    <x v="0"/>
    <s v="Yes"/>
    <s v="No"/>
    <x v="0"/>
    <x v="0"/>
    <x v="0"/>
    <n v="91.3"/>
    <n v="1094.5"/>
    <s v="Yes"/>
    <n v="1"/>
    <s v="12-24"/>
    <x v="2"/>
  </r>
  <r>
    <s v="3319-DWOEP"/>
    <s v="Male"/>
    <n v="1"/>
    <s v="Yes"/>
    <s v="No"/>
    <x v="53"/>
    <s v="Yes"/>
    <s v="No"/>
    <x v="1"/>
    <s v="No"/>
    <s v="No"/>
    <s v="Yes"/>
    <x v="0"/>
    <s v="Yes"/>
    <s v="Yes"/>
    <x v="0"/>
    <x v="0"/>
    <x v="0"/>
    <n v="95.75"/>
    <n v="573.75"/>
    <s v="Yes"/>
    <n v="1"/>
    <s v="0-11"/>
    <x v="2"/>
  </r>
  <r>
    <s v="1074-WVEVG"/>
    <s v="Female"/>
    <n v="0"/>
    <s v="Yes"/>
    <s v="No"/>
    <x v="64"/>
    <s v="Yes"/>
    <s v="No"/>
    <x v="2"/>
    <s v="No internet service"/>
    <s v="No internet service"/>
    <s v="No internet service"/>
    <x v="2"/>
    <s v="No internet service"/>
    <s v="No internet service"/>
    <x v="1"/>
    <x v="1"/>
    <x v="1"/>
    <n v="20.350000000000001"/>
    <n v="1267"/>
    <s v="No"/>
    <n v="0"/>
    <s v="49-72"/>
    <x v="0"/>
  </r>
  <r>
    <s v="9979-RGMZT"/>
    <s v="Female"/>
    <n v="0"/>
    <s v="No"/>
    <s v="No"/>
    <x v="40"/>
    <s v="Yes"/>
    <s v="No"/>
    <x v="1"/>
    <s v="No"/>
    <s v="Yes"/>
    <s v="No"/>
    <x v="0"/>
    <s v="Yes"/>
    <s v="Yes"/>
    <x v="1"/>
    <x v="0"/>
    <x v="1"/>
    <n v="94.05"/>
    <n v="633.45000000000005"/>
    <s v="No"/>
    <n v="0"/>
    <s v="0-11"/>
    <x v="2"/>
  </r>
  <r>
    <s v="6437-UDQJM"/>
    <s v="Female"/>
    <n v="1"/>
    <s v="Yes"/>
    <s v="No"/>
    <x v="21"/>
    <s v="Yes"/>
    <s v="Yes"/>
    <x v="0"/>
    <s v="Yes"/>
    <s v="Yes"/>
    <s v="Yes"/>
    <x v="0"/>
    <s v="Yes"/>
    <s v="Yes"/>
    <x v="2"/>
    <x v="0"/>
    <x v="3"/>
    <n v="84.1"/>
    <n v="6129.65"/>
    <s v="No"/>
    <n v="0"/>
    <s v="49-72"/>
    <x v="2"/>
  </r>
  <r>
    <s v="1226-IENZN"/>
    <s v="Male"/>
    <n v="1"/>
    <s v="No"/>
    <s v="No"/>
    <x v="10"/>
    <s v="Yes"/>
    <s v="No"/>
    <x v="1"/>
    <s v="No"/>
    <s v="No"/>
    <s v="No"/>
    <x v="0"/>
    <s v="No"/>
    <s v="Yes"/>
    <x v="0"/>
    <x v="0"/>
    <x v="0"/>
    <n v="78.75"/>
    <n v="1218.25"/>
    <s v="No"/>
    <n v="0"/>
    <s v="12-24"/>
    <x v="2"/>
  </r>
  <r>
    <s v="2108-GLPQB"/>
    <s v="Male"/>
    <n v="0"/>
    <s v="Yes"/>
    <s v="No"/>
    <x v="13"/>
    <s v="Yes"/>
    <s v="Yes"/>
    <x v="0"/>
    <s v="No"/>
    <s v="No"/>
    <s v="Yes"/>
    <x v="0"/>
    <s v="No"/>
    <s v="No"/>
    <x v="0"/>
    <x v="1"/>
    <x v="3"/>
    <n v="55.55"/>
    <n v="1405.3"/>
    <s v="No"/>
    <n v="0"/>
    <s v="25-48"/>
    <x v="1"/>
  </r>
  <r>
    <s v="9259-PACGQ"/>
    <s v="Female"/>
    <n v="0"/>
    <s v="Yes"/>
    <s v="No"/>
    <x v="1"/>
    <s v="Yes"/>
    <s v="Yes"/>
    <x v="0"/>
    <s v="Yes"/>
    <s v="Yes"/>
    <s v="No"/>
    <x v="1"/>
    <s v="No"/>
    <s v="No"/>
    <x v="0"/>
    <x v="1"/>
    <x v="0"/>
    <n v="62.65"/>
    <n v="2274.9"/>
    <s v="Yes"/>
    <n v="1"/>
    <s v="25-48"/>
    <x v="1"/>
  </r>
  <r>
    <s v="4415-IJZTP"/>
    <s v="Female"/>
    <n v="0"/>
    <s v="No"/>
    <s v="No"/>
    <x v="0"/>
    <s v="Yes"/>
    <s v="Yes"/>
    <x v="1"/>
    <s v="No"/>
    <s v="No"/>
    <s v="No"/>
    <x v="0"/>
    <s v="No"/>
    <s v="No"/>
    <x v="0"/>
    <x v="0"/>
    <x v="0"/>
    <n v="74.5"/>
    <n v="74.5"/>
    <s v="Yes"/>
    <n v="1"/>
    <s v="0-11"/>
    <x v="2"/>
  </r>
  <r>
    <s v="1465-VINDH"/>
    <s v="Female"/>
    <n v="0"/>
    <s v="Yes"/>
    <s v="Yes"/>
    <x v="6"/>
    <s v="Yes"/>
    <s v="Yes"/>
    <x v="1"/>
    <s v="No"/>
    <s v="Yes"/>
    <s v="Yes"/>
    <x v="0"/>
    <s v="Yes"/>
    <s v="Yes"/>
    <x v="0"/>
    <x v="0"/>
    <x v="3"/>
    <n v="102.1"/>
    <n v="1068.8499999999999"/>
    <s v="Yes"/>
    <n v="1"/>
    <s v="0-11"/>
    <x v="3"/>
  </r>
  <r>
    <s v="5474-LAMUQ"/>
    <s v="Male"/>
    <n v="0"/>
    <s v="Yes"/>
    <s v="No"/>
    <x v="65"/>
    <s v="Yes"/>
    <s v="No"/>
    <x v="2"/>
    <s v="No internet service"/>
    <s v="No internet service"/>
    <s v="No internet service"/>
    <x v="2"/>
    <s v="No internet service"/>
    <s v="No internet service"/>
    <x v="1"/>
    <x v="1"/>
    <x v="1"/>
    <n v="20.100000000000001"/>
    <n v="533.9"/>
    <s v="No"/>
    <n v="0"/>
    <s v="12-24"/>
    <x v="0"/>
  </r>
  <r>
    <s v="3468-DRVQJ"/>
    <s v="Female"/>
    <n v="0"/>
    <s v="Yes"/>
    <s v="Yes"/>
    <x v="6"/>
    <s v="Yes"/>
    <s v="Yes"/>
    <x v="0"/>
    <s v="Yes"/>
    <s v="Yes"/>
    <s v="No"/>
    <x v="0"/>
    <s v="Yes"/>
    <s v="No"/>
    <x v="1"/>
    <x v="1"/>
    <x v="0"/>
    <n v="70.3"/>
    <n v="676.15"/>
    <s v="No"/>
    <n v="0"/>
    <s v="0-11"/>
    <x v="2"/>
  </r>
  <r>
    <s v="1122-YJBCS"/>
    <s v="Male"/>
    <n v="0"/>
    <s v="Yes"/>
    <s v="No"/>
    <x v="14"/>
    <s v="Yes"/>
    <s v="No"/>
    <x v="0"/>
    <s v="Yes"/>
    <s v="Yes"/>
    <s v="No"/>
    <x v="0"/>
    <s v="No"/>
    <s v="No"/>
    <x v="1"/>
    <x v="0"/>
    <x v="3"/>
    <n v="53.65"/>
    <n v="3804.4"/>
    <s v="No"/>
    <n v="0"/>
    <s v="49-72"/>
    <x v="1"/>
  </r>
  <r>
    <s v="4990-ALDGW"/>
    <s v="Male"/>
    <n v="0"/>
    <s v="No"/>
    <s v="No"/>
    <x v="58"/>
    <s v="Yes"/>
    <s v="No"/>
    <x v="2"/>
    <s v="No internet service"/>
    <s v="No internet service"/>
    <s v="No internet service"/>
    <x v="2"/>
    <s v="No internet service"/>
    <s v="No internet service"/>
    <x v="2"/>
    <x v="1"/>
    <x v="1"/>
    <n v="20.75"/>
    <n v="1118.8"/>
    <s v="No"/>
    <n v="0"/>
    <s v="49-72"/>
    <x v="0"/>
  </r>
  <r>
    <s v="4816-OKWNX"/>
    <s v="Male"/>
    <n v="0"/>
    <s v="Yes"/>
    <s v="Yes"/>
    <x v="37"/>
    <s v="Yes"/>
    <s v="No"/>
    <x v="1"/>
    <s v="No"/>
    <s v="Yes"/>
    <s v="Yes"/>
    <x v="1"/>
    <s v="Yes"/>
    <s v="Yes"/>
    <x v="1"/>
    <x v="0"/>
    <x v="2"/>
    <n v="103.4"/>
    <n v="5236.3999999999996"/>
    <s v="No"/>
    <n v="0"/>
    <s v="49-72"/>
    <x v="3"/>
  </r>
  <r>
    <s v="3315-IKYZQ"/>
    <s v="Male"/>
    <n v="0"/>
    <s v="Yes"/>
    <s v="Yes"/>
    <x v="7"/>
    <s v="No"/>
    <s v="No phone service"/>
    <x v="0"/>
    <s v="Yes"/>
    <s v="No"/>
    <s v="Yes"/>
    <x v="1"/>
    <s v="Yes"/>
    <s v="No"/>
    <x v="1"/>
    <x v="1"/>
    <x v="1"/>
    <n v="50.8"/>
    <n v="1386.8"/>
    <s v="No"/>
    <n v="0"/>
    <s v="25-48"/>
    <x v="1"/>
  </r>
  <r>
    <s v="2810-FTLEM"/>
    <s v="Female"/>
    <n v="0"/>
    <s v="No"/>
    <s v="No"/>
    <x v="10"/>
    <s v="Yes"/>
    <s v="No"/>
    <x v="0"/>
    <s v="Yes"/>
    <s v="No"/>
    <s v="No"/>
    <x v="0"/>
    <s v="No"/>
    <s v="No"/>
    <x v="0"/>
    <x v="0"/>
    <x v="0"/>
    <n v="50.15"/>
    <n v="762.25"/>
    <s v="Yes"/>
    <n v="1"/>
    <s v="12-24"/>
    <x v="1"/>
  </r>
  <r>
    <s v="4747-LCAQL"/>
    <s v="Male"/>
    <n v="0"/>
    <s v="No"/>
    <s v="No"/>
    <x v="13"/>
    <s v="Yes"/>
    <s v="No"/>
    <x v="0"/>
    <s v="Yes"/>
    <s v="Yes"/>
    <s v="No"/>
    <x v="1"/>
    <s v="Yes"/>
    <s v="Yes"/>
    <x v="0"/>
    <x v="0"/>
    <x v="1"/>
    <n v="79"/>
    <n v="1902"/>
    <s v="No"/>
    <n v="0"/>
    <s v="25-48"/>
    <x v="2"/>
  </r>
  <r>
    <s v="3411-WLRSQ"/>
    <s v="Female"/>
    <n v="1"/>
    <s v="Yes"/>
    <s v="No"/>
    <x v="35"/>
    <s v="Yes"/>
    <s v="No"/>
    <x v="1"/>
    <s v="No"/>
    <s v="Yes"/>
    <s v="No"/>
    <x v="0"/>
    <s v="No"/>
    <s v="No"/>
    <x v="0"/>
    <x v="0"/>
    <x v="2"/>
    <n v="74.599999999999994"/>
    <n v="239.05"/>
    <s v="No"/>
    <n v="0"/>
    <s v="0-11"/>
    <x v="2"/>
  </r>
  <r>
    <s v="0898-XCGTF"/>
    <s v="Male"/>
    <n v="0"/>
    <s v="Yes"/>
    <s v="No"/>
    <x v="59"/>
    <s v="Yes"/>
    <s v="Yes"/>
    <x v="1"/>
    <s v="No"/>
    <s v="No"/>
    <s v="No"/>
    <x v="0"/>
    <s v="Yes"/>
    <s v="Yes"/>
    <x v="1"/>
    <x v="0"/>
    <x v="2"/>
    <n v="96.5"/>
    <n v="5673.7"/>
    <s v="No"/>
    <n v="0"/>
    <s v="49-72"/>
    <x v="2"/>
  </r>
  <r>
    <s v="8006-PYCSW"/>
    <s v="Female"/>
    <n v="0"/>
    <s v="No"/>
    <s v="No"/>
    <x v="2"/>
    <s v="Yes"/>
    <s v="No"/>
    <x v="2"/>
    <s v="No internet service"/>
    <s v="No internet service"/>
    <s v="No internet service"/>
    <x v="2"/>
    <s v="No internet service"/>
    <s v="No internet service"/>
    <x v="0"/>
    <x v="1"/>
    <x v="1"/>
    <n v="20.100000000000001"/>
    <n v="39.799999999999997"/>
    <s v="No"/>
    <n v="0"/>
    <s v="0-11"/>
    <x v="0"/>
  </r>
  <r>
    <s v="8249-THVEC"/>
    <s v="Male"/>
    <n v="0"/>
    <s v="Yes"/>
    <s v="Yes"/>
    <x v="69"/>
    <s v="Yes"/>
    <s v="No"/>
    <x v="2"/>
    <s v="No internet service"/>
    <s v="No internet service"/>
    <s v="No internet service"/>
    <x v="2"/>
    <s v="No internet service"/>
    <s v="No internet service"/>
    <x v="1"/>
    <x v="1"/>
    <x v="1"/>
    <n v="19.399999999999999"/>
    <n v="997.75"/>
    <s v="No"/>
    <n v="0"/>
    <s v="49-72"/>
    <x v="0"/>
  </r>
  <r>
    <s v="8722-PRFDV"/>
    <s v="Female"/>
    <n v="0"/>
    <s v="Yes"/>
    <s v="Yes"/>
    <x v="16"/>
    <s v="Yes"/>
    <s v="No"/>
    <x v="0"/>
    <s v="Yes"/>
    <s v="No"/>
    <s v="Yes"/>
    <x v="0"/>
    <s v="Yes"/>
    <s v="Yes"/>
    <x v="2"/>
    <x v="1"/>
    <x v="3"/>
    <n v="77.55"/>
    <n v="5574.35"/>
    <s v="No"/>
    <n v="0"/>
    <s v="49-72"/>
    <x v="2"/>
  </r>
  <r>
    <s v="2164-SOQXL"/>
    <s v="Female"/>
    <n v="0"/>
    <s v="Yes"/>
    <s v="Yes"/>
    <x v="61"/>
    <s v="Yes"/>
    <s v="No"/>
    <x v="2"/>
    <s v="No internet service"/>
    <s v="No internet service"/>
    <s v="No internet service"/>
    <x v="2"/>
    <s v="No internet service"/>
    <s v="No internet service"/>
    <x v="0"/>
    <x v="1"/>
    <x v="1"/>
    <n v="20.05"/>
    <n v="406.05"/>
    <s v="No"/>
    <n v="0"/>
    <s v="12-24"/>
    <x v="0"/>
  </r>
  <r>
    <s v="4020-KIUDI"/>
    <s v="Male"/>
    <n v="0"/>
    <s v="Yes"/>
    <s v="Yes"/>
    <x v="53"/>
    <s v="Yes"/>
    <s v="No"/>
    <x v="2"/>
    <s v="No internet service"/>
    <s v="No internet service"/>
    <s v="No internet service"/>
    <x v="2"/>
    <s v="No internet service"/>
    <s v="No internet service"/>
    <x v="0"/>
    <x v="1"/>
    <x v="3"/>
    <n v="19.850000000000001"/>
    <n v="138.85"/>
    <s v="No"/>
    <n v="0"/>
    <s v="0-11"/>
    <x v="0"/>
  </r>
  <r>
    <s v="5850-BDWCY"/>
    <s v="Female"/>
    <n v="0"/>
    <s v="No"/>
    <s v="No"/>
    <x v="53"/>
    <s v="Yes"/>
    <s v="No"/>
    <x v="2"/>
    <s v="No internet service"/>
    <s v="No internet service"/>
    <s v="No internet service"/>
    <x v="2"/>
    <s v="No internet service"/>
    <s v="No internet service"/>
    <x v="0"/>
    <x v="1"/>
    <x v="1"/>
    <n v="20.2"/>
    <n v="123.65"/>
    <s v="No"/>
    <n v="0"/>
    <s v="0-11"/>
    <x v="0"/>
  </r>
  <r>
    <s v="2038-YSEZE"/>
    <s v="Female"/>
    <n v="0"/>
    <s v="No"/>
    <s v="No"/>
    <x v="44"/>
    <s v="Yes"/>
    <s v="Yes"/>
    <x v="0"/>
    <s v="Yes"/>
    <s v="Yes"/>
    <s v="No"/>
    <x v="1"/>
    <s v="No"/>
    <s v="No"/>
    <x v="0"/>
    <x v="1"/>
    <x v="1"/>
    <n v="67.45"/>
    <n v="1801.1"/>
    <s v="No"/>
    <n v="0"/>
    <s v="25-48"/>
    <x v="1"/>
  </r>
  <r>
    <s v="0827-ITJPH"/>
    <s v="Male"/>
    <n v="0"/>
    <s v="No"/>
    <s v="No"/>
    <x v="51"/>
    <s v="Yes"/>
    <s v="No"/>
    <x v="2"/>
    <s v="No internet service"/>
    <s v="No internet service"/>
    <s v="No internet service"/>
    <x v="2"/>
    <s v="No internet service"/>
    <s v="No internet service"/>
    <x v="2"/>
    <x v="0"/>
    <x v="3"/>
    <n v="18.55"/>
    <n v="689"/>
    <s v="No"/>
    <n v="0"/>
    <s v="25-48"/>
    <x v="0"/>
  </r>
  <r>
    <s v="8799-OXZMD"/>
    <s v="Female"/>
    <n v="0"/>
    <s v="No"/>
    <s v="No"/>
    <x v="7"/>
    <s v="No"/>
    <s v="No phone service"/>
    <x v="0"/>
    <s v="No"/>
    <s v="No"/>
    <s v="Yes"/>
    <x v="0"/>
    <s v="No"/>
    <s v="No"/>
    <x v="0"/>
    <x v="0"/>
    <x v="1"/>
    <n v="29.75"/>
    <n v="790.7"/>
    <s v="No"/>
    <n v="0"/>
    <s v="25-48"/>
    <x v="0"/>
  </r>
  <r>
    <s v="1925-TIBLE"/>
    <s v="Female"/>
    <n v="0"/>
    <s v="Yes"/>
    <s v="No"/>
    <x v="40"/>
    <s v="Yes"/>
    <s v="Yes"/>
    <x v="1"/>
    <s v="No"/>
    <s v="No"/>
    <s v="No"/>
    <x v="0"/>
    <s v="Yes"/>
    <s v="No"/>
    <x v="0"/>
    <x v="0"/>
    <x v="0"/>
    <n v="86.5"/>
    <n v="582.5"/>
    <s v="Yes"/>
    <n v="1"/>
    <s v="0-11"/>
    <x v="2"/>
  </r>
  <r>
    <s v="1705-GUHPV"/>
    <s v="Female"/>
    <n v="0"/>
    <s v="No"/>
    <s v="No"/>
    <x v="28"/>
    <s v="Yes"/>
    <s v="Yes"/>
    <x v="2"/>
    <s v="No internet service"/>
    <s v="No internet service"/>
    <s v="No internet service"/>
    <x v="2"/>
    <s v="No internet service"/>
    <s v="No internet service"/>
    <x v="2"/>
    <x v="1"/>
    <x v="1"/>
    <n v="24.2"/>
    <n v="1618.2"/>
    <s v="No"/>
    <n v="0"/>
    <s v="49-72"/>
    <x v="0"/>
  </r>
  <r>
    <s v="4779-ZGICK"/>
    <s v="Male"/>
    <n v="0"/>
    <s v="Yes"/>
    <s v="Yes"/>
    <x v="43"/>
    <s v="Yes"/>
    <s v="Yes"/>
    <x v="2"/>
    <s v="No internet service"/>
    <s v="No internet service"/>
    <s v="No internet service"/>
    <x v="2"/>
    <s v="No internet service"/>
    <s v="No internet service"/>
    <x v="2"/>
    <x v="1"/>
    <x v="1"/>
    <n v="23.55"/>
    <n v="1173.3499999999999"/>
    <s v="No"/>
    <n v="0"/>
    <s v="25-48"/>
    <x v="0"/>
  </r>
  <r>
    <s v="0048-PIHNL"/>
    <s v="Female"/>
    <n v="0"/>
    <s v="Yes"/>
    <s v="No"/>
    <x v="12"/>
    <s v="Yes"/>
    <s v="No"/>
    <x v="2"/>
    <s v="No internet service"/>
    <s v="No internet service"/>
    <s v="No internet service"/>
    <x v="2"/>
    <s v="No internet service"/>
    <s v="No internet service"/>
    <x v="1"/>
    <x v="1"/>
    <x v="2"/>
    <n v="20.45"/>
    <n v="900.9"/>
    <s v="No"/>
    <n v="0"/>
    <s v="49-72"/>
    <x v="0"/>
  </r>
  <r>
    <s v="0818-OCPZO"/>
    <s v="Male"/>
    <n v="1"/>
    <s v="No"/>
    <s v="No"/>
    <x v="23"/>
    <s v="Yes"/>
    <s v="Yes"/>
    <x v="1"/>
    <s v="No"/>
    <s v="Yes"/>
    <s v="No"/>
    <x v="0"/>
    <s v="No"/>
    <s v="No"/>
    <x v="0"/>
    <x v="0"/>
    <x v="0"/>
    <n v="81.45"/>
    <n v="2122.0500000000002"/>
    <s v="Yes"/>
    <n v="1"/>
    <s v="25-48"/>
    <x v="2"/>
  </r>
  <r>
    <s v="3967-KXAPS"/>
    <s v="Male"/>
    <n v="0"/>
    <s v="Yes"/>
    <s v="No"/>
    <x v="21"/>
    <s v="Yes"/>
    <s v="Yes"/>
    <x v="0"/>
    <s v="Yes"/>
    <s v="Yes"/>
    <s v="Yes"/>
    <x v="1"/>
    <s v="Yes"/>
    <s v="Yes"/>
    <x v="2"/>
    <x v="1"/>
    <x v="3"/>
    <n v="92.3"/>
    <n v="6719.9"/>
    <s v="No"/>
    <n v="0"/>
    <s v="49-72"/>
    <x v="2"/>
  </r>
  <r>
    <s v="1447-GIQMR"/>
    <s v="Male"/>
    <n v="0"/>
    <s v="Yes"/>
    <s v="No"/>
    <x v="0"/>
    <s v="Yes"/>
    <s v="No"/>
    <x v="1"/>
    <s v="No"/>
    <s v="No"/>
    <s v="No"/>
    <x v="0"/>
    <s v="No"/>
    <s v="No"/>
    <x v="0"/>
    <x v="0"/>
    <x v="0"/>
    <n v="69.150000000000006"/>
    <n v="69.150000000000006"/>
    <s v="Yes"/>
    <n v="1"/>
    <s v="0-11"/>
    <x v="1"/>
  </r>
  <r>
    <s v="3704-IEAXF"/>
    <s v="Female"/>
    <n v="0"/>
    <s v="Yes"/>
    <s v="Yes"/>
    <x v="21"/>
    <s v="No"/>
    <s v="No phone service"/>
    <x v="0"/>
    <s v="No"/>
    <s v="Yes"/>
    <s v="No"/>
    <x v="1"/>
    <s v="Yes"/>
    <s v="Yes"/>
    <x v="2"/>
    <x v="1"/>
    <x v="3"/>
    <n v="53.65"/>
    <n v="3784"/>
    <s v="No"/>
    <n v="0"/>
    <s v="49-72"/>
    <x v="1"/>
  </r>
  <r>
    <s v="6810-VCAEX"/>
    <s v="Female"/>
    <n v="0"/>
    <s v="No"/>
    <s v="No"/>
    <x v="20"/>
    <s v="No"/>
    <s v="No phone service"/>
    <x v="0"/>
    <s v="Yes"/>
    <s v="Yes"/>
    <s v="No"/>
    <x v="1"/>
    <s v="No"/>
    <s v="No"/>
    <x v="1"/>
    <x v="1"/>
    <x v="3"/>
    <n v="39.65"/>
    <n v="1798.65"/>
    <s v="No"/>
    <n v="0"/>
    <s v="25-48"/>
    <x v="0"/>
  </r>
  <r>
    <s v="0674-EYYZV"/>
    <s v="Female"/>
    <n v="0"/>
    <s v="No"/>
    <s v="No"/>
    <x v="0"/>
    <s v="Yes"/>
    <s v="No"/>
    <x v="0"/>
    <s v="No"/>
    <s v="No"/>
    <s v="No"/>
    <x v="0"/>
    <s v="Yes"/>
    <s v="No"/>
    <x v="0"/>
    <x v="0"/>
    <x v="0"/>
    <n v="54.65"/>
    <n v="54.65"/>
    <s v="No"/>
    <n v="0"/>
    <s v="0-11"/>
    <x v="1"/>
  </r>
  <r>
    <s v="4480-MBMLB"/>
    <s v="Female"/>
    <n v="0"/>
    <s v="No"/>
    <s v="No"/>
    <x v="51"/>
    <s v="Yes"/>
    <s v="Yes"/>
    <x v="1"/>
    <s v="No"/>
    <s v="Yes"/>
    <s v="Yes"/>
    <x v="0"/>
    <s v="Yes"/>
    <s v="Yes"/>
    <x v="1"/>
    <x v="0"/>
    <x v="2"/>
    <n v="104.8"/>
    <n v="3886.45"/>
    <s v="No"/>
    <n v="0"/>
    <s v="25-48"/>
    <x v="3"/>
  </r>
  <r>
    <s v="1395-OFUWC"/>
    <s v="Male"/>
    <n v="0"/>
    <s v="Yes"/>
    <s v="Yes"/>
    <x v="29"/>
    <s v="No"/>
    <s v="No phone service"/>
    <x v="0"/>
    <s v="No"/>
    <s v="Yes"/>
    <s v="No"/>
    <x v="0"/>
    <s v="No"/>
    <s v="No"/>
    <x v="0"/>
    <x v="1"/>
    <x v="3"/>
    <n v="29.3"/>
    <n v="1224.05"/>
    <s v="No"/>
    <n v="0"/>
    <s v="25-48"/>
    <x v="0"/>
  </r>
  <r>
    <s v="0822-QGCXA"/>
    <s v="Female"/>
    <n v="1"/>
    <s v="Yes"/>
    <s v="No"/>
    <x v="23"/>
    <s v="Yes"/>
    <s v="Yes"/>
    <x v="0"/>
    <s v="No"/>
    <s v="Yes"/>
    <s v="Yes"/>
    <x v="1"/>
    <s v="Yes"/>
    <s v="Yes"/>
    <x v="0"/>
    <x v="1"/>
    <x v="0"/>
    <n v="83.85"/>
    <n v="2310.1999999999998"/>
    <s v="No"/>
    <n v="0"/>
    <s v="25-48"/>
    <x v="2"/>
  </r>
  <r>
    <s v="0872-NXJYS"/>
    <s v="Female"/>
    <n v="0"/>
    <s v="No"/>
    <s v="No"/>
    <x v="34"/>
    <s v="Yes"/>
    <s v="No"/>
    <x v="1"/>
    <s v="No"/>
    <s v="No"/>
    <s v="No"/>
    <x v="0"/>
    <s v="No"/>
    <s v="Yes"/>
    <x v="0"/>
    <x v="0"/>
    <x v="0"/>
    <n v="79.55"/>
    <n v="723.4"/>
    <s v="Yes"/>
    <n v="1"/>
    <s v="0-11"/>
    <x v="2"/>
  </r>
  <r>
    <s v="2832-KJCRD"/>
    <s v="Female"/>
    <n v="0"/>
    <s v="No"/>
    <s v="No"/>
    <x v="46"/>
    <s v="Yes"/>
    <s v="Yes"/>
    <x v="1"/>
    <s v="No"/>
    <s v="No"/>
    <s v="Yes"/>
    <x v="1"/>
    <s v="Yes"/>
    <s v="Yes"/>
    <x v="0"/>
    <x v="0"/>
    <x v="0"/>
    <n v="103.65"/>
    <n v="3988.5"/>
    <s v="No"/>
    <n v="0"/>
    <s v="25-48"/>
    <x v="3"/>
  </r>
  <r>
    <s v="3588-WSTTJ"/>
    <s v="Female"/>
    <n v="1"/>
    <s v="No"/>
    <s v="No"/>
    <x v="42"/>
    <s v="Yes"/>
    <s v="Yes"/>
    <x v="1"/>
    <s v="Yes"/>
    <s v="No"/>
    <s v="No"/>
    <x v="0"/>
    <s v="Yes"/>
    <s v="Yes"/>
    <x v="0"/>
    <x v="0"/>
    <x v="0"/>
    <n v="99.05"/>
    <n v="3554.6"/>
    <s v="No"/>
    <n v="0"/>
    <s v="25-48"/>
    <x v="2"/>
  </r>
  <r>
    <s v="4075-WKNIU"/>
    <s v="Female"/>
    <n v="0"/>
    <s v="Yes"/>
    <s v="Yes"/>
    <x v="71"/>
    <s v="Yes"/>
    <s v="Yes"/>
    <x v="0"/>
    <s v="No"/>
    <s v="Yes"/>
    <s v="Yes"/>
    <x v="1"/>
    <s v="Yes"/>
    <s v="No"/>
    <x v="2"/>
    <x v="1"/>
    <x v="1"/>
    <n v="73.349999999999994"/>
    <s v=" "/>
    <s v="No"/>
    <n v="0"/>
    <s v="0-11"/>
    <x v="2"/>
  </r>
  <r>
    <s v="5090-EMGTC"/>
    <s v="Female"/>
    <n v="0"/>
    <s v="Yes"/>
    <s v="No"/>
    <x v="64"/>
    <s v="Yes"/>
    <s v="No"/>
    <x v="1"/>
    <s v="No"/>
    <s v="Yes"/>
    <s v="No"/>
    <x v="1"/>
    <s v="Yes"/>
    <s v="Yes"/>
    <x v="2"/>
    <x v="0"/>
    <x v="1"/>
    <n v="100.05"/>
    <n v="6034.85"/>
    <s v="No"/>
    <n v="0"/>
    <s v="49-72"/>
    <x v="3"/>
  </r>
  <r>
    <s v="2346-CZYIL"/>
    <s v="Male"/>
    <n v="0"/>
    <s v="No"/>
    <s v="No"/>
    <x v="23"/>
    <s v="Yes"/>
    <s v="No"/>
    <x v="2"/>
    <s v="No internet service"/>
    <s v="No internet service"/>
    <s v="No internet service"/>
    <x v="2"/>
    <s v="No internet service"/>
    <s v="No internet service"/>
    <x v="2"/>
    <x v="1"/>
    <x v="3"/>
    <n v="20.350000000000001"/>
    <n v="531.6"/>
    <s v="No"/>
    <n v="0"/>
    <s v="25-48"/>
    <x v="0"/>
  </r>
  <r>
    <s v="3798-EPWRR"/>
    <s v="Female"/>
    <n v="1"/>
    <s v="No"/>
    <s v="No"/>
    <x v="2"/>
    <s v="Yes"/>
    <s v="No"/>
    <x v="0"/>
    <s v="No"/>
    <s v="No"/>
    <s v="No"/>
    <x v="0"/>
    <s v="No"/>
    <s v="No"/>
    <x v="0"/>
    <x v="1"/>
    <x v="0"/>
    <n v="43.95"/>
    <n v="85.1"/>
    <s v="No"/>
    <n v="0"/>
    <s v="0-11"/>
    <x v="1"/>
  </r>
  <r>
    <s v="6258-NGCNG"/>
    <s v="Male"/>
    <n v="0"/>
    <s v="No"/>
    <s v="No"/>
    <x v="40"/>
    <s v="Yes"/>
    <s v="Yes"/>
    <x v="2"/>
    <s v="No internet service"/>
    <s v="No internet service"/>
    <s v="No internet service"/>
    <x v="2"/>
    <s v="No internet service"/>
    <s v="No internet service"/>
    <x v="0"/>
    <x v="1"/>
    <x v="1"/>
    <n v="23.5"/>
    <n v="173"/>
    <s v="No"/>
    <n v="0"/>
    <s v="0-11"/>
    <x v="0"/>
  </r>
  <r>
    <s v="4186-ZBUEW"/>
    <s v="Female"/>
    <n v="0"/>
    <s v="No"/>
    <s v="No"/>
    <x v="51"/>
    <s v="Yes"/>
    <s v="Yes"/>
    <x v="0"/>
    <s v="No"/>
    <s v="Yes"/>
    <s v="No"/>
    <x v="1"/>
    <s v="No"/>
    <s v="Yes"/>
    <x v="1"/>
    <x v="0"/>
    <x v="1"/>
    <n v="70.7"/>
    <n v="2511.9499999999998"/>
    <s v="No"/>
    <n v="0"/>
    <s v="25-48"/>
    <x v="2"/>
  </r>
  <r>
    <s v="5274-XHAKY"/>
    <s v="Female"/>
    <n v="0"/>
    <s v="Yes"/>
    <s v="Yes"/>
    <x v="52"/>
    <s v="Yes"/>
    <s v="Yes"/>
    <x v="1"/>
    <s v="Yes"/>
    <s v="Yes"/>
    <s v="No"/>
    <x v="0"/>
    <s v="Yes"/>
    <s v="No"/>
    <x v="0"/>
    <x v="0"/>
    <x v="2"/>
    <n v="94.3"/>
    <n v="3893.6"/>
    <s v="No"/>
    <n v="0"/>
    <s v="25-48"/>
    <x v="2"/>
  </r>
  <r>
    <s v="1442-BQPVU"/>
    <s v="Female"/>
    <n v="0"/>
    <s v="No"/>
    <s v="No"/>
    <x v="9"/>
    <s v="No"/>
    <s v="No phone service"/>
    <x v="0"/>
    <s v="No"/>
    <s v="Yes"/>
    <s v="No"/>
    <x v="0"/>
    <s v="No"/>
    <s v="No"/>
    <x v="0"/>
    <x v="1"/>
    <x v="0"/>
    <n v="29.15"/>
    <n v="357.15"/>
    <s v="No"/>
    <n v="0"/>
    <s v="12-24"/>
    <x v="0"/>
  </r>
  <r>
    <s v="3978-YNKDD"/>
    <s v="Male"/>
    <n v="0"/>
    <s v="No"/>
    <s v="Yes"/>
    <x v="67"/>
    <s v="Yes"/>
    <s v="No"/>
    <x v="2"/>
    <s v="No internet service"/>
    <s v="No internet service"/>
    <s v="No internet service"/>
    <x v="2"/>
    <s v="No internet service"/>
    <s v="No internet service"/>
    <x v="2"/>
    <x v="1"/>
    <x v="3"/>
    <n v="20.85"/>
    <n v="467.5"/>
    <s v="No"/>
    <n v="0"/>
    <s v="12-24"/>
    <x v="0"/>
  </r>
  <r>
    <s v="4940-KHCWD"/>
    <s v="Female"/>
    <n v="0"/>
    <s v="Yes"/>
    <s v="No"/>
    <x v="31"/>
    <s v="No"/>
    <s v="No phone service"/>
    <x v="0"/>
    <s v="Yes"/>
    <s v="Yes"/>
    <s v="No"/>
    <x v="1"/>
    <s v="No"/>
    <s v="No"/>
    <x v="2"/>
    <x v="1"/>
    <x v="2"/>
    <n v="37.700000000000003"/>
    <n v="2288.6999999999998"/>
    <s v="No"/>
    <n v="0"/>
    <s v="49-72"/>
    <x v="0"/>
  </r>
  <r>
    <s v="9412-ARGBX"/>
    <s v="Female"/>
    <n v="0"/>
    <s v="No"/>
    <s v="Yes"/>
    <x v="43"/>
    <s v="Yes"/>
    <s v="No"/>
    <x v="1"/>
    <s v="No"/>
    <s v="Yes"/>
    <s v="Yes"/>
    <x v="1"/>
    <s v="Yes"/>
    <s v="No"/>
    <x v="2"/>
    <x v="0"/>
    <x v="1"/>
    <n v="95.5"/>
    <n v="4627.8500000000004"/>
    <s v="Yes"/>
    <n v="1"/>
    <s v="25-48"/>
    <x v="2"/>
  </r>
  <r>
    <s v="1389-CXMLU"/>
    <s v="Male"/>
    <n v="1"/>
    <s v="No"/>
    <s v="No"/>
    <x v="35"/>
    <s v="Yes"/>
    <s v="Yes"/>
    <x v="1"/>
    <s v="No"/>
    <s v="No"/>
    <s v="Yes"/>
    <x v="0"/>
    <s v="Yes"/>
    <s v="No"/>
    <x v="0"/>
    <x v="1"/>
    <x v="0"/>
    <n v="91.05"/>
    <n v="289.10000000000002"/>
    <s v="Yes"/>
    <n v="1"/>
    <s v="0-11"/>
    <x v="2"/>
  </r>
  <r>
    <s v="9589-ABEPT"/>
    <s v="Male"/>
    <n v="0"/>
    <s v="Yes"/>
    <s v="No"/>
    <x v="14"/>
    <s v="Yes"/>
    <s v="Yes"/>
    <x v="1"/>
    <s v="No"/>
    <s v="Yes"/>
    <s v="No"/>
    <x v="1"/>
    <s v="Yes"/>
    <s v="No"/>
    <x v="2"/>
    <x v="0"/>
    <x v="1"/>
    <n v="92.45"/>
    <n v="6460.55"/>
    <s v="No"/>
    <n v="0"/>
    <s v="49-72"/>
    <x v="2"/>
  </r>
  <r>
    <s v="9388-ZEYVT"/>
    <s v="Male"/>
    <n v="0"/>
    <s v="No"/>
    <s v="No"/>
    <x v="29"/>
    <s v="No"/>
    <s v="No phone service"/>
    <x v="0"/>
    <s v="No"/>
    <s v="No"/>
    <s v="Yes"/>
    <x v="1"/>
    <s v="No"/>
    <s v="Yes"/>
    <x v="1"/>
    <x v="1"/>
    <x v="0"/>
    <n v="44.15"/>
    <n v="1931.3"/>
    <s v="No"/>
    <n v="0"/>
    <s v="25-48"/>
    <x v="1"/>
  </r>
  <r>
    <s v="0305-SQECB"/>
    <s v="Female"/>
    <n v="0"/>
    <s v="No"/>
    <s v="Yes"/>
    <x v="26"/>
    <s v="No"/>
    <s v="No phone service"/>
    <x v="0"/>
    <s v="Yes"/>
    <s v="No"/>
    <s v="No"/>
    <x v="1"/>
    <s v="No"/>
    <s v="No"/>
    <x v="1"/>
    <x v="0"/>
    <x v="1"/>
    <n v="36.049999999999997"/>
    <n v="402.6"/>
    <s v="No"/>
    <n v="0"/>
    <s v="0-11"/>
    <x v="0"/>
  </r>
  <r>
    <s v="7605-SNLQG"/>
    <s v="Female"/>
    <n v="0"/>
    <s v="Yes"/>
    <s v="No"/>
    <x v="3"/>
    <s v="Yes"/>
    <s v="No"/>
    <x v="0"/>
    <s v="No"/>
    <s v="No"/>
    <s v="Yes"/>
    <x v="0"/>
    <s v="No"/>
    <s v="No"/>
    <x v="0"/>
    <x v="0"/>
    <x v="3"/>
    <n v="50.25"/>
    <n v="2221.5500000000002"/>
    <s v="No"/>
    <n v="0"/>
    <s v="25-48"/>
    <x v="1"/>
  </r>
  <r>
    <s v="4670-TABXH"/>
    <s v="Male"/>
    <n v="0"/>
    <s v="Yes"/>
    <s v="No"/>
    <x v="21"/>
    <s v="Yes"/>
    <s v="Yes"/>
    <x v="1"/>
    <s v="No"/>
    <s v="Yes"/>
    <s v="Yes"/>
    <x v="1"/>
    <s v="Yes"/>
    <s v="Yes"/>
    <x v="2"/>
    <x v="0"/>
    <x v="3"/>
    <n v="109.75"/>
    <n v="7758.9"/>
    <s v="No"/>
    <n v="0"/>
    <s v="49-72"/>
    <x v="3"/>
  </r>
  <r>
    <s v="5561-NWEVX"/>
    <s v="Female"/>
    <n v="1"/>
    <s v="Yes"/>
    <s v="No"/>
    <x v="2"/>
    <s v="Yes"/>
    <s v="Yes"/>
    <x v="1"/>
    <s v="No"/>
    <s v="No"/>
    <s v="Yes"/>
    <x v="0"/>
    <s v="No"/>
    <s v="No"/>
    <x v="0"/>
    <x v="1"/>
    <x v="0"/>
    <n v="79.2"/>
    <n v="172.85"/>
    <s v="Yes"/>
    <n v="1"/>
    <s v="0-11"/>
    <x v="2"/>
  </r>
  <r>
    <s v="0064-SUDOG"/>
    <s v="Female"/>
    <n v="0"/>
    <s v="Yes"/>
    <s v="Yes"/>
    <x v="18"/>
    <s v="Yes"/>
    <s v="No"/>
    <x v="2"/>
    <s v="No internet service"/>
    <s v="No internet service"/>
    <s v="No internet service"/>
    <x v="2"/>
    <s v="No internet service"/>
    <s v="No internet service"/>
    <x v="2"/>
    <x v="1"/>
    <x v="2"/>
    <n v="20.3"/>
    <n v="224.5"/>
    <s v="No"/>
    <n v="0"/>
    <s v="12-24"/>
    <x v="0"/>
  </r>
  <r>
    <s v="8561-NMTBD"/>
    <s v="Female"/>
    <n v="0"/>
    <s v="Yes"/>
    <s v="Yes"/>
    <x v="56"/>
    <s v="Yes"/>
    <s v="Yes"/>
    <x v="1"/>
    <s v="No"/>
    <s v="Yes"/>
    <s v="Yes"/>
    <x v="1"/>
    <s v="Yes"/>
    <s v="Yes"/>
    <x v="1"/>
    <x v="0"/>
    <x v="3"/>
    <n v="112.35"/>
    <n v="7388.45"/>
    <s v="No"/>
    <n v="0"/>
    <s v="49-72"/>
    <x v="3"/>
  </r>
  <r>
    <s v="5161-XEUVX"/>
    <s v="Male"/>
    <n v="0"/>
    <s v="Yes"/>
    <s v="No"/>
    <x v="50"/>
    <s v="Yes"/>
    <s v="Yes"/>
    <x v="1"/>
    <s v="No"/>
    <s v="No"/>
    <s v="Yes"/>
    <x v="1"/>
    <s v="Yes"/>
    <s v="No"/>
    <x v="2"/>
    <x v="1"/>
    <x v="1"/>
    <n v="94.3"/>
    <n v="3460.95"/>
    <s v="No"/>
    <n v="0"/>
    <s v="25-48"/>
    <x v="2"/>
  </r>
  <r>
    <s v="8292-FRFZQ"/>
    <s v="Female"/>
    <n v="0"/>
    <s v="No"/>
    <s v="No"/>
    <x v="72"/>
    <s v="No"/>
    <s v="No phone service"/>
    <x v="0"/>
    <s v="Yes"/>
    <s v="Yes"/>
    <s v="No"/>
    <x v="1"/>
    <s v="No"/>
    <s v="No"/>
    <x v="1"/>
    <x v="1"/>
    <x v="2"/>
    <n v="41.15"/>
    <n v="1700.9"/>
    <s v="No"/>
    <n v="0"/>
    <s v="25-48"/>
    <x v="1"/>
  </r>
  <r>
    <s v="8591-NXRCV"/>
    <s v="Female"/>
    <n v="0"/>
    <s v="No"/>
    <s v="No"/>
    <x v="52"/>
    <s v="Yes"/>
    <s v="Yes"/>
    <x v="0"/>
    <s v="Yes"/>
    <s v="No"/>
    <s v="Yes"/>
    <x v="1"/>
    <s v="No"/>
    <s v="Yes"/>
    <x v="0"/>
    <x v="0"/>
    <x v="2"/>
    <n v="74.650000000000006"/>
    <n v="3090.65"/>
    <s v="No"/>
    <n v="0"/>
    <s v="25-48"/>
    <x v="2"/>
  </r>
  <r>
    <s v="7895-VONWT"/>
    <s v="Female"/>
    <n v="0"/>
    <s v="No"/>
    <s v="No"/>
    <x v="13"/>
    <s v="No"/>
    <s v="No phone service"/>
    <x v="0"/>
    <s v="No"/>
    <s v="No"/>
    <s v="Yes"/>
    <x v="0"/>
    <s v="Yes"/>
    <s v="Yes"/>
    <x v="0"/>
    <x v="0"/>
    <x v="0"/>
    <n v="48.25"/>
    <n v="1293.8"/>
    <s v="No"/>
    <n v="0"/>
    <s v="25-48"/>
    <x v="1"/>
  </r>
  <r>
    <s v="4526-RMTLL"/>
    <s v="Male"/>
    <n v="0"/>
    <s v="Yes"/>
    <s v="Yes"/>
    <x v="4"/>
    <s v="Yes"/>
    <s v="Yes"/>
    <x v="0"/>
    <s v="Yes"/>
    <s v="Yes"/>
    <s v="No"/>
    <x v="1"/>
    <s v="No"/>
    <s v="Yes"/>
    <x v="2"/>
    <x v="0"/>
    <x v="3"/>
    <n v="76.150000000000006"/>
    <n v="645.79999999999995"/>
    <s v="No"/>
    <n v="0"/>
    <s v="0-11"/>
    <x v="2"/>
  </r>
  <r>
    <s v="6253-GNHWH"/>
    <s v="Female"/>
    <n v="0"/>
    <s v="Yes"/>
    <s v="Yes"/>
    <x v="16"/>
    <s v="Yes"/>
    <s v="Yes"/>
    <x v="0"/>
    <s v="Yes"/>
    <s v="Yes"/>
    <s v="Yes"/>
    <x v="1"/>
    <s v="No"/>
    <s v="No"/>
    <x v="2"/>
    <x v="1"/>
    <x v="1"/>
    <n v="71.099999999999994"/>
    <n v="5224.95"/>
    <s v="No"/>
    <n v="0"/>
    <s v="49-72"/>
    <x v="2"/>
  </r>
  <r>
    <s v="4566-NECEV"/>
    <s v="Male"/>
    <n v="0"/>
    <s v="No"/>
    <s v="No"/>
    <x v="24"/>
    <s v="Yes"/>
    <s v="Yes"/>
    <x v="1"/>
    <s v="No"/>
    <s v="Yes"/>
    <s v="Yes"/>
    <x v="0"/>
    <s v="No"/>
    <s v="Yes"/>
    <x v="0"/>
    <x v="1"/>
    <x v="0"/>
    <n v="96.55"/>
    <n v="500.1"/>
    <s v="No"/>
    <n v="0"/>
    <s v="0-11"/>
    <x v="2"/>
  </r>
  <r>
    <s v="8080-POTJR"/>
    <s v="Female"/>
    <n v="0"/>
    <s v="No"/>
    <s v="No"/>
    <x v="19"/>
    <s v="Yes"/>
    <s v="Yes"/>
    <x v="0"/>
    <s v="Yes"/>
    <s v="No"/>
    <s v="Yes"/>
    <x v="0"/>
    <s v="Yes"/>
    <s v="Yes"/>
    <x v="1"/>
    <x v="0"/>
    <x v="3"/>
    <n v="79.3"/>
    <n v="2427.1"/>
    <s v="No"/>
    <n v="0"/>
    <s v="25-48"/>
    <x v="2"/>
  </r>
  <r>
    <s v="6906-MPARY"/>
    <s v="Male"/>
    <n v="0"/>
    <s v="No"/>
    <s v="No"/>
    <x v="63"/>
    <s v="Yes"/>
    <s v="No"/>
    <x v="1"/>
    <s v="No"/>
    <s v="Yes"/>
    <s v="No"/>
    <x v="1"/>
    <s v="No"/>
    <s v="Yes"/>
    <x v="1"/>
    <x v="0"/>
    <x v="3"/>
    <n v="89.6"/>
    <n v="3488.15"/>
    <s v="No"/>
    <n v="0"/>
    <s v="25-48"/>
    <x v="2"/>
  </r>
  <r>
    <s v="3662-FXJFO"/>
    <s v="Female"/>
    <n v="0"/>
    <s v="No"/>
    <s v="No"/>
    <x v="68"/>
    <s v="Yes"/>
    <s v="No"/>
    <x v="2"/>
    <s v="No internet service"/>
    <s v="No internet service"/>
    <s v="No internet service"/>
    <x v="2"/>
    <s v="No internet service"/>
    <s v="No internet service"/>
    <x v="2"/>
    <x v="0"/>
    <x v="1"/>
    <n v="20.5"/>
    <n v="1035.7"/>
    <s v="No"/>
    <n v="0"/>
    <s v="49-72"/>
    <x v="0"/>
  </r>
  <r>
    <s v="8107-RZLNV"/>
    <s v="Male"/>
    <n v="0"/>
    <s v="Yes"/>
    <s v="No"/>
    <x v="21"/>
    <s v="Yes"/>
    <s v="Yes"/>
    <x v="1"/>
    <s v="No"/>
    <s v="Yes"/>
    <s v="Yes"/>
    <x v="0"/>
    <s v="Yes"/>
    <s v="Yes"/>
    <x v="2"/>
    <x v="0"/>
    <x v="2"/>
    <n v="106.3"/>
    <n v="7565.35"/>
    <s v="No"/>
    <n v="0"/>
    <s v="49-72"/>
    <x v="3"/>
  </r>
  <r>
    <s v="0516-OOHAR"/>
    <s v="Male"/>
    <n v="0"/>
    <s v="Yes"/>
    <s v="Yes"/>
    <x v="7"/>
    <s v="Yes"/>
    <s v="No"/>
    <x v="1"/>
    <s v="No"/>
    <s v="Yes"/>
    <s v="Yes"/>
    <x v="0"/>
    <s v="Yes"/>
    <s v="Yes"/>
    <x v="1"/>
    <x v="1"/>
    <x v="2"/>
    <n v="100.35"/>
    <n v="2799"/>
    <s v="No"/>
    <n v="0"/>
    <s v="25-48"/>
    <x v="3"/>
  </r>
  <r>
    <s v="2027-CWDNU"/>
    <s v="Male"/>
    <n v="0"/>
    <s v="Yes"/>
    <s v="Yes"/>
    <x v="32"/>
    <s v="Yes"/>
    <s v="No"/>
    <x v="1"/>
    <s v="No"/>
    <s v="No"/>
    <s v="No"/>
    <x v="1"/>
    <s v="No"/>
    <s v="Yes"/>
    <x v="0"/>
    <x v="0"/>
    <x v="0"/>
    <n v="85.6"/>
    <n v="1601.5"/>
    <s v="No"/>
    <n v="0"/>
    <s v="12-24"/>
    <x v="2"/>
  </r>
  <r>
    <s v="2737-WFVYW"/>
    <s v="Female"/>
    <n v="0"/>
    <s v="No"/>
    <s v="No"/>
    <x v="2"/>
    <s v="No"/>
    <s v="No phone service"/>
    <x v="0"/>
    <s v="No"/>
    <s v="No"/>
    <s v="No"/>
    <x v="0"/>
    <s v="Yes"/>
    <s v="Yes"/>
    <x v="0"/>
    <x v="0"/>
    <x v="0"/>
    <n v="45.25"/>
    <n v="85.5"/>
    <s v="Yes"/>
    <n v="1"/>
    <s v="0-11"/>
    <x v="1"/>
  </r>
  <r>
    <s v="9912-OMZDS"/>
    <s v="Female"/>
    <n v="0"/>
    <s v="Yes"/>
    <s v="Yes"/>
    <x v="64"/>
    <s v="Yes"/>
    <s v="Yes"/>
    <x v="1"/>
    <s v="No"/>
    <s v="Yes"/>
    <s v="Yes"/>
    <x v="0"/>
    <s v="Yes"/>
    <s v="Yes"/>
    <x v="1"/>
    <x v="0"/>
    <x v="0"/>
    <n v="106.15"/>
    <n v="6256.2"/>
    <s v="No"/>
    <n v="0"/>
    <s v="49-72"/>
    <x v="3"/>
  </r>
  <r>
    <s v="3733-ZEECP"/>
    <s v="Male"/>
    <n v="0"/>
    <s v="Yes"/>
    <s v="Yes"/>
    <x v="5"/>
    <s v="Yes"/>
    <s v="No"/>
    <x v="0"/>
    <s v="No"/>
    <s v="No"/>
    <s v="No"/>
    <x v="1"/>
    <s v="No"/>
    <s v="No"/>
    <x v="0"/>
    <x v="0"/>
    <x v="0"/>
    <n v="51.1"/>
    <n v="1232.9000000000001"/>
    <s v="No"/>
    <n v="0"/>
    <s v="12-24"/>
    <x v="1"/>
  </r>
  <r>
    <s v="7878-RTCZG"/>
    <s v="Female"/>
    <n v="0"/>
    <s v="No"/>
    <s v="No"/>
    <x v="0"/>
    <s v="Yes"/>
    <s v="No"/>
    <x v="2"/>
    <s v="No internet service"/>
    <s v="No internet service"/>
    <s v="No internet service"/>
    <x v="2"/>
    <s v="No internet service"/>
    <s v="No internet service"/>
    <x v="0"/>
    <x v="1"/>
    <x v="1"/>
    <n v="19.899999999999999"/>
    <n v="19.899999999999999"/>
    <s v="No"/>
    <n v="0"/>
    <s v="0-11"/>
    <x v="0"/>
  </r>
  <r>
    <s v="2452-MRMZF"/>
    <s v="Female"/>
    <n v="1"/>
    <s v="Yes"/>
    <s v="No"/>
    <x v="21"/>
    <s v="Yes"/>
    <s v="Yes"/>
    <x v="2"/>
    <s v="No internet service"/>
    <s v="No internet service"/>
    <s v="No internet service"/>
    <x v="2"/>
    <s v="No internet service"/>
    <s v="No internet service"/>
    <x v="2"/>
    <x v="0"/>
    <x v="3"/>
    <n v="25.7"/>
    <n v="1937.4"/>
    <s v="No"/>
    <n v="0"/>
    <s v="49-72"/>
    <x v="0"/>
  </r>
  <r>
    <s v="2272-QAGFO"/>
    <s v="Female"/>
    <n v="1"/>
    <s v="No"/>
    <s v="No"/>
    <x v="60"/>
    <s v="Yes"/>
    <s v="Yes"/>
    <x v="1"/>
    <s v="No"/>
    <s v="No"/>
    <s v="No"/>
    <x v="0"/>
    <s v="No"/>
    <s v="No"/>
    <x v="0"/>
    <x v="0"/>
    <x v="0"/>
    <n v="74.3"/>
    <n v="1096.25"/>
    <s v="Yes"/>
    <n v="1"/>
    <s v="12-24"/>
    <x v="2"/>
  </r>
  <r>
    <s v="7103-IPXPJ"/>
    <s v="Male"/>
    <n v="0"/>
    <s v="Yes"/>
    <s v="No"/>
    <x v="37"/>
    <s v="Yes"/>
    <s v="Yes"/>
    <x v="1"/>
    <s v="No"/>
    <s v="No"/>
    <s v="No"/>
    <x v="1"/>
    <s v="Yes"/>
    <s v="Yes"/>
    <x v="1"/>
    <x v="1"/>
    <x v="0"/>
    <n v="99.4"/>
    <n v="5059.75"/>
    <s v="No"/>
    <n v="0"/>
    <s v="49-72"/>
    <x v="2"/>
  </r>
  <r>
    <s v="4342-HFXWS"/>
    <s v="Female"/>
    <n v="0"/>
    <s v="Yes"/>
    <s v="Yes"/>
    <x v="43"/>
    <s v="Yes"/>
    <s v="No"/>
    <x v="0"/>
    <s v="Yes"/>
    <s v="No"/>
    <s v="Yes"/>
    <x v="1"/>
    <s v="Yes"/>
    <s v="No"/>
    <x v="1"/>
    <x v="1"/>
    <x v="2"/>
    <n v="69.7"/>
    <n v="3023.65"/>
    <s v="No"/>
    <n v="0"/>
    <s v="25-48"/>
    <x v="1"/>
  </r>
  <r>
    <s v="3545-CNWRG"/>
    <s v="Female"/>
    <n v="0"/>
    <s v="Yes"/>
    <s v="Yes"/>
    <x v="12"/>
    <s v="Yes"/>
    <s v="Yes"/>
    <x v="1"/>
    <s v="No"/>
    <s v="Yes"/>
    <s v="No"/>
    <x v="0"/>
    <s v="Yes"/>
    <s v="Yes"/>
    <x v="0"/>
    <x v="0"/>
    <x v="0"/>
    <n v="98.35"/>
    <n v="4889.2"/>
    <s v="No"/>
    <n v="0"/>
    <s v="49-72"/>
    <x v="2"/>
  </r>
  <r>
    <s v="1785-BPHTP"/>
    <s v="Male"/>
    <n v="0"/>
    <s v="Yes"/>
    <s v="Yes"/>
    <x v="7"/>
    <s v="Yes"/>
    <s v="No"/>
    <x v="1"/>
    <s v="No"/>
    <s v="No"/>
    <s v="Yes"/>
    <x v="0"/>
    <s v="Yes"/>
    <s v="No"/>
    <x v="0"/>
    <x v="1"/>
    <x v="0"/>
    <n v="85.45"/>
    <n v="2289.9"/>
    <s v="No"/>
    <n v="0"/>
    <s v="25-48"/>
    <x v="2"/>
  </r>
  <r>
    <s v="4989-LIXVT"/>
    <s v="Male"/>
    <n v="1"/>
    <s v="No"/>
    <s v="No"/>
    <x v="47"/>
    <s v="Yes"/>
    <s v="Yes"/>
    <x v="1"/>
    <s v="No"/>
    <s v="Yes"/>
    <s v="Yes"/>
    <x v="0"/>
    <s v="No"/>
    <s v="Yes"/>
    <x v="0"/>
    <x v="0"/>
    <x v="0"/>
    <n v="95.9"/>
    <n v="6503.2"/>
    <s v="No"/>
    <n v="0"/>
    <s v="49-72"/>
    <x v="2"/>
  </r>
  <r>
    <s v="7315-WYOAW"/>
    <s v="Male"/>
    <n v="0"/>
    <s v="No"/>
    <s v="No"/>
    <x v="9"/>
    <s v="Yes"/>
    <s v="Yes"/>
    <x v="1"/>
    <s v="No"/>
    <s v="No"/>
    <s v="No"/>
    <x v="1"/>
    <s v="Yes"/>
    <s v="Yes"/>
    <x v="0"/>
    <x v="1"/>
    <x v="0"/>
    <n v="100.75"/>
    <n v="1313.25"/>
    <s v="No"/>
    <n v="0"/>
    <s v="12-24"/>
    <x v="3"/>
  </r>
  <r>
    <s v="1173-XZPYF"/>
    <s v="Female"/>
    <n v="0"/>
    <s v="No"/>
    <s v="No"/>
    <x v="26"/>
    <s v="Yes"/>
    <s v="Yes"/>
    <x v="1"/>
    <s v="No"/>
    <s v="No"/>
    <s v="Yes"/>
    <x v="0"/>
    <s v="Yes"/>
    <s v="No"/>
    <x v="0"/>
    <x v="0"/>
    <x v="0"/>
    <n v="89.2"/>
    <n v="990.3"/>
    <s v="No"/>
    <n v="0"/>
    <s v="0-11"/>
    <x v="2"/>
  </r>
  <r>
    <s v="9850-OWRHQ"/>
    <s v="Female"/>
    <n v="0"/>
    <s v="Yes"/>
    <s v="No"/>
    <x v="35"/>
    <s v="Yes"/>
    <s v="Yes"/>
    <x v="1"/>
    <s v="No"/>
    <s v="No"/>
    <s v="No"/>
    <x v="0"/>
    <s v="No"/>
    <s v="No"/>
    <x v="0"/>
    <x v="0"/>
    <x v="3"/>
    <n v="74.099999999999994"/>
    <n v="228"/>
    <s v="Yes"/>
    <n v="1"/>
    <s v="0-11"/>
    <x v="2"/>
  </r>
  <r>
    <s v="3768-NLUBH"/>
    <s v="Male"/>
    <n v="1"/>
    <s v="Yes"/>
    <s v="No"/>
    <x v="58"/>
    <s v="Yes"/>
    <s v="Yes"/>
    <x v="1"/>
    <s v="No"/>
    <s v="No"/>
    <s v="Yes"/>
    <x v="0"/>
    <s v="Yes"/>
    <s v="Yes"/>
    <x v="0"/>
    <x v="1"/>
    <x v="0"/>
    <n v="100.6"/>
    <n v="5746.15"/>
    <s v="Yes"/>
    <n v="1"/>
    <s v="49-72"/>
    <x v="3"/>
  </r>
  <r>
    <s v="8676-TRMJS"/>
    <s v="Male"/>
    <n v="0"/>
    <s v="No"/>
    <s v="No"/>
    <x v="35"/>
    <s v="Yes"/>
    <s v="Yes"/>
    <x v="1"/>
    <s v="No"/>
    <s v="No"/>
    <s v="No"/>
    <x v="0"/>
    <s v="No"/>
    <s v="No"/>
    <x v="0"/>
    <x v="1"/>
    <x v="1"/>
    <n v="75"/>
    <n v="209.1"/>
    <s v="Yes"/>
    <n v="1"/>
    <s v="0-11"/>
    <x v="2"/>
  </r>
  <r>
    <s v="2509-TFPJU"/>
    <s v="Male"/>
    <n v="0"/>
    <s v="Yes"/>
    <s v="No"/>
    <x v="21"/>
    <s v="Yes"/>
    <s v="Yes"/>
    <x v="2"/>
    <s v="No internet service"/>
    <s v="No internet service"/>
    <s v="No internet service"/>
    <x v="2"/>
    <s v="No internet service"/>
    <s v="No internet service"/>
    <x v="2"/>
    <x v="1"/>
    <x v="3"/>
    <n v="25.75"/>
    <n v="1864.2"/>
    <s v="No"/>
    <n v="0"/>
    <s v="49-72"/>
    <x v="0"/>
  </r>
  <r>
    <s v="9530-GRMJG"/>
    <s v="Male"/>
    <n v="0"/>
    <s v="Yes"/>
    <s v="Yes"/>
    <x v="27"/>
    <s v="Yes"/>
    <s v="Yes"/>
    <x v="0"/>
    <s v="No"/>
    <s v="Yes"/>
    <s v="Yes"/>
    <x v="1"/>
    <s v="Yes"/>
    <s v="Yes"/>
    <x v="2"/>
    <x v="0"/>
    <x v="0"/>
    <n v="84.1"/>
    <n v="5979.7"/>
    <s v="No"/>
    <n v="0"/>
    <s v="49-72"/>
    <x v="2"/>
  </r>
  <r>
    <s v="6898-RBTLU"/>
    <s v="Female"/>
    <n v="0"/>
    <s v="Yes"/>
    <s v="Yes"/>
    <x v="12"/>
    <s v="Yes"/>
    <s v="Yes"/>
    <x v="0"/>
    <s v="No"/>
    <s v="Yes"/>
    <s v="No"/>
    <x v="1"/>
    <s v="Yes"/>
    <s v="Yes"/>
    <x v="2"/>
    <x v="1"/>
    <x v="2"/>
    <n v="79.3"/>
    <n v="3902.45"/>
    <s v="No"/>
    <n v="0"/>
    <s v="49-72"/>
    <x v="2"/>
  </r>
  <r>
    <s v="5481-NTDOH"/>
    <s v="Female"/>
    <n v="1"/>
    <s v="Yes"/>
    <s v="No"/>
    <x v="56"/>
    <s v="Yes"/>
    <s v="Yes"/>
    <x v="1"/>
    <s v="Yes"/>
    <s v="No"/>
    <s v="Yes"/>
    <x v="0"/>
    <s v="Yes"/>
    <s v="Yes"/>
    <x v="1"/>
    <x v="0"/>
    <x v="3"/>
    <n v="107.05"/>
    <n v="7142.5"/>
    <s v="No"/>
    <n v="0"/>
    <s v="49-72"/>
    <x v="3"/>
  </r>
  <r>
    <s v="2068-WWXQZ"/>
    <s v="Male"/>
    <n v="0"/>
    <s v="No"/>
    <s v="No"/>
    <x v="25"/>
    <s v="Yes"/>
    <s v="No"/>
    <x v="2"/>
    <s v="No internet service"/>
    <s v="No internet service"/>
    <s v="No internet service"/>
    <x v="2"/>
    <s v="No internet service"/>
    <s v="No internet service"/>
    <x v="2"/>
    <x v="1"/>
    <x v="2"/>
    <n v="20.05"/>
    <n v="902"/>
    <s v="No"/>
    <n v="0"/>
    <s v="25-48"/>
    <x v="0"/>
  </r>
  <r>
    <s v="7359-SSBJK"/>
    <s v="Female"/>
    <n v="1"/>
    <s v="No"/>
    <s v="No"/>
    <x v="38"/>
    <s v="Yes"/>
    <s v="No"/>
    <x v="0"/>
    <s v="Yes"/>
    <s v="Yes"/>
    <s v="No"/>
    <x v="1"/>
    <s v="Yes"/>
    <s v="No"/>
    <x v="2"/>
    <x v="0"/>
    <x v="3"/>
    <n v="70.2"/>
    <n v="4481"/>
    <s v="Yes"/>
    <n v="1"/>
    <s v="49-72"/>
    <x v="2"/>
  </r>
  <r>
    <s v="2061-VVFST"/>
    <s v="Female"/>
    <n v="0"/>
    <s v="Yes"/>
    <s v="No"/>
    <x v="50"/>
    <s v="Yes"/>
    <s v="No"/>
    <x v="2"/>
    <s v="No internet service"/>
    <s v="No internet service"/>
    <s v="No internet service"/>
    <x v="2"/>
    <s v="No internet service"/>
    <s v="No internet service"/>
    <x v="0"/>
    <x v="1"/>
    <x v="2"/>
    <n v="19.5"/>
    <n v="805.2"/>
    <s v="No"/>
    <n v="0"/>
    <s v="25-48"/>
    <x v="0"/>
  </r>
  <r>
    <s v="0685-MLYYM"/>
    <s v="Female"/>
    <n v="1"/>
    <s v="No"/>
    <s v="No"/>
    <x v="2"/>
    <s v="Yes"/>
    <s v="No"/>
    <x v="1"/>
    <s v="No"/>
    <s v="No"/>
    <s v="No"/>
    <x v="0"/>
    <s v="No"/>
    <s v="No"/>
    <x v="0"/>
    <x v="1"/>
    <x v="0"/>
    <n v="70.75"/>
    <n v="154.85"/>
    <s v="Yes"/>
    <n v="1"/>
    <s v="0-11"/>
    <x v="2"/>
  </r>
  <r>
    <s v="0749-IRGQE"/>
    <s v="Female"/>
    <n v="1"/>
    <s v="Yes"/>
    <s v="No"/>
    <x v="9"/>
    <s v="No"/>
    <s v="No phone service"/>
    <x v="0"/>
    <s v="No"/>
    <s v="No"/>
    <s v="No"/>
    <x v="0"/>
    <s v="Yes"/>
    <s v="Yes"/>
    <x v="0"/>
    <x v="1"/>
    <x v="0"/>
    <n v="45.3"/>
    <n v="528.45000000000005"/>
    <s v="No"/>
    <n v="0"/>
    <s v="12-24"/>
    <x v="1"/>
  </r>
  <r>
    <s v="2380-DAMQP"/>
    <s v="Female"/>
    <n v="0"/>
    <s v="Yes"/>
    <s v="No"/>
    <x v="21"/>
    <s v="Yes"/>
    <s v="Yes"/>
    <x v="1"/>
    <s v="Yes"/>
    <s v="Yes"/>
    <s v="Yes"/>
    <x v="1"/>
    <s v="Yes"/>
    <s v="Yes"/>
    <x v="2"/>
    <x v="1"/>
    <x v="0"/>
    <n v="115.15"/>
    <n v="8349.7000000000007"/>
    <s v="No"/>
    <n v="0"/>
    <s v="49-72"/>
    <x v="3"/>
  </r>
  <r>
    <s v="2256-YLYLP"/>
    <s v="Male"/>
    <n v="0"/>
    <s v="Yes"/>
    <s v="Yes"/>
    <x v="47"/>
    <s v="Yes"/>
    <s v="No"/>
    <x v="0"/>
    <s v="No"/>
    <s v="No"/>
    <s v="Yes"/>
    <x v="1"/>
    <s v="Yes"/>
    <s v="Yes"/>
    <x v="2"/>
    <x v="0"/>
    <x v="2"/>
    <n v="72.95"/>
    <n v="4953.25"/>
    <s v="No"/>
    <n v="0"/>
    <s v="49-72"/>
    <x v="2"/>
  </r>
  <r>
    <s v="1272-ILHFG"/>
    <s v="Male"/>
    <n v="0"/>
    <s v="Yes"/>
    <s v="Yes"/>
    <x v="30"/>
    <s v="Yes"/>
    <s v="No"/>
    <x v="2"/>
    <s v="No internet service"/>
    <s v="No internet service"/>
    <s v="No internet service"/>
    <x v="2"/>
    <s v="No internet service"/>
    <s v="No internet service"/>
    <x v="1"/>
    <x v="1"/>
    <x v="1"/>
    <n v="19.649999999999999"/>
    <n v="332.65"/>
    <s v="No"/>
    <n v="0"/>
    <s v="12-24"/>
    <x v="0"/>
  </r>
  <r>
    <s v="0164-XAIRP"/>
    <s v="Female"/>
    <n v="0"/>
    <s v="No"/>
    <s v="No"/>
    <x v="65"/>
    <s v="Yes"/>
    <s v="No"/>
    <x v="2"/>
    <s v="No internet service"/>
    <s v="No internet service"/>
    <s v="No internet service"/>
    <x v="2"/>
    <s v="No internet service"/>
    <s v="No internet service"/>
    <x v="2"/>
    <x v="0"/>
    <x v="2"/>
    <n v="19.55"/>
    <n v="470.2"/>
    <s v="No"/>
    <n v="0"/>
    <s v="12-24"/>
    <x v="0"/>
  </r>
  <r>
    <s v="5666-CYCYZ"/>
    <s v="Female"/>
    <n v="0"/>
    <s v="No"/>
    <s v="No"/>
    <x v="65"/>
    <s v="Yes"/>
    <s v="Yes"/>
    <x v="1"/>
    <s v="No"/>
    <s v="No"/>
    <s v="No"/>
    <x v="1"/>
    <s v="No"/>
    <s v="Yes"/>
    <x v="0"/>
    <x v="0"/>
    <x v="0"/>
    <n v="89.55"/>
    <n v="2259.35"/>
    <s v="No"/>
    <n v="0"/>
    <s v="12-24"/>
    <x v="2"/>
  </r>
  <r>
    <s v="4011-ARPHK"/>
    <s v="Male"/>
    <n v="0"/>
    <s v="No"/>
    <s v="No"/>
    <x v="23"/>
    <s v="Yes"/>
    <s v="No"/>
    <x v="0"/>
    <s v="Yes"/>
    <s v="No"/>
    <s v="No"/>
    <x v="0"/>
    <s v="No"/>
    <s v="No"/>
    <x v="0"/>
    <x v="1"/>
    <x v="1"/>
    <n v="50.35"/>
    <n v="1411.35"/>
    <s v="No"/>
    <n v="0"/>
    <s v="25-48"/>
    <x v="1"/>
  </r>
  <r>
    <s v="8182-PNAGI"/>
    <s v="Male"/>
    <n v="0"/>
    <s v="No"/>
    <s v="No"/>
    <x v="18"/>
    <s v="Yes"/>
    <s v="No"/>
    <x v="0"/>
    <s v="No"/>
    <s v="No"/>
    <s v="No"/>
    <x v="1"/>
    <s v="No"/>
    <s v="No"/>
    <x v="0"/>
    <x v="1"/>
    <x v="2"/>
    <n v="50.25"/>
    <n v="593.75"/>
    <s v="Yes"/>
    <n v="1"/>
    <s v="12-24"/>
    <x v="1"/>
  </r>
  <r>
    <s v="6365-HITVU"/>
    <s v="Female"/>
    <n v="0"/>
    <s v="Yes"/>
    <s v="Yes"/>
    <x v="16"/>
    <s v="Yes"/>
    <s v="No"/>
    <x v="0"/>
    <s v="Yes"/>
    <s v="Yes"/>
    <s v="Yes"/>
    <x v="1"/>
    <s v="Yes"/>
    <s v="Yes"/>
    <x v="2"/>
    <x v="1"/>
    <x v="3"/>
    <n v="87.25"/>
    <n v="6328.7"/>
    <s v="No"/>
    <n v="0"/>
    <s v="49-72"/>
    <x v="2"/>
  </r>
  <r>
    <s v="7558-IMLMT"/>
    <s v="Male"/>
    <n v="0"/>
    <s v="Yes"/>
    <s v="Yes"/>
    <x v="56"/>
    <s v="Yes"/>
    <s v="No"/>
    <x v="2"/>
    <s v="No internet service"/>
    <s v="No internet service"/>
    <s v="No internet service"/>
    <x v="2"/>
    <s v="No internet service"/>
    <s v="No internet service"/>
    <x v="2"/>
    <x v="0"/>
    <x v="1"/>
    <n v="20.8"/>
    <n v="1411.9"/>
    <s v="No"/>
    <n v="0"/>
    <s v="49-72"/>
    <x v="0"/>
  </r>
  <r>
    <s v="9488-FYQAU"/>
    <s v="Female"/>
    <n v="0"/>
    <s v="Yes"/>
    <s v="No"/>
    <x v="28"/>
    <s v="Yes"/>
    <s v="Yes"/>
    <x v="1"/>
    <s v="No"/>
    <s v="Yes"/>
    <s v="Yes"/>
    <x v="1"/>
    <s v="Yes"/>
    <s v="Yes"/>
    <x v="2"/>
    <x v="0"/>
    <x v="2"/>
    <n v="109.25"/>
    <n v="6841.4"/>
    <s v="No"/>
    <n v="0"/>
    <s v="49-72"/>
    <x v="3"/>
  </r>
  <r>
    <s v="3590-TCXTB"/>
    <s v="Male"/>
    <n v="0"/>
    <s v="No"/>
    <s v="No"/>
    <x v="0"/>
    <s v="Yes"/>
    <s v="No"/>
    <x v="2"/>
    <s v="No internet service"/>
    <s v="No internet service"/>
    <s v="No internet service"/>
    <x v="2"/>
    <s v="No internet service"/>
    <s v="No internet service"/>
    <x v="0"/>
    <x v="1"/>
    <x v="1"/>
    <n v="20.350000000000001"/>
    <n v="20.350000000000001"/>
    <s v="No"/>
    <n v="0"/>
    <s v="0-11"/>
    <x v="0"/>
  </r>
  <r>
    <s v="6994-KERXL"/>
    <s v="Male"/>
    <n v="0"/>
    <s v="No"/>
    <s v="No"/>
    <x v="54"/>
    <s v="Yes"/>
    <s v="No"/>
    <x v="0"/>
    <s v="No"/>
    <s v="No"/>
    <s v="No"/>
    <x v="0"/>
    <s v="No"/>
    <s v="Yes"/>
    <x v="0"/>
    <x v="0"/>
    <x v="0"/>
    <n v="55.9"/>
    <n v="238.5"/>
    <s v="No"/>
    <n v="0"/>
    <s v="0-11"/>
    <x v="1"/>
  </r>
  <r>
    <s v="7957-RYHQD"/>
    <s v="Female"/>
    <n v="1"/>
    <s v="No"/>
    <s v="No"/>
    <x v="63"/>
    <s v="Yes"/>
    <s v="No"/>
    <x v="1"/>
    <s v="Yes"/>
    <s v="Yes"/>
    <s v="No"/>
    <x v="0"/>
    <s v="No"/>
    <s v="No"/>
    <x v="0"/>
    <x v="0"/>
    <x v="3"/>
    <n v="79.2"/>
    <n v="3233.85"/>
    <s v="Yes"/>
    <n v="1"/>
    <s v="25-48"/>
    <x v="2"/>
  </r>
  <r>
    <s v="2180-DXNEG"/>
    <s v="Female"/>
    <n v="0"/>
    <s v="No"/>
    <s v="No"/>
    <x v="18"/>
    <s v="Yes"/>
    <s v="No"/>
    <x v="1"/>
    <s v="No"/>
    <s v="No"/>
    <s v="Yes"/>
    <x v="0"/>
    <s v="Yes"/>
    <s v="Yes"/>
    <x v="0"/>
    <x v="0"/>
    <x v="0"/>
    <n v="96"/>
    <n v="1062.0999999999999"/>
    <s v="Yes"/>
    <n v="1"/>
    <s v="12-24"/>
    <x v="2"/>
  </r>
  <r>
    <s v="1960-UOTYM"/>
    <s v="Male"/>
    <n v="0"/>
    <s v="Yes"/>
    <s v="Yes"/>
    <x v="15"/>
    <s v="Yes"/>
    <s v="No"/>
    <x v="0"/>
    <s v="Yes"/>
    <s v="Yes"/>
    <s v="Yes"/>
    <x v="0"/>
    <s v="Yes"/>
    <s v="Yes"/>
    <x v="2"/>
    <x v="1"/>
    <x v="0"/>
    <n v="79.2"/>
    <n v="4016.3"/>
    <s v="No"/>
    <n v="0"/>
    <s v="49-72"/>
    <x v="2"/>
  </r>
  <r>
    <s v="2740-JFBOK"/>
    <s v="Male"/>
    <n v="0"/>
    <s v="No"/>
    <s v="No"/>
    <x v="6"/>
    <s v="Yes"/>
    <s v="Yes"/>
    <x v="2"/>
    <s v="No internet service"/>
    <s v="No internet service"/>
    <s v="No internet service"/>
    <x v="2"/>
    <s v="No internet service"/>
    <s v="No internet service"/>
    <x v="0"/>
    <x v="0"/>
    <x v="0"/>
    <n v="24"/>
    <n v="226.55"/>
    <s v="No"/>
    <n v="0"/>
    <s v="0-11"/>
    <x v="0"/>
  </r>
  <r>
    <s v="6500-JVEGC"/>
    <s v="Male"/>
    <n v="0"/>
    <s v="No"/>
    <s v="No"/>
    <x v="47"/>
    <s v="Yes"/>
    <s v="Yes"/>
    <x v="1"/>
    <s v="Yes"/>
    <s v="Yes"/>
    <s v="Yes"/>
    <x v="0"/>
    <s v="Yes"/>
    <s v="No"/>
    <x v="1"/>
    <x v="1"/>
    <x v="2"/>
    <n v="101.35"/>
    <n v="7110.75"/>
    <s v="No"/>
    <n v="0"/>
    <s v="49-72"/>
    <x v="3"/>
  </r>
  <r>
    <s v="5515-AKOAJ"/>
    <s v="Female"/>
    <n v="0"/>
    <s v="No"/>
    <s v="No"/>
    <x v="68"/>
    <s v="Yes"/>
    <s v="Yes"/>
    <x v="1"/>
    <s v="No"/>
    <s v="No"/>
    <s v="No"/>
    <x v="1"/>
    <s v="Yes"/>
    <s v="Yes"/>
    <x v="0"/>
    <x v="0"/>
    <x v="0"/>
    <n v="100.1"/>
    <n v="5440.9"/>
    <s v="Yes"/>
    <n v="1"/>
    <s v="49-72"/>
    <x v="3"/>
  </r>
  <r>
    <s v="8976-OQHGT"/>
    <s v="Female"/>
    <n v="0"/>
    <s v="Yes"/>
    <s v="Yes"/>
    <x v="54"/>
    <s v="Yes"/>
    <s v="No"/>
    <x v="0"/>
    <s v="No"/>
    <s v="Yes"/>
    <s v="No"/>
    <x v="1"/>
    <s v="No"/>
    <s v="No"/>
    <x v="0"/>
    <x v="1"/>
    <x v="1"/>
    <n v="56.5"/>
    <n v="235.1"/>
    <s v="Yes"/>
    <n v="1"/>
    <s v="0-11"/>
    <x v="1"/>
  </r>
  <r>
    <s v="5245-VDBUR"/>
    <s v="Female"/>
    <n v="0"/>
    <s v="Yes"/>
    <s v="No"/>
    <x v="15"/>
    <s v="No"/>
    <s v="No phone service"/>
    <x v="0"/>
    <s v="Yes"/>
    <s v="No"/>
    <s v="Yes"/>
    <x v="0"/>
    <s v="No"/>
    <s v="No"/>
    <x v="1"/>
    <x v="1"/>
    <x v="1"/>
    <n v="35.450000000000003"/>
    <n v="1958.95"/>
    <s v="No"/>
    <n v="0"/>
    <s v="49-72"/>
    <x v="0"/>
  </r>
  <r>
    <s v="6230-BSUXY"/>
    <s v="Female"/>
    <n v="1"/>
    <s v="No"/>
    <s v="No"/>
    <x v="0"/>
    <s v="Yes"/>
    <s v="No"/>
    <x v="1"/>
    <s v="No"/>
    <s v="No"/>
    <s v="Yes"/>
    <x v="0"/>
    <s v="No"/>
    <s v="Yes"/>
    <x v="0"/>
    <x v="0"/>
    <x v="0"/>
    <n v="85"/>
    <n v="85"/>
    <s v="Yes"/>
    <n v="1"/>
    <s v="0-11"/>
    <x v="2"/>
  </r>
  <r>
    <s v="8469-SNFFH"/>
    <s v="Male"/>
    <n v="0"/>
    <s v="Yes"/>
    <s v="No"/>
    <x v="27"/>
    <s v="Yes"/>
    <s v="Yes"/>
    <x v="0"/>
    <s v="Yes"/>
    <s v="Yes"/>
    <s v="Yes"/>
    <x v="1"/>
    <s v="Yes"/>
    <s v="No"/>
    <x v="1"/>
    <x v="1"/>
    <x v="2"/>
    <n v="79.400000000000006"/>
    <n v="5528.9"/>
    <s v="No"/>
    <n v="0"/>
    <s v="49-72"/>
    <x v="2"/>
  </r>
  <r>
    <s v="2144-ESWKO"/>
    <s v="Male"/>
    <n v="0"/>
    <s v="No"/>
    <s v="No"/>
    <x v="29"/>
    <s v="No"/>
    <s v="No phone service"/>
    <x v="0"/>
    <s v="Yes"/>
    <s v="No"/>
    <s v="Yes"/>
    <x v="0"/>
    <s v="No"/>
    <s v="No"/>
    <x v="1"/>
    <x v="0"/>
    <x v="3"/>
    <n v="35.200000000000003"/>
    <n v="1463.7"/>
    <s v="No"/>
    <n v="0"/>
    <s v="25-48"/>
    <x v="0"/>
  </r>
  <r>
    <s v="1241-FPMOF"/>
    <s v="Male"/>
    <n v="0"/>
    <s v="No"/>
    <s v="No"/>
    <x v="15"/>
    <s v="Yes"/>
    <s v="No"/>
    <x v="2"/>
    <s v="No internet service"/>
    <s v="No internet service"/>
    <s v="No internet service"/>
    <x v="2"/>
    <s v="No internet service"/>
    <s v="No internet service"/>
    <x v="2"/>
    <x v="1"/>
    <x v="1"/>
    <n v="19.649999999999999"/>
    <n v="1025.05"/>
    <s v="No"/>
    <n v="0"/>
    <s v="49-72"/>
    <x v="0"/>
  </r>
  <r>
    <s v="9928-BZVLZ"/>
    <s v="Female"/>
    <n v="0"/>
    <s v="No"/>
    <s v="No"/>
    <x v="18"/>
    <s v="No"/>
    <s v="No phone service"/>
    <x v="0"/>
    <s v="Yes"/>
    <s v="No"/>
    <s v="Yes"/>
    <x v="1"/>
    <s v="No"/>
    <s v="Yes"/>
    <x v="2"/>
    <x v="1"/>
    <x v="1"/>
    <n v="49.85"/>
    <n v="552.1"/>
    <s v="No"/>
    <n v="0"/>
    <s v="12-24"/>
    <x v="1"/>
  </r>
  <r>
    <s v="4114-QMKVN"/>
    <s v="Female"/>
    <n v="0"/>
    <s v="Yes"/>
    <s v="Yes"/>
    <x v="39"/>
    <s v="Yes"/>
    <s v="Yes"/>
    <x v="0"/>
    <s v="Yes"/>
    <s v="Yes"/>
    <s v="No"/>
    <x v="0"/>
    <s v="No"/>
    <s v="Yes"/>
    <x v="1"/>
    <x v="1"/>
    <x v="2"/>
    <n v="68.75"/>
    <n v="3815.4"/>
    <s v="No"/>
    <n v="0"/>
    <s v="49-72"/>
    <x v="1"/>
  </r>
  <r>
    <s v="2775-SEFEE"/>
    <s v="Male"/>
    <n v="0"/>
    <s v="No"/>
    <s v="Yes"/>
    <x v="71"/>
    <s v="Yes"/>
    <s v="Yes"/>
    <x v="0"/>
    <s v="Yes"/>
    <s v="Yes"/>
    <s v="No"/>
    <x v="1"/>
    <s v="No"/>
    <s v="No"/>
    <x v="2"/>
    <x v="0"/>
    <x v="2"/>
    <n v="61.9"/>
    <s v=" "/>
    <s v="No"/>
    <n v="0"/>
    <s v="0-11"/>
    <x v="1"/>
  </r>
  <r>
    <s v="9003-CPATH"/>
    <s v="Male"/>
    <n v="0"/>
    <s v="No"/>
    <s v="No"/>
    <x v="41"/>
    <s v="Yes"/>
    <s v="Yes"/>
    <x v="1"/>
    <s v="No"/>
    <s v="No"/>
    <s v="Yes"/>
    <x v="0"/>
    <s v="No"/>
    <s v="No"/>
    <x v="0"/>
    <x v="1"/>
    <x v="0"/>
    <n v="79.900000000000006"/>
    <n v="3313.4"/>
    <s v="No"/>
    <n v="0"/>
    <s v="25-48"/>
    <x v="2"/>
  </r>
  <r>
    <s v="1754-GKYPY"/>
    <s v="Male"/>
    <n v="1"/>
    <s v="Yes"/>
    <s v="No"/>
    <x v="5"/>
    <s v="Yes"/>
    <s v="No"/>
    <x v="1"/>
    <s v="No"/>
    <s v="No"/>
    <s v="No"/>
    <x v="0"/>
    <s v="Yes"/>
    <s v="Yes"/>
    <x v="0"/>
    <x v="0"/>
    <x v="2"/>
    <n v="89.75"/>
    <n v="1938.9"/>
    <s v="No"/>
    <n v="0"/>
    <s v="12-24"/>
    <x v="2"/>
  </r>
  <r>
    <s v="5294-CDGWY"/>
    <s v="Male"/>
    <n v="0"/>
    <s v="Yes"/>
    <s v="Yes"/>
    <x v="69"/>
    <s v="No"/>
    <s v="No phone service"/>
    <x v="0"/>
    <s v="Yes"/>
    <s v="Yes"/>
    <s v="Yes"/>
    <x v="0"/>
    <s v="Yes"/>
    <s v="Yes"/>
    <x v="1"/>
    <x v="1"/>
    <x v="0"/>
    <n v="59.3"/>
    <n v="3014.65"/>
    <s v="Yes"/>
    <n v="1"/>
    <s v="49-72"/>
    <x v="1"/>
  </r>
  <r>
    <s v="7956-XQWGU"/>
    <s v="Male"/>
    <n v="0"/>
    <s v="No"/>
    <s v="No"/>
    <x v="23"/>
    <s v="Yes"/>
    <s v="No"/>
    <x v="2"/>
    <s v="No internet service"/>
    <s v="No internet service"/>
    <s v="No internet service"/>
    <x v="2"/>
    <s v="No internet service"/>
    <s v="No internet service"/>
    <x v="0"/>
    <x v="0"/>
    <x v="3"/>
    <n v="19.399999999999999"/>
    <n v="460.25"/>
    <s v="No"/>
    <n v="0"/>
    <s v="25-48"/>
    <x v="0"/>
  </r>
  <r>
    <s v="1591-MQJTP"/>
    <s v="Male"/>
    <n v="1"/>
    <s v="Yes"/>
    <s v="No"/>
    <x v="69"/>
    <s v="Yes"/>
    <s v="Yes"/>
    <x v="1"/>
    <s v="Yes"/>
    <s v="No"/>
    <s v="Yes"/>
    <x v="0"/>
    <s v="No"/>
    <s v="Yes"/>
    <x v="1"/>
    <x v="0"/>
    <x v="2"/>
    <n v="93.65"/>
    <n v="4839.1499999999996"/>
    <s v="No"/>
    <n v="0"/>
    <s v="49-72"/>
    <x v="2"/>
  </r>
  <r>
    <s v="5295-PCJOO"/>
    <s v="Male"/>
    <n v="0"/>
    <s v="No"/>
    <s v="Yes"/>
    <x v="54"/>
    <s v="Yes"/>
    <s v="No"/>
    <x v="0"/>
    <s v="Yes"/>
    <s v="No"/>
    <s v="No"/>
    <x v="0"/>
    <s v="No"/>
    <s v="No"/>
    <x v="0"/>
    <x v="0"/>
    <x v="0"/>
    <n v="49.4"/>
    <n v="184.4"/>
    <s v="Yes"/>
    <n v="1"/>
    <s v="0-11"/>
    <x v="1"/>
  </r>
  <r>
    <s v="2369-FEVNO"/>
    <s v="Male"/>
    <n v="0"/>
    <s v="No"/>
    <s v="No"/>
    <x v="0"/>
    <s v="Yes"/>
    <s v="No"/>
    <x v="2"/>
    <s v="No internet service"/>
    <s v="No internet service"/>
    <s v="No internet service"/>
    <x v="2"/>
    <s v="No internet service"/>
    <s v="No internet service"/>
    <x v="0"/>
    <x v="0"/>
    <x v="1"/>
    <n v="19.899999999999999"/>
    <n v="19.899999999999999"/>
    <s v="No"/>
    <n v="0"/>
    <s v="0-11"/>
    <x v="0"/>
  </r>
  <r>
    <s v="9863-JZAIC"/>
    <s v="Male"/>
    <n v="0"/>
    <s v="No"/>
    <s v="No"/>
    <x v="42"/>
    <s v="Yes"/>
    <s v="No"/>
    <x v="0"/>
    <s v="No"/>
    <s v="No"/>
    <s v="No"/>
    <x v="0"/>
    <s v="Yes"/>
    <s v="No"/>
    <x v="0"/>
    <x v="1"/>
    <x v="1"/>
    <n v="55"/>
    <n v="2010.55"/>
    <s v="Yes"/>
    <n v="1"/>
    <s v="25-48"/>
    <x v="1"/>
  </r>
  <r>
    <s v="7471-MQPOS"/>
    <s v="Male"/>
    <n v="1"/>
    <s v="Yes"/>
    <s v="Yes"/>
    <x v="16"/>
    <s v="Yes"/>
    <s v="Yes"/>
    <x v="0"/>
    <s v="No"/>
    <s v="Yes"/>
    <s v="Yes"/>
    <x v="1"/>
    <s v="No"/>
    <s v="Yes"/>
    <x v="1"/>
    <x v="0"/>
    <x v="2"/>
    <n v="72.900000000000006"/>
    <n v="5139.6499999999996"/>
    <s v="No"/>
    <n v="0"/>
    <s v="49-72"/>
    <x v="2"/>
  </r>
  <r>
    <s v="7660-HDPJV"/>
    <s v="Female"/>
    <n v="0"/>
    <s v="No"/>
    <s v="No"/>
    <x v="0"/>
    <s v="Yes"/>
    <s v="No"/>
    <x v="1"/>
    <s v="No"/>
    <s v="No"/>
    <s v="No"/>
    <x v="0"/>
    <s v="No"/>
    <s v="No"/>
    <x v="0"/>
    <x v="0"/>
    <x v="0"/>
    <n v="69.2"/>
    <n v="69.2"/>
    <s v="Yes"/>
    <n v="1"/>
    <s v="0-11"/>
    <x v="1"/>
  </r>
  <r>
    <s v="5115-SQAAU"/>
    <s v="Female"/>
    <n v="0"/>
    <s v="Yes"/>
    <s v="Yes"/>
    <x v="14"/>
    <s v="Yes"/>
    <s v="Yes"/>
    <x v="2"/>
    <s v="No internet service"/>
    <s v="No internet service"/>
    <s v="No internet service"/>
    <x v="2"/>
    <s v="No internet service"/>
    <s v="No internet service"/>
    <x v="2"/>
    <x v="0"/>
    <x v="2"/>
    <n v="25.6"/>
    <n v="1673.4"/>
    <s v="No"/>
    <n v="0"/>
    <s v="49-72"/>
    <x v="0"/>
  </r>
  <r>
    <s v="9845-QOMAD"/>
    <s v="Male"/>
    <n v="0"/>
    <s v="Yes"/>
    <s v="Yes"/>
    <x v="60"/>
    <s v="Yes"/>
    <s v="No"/>
    <x v="2"/>
    <s v="No internet service"/>
    <s v="No internet service"/>
    <s v="No internet service"/>
    <x v="2"/>
    <s v="No internet service"/>
    <s v="No internet service"/>
    <x v="1"/>
    <x v="1"/>
    <x v="1"/>
    <n v="19.75"/>
    <n v="309.35000000000002"/>
    <s v="No"/>
    <n v="0"/>
    <s v="12-24"/>
    <x v="0"/>
  </r>
  <r>
    <s v="7672-VFMXZ"/>
    <s v="Male"/>
    <n v="0"/>
    <s v="Yes"/>
    <s v="No"/>
    <x v="58"/>
    <s v="Yes"/>
    <s v="No"/>
    <x v="0"/>
    <s v="Yes"/>
    <s v="No"/>
    <s v="No"/>
    <x v="1"/>
    <s v="No"/>
    <s v="No"/>
    <x v="0"/>
    <x v="1"/>
    <x v="0"/>
    <n v="55.7"/>
    <n v="3171.6"/>
    <s v="No"/>
    <n v="0"/>
    <s v="49-72"/>
    <x v="1"/>
  </r>
  <r>
    <s v="9739-JLPQJ"/>
    <s v="Female"/>
    <n v="0"/>
    <s v="Yes"/>
    <s v="Yes"/>
    <x v="21"/>
    <s v="Yes"/>
    <s v="Yes"/>
    <x v="1"/>
    <s v="Yes"/>
    <s v="Yes"/>
    <s v="Yes"/>
    <x v="1"/>
    <s v="Yes"/>
    <s v="Yes"/>
    <x v="2"/>
    <x v="1"/>
    <x v="3"/>
    <n v="117.5"/>
    <n v="8670.1"/>
    <s v="No"/>
    <n v="0"/>
    <s v="49-72"/>
    <x v="3"/>
  </r>
  <r>
    <s v="9916-AYHTC"/>
    <s v="Male"/>
    <n v="0"/>
    <s v="No"/>
    <s v="No"/>
    <x v="43"/>
    <s v="Yes"/>
    <s v="No"/>
    <x v="2"/>
    <s v="No internet service"/>
    <s v="No internet service"/>
    <s v="No internet service"/>
    <x v="2"/>
    <s v="No internet service"/>
    <s v="No internet service"/>
    <x v="2"/>
    <x v="1"/>
    <x v="3"/>
    <n v="19.850000000000001"/>
    <n v="916"/>
    <s v="No"/>
    <n v="0"/>
    <s v="25-48"/>
    <x v="0"/>
  </r>
  <r>
    <s v="3855-ONCAR"/>
    <s v="Female"/>
    <n v="0"/>
    <s v="Yes"/>
    <s v="Yes"/>
    <x v="54"/>
    <s v="Yes"/>
    <s v="No"/>
    <x v="1"/>
    <s v="No"/>
    <s v="No"/>
    <s v="No"/>
    <x v="0"/>
    <s v="Yes"/>
    <s v="No"/>
    <x v="0"/>
    <x v="0"/>
    <x v="1"/>
    <n v="78.900000000000006"/>
    <n v="299.75"/>
    <s v="No"/>
    <n v="0"/>
    <s v="0-11"/>
    <x v="2"/>
  </r>
  <r>
    <s v="1488-SYSFC"/>
    <s v="Male"/>
    <n v="0"/>
    <s v="Yes"/>
    <s v="Yes"/>
    <x v="36"/>
    <s v="Yes"/>
    <s v="No"/>
    <x v="2"/>
    <s v="No internet service"/>
    <s v="No internet service"/>
    <s v="No internet service"/>
    <x v="2"/>
    <s v="No internet service"/>
    <s v="No internet service"/>
    <x v="0"/>
    <x v="0"/>
    <x v="0"/>
    <n v="20.65"/>
    <n v="702.05"/>
    <s v="No"/>
    <n v="0"/>
    <s v="25-48"/>
    <x v="0"/>
  </r>
  <r>
    <s v="7931-PXHFC"/>
    <s v="Male"/>
    <n v="0"/>
    <s v="No"/>
    <s v="No"/>
    <x v="46"/>
    <s v="Yes"/>
    <s v="No"/>
    <x v="0"/>
    <s v="No"/>
    <s v="No"/>
    <s v="Yes"/>
    <x v="1"/>
    <s v="No"/>
    <s v="Yes"/>
    <x v="1"/>
    <x v="0"/>
    <x v="1"/>
    <n v="62.3"/>
    <n v="2354.8000000000002"/>
    <s v="Yes"/>
    <n v="1"/>
    <s v="25-48"/>
    <x v="1"/>
  </r>
  <r>
    <s v="3990-QYKBE"/>
    <s v="Male"/>
    <n v="1"/>
    <s v="Yes"/>
    <s v="No"/>
    <x v="50"/>
    <s v="Yes"/>
    <s v="Yes"/>
    <x v="1"/>
    <s v="No"/>
    <s v="No"/>
    <s v="No"/>
    <x v="0"/>
    <s v="Yes"/>
    <s v="Yes"/>
    <x v="0"/>
    <x v="0"/>
    <x v="0"/>
    <n v="92.5"/>
    <n v="3473.4"/>
    <s v="Yes"/>
    <n v="1"/>
    <s v="25-48"/>
    <x v="2"/>
  </r>
  <r>
    <s v="0970-QXPXW"/>
    <s v="Female"/>
    <n v="0"/>
    <s v="No"/>
    <s v="No"/>
    <x v="0"/>
    <s v="Yes"/>
    <s v="No"/>
    <x v="2"/>
    <s v="No internet service"/>
    <s v="No internet service"/>
    <s v="No internet service"/>
    <x v="2"/>
    <s v="No internet service"/>
    <s v="No internet service"/>
    <x v="0"/>
    <x v="1"/>
    <x v="1"/>
    <n v="19.649999999999999"/>
    <n v="19.649999999999999"/>
    <s v="No"/>
    <n v="0"/>
    <s v="0-11"/>
    <x v="0"/>
  </r>
  <r>
    <s v="3259-KNMRR"/>
    <s v="Male"/>
    <n v="1"/>
    <s v="No"/>
    <s v="No"/>
    <x v="58"/>
    <s v="Yes"/>
    <s v="Yes"/>
    <x v="0"/>
    <s v="No"/>
    <s v="Yes"/>
    <s v="Yes"/>
    <x v="0"/>
    <s v="Yes"/>
    <s v="Yes"/>
    <x v="2"/>
    <x v="0"/>
    <x v="2"/>
    <n v="79.75"/>
    <n v="4438.2"/>
    <s v="No"/>
    <n v="0"/>
    <s v="49-72"/>
    <x v="2"/>
  </r>
  <r>
    <s v="6120-RJKLU"/>
    <s v="Female"/>
    <n v="1"/>
    <s v="Yes"/>
    <s v="No"/>
    <x v="8"/>
    <s v="Yes"/>
    <s v="No"/>
    <x v="0"/>
    <s v="Yes"/>
    <s v="No"/>
    <s v="Yes"/>
    <x v="1"/>
    <s v="Yes"/>
    <s v="Yes"/>
    <x v="2"/>
    <x v="0"/>
    <x v="3"/>
    <n v="79.95"/>
    <n v="4819.75"/>
    <s v="No"/>
    <n v="0"/>
    <s v="49-72"/>
    <x v="2"/>
  </r>
  <r>
    <s v="9572-WUKSB"/>
    <s v="Male"/>
    <n v="0"/>
    <s v="Yes"/>
    <s v="No"/>
    <x v="35"/>
    <s v="No"/>
    <s v="No phone service"/>
    <x v="0"/>
    <s v="No"/>
    <s v="No"/>
    <s v="No"/>
    <x v="1"/>
    <s v="No"/>
    <s v="No"/>
    <x v="0"/>
    <x v="0"/>
    <x v="0"/>
    <n v="29.9"/>
    <n v="92.25"/>
    <s v="No"/>
    <n v="0"/>
    <s v="0-11"/>
    <x v="0"/>
  </r>
  <r>
    <s v="5893-KCLGT"/>
    <s v="Female"/>
    <n v="0"/>
    <s v="No"/>
    <s v="Yes"/>
    <x v="21"/>
    <s v="Yes"/>
    <s v="No"/>
    <x v="2"/>
    <s v="No internet service"/>
    <s v="No internet service"/>
    <s v="No internet service"/>
    <x v="2"/>
    <s v="No internet service"/>
    <s v="No internet service"/>
    <x v="2"/>
    <x v="0"/>
    <x v="1"/>
    <n v="19.75"/>
    <n v="1567"/>
    <s v="No"/>
    <n v="0"/>
    <s v="49-72"/>
    <x v="0"/>
  </r>
  <r>
    <s v="0076-LVEPS"/>
    <s v="Male"/>
    <n v="0"/>
    <s v="No"/>
    <s v="Yes"/>
    <x v="44"/>
    <s v="No"/>
    <s v="No phone service"/>
    <x v="0"/>
    <s v="Yes"/>
    <s v="Yes"/>
    <s v="Yes"/>
    <x v="1"/>
    <s v="No"/>
    <s v="No"/>
    <x v="0"/>
    <x v="0"/>
    <x v="1"/>
    <n v="45"/>
    <n v="1242.45"/>
    <s v="No"/>
    <n v="0"/>
    <s v="25-48"/>
    <x v="1"/>
  </r>
  <r>
    <s v="3640-JQGJG"/>
    <s v="Male"/>
    <n v="0"/>
    <s v="Yes"/>
    <s v="Yes"/>
    <x v="9"/>
    <s v="Yes"/>
    <s v="No"/>
    <x v="0"/>
    <s v="No"/>
    <s v="No"/>
    <s v="No"/>
    <x v="0"/>
    <s v="No"/>
    <s v="No"/>
    <x v="0"/>
    <x v="1"/>
    <x v="2"/>
    <n v="44.8"/>
    <n v="559.20000000000005"/>
    <s v="No"/>
    <n v="0"/>
    <s v="12-24"/>
    <x v="1"/>
  </r>
  <r>
    <s v="4919-MOAVT"/>
    <s v="Male"/>
    <n v="0"/>
    <s v="No"/>
    <s v="Yes"/>
    <x v="35"/>
    <s v="Yes"/>
    <s v="No"/>
    <x v="1"/>
    <s v="No"/>
    <s v="No"/>
    <s v="No"/>
    <x v="0"/>
    <s v="No"/>
    <s v="No"/>
    <x v="0"/>
    <x v="1"/>
    <x v="0"/>
    <n v="69.650000000000006"/>
    <n v="220.1"/>
    <s v="Yes"/>
    <n v="1"/>
    <s v="0-11"/>
    <x v="1"/>
  </r>
  <r>
    <s v="1596-OQSPS"/>
    <s v="Female"/>
    <n v="0"/>
    <s v="No"/>
    <s v="No"/>
    <x v="26"/>
    <s v="Yes"/>
    <s v="No"/>
    <x v="0"/>
    <s v="No"/>
    <s v="Yes"/>
    <s v="No"/>
    <x v="0"/>
    <s v="No"/>
    <s v="No"/>
    <x v="0"/>
    <x v="1"/>
    <x v="0"/>
    <n v="51.1"/>
    <n v="531.15"/>
    <s v="No"/>
    <n v="0"/>
    <s v="0-11"/>
    <x v="1"/>
  </r>
  <r>
    <s v="9867-XOBQA"/>
    <s v="Female"/>
    <n v="0"/>
    <s v="No"/>
    <s v="Yes"/>
    <x v="17"/>
    <s v="No"/>
    <s v="No phone service"/>
    <x v="0"/>
    <s v="Yes"/>
    <s v="Yes"/>
    <s v="Yes"/>
    <x v="1"/>
    <s v="Yes"/>
    <s v="No"/>
    <x v="2"/>
    <x v="1"/>
    <x v="1"/>
    <n v="53.15"/>
    <n v="1183.2"/>
    <s v="No"/>
    <n v="0"/>
    <s v="12-24"/>
    <x v="1"/>
  </r>
  <r>
    <s v="9546-KDTRB"/>
    <s v="Female"/>
    <n v="0"/>
    <s v="No"/>
    <s v="No"/>
    <x v="67"/>
    <s v="Yes"/>
    <s v="Yes"/>
    <x v="2"/>
    <s v="No internet service"/>
    <s v="No internet service"/>
    <s v="No internet service"/>
    <x v="2"/>
    <s v="No internet service"/>
    <s v="No internet service"/>
    <x v="0"/>
    <x v="1"/>
    <x v="2"/>
    <n v="24.7"/>
    <n v="465.85"/>
    <s v="No"/>
    <n v="0"/>
    <s v="12-24"/>
    <x v="0"/>
  </r>
  <r>
    <s v="3090-HAWSU"/>
    <s v="Male"/>
    <n v="0"/>
    <s v="No"/>
    <s v="No"/>
    <x v="59"/>
    <s v="Yes"/>
    <s v="Yes"/>
    <x v="1"/>
    <s v="Yes"/>
    <s v="No"/>
    <s v="Yes"/>
    <x v="1"/>
    <s v="Yes"/>
    <s v="Yes"/>
    <x v="2"/>
    <x v="0"/>
    <x v="3"/>
    <n v="111.6"/>
    <n v="6876.05"/>
    <s v="Yes"/>
    <n v="1"/>
    <s v="49-72"/>
    <x v="3"/>
  </r>
  <r>
    <s v="9820-RMCQV"/>
    <s v="Female"/>
    <n v="0"/>
    <s v="No"/>
    <s v="No"/>
    <x v="26"/>
    <s v="Yes"/>
    <s v="No"/>
    <x v="0"/>
    <s v="Yes"/>
    <s v="No"/>
    <s v="No"/>
    <x v="0"/>
    <s v="No"/>
    <s v="No"/>
    <x v="0"/>
    <x v="1"/>
    <x v="3"/>
    <n v="48.55"/>
    <n v="501"/>
    <s v="Yes"/>
    <n v="1"/>
    <s v="0-11"/>
    <x v="1"/>
  </r>
  <r>
    <s v="3174-RKMOW"/>
    <s v="Male"/>
    <n v="0"/>
    <s v="Yes"/>
    <s v="Yes"/>
    <x v="42"/>
    <s v="Yes"/>
    <s v="Yes"/>
    <x v="1"/>
    <s v="No"/>
    <s v="Yes"/>
    <s v="Yes"/>
    <x v="1"/>
    <s v="Yes"/>
    <s v="Yes"/>
    <x v="0"/>
    <x v="0"/>
    <x v="0"/>
    <n v="109.95"/>
    <n v="3782.4"/>
    <s v="No"/>
    <n v="0"/>
    <s v="25-48"/>
    <x v="3"/>
  </r>
  <r>
    <s v="1760-CAZHT"/>
    <s v="Male"/>
    <n v="0"/>
    <s v="No"/>
    <s v="Yes"/>
    <x v="13"/>
    <s v="Yes"/>
    <s v="No"/>
    <x v="2"/>
    <s v="No internet service"/>
    <s v="No internet service"/>
    <s v="No internet service"/>
    <x v="2"/>
    <s v="No internet service"/>
    <s v="No internet service"/>
    <x v="0"/>
    <x v="1"/>
    <x v="1"/>
    <n v="20.8"/>
    <n v="460.2"/>
    <s v="No"/>
    <n v="0"/>
    <s v="25-48"/>
    <x v="0"/>
  </r>
  <r>
    <s v="7839-QRKXN"/>
    <s v="Female"/>
    <n v="0"/>
    <s v="No"/>
    <s v="No"/>
    <x v="0"/>
    <s v="Yes"/>
    <s v="No"/>
    <x v="2"/>
    <s v="No internet service"/>
    <s v="No internet service"/>
    <s v="No internet service"/>
    <x v="2"/>
    <s v="No internet service"/>
    <s v="No internet service"/>
    <x v="0"/>
    <x v="0"/>
    <x v="1"/>
    <n v="20.2"/>
    <n v="20.2"/>
    <s v="Yes"/>
    <n v="1"/>
    <s v="0-11"/>
    <x v="0"/>
  </r>
  <r>
    <s v="8441-SHIPE"/>
    <s v="Female"/>
    <n v="0"/>
    <s v="No"/>
    <s v="No"/>
    <x v="56"/>
    <s v="Yes"/>
    <s v="Yes"/>
    <x v="2"/>
    <s v="No internet service"/>
    <s v="No internet service"/>
    <s v="No internet service"/>
    <x v="2"/>
    <s v="No internet service"/>
    <s v="No internet service"/>
    <x v="2"/>
    <x v="0"/>
    <x v="2"/>
    <n v="25.6"/>
    <n v="1790.35"/>
    <s v="No"/>
    <n v="0"/>
    <s v="49-72"/>
    <x v="0"/>
  </r>
  <r>
    <s v="5204-QZXPU"/>
    <s v="Male"/>
    <n v="0"/>
    <s v="No"/>
    <s v="No"/>
    <x v="67"/>
    <s v="No"/>
    <s v="No phone service"/>
    <x v="0"/>
    <s v="No"/>
    <s v="No"/>
    <s v="Yes"/>
    <x v="0"/>
    <s v="Yes"/>
    <s v="No"/>
    <x v="0"/>
    <x v="0"/>
    <x v="0"/>
    <n v="39.65"/>
    <n v="733.35"/>
    <s v="Yes"/>
    <n v="1"/>
    <s v="12-24"/>
    <x v="0"/>
  </r>
  <r>
    <s v="4597-ELFTS"/>
    <s v="Male"/>
    <n v="0"/>
    <s v="No"/>
    <s v="No"/>
    <x v="39"/>
    <s v="Yes"/>
    <s v="Yes"/>
    <x v="2"/>
    <s v="No internet service"/>
    <s v="No internet service"/>
    <s v="No internet service"/>
    <x v="2"/>
    <s v="No internet service"/>
    <s v="No internet service"/>
    <x v="1"/>
    <x v="1"/>
    <x v="0"/>
    <n v="24.9"/>
    <n v="1334"/>
    <s v="Yes"/>
    <n v="1"/>
    <s v="49-72"/>
    <x v="0"/>
  </r>
  <r>
    <s v="1320-GVNHT"/>
    <s v="Male"/>
    <n v="0"/>
    <s v="Yes"/>
    <s v="Yes"/>
    <x v="21"/>
    <s v="Yes"/>
    <s v="Yes"/>
    <x v="1"/>
    <s v="Yes"/>
    <s v="Yes"/>
    <s v="Yes"/>
    <x v="0"/>
    <s v="Yes"/>
    <s v="Yes"/>
    <x v="2"/>
    <x v="0"/>
    <x v="3"/>
    <n v="108.4"/>
    <n v="7767.25"/>
    <s v="No"/>
    <n v="0"/>
    <s v="49-72"/>
    <x v="3"/>
  </r>
  <r>
    <s v="1047-RNXZV"/>
    <s v="Male"/>
    <n v="0"/>
    <s v="No"/>
    <s v="No"/>
    <x v="29"/>
    <s v="Yes"/>
    <s v="No"/>
    <x v="2"/>
    <s v="No internet service"/>
    <s v="No internet service"/>
    <s v="No internet service"/>
    <x v="2"/>
    <s v="No internet service"/>
    <s v="No internet service"/>
    <x v="2"/>
    <x v="1"/>
    <x v="1"/>
    <n v="19.55"/>
    <n v="876.15"/>
    <s v="No"/>
    <n v="0"/>
    <s v="25-48"/>
    <x v="0"/>
  </r>
  <r>
    <s v="3541-ZNUHK"/>
    <s v="Female"/>
    <n v="0"/>
    <s v="Yes"/>
    <s v="Yes"/>
    <x v="49"/>
    <s v="Yes"/>
    <s v="Yes"/>
    <x v="1"/>
    <s v="Yes"/>
    <s v="Yes"/>
    <s v="No"/>
    <x v="0"/>
    <s v="No"/>
    <s v="No"/>
    <x v="0"/>
    <x v="0"/>
    <x v="0"/>
    <n v="85.1"/>
    <n v="4600.95"/>
    <s v="No"/>
    <n v="0"/>
    <s v="49-72"/>
    <x v="2"/>
  </r>
  <r>
    <s v="8450-JOVAH"/>
    <s v="Male"/>
    <n v="0"/>
    <s v="Yes"/>
    <s v="Yes"/>
    <x v="2"/>
    <s v="Yes"/>
    <s v="Yes"/>
    <x v="0"/>
    <s v="Yes"/>
    <s v="No"/>
    <s v="No"/>
    <x v="0"/>
    <s v="No"/>
    <s v="No"/>
    <x v="0"/>
    <x v="1"/>
    <x v="1"/>
    <n v="56.7"/>
    <n v="113.55"/>
    <s v="Yes"/>
    <n v="1"/>
    <s v="0-11"/>
    <x v="1"/>
  </r>
  <r>
    <s v="8725-JEDFD"/>
    <s v="Male"/>
    <n v="0"/>
    <s v="No"/>
    <s v="No"/>
    <x v="23"/>
    <s v="Yes"/>
    <s v="No"/>
    <x v="1"/>
    <s v="No"/>
    <s v="No"/>
    <s v="No"/>
    <x v="0"/>
    <s v="No"/>
    <s v="No"/>
    <x v="0"/>
    <x v="0"/>
    <x v="1"/>
    <n v="69.05"/>
    <n v="1793.25"/>
    <s v="No"/>
    <n v="0"/>
    <s v="25-48"/>
    <x v="1"/>
  </r>
  <r>
    <s v="7562-UXTPG"/>
    <s v="Female"/>
    <n v="0"/>
    <s v="No"/>
    <s v="No"/>
    <x v="9"/>
    <s v="Yes"/>
    <s v="No"/>
    <x v="1"/>
    <s v="No"/>
    <s v="No"/>
    <s v="No"/>
    <x v="0"/>
    <s v="No"/>
    <s v="No"/>
    <x v="0"/>
    <x v="0"/>
    <x v="1"/>
    <n v="70.150000000000006"/>
    <n v="886.7"/>
    <s v="No"/>
    <n v="0"/>
    <s v="12-24"/>
    <x v="2"/>
  </r>
  <r>
    <s v="8071-SBTRN"/>
    <s v="Female"/>
    <n v="0"/>
    <s v="No"/>
    <s v="No"/>
    <x v="27"/>
    <s v="Yes"/>
    <s v="Yes"/>
    <x v="1"/>
    <s v="Yes"/>
    <s v="Yes"/>
    <s v="Yes"/>
    <x v="0"/>
    <s v="Yes"/>
    <s v="Yes"/>
    <x v="2"/>
    <x v="0"/>
    <x v="1"/>
    <n v="111.15"/>
    <n v="7737.55"/>
    <s v="No"/>
    <n v="0"/>
    <s v="49-72"/>
    <x v="3"/>
  </r>
  <r>
    <s v="1113-IUJYX"/>
    <s v="Female"/>
    <n v="0"/>
    <s v="Yes"/>
    <s v="No"/>
    <x v="60"/>
    <s v="Yes"/>
    <s v="No"/>
    <x v="1"/>
    <s v="Yes"/>
    <s v="Yes"/>
    <s v="No"/>
    <x v="1"/>
    <s v="Yes"/>
    <s v="Yes"/>
    <x v="1"/>
    <x v="1"/>
    <x v="1"/>
    <n v="105.95"/>
    <n v="1348.9"/>
    <s v="Yes"/>
    <n v="1"/>
    <s v="12-24"/>
    <x v="3"/>
  </r>
  <r>
    <s v="6668-CNMFP"/>
    <s v="Female"/>
    <n v="0"/>
    <s v="Yes"/>
    <s v="Yes"/>
    <x v="67"/>
    <s v="Yes"/>
    <s v="Yes"/>
    <x v="1"/>
    <s v="No"/>
    <s v="No"/>
    <s v="No"/>
    <x v="1"/>
    <s v="No"/>
    <s v="Yes"/>
    <x v="1"/>
    <x v="0"/>
    <x v="2"/>
    <n v="89.35"/>
    <n v="1686.85"/>
    <s v="No"/>
    <n v="0"/>
    <s v="12-24"/>
    <x v="2"/>
  </r>
  <r>
    <s v="5626-MGTUK"/>
    <s v="Female"/>
    <n v="0"/>
    <s v="No"/>
    <s v="No"/>
    <x v="61"/>
    <s v="Yes"/>
    <s v="Yes"/>
    <x v="1"/>
    <s v="Yes"/>
    <s v="No"/>
    <s v="No"/>
    <x v="0"/>
    <s v="Yes"/>
    <s v="No"/>
    <x v="0"/>
    <x v="0"/>
    <x v="2"/>
    <n v="89.1"/>
    <n v="1879.25"/>
    <s v="No"/>
    <n v="0"/>
    <s v="12-24"/>
    <x v="2"/>
  </r>
  <r>
    <s v="5681-LLOEI"/>
    <s v="Male"/>
    <n v="0"/>
    <s v="Yes"/>
    <s v="Yes"/>
    <x v="29"/>
    <s v="Yes"/>
    <s v="Yes"/>
    <x v="1"/>
    <s v="Yes"/>
    <s v="No"/>
    <s v="Yes"/>
    <x v="1"/>
    <s v="No"/>
    <s v="No"/>
    <x v="1"/>
    <x v="0"/>
    <x v="3"/>
    <n v="91.25"/>
    <n v="4013.8"/>
    <s v="No"/>
    <n v="0"/>
    <s v="25-48"/>
    <x v="2"/>
  </r>
  <r>
    <s v="8212-DJRCH"/>
    <s v="Male"/>
    <n v="0"/>
    <s v="Yes"/>
    <s v="Yes"/>
    <x v="24"/>
    <s v="Yes"/>
    <s v="No"/>
    <x v="1"/>
    <s v="Yes"/>
    <s v="No"/>
    <s v="Yes"/>
    <x v="0"/>
    <s v="No"/>
    <s v="Yes"/>
    <x v="0"/>
    <x v="0"/>
    <x v="1"/>
    <n v="90.35"/>
    <n v="434.5"/>
    <s v="No"/>
    <n v="0"/>
    <s v="0-11"/>
    <x v="2"/>
  </r>
  <r>
    <s v="4323-OHFOW"/>
    <s v="Female"/>
    <n v="1"/>
    <s v="Yes"/>
    <s v="No"/>
    <x v="27"/>
    <s v="Yes"/>
    <s v="Yes"/>
    <x v="1"/>
    <s v="No"/>
    <s v="Yes"/>
    <s v="No"/>
    <x v="1"/>
    <s v="Yes"/>
    <s v="Yes"/>
    <x v="1"/>
    <x v="0"/>
    <x v="2"/>
    <n v="105.55"/>
    <n v="7195.35"/>
    <s v="No"/>
    <n v="0"/>
    <s v="49-72"/>
    <x v="3"/>
  </r>
  <r>
    <s v="4933-BSAIP"/>
    <s v="Female"/>
    <n v="0"/>
    <s v="Yes"/>
    <s v="No"/>
    <x v="63"/>
    <s v="Yes"/>
    <s v="No"/>
    <x v="2"/>
    <s v="No internet service"/>
    <s v="No internet service"/>
    <s v="No internet service"/>
    <x v="2"/>
    <s v="No internet service"/>
    <s v="No internet service"/>
    <x v="2"/>
    <x v="1"/>
    <x v="1"/>
    <n v="19.100000000000001"/>
    <n v="780.1"/>
    <s v="No"/>
    <n v="0"/>
    <s v="25-48"/>
    <x v="0"/>
  </r>
  <r>
    <s v="2030-BTZRO"/>
    <s v="Male"/>
    <n v="0"/>
    <s v="Yes"/>
    <s v="Yes"/>
    <x v="53"/>
    <s v="Yes"/>
    <s v="No"/>
    <x v="2"/>
    <s v="No internet service"/>
    <s v="No internet service"/>
    <s v="No internet service"/>
    <x v="2"/>
    <s v="No internet service"/>
    <s v="No internet service"/>
    <x v="2"/>
    <x v="0"/>
    <x v="3"/>
    <n v="20.399999999999999"/>
    <n v="107.6"/>
    <s v="No"/>
    <n v="0"/>
    <s v="0-11"/>
    <x v="0"/>
  </r>
  <r>
    <s v="1116-DXXDF"/>
    <s v="Male"/>
    <n v="0"/>
    <s v="No"/>
    <s v="No"/>
    <x v="72"/>
    <s v="Yes"/>
    <s v="No"/>
    <x v="1"/>
    <s v="Yes"/>
    <s v="No"/>
    <s v="Yes"/>
    <x v="0"/>
    <s v="Yes"/>
    <s v="Yes"/>
    <x v="2"/>
    <x v="0"/>
    <x v="0"/>
    <n v="100.45"/>
    <n v="3801.7"/>
    <s v="No"/>
    <n v="0"/>
    <s v="25-48"/>
    <x v="3"/>
  </r>
  <r>
    <s v="9274-CNFMO"/>
    <s v="Male"/>
    <n v="1"/>
    <s v="Yes"/>
    <s v="No"/>
    <x v="54"/>
    <s v="Yes"/>
    <s v="Yes"/>
    <x v="1"/>
    <s v="No"/>
    <s v="No"/>
    <s v="No"/>
    <x v="0"/>
    <s v="No"/>
    <s v="No"/>
    <x v="0"/>
    <x v="1"/>
    <x v="0"/>
    <n v="74.95"/>
    <n v="308.7"/>
    <s v="Yes"/>
    <n v="1"/>
    <s v="0-11"/>
    <x v="2"/>
  </r>
  <r>
    <s v="7758-XKCBS"/>
    <s v="Male"/>
    <n v="0"/>
    <s v="No"/>
    <s v="No"/>
    <x v="30"/>
    <s v="No"/>
    <s v="No phone service"/>
    <x v="0"/>
    <s v="No"/>
    <s v="No"/>
    <s v="No"/>
    <x v="1"/>
    <s v="No"/>
    <s v="No"/>
    <x v="0"/>
    <x v="0"/>
    <x v="0"/>
    <n v="29.7"/>
    <n v="438.25"/>
    <s v="Yes"/>
    <n v="1"/>
    <s v="12-24"/>
    <x v="0"/>
  </r>
  <r>
    <s v="8992-JQYUN"/>
    <s v="Male"/>
    <n v="0"/>
    <s v="Yes"/>
    <s v="No"/>
    <x v="0"/>
    <s v="No"/>
    <s v="No phone service"/>
    <x v="0"/>
    <s v="No"/>
    <s v="No"/>
    <s v="Yes"/>
    <x v="0"/>
    <s v="Yes"/>
    <s v="Yes"/>
    <x v="0"/>
    <x v="0"/>
    <x v="0"/>
    <n v="50.35"/>
    <n v="50.35"/>
    <s v="Yes"/>
    <n v="1"/>
    <s v="0-11"/>
    <x v="1"/>
  </r>
  <r>
    <s v="6563-VNPMN"/>
    <s v="Female"/>
    <n v="1"/>
    <s v="No"/>
    <s v="No"/>
    <x v="3"/>
    <s v="Yes"/>
    <s v="No"/>
    <x v="1"/>
    <s v="Yes"/>
    <s v="Yes"/>
    <s v="No"/>
    <x v="1"/>
    <s v="No"/>
    <s v="No"/>
    <x v="0"/>
    <x v="0"/>
    <x v="2"/>
    <n v="85.7"/>
    <n v="3778.1"/>
    <s v="No"/>
    <n v="0"/>
    <s v="25-48"/>
    <x v="2"/>
  </r>
  <r>
    <s v="0617-AQNWT"/>
    <s v="Female"/>
    <n v="0"/>
    <s v="Yes"/>
    <s v="No"/>
    <x v="38"/>
    <s v="No"/>
    <s v="No phone service"/>
    <x v="0"/>
    <s v="Yes"/>
    <s v="No"/>
    <s v="Yes"/>
    <x v="1"/>
    <s v="No"/>
    <s v="Yes"/>
    <x v="2"/>
    <x v="1"/>
    <x v="0"/>
    <n v="47.85"/>
    <n v="3147.5"/>
    <s v="Yes"/>
    <n v="1"/>
    <s v="49-72"/>
    <x v="1"/>
  </r>
  <r>
    <s v="2267-WTPYD"/>
    <s v="Female"/>
    <n v="1"/>
    <s v="Yes"/>
    <s v="No"/>
    <x v="58"/>
    <s v="Yes"/>
    <s v="Yes"/>
    <x v="1"/>
    <s v="No"/>
    <s v="Yes"/>
    <s v="Yes"/>
    <x v="0"/>
    <s v="No"/>
    <s v="Yes"/>
    <x v="0"/>
    <x v="1"/>
    <x v="3"/>
    <n v="94"/>
    <n v="5438.95"/>
    <s v="No"/>
    <n v="0"/>
    <s v="49-72"/>
    <x v="2"/>
  </r>
  <r>
    <s v="0270-THENM"/>
    <s v="Male"/>
    <n v="0"/>
    <s v="Yes"/>
    <s v="Yes"/>
    <x v="21"/>
    <s v="Yes"/>
    <s v="Yes"/>
    <x v="0"/>
    <s v="Yes"/>
    <s v="Yes"/>
    <s v="Yes"/>
    <x v="1"/>
    <s v="No"/>
    <s v="No"/>
    <x v="2"/>
    <x v="1"/>
    <x v="2"/>
    <n v="69.849999999999994"/>
    <n v="5102.3500000000004"/>
    <s v="No"/>
    <n v="0"/>
    <s v="49-72"/>
    <x v="1"/>
  </r>
  <r>
    <s v="2446-PLQVO"/>
    <s v="Male"/>
    <n v="0"/>
    <s v="No"/>
    <s v="No"/>
    <x v="0"/>
    <s v="Yes"/>
    <s v="No"/>
    <x v="1"/>
    <s v="No"/>
    <s v="No"/>
    <s v="No"/>
    <x v="0"/>
    <s v="No"/>
    <s v="No"/>
    <x v="0"/>
    <x v="0"/>
    <x v="0"/>
    <n v="70.3"/>
    <n v="70.3"/>
    <s v="Yes"/>
    <n v="1"/>
    <s v="0-11"/>
    <x v="2"/>
  </r>
  <r>
    <s v="4707-MAXGU"/>
    <s v="Male"/>
    <n v="0"/>
    <s v="Yes"/>
    <s v="No"/>
    <x v="21"/>
    <s v="Yes"/>
    <s v="Yes"/>
    <x v="2"/>
    <s v="No internet service"/>
    <s v="No internet service"/>
    <s v="No internet service"/>
    <x v="2"/>
    <s v="No internet service"/>
    <s v="No internet service"/>
    <x v="2"/>
    <x v="1"/>
    <x v="3"/>
    <n v="25.85"/>
    <n v="1872.2"/>
    <s v="No"/>
    <n v="0"/>
    <s v="49-72"/>
    <x v="0"/>
  </r>
  <r>
    <s v="2710-WYVXG"/>
    <s v="Female"/>
    <n v="0"/>
    <s v="No"/>
    <s v="No"/>
    <x v="35"/>
    <s v="Yes"/>
    <s v="No"/>
    <x v="0"/>
    <s v="Yes"/>
    <s v="Yes"/>
    <s v="No"/>
    <x v="1"/>
    <s v="No"/>
    <s v="Yes"/>
    <x v="2"/>
    <x v="1"/>
    <x v="1"/>
    <n v="71.099999999999994"/>
    <n v="213.35"/>
    <s v="No"/>
    <n v="0"/>
    <s v="0-11"/>
    <x v="2"/>
  </r>
  <r>
    <s v="3005-NFMTA"/>
    <s v="Male"/>
    <n v="1"/>
    <s v="No"/>
    <s v="No"/>
    <x v="49"/>
    <s v="Yes"/>
    <s v="Yes"/>
    <x v="1"/>
    <s v="Yes"/>
    <s v="No"/>
    <s v="No"/>
    <x v="0"/>
    <s v="Yes"/>
    <s v="Yes"/>
    <x v="0"/>
    <x v="0"/>
    <x v="0"/>
    <n v="98.8"/>
    <n v="5617.75"/>
    <s v="Yes"/>
    <n v="1"/>
    <s v="49-72"/>
    <x v="2"/>
  </r>
  <r>
    <s v="6300-BWMJX"/>
    <s v="Female"/>
    <n v="0"/>
    <s v="Yes"/>
    <s v="No"/>
    <x v="64"/>
    <s v="Yes"/>
    <s v="Yes"/>
    <x v="1"/>
    <s v="No"/>
    <s v="No"/>
    <s v="Yes"/>
    <x v="1"/>
    <s v="Yes"/>
    <s v="No"/>
    <x v="0"/>
    <x v="1"/>
    <x v="0"/>
    <n v="93.35"/>
    <n v="5386.5"/>
    <s v="No"/>
    <n v="0"/>
    <s v="49-72"/>
    <x v="2"/>
  </r>
  <r>
    <s v="8784-CGILN"/>
    <s v="Female"/>
    <n v="0"/>
    <s v="No"/>
    <s v="No"/>
    <x v="32"/>
    <s v="Yes"/>
    <s v="Yes"/>
    <x v="1"/>
    <s v="No"/>
    <s v="No"/>
    <s v="No"/>
    <x v="1"/>
    <s v="Yes"/>
    <s v="Yes"/>
    <x v="0"/>
    <x v="0"/>
    <x v="2"/>
    <n v="99.85"/>
    <n v="1776.95"/>
    <s v="Yes"/>
    <n v="1"/>
    <s v="12-24"/>
    <x v="2"/>
  </r>
  <r>
    <s v="5389-FFVKB"/>
    <s v="Male"/>
    <n v="1"/>
    <s v="Yes"/>
    <s v="No"/>
    <x v="48"/>
    <s v="Yes"/>
    <s v="No"/>
    <x v="1"/>
    <s v="No"/>
    <s v="No"/>
    <s v="No"/>
    <x v="0"/>
    <s v="No"/>
    <s v="Yes"/>
    <x v="0"/>
    <x v="0"/>
    <x v="3"/>
    <n v="80.3"/>
    <n v="2483.0500000000002"/>
    <s v="Yes"/>
    <n v="1"/>
    <s v="25-48"/>
    <x v="2"/>
  </r>
  <r>
    <s v="7009-LGECI"/>
    <s v="Female"/>
    <n v="0"/>
    <s v="No"/>
    <s v="No"/>
    <x v="54"/>
    <s v="Yes"/>
    <s v="No"/>
    <x v="0"/>
    <s v="Yes"/>
    <s v="No"/>
    <s v="No"/>
    <x v="0"/>
    <s v="No"/>
    <s v="No"/>
    <x v="0"/>
    <x v="0"/>
    <x v="2"/>
    <n v="50.55"/>
    <n v="235.65"/>
    <s v="No"/>
    <n v="0"/>
    <s v="0-11"/>
    <x v="1"/>
  </r>
  <r>
    <s v="8444-WRIDW"/>
    <s v="Female"/>
    <n v="1"/>
    <s v="No"/>
    <s v="No"/>
    <x v="33"/>
    <s v="Yes"/>
    <s v="Yes"/>
    <x v="1"/>
    <s v="No"/>
    <s v="Yes"/>
    <s v="No"/>
    <x v="0"/>
    <s v="No"/>
    <s v="No"/>
    <x v="0"/>
    <x v="0"/>
    <x v="3"/>
    <n v="80.45"/>
    <n v="5224.3500000000004"/>
    <s v="Yes"/>
    <n v="1"/>
    <s v="49-72"/>
    <x v="2"/>
  </r>
  <r>
    <s v="5022-KVDQT"/>
    <s v="Male"/>
    <n v="0"/>
    <s v="No"/>
    <s v="No"/>
    <x v="23"/>
    <s v="Yes"/>
    <s v="Yes"/>
    <x v="1"/>
    <s v="No"/>
    <s v="No"/>
    <s v="Yes"/>
    <x v="0"/>
    <s v="No"/>
    <s v="No"/>
    <x v="0"/>
    <x v="0"/>
    <x v="0"/>
    <n v="81.3"/>
    <n v="2272.8000000000002"/>
    <s v="No"/>
    <n v="0"/>
    <s v="25-48"/>
    <x v="2"/>
  </r>
  <r>
    <s v="7976-CICYS"/>
    <s v="Male"/>
    <n v="0"/>
    <s v="No"/>
    <s v="No"/>
    <x v="54"/>
    <s v="Yes"/>
    <s v="No"/>
    <x v="2"/>
    <s v="No internet service"/>
    <s v="No internet service"/>
    <s v="No internet service"/>
    <x v="2"/>
    <s v="No internet service"/>
    <s v="No internet service"/>
    <x v="0"/>
    <x v="0"/>
    <x v="3"/>
    <n v="20.7"/>
    <n v="83.75"/>
    <s v="No"/>
    <n v="0"/>
    <s v="0-11"/>
    <x v="0"/>
  </r>
  <r>
    <s v="1036-GUDCL"/>
    <s v="Male"/>
    <n v="0"/>
    <s v="Yes"/>
    <s v="Yes"/>
    <x v="31"/>
    <s v="Yes"/>
    <s v="No"/>
    <x v="0"/>
    <s v="Yes"/>
    <s v="Yes"/>
    <s v="No"/>
    <x v="1"/>
    <s v="Yes"/>
    <s v="Yes"/>
    <x v="0"/>
    <x v="0"/>
    <x v="3"/>
    <n v="79.05"/>
    <n v="4663.3999999999996"/>
    <s v="No"/>
    <n v="0"/>
    <s v="49-72"/>
    <x v="2"/>
  </r>
  <r>
    <s v="2005-DWQZJ"/>
    <s v="Female"/>
    <n v="0"/>
    <s v="Yes"/>
    <s v="Yes"/>
    <x v="4"/>
    <s v="Yes"/>
    <s v="No"/>
    <x v="2"/>
    <s v="No internet service"/>
    <s v="No internet service"/>
    <s v="No internet service"/>
    <x v="2"/>
    <s v="No internet service"/>
    <s v="No internet service"/>
    <x v="2"/>
    <x v="1"/>
    <x v="1"/>
    <n v="19.05"/>
    <n v="201.7"/>
    <s v="No"/>
    <n v="0"/>
    <s v="0-11"/>
    <x v="0"/>
  </r>
  <r>
    <s v="8148-WOCMK"/>
    <s v="Male"/>
    <n v="0"/>
    <s v="Yes"/>
    <s v="Yes"/>
    <x v="4"/>
    <s v="Yes"/>
    <s v="No"/>
    <x v="2"/>
    <s v="No internet service"/>
    <s v="No internet service"/>
    <s v="No internet service"/>
    <x v="2"/>
    <s v="No internet service"/>
    <s v="No internet service"/>
    <x v="2"/>
    <x v="1"/>
    <x v="3"/>
    <n v="19.600000000000001"/>
    <n v="125"/>
    <s v="No"/>
    <n v="0"/>
    <s v="0-11"/>
    <x v="0"/>
  </r>
  <r>
    <s v="7815-PDTHL"/>
    <s v="Male"/>
    <n v="0"/>
    <s v="No"/>
    <s v="No"/>
    <x v="42"/>
    <s v="Yes"/>
    <s v="No"/>
    <x v="2"/>
    <s v="No internet service"/>
    <s v="No internet service"/>
    <s v="No internet service"/>
    <x v="2"/>
    <s v="No internet service"/>
    <s v="No internet service"/>
    <x v="2"/>
    <x v="0"/>
    <x v="1"/>
    <n v="20.2"/>
    <n v="684.4"/>
    <s v="No"/>
    <n v="0"/>
    <s v="25-48"/>
    <x v="0"/>
  </r>
  <r>
    <s v="9451-LPGOO"/>
    <s v="Male"/>
    <n v="0"/>
    <s v="No"/>
    <s v="No"/>
    <x v="40"/>
    <s v="Yes"/>
    <s v="Yes"/>
    <x v="1"/>
    <s v="No"/>
    <s v="No"/>
    <s v="No"/>
    <x v="0"/>
    <s v="No"/>
    <s v="Yes"/>
    <x v="0"/>
    <x v="0"/>
    <x v="0"/>
    <n v="86.8"/>
    <n v="620.35"/>
    <s v="Yes"/>
    <n v="1"/>
    <s v="0-11"/>
    <x v="2"/>
  </r>
  <r>
    <s v="9173-IVZVP"/>
    <s v="Female"/>
    <n v="0"/>
    <s v="Yes"/>
    <s v="Yes"/>
    <x v="62"/>
    <s v="Yes"/>
    <s v="No"/>
    <x v="2"/>
    <s v="No internet service"/>
    <s v="No internet service"/>
    <s v="No internet service"/>
    <x v="2"/>
    <s v="No internet service"/>
    <s v="No internet service"/>
    <x v="2"/>
    <x v="1"/>
    <x v="1"/>
    <n v="20.9"/>
    <n v="1146.05"/>
    <s v="No"/>
    <n v="0"/>
    <s v="49-72"/>
    <x v="0"/>
  </r>
  <r>
    <s v="9129-UXERG"/>
    <s v="Female"/>
    <n v="1"/>
    <s v="No"/>
    <s v="No"/>
    <x v="32"/>
    <s v="Yes"/>
    <s v="Yes"/>
    <x v="1"/>
    <s v="No"/>
    <s v="Yes"/>
    <s v="No"/>
    <x v="1"/>
    <s v="Yes"/>
    <s v="Yes"/>
    <x v="0"/>
    <x v="0"/>
    <x v="3"/>
    <n v="103.6"/>
    <n v="1806.35"/>
    <s v="No"/>
    <n v="0"/>
    <s v="12-24"/>
    <x v="3"/>
  </r>
  <r>
    <s v="3635-JBPSG"/>
    <s v="Female"/>
    <n v="0"/>
    <s v="No"/>
    <s v="No"/>
    <x v="30"/>
    <s v="No"/>
    <s v="No phone service"/>
    <x v="0"/>
    <s v="No"/>
    <s v="Yes"/>
    <s v="No"/>
    <x v="0"/>
    <s v="No"/>
    <s v="Yes"/>
    <x v="2"/>
    <x v="0"/>
    <x v="1"/>
    <n v="38.799999999999997"/>
    <n v="603"/>
    <s v="No"/>
    <n v="0"/>
    <s v="12-24"/>
    <x v="0"/>
  </r>
  <r>
    <s v="7964-ZRKKG"/>
    <s v="Male"/>
    <n v="0"/>
    <s v="Yes"/>
    <s v="No"/>
    <x v="56"/>
    <s v="Yes"/>
    <s v="Yes"/>
    <x v="1"/>
    <s v="No"/>
    <s v="Yes"/>
    <s v="No"/>
    <x v="0"/>
    <s v="Yes"/>
    <s v="No"/>
    <x v="1"/>
    <x v="0"/>
    <x v="2"/>
    <n v="88.4"/>
    <n v="5798.3"/>
    <s v="No"/>
    <n v="0"/>
    <s v="49-72"/>
    <x v="2"/>
  </r>
  <r>
    <s v="5868-YWPDW"/>
    <s v="Male"/>
    <n v="1"/>
    <s v="Yes"/>
    <s v="No"/>
    <x v="53"/>
    <s v="Yes"/>
    <s v="No"/>
    <x v="1"/>
    <s v="No"/>
    <s v="Yes"/>
    <s v="No"/>
    <x v="0"/>
    <s v="No"/>
    <s v="Yes"/>
    <x v="0"/>
    <x v="0"/>
    <x v="0"/>
    <n v="84.2"/>
    <n v="519.15"/>
    <s v="Yes"/>
    <n v="1"/>
    <s v="0-11"/>
    <x v="2"/>
  </r>
  <r>
    <s v="6229-LSCKB"/>
    <s v="Male"/>
    <n v="1"/>
    <s v="No"/>
    <s v="No"/>
    <x v="53"/>
    <s v="Yes"/>
    <s v="No"/>
    <x v="1"/>
    <s v="No"/>
    <s v="No"/>
    <s v="No"/>
    <x v="0"/>
    <s v="Yes"/>
    <s v="No"/>
    <x v="0"/>
    <x v="0"/>
    <x v="0"/>
    <n v="79.7"/>
    <n v="497.6"/>
    <s v="No"/>
    <n v="0"/>
    <s v="0-11"/>
    <x v="2"/>
  </r>
  <r>
    <s v="2025-JKFWI"/>
    <s v="Male"/>
    <n v="0"/>
    <s v="No"/>
    <s v="No"/>
    <x v="9"/>
    <s v="Yes"/>
    <s v="Yes"/>
    <x v="1"/>
    <s v="No"/>
    <s v="No"/>
    <s v="No"/>
    <x v="1"/>
    <s v="Yes"/>
    <s v="Yes"/>
    <x v="0"/>
    <x v="0"/>
    <x v="1"/>
    <n v="99"/>
    <n v="1301.7"/>
    <s v="Yes"/>
    <n v="1"/>
    <s v="12-24"/>
    <x v="2"/>
  </r>
  <r>
    <s v="4078-SAYYN"/>
    <s v="Female"/>
    <n v="0"/>
    <s v="No"/>
    <s v="No"/>
    <x v="26"/>
    <s v="Yes"/>
    <s v="Yes"/>
    <x v="1"/>
    <s v="No"/>
    <s v="No"/>
    <s v="Yes"/>
    <x v="0"/>
    <s v="Yes"/>
    <s v="Yes"/>
    <x v="0"/>
    <x v="0"/>
    <x v="0"/>
    <n v="100.75"/>
    <n v="1129.75"/>
    <s v="Yes"/>
    <n v="1"/>
    <s v="0-11"/>
    <x v="3"/>
  </r>
  <r>
    <s v="1724-IQWNM"/>
    <s v="Male"/>
    <n v="0"/>
    <s v="No"/>
    <s v="Yes"/>
    <x v="0"/>
    <s v="Yes"/>
    <s v="No"/>
    <x v="2"/>
    <s v="No internet service"/>
    <s v="No internet service"/>
    <s v="No internet service"/>
    <x v="2"/>
    <s v="No internet service"/>
    <s v="No internet service"/>
    <x v="0"/>
    <x v="0"/>
    <x v="1"/>
    <n v="19.3"/>
    <n v="19.3"/>
    <s v="No"/>
    <n v="0"/>
    <s v="0-11"/>
    <x v="0"/>
  </r>
  <r>
    <s v="8217-QYOHV"/>
    <s v="Male"/>
    <n v="0"/>
    <s v="No"/>
    <s v="No"/>
    <x v="24"/>
    <s v="Yes"/>
    <s v="No"/>
    <x v="0"/>
    <s v="Yes"/>
    <s v="No"/>
    <s v="No"/>
    <x v="1"/>
    <s v="No"/>
    <s v="No"/>
    <x v="0"/>
    <x v="0"/>
    <x v="1"/>
    <n v="55.75"/>
    <n v="266.95"/>
    <s v="No"/>
    <n v="0"/>
    <s v="0-11"/>
    <x v="1"/>
  </r>
  <r>
    <s v="5546-QUERU"/>
    <s v="Male"/>
    <n v="0"/>
    <s v="No"/>
    <s v="No"/>
    <x v="9"/>
    <s v="Yes"/>
    <s v="No"/>
    <x v="2"/>
    <s v="No internet service"/>
    <s v="No internet service"/>
    <s v="No internet service"/>
    <x v="2"/>
    <s v="No internet service"/>
    <s v="No internet service"/>
    <x v="1"/>
    <x v="0"/>
    <x v="1"/>
    <n v="19.95"/>
    <n v="257"/>
    <s v="No"/>
    <n v="0"/>
    <s v="12-24"/>
    <x v="0"/>
  </r>
  <r>
    <s v="9940-HPQPG"/>
    <s v="Female"/>
    <n v="0"/>
    <s v="Yes"/>
    <s v="No"/>
    <x v="34"/>
    <s v="Yes"/>
    <s v="Yes"/>
    <x v="1"/>
    <s v="Yes"/>
    <s v="Yes"/>
    <s v="Yes"/>
    <x v="0"/>
    <s v="No"/>
    <s v="No"/>
    <x v="0"/>
    <x v="1"/>
    <x v="2"/>
    <n v="91.75"/>
    <n v="865.8"/>
    <s v="Yes"/>
    <n v="1"/>
    <s v="0-11"/>
    <x v="2"/>
  </r>
  <r>
    <s v="6897-UUBNU"/>
    <s v="Male"/>
    <n v="0"/>
    <s v="No"/>
    <s v="No"/>
    <x v="44"/>
    <s v="Yes"/>
    <s v="No"/>
    <x v="1"/>
    <s v="No"/>
    <s v="Yes"/>
    <s v="No"/>
    <x v="1"/>
    <s v="Yes"/>
    <s v="No"/>
    <x v="0"/>
    <x v="1"/>
    <x v="1"/>
    <n v="89.65"/>
    <n v="2623.65"/>
    <s v="No"/>
    <n v="0"/>
    <s v="25-48"/>
    <x v="2"/>
  </r>
  <r>
    <s v="6127-IYJOZ"/>
    <s v="Male"/>
    <n v="1"/>
    <s v="No"/>
    <s v="No"/>
    <x v="0"/>
    <s v="Yes"/>
    <s v="No"/>
    <x v="0"/>
    <s v="No"/>
    <s v="No"/>
    <s v="No"/>
    <x v="0"/>
    <s v="No"/>
    <s v="No"/>
    <x v="0"/>
    <x v="0"/>
    <x v="1"/>
    <n v="45.85"/>
    <n v="45.85"/>
    <s v="No"/>
    <n v="0"/>
    <s v="0-11"/>
    <x v="1"/>
  </r>
  <r>
    <s v="6618-RYATB"/>
    <s v="Female"/>
    <n v="0"/>
    <s v="No"/>
    <s v="No"/>
    <x v="0"/>
    <s v="Yes"/>
    <s v="Yes"/>
    <x v="1"/>
    <s v="No"/>
    <s v="No"/>
    <s v="Yes"/>
    <x v="0"/>
    <s v="No"/>
    <s v="No"/>
    <x v="0"/>
    <x v="0"/>
    <x v="1"/>
    <n v="79.55"/>
    <n v="79.55"/>
    <s v="Yes"/>
    <n v="1"/>
    <s v="0-11"/>
    <x v="2"/>
  </r>
  <r>
    <s v="8930-XOTDP"/>
    <s v="Female"/>
    <n v="0"/>
    <s v="Yes"/>
    <s v="Yes"/>
    <x v="32"/>
    <s v="Yes"/>
    <s v="No"/>
    <x v="0"/>
    <s v="No"/>
    <s v="No"/>
    <s v="No"/>
    <x v="0"/>
    <s v="Yes"/>
    <s v="No"/>
    <x v="0"/>
    <x v="1"/>
    <x v="1"/>
    <n v="55.95"/>
    <n v="1082.8"/>
    <s v="No"/>
    <n v="0"/>
    <s v="12-24"/>
    <x v="1"/>
  </r>
  <r>
    <s v="5916-QEWPT"/>
    <s v="Female"/>
    <n v="0"/>
    <s v="Yes"/>
    <s v="No"/>
    <x v="2"/>
    <s v="Yes"/>
    <s v="No"/>
    <x v="0"/>
    <s v="No"/>
    <s v="No"/>
    <s v="Yes"/>
    <x v="0"/>
    <s v="Yes"/>
    <s v="Yes"/>
    <x v="0"/>
    <x v="1"/>
    <x v="3"/>
    <n v="69"/>
    <n v="147.80000000000001"/>
    <s v="No"/>
    <n v="0"/>
    <s v="0-11"/>
    <x v="1"/>
  </r>
  <r>
    <s v="5060-TQUQN"/>
    <s v="Male"/>
    <n v="0"/>
    <s v="Yes"/>
    <s v="Yes"/>
    <x v="19"/>
    <s v="Yes"/>
    <s v="Yes"/>
    <x v="1"/>
    <s v="No"/>
    <s v="Yes"/>
    <s v="No"/>
    <x v="1"/>
    <s v="No"/>
    <s v="No"/>
    <x v="0"/>
    <x v="0"/>
    <x v="2"/>
    <n v="83.55"/>
    <n v="2570.1999999999998"/>
    <s v="No"/>
    <n v="0"/>
    <s v="25-48"/>
    <x v="2"/>
  </r>
  <r>
    <s v="0531-XBKMM"/>
    <s v="Male"/>
    <n v="0"/>
    <s v="No"/>
    <s v="Yes"/>
    <x v="33"/>
    <s v="Yes"/>
    <s v="Yes"/>
    <x v="0"/>
    <s v="Yes"/>
    <s v="Yes"/>
    <s v="No"/>
    <x v="1"/>
    <s v="No"/>
    <s v="No"/>
    <x v="2"/>
    <x v="1"/>
    <x v="2"/>
    <n v="65.7"/>
    <n v="4378.8999999999996"/>
    <s v="No"/>
    <n v="0"/>
    <s v="49-72"/>
    <x v="1"/>
  </r>
  <r>
    <s v="8465-SBRXP"/>
    <s v="Male"/>
    <n v="0"/>
    <s v="Yes"/>
    <s v="Yes"/>
    <x v="46"/>
    <s v="Yes"/>
    <s v="Yes"/>
    <x v="1"/>
    <s v="No"/>
    <s v="No"/>
    <s v="Yes"/>
    <x v="1"/>
    <s v="Yes"/>
    <s v="No"/>
    <x v="2"/>
    <x v="0"/>
    <x v="2"/>
    <n v="94.9"/>
    <n v="3616.25"/>
    <s v="No"/>
    <n v="0"/>
    <s v="25-48"/>
    <x v="2"/>
  </r>
  <r>
    <s v="2408-PSJVE"/>
    <s v="Male"/>
    <n v="0"/>
    <s v="Yes"/>
    <s v="Yes"/>
    <x v="66"/>
    <s v="Yes"/>
    <s v="No"/>
    <x v="0"/>
    <s v="No"/>
    <s v="Yes"/>
    <s v="Yes"/>
    <x v="1"/>
    <s v="No"/>
    <s v="No"/>
    <x v="0"/>
    <x v="0"/>
    <x v="1"/>
    <n v="61.9"/>
    <n v="2924.05"/>
    <s v="No"/>
    <n v="0"/>
    <s v="25-48"/>
    <x v="1"/>
  </r>
  <r>
    <s v="9079-YEXQJ"/>
    <s v="Female"/>
    <n v="0"/>
    <s v="No"/>
    <s v="No"/>
    <x v="68"/>
    <s v="Yes"/>
    <s v="Yes"/>
    <x v="1"/>
    <s v="No"/>
    <s v="Yes"/>
    <s v="Yes"/>
    <x v="1"/>
    <s v="Yes"/>
    <s v="Yes"/>
    <x v="0"/>
    <x v="1"/>
    <x v="0"/>
    <n v="111.1"/>
    <n v="6014.85"/>
    <s v="Yes"/>
    <n v="1"/>
    <s v="49-72"/>
    <x v="3"/>
  </r>
  <r>
    <s v="9700-ZCLOT"/>
    <s v="Male"/>
    <n v="0"/>
    <s v="No"/>
    <s v="No"/>
    <x v="2"/>
    <s v="Yes"/>
    <s v="No"/>
    <x v="2"/>
    <s v="No internet service"/>
    <s v="No internet service"/>
    <s v="No internet service"/>
    <x v="2"/>
    <s v="No internet service"/>
    <s v="No internet service"/>
    <x v="0"/>
    <x v="1"/>
    <x v="1"/>
    <n v="20"/>
    <n v="32.700000000000003"/>
    <s v="No"/>
    <n v="0"/>
    <s v="0-11"/>
    <x v="0"/>
  </r>
  <r>
    <s v="8738-JOKAR"/>
    <s v="Female"/>
    <n v="0"/>
    <s v="No"/>
    <s v="No"/>
    <x v="41"/>
    <s v="Yes"/>
    <s v="No"/>
    <x v="0"/>
    <s v="Yes"/>
    <s v="Yes"/>
    <s v="No"/>
    <x v="1"/>
    <s v="No"/>
    <s v="Yes"/>
    <x v="1"/>
    <x v="0"/>
    <x v="1"/>
    <n v="67.7"/>
    <n v="2882.25"/>
    <s v="No"/>
    <n v="0"/>
    <s v="25-48"/>
    <x v="1"/>
  </r>
  <r>
    <s v="4534-WGCIR"/>
    <s v="Female"/>
    <n v="0"/>
    <s v="Yes"/>
    <s v="Yes"/>
    <x v="11"/>
    <s v="Yes"/>
    <s v="Yes"/>
    <x v="2"/>
    <s v="No internet service"/>
    <s v="No internet service"/>
    <s v="No internet service"/>
    <x v="2"/>
    <s v="No internet service"/>
    <s v="No internet service"/>
    <x v="2"/>
    <x v="1"/>
    <x v="3"/>
    <n v="25.15"/>
    <n v="1509.9"/>
    <s v="No"/>
    <n v="0"/>
    <s v="49-72"/>
    <x v="0"/>
  </r>
  <r>
    <s v="1930-WNXSB"/>
    <s v="Male"/>
    <n v="0"/>
    <s v="Yes"/>
    <s v="Yes"/>
    <x v="11"/>
    <s v="Yes"/>
    <s v="No"/>
    <x v="1"/>
    <s v="No"/>
    <s v="Yes"/>
    <s v="No"/>
    <x v="0"/>
    <s v="Yes"/>
    <s v="Yes"/>
    <x v="0"/>
    <x v="0"/>
    <x v="0"/>
    <n v="92.85"/>
    <n v="5305.05"/>
    <s v="No"/>
    <n v="0"/>
    <s v="49-72"/>
    <x v="2"/>
  </r>
  <r>
    <s v="2685-SREOM"/>
    <s v="Female"/>
    <n v="0"/>
    <s v="Yes"/>
    <s v="Yes"/>
    <x v="13"/>
    <s v="Yes"/>
    <s v="Yes"/>
    <x v="1"/>
    <s v="No"/>
    <s v="No"/>
    <s v="Yes"/>
    <x v="0"/>
    <s v="No"/>
    <s v="Yes"/>
    <x v="0"/>
    <x v="0"/>
    <x v="0"/>
    <n v="89.1"/>
    <n v="2368.4"/>
    <s v="Yes"/>
    <n v="1"/>
    <s v="25-48"/>
    <x v="2"/>
  </r>
  <r>
    <s v="3508-CFVZL"/>
    <s v="Female"/>
    <n v="0"/>
    <s v="No"/>
    <s v="No"/>
    <x v="16"/>
    <s v="Yes"/>
    <s v="Yes"/>
    <x v="1"/>
    <s v="Yes"/>
    <s v="Yes"/>
    <s v="Yes"/>
    <x v="1"/>
    <s v="Yes"/>
    <s v="Yes"/>
    <x v="2"/>
    <x v="1"/>
    <x v="1"/>
    <n v="111.3"/>
    <n v="7985.9"/>
    <s v="No"/>
    <n v="0"/>
    <s v="49-72"/>
    <x v="3"/>
  </r>
  <r>
    <s v="0402-CQAJN"/>
    <s v="Female"/>
    <n v="0"/>
    <s v="No"/>
    <s v="No"/>
    <x v="50"/>
    <s v="Yes"/>
    <s v="Yes"/>
    <x v="1"/>
    <s v="No"/>
    <s v="Yes"/>
    <s v="Yes"/>
    <x v="0"/>
    <s v="Yes"/>
    <s v="Yes"/>
    <x v="0"/>
    <x v="0"/>
    <x v="2"/>
    <n v="101.9"/>
    <n v="3545.35"/>
    <s v="Yes"/>
    <n v="1"/>
    <s v="25-48"/>
    <x v="3"/>
  </r>
  <r>
    <s v="6692-UDPJC"/>
    <s v="Female"/>
    <n v="0"/>
    <s v="Yes"/>
    <s v="Yes"/>
    <x v="60"/>
    <s v="Yes"/>
    <s v="Yes"/>
    <x v="1"/>
    <s v="No"/>
    <s v="No"/>
    <s v="No"/>
    <x v="1"/>
    <s v="Yes"/>
    <s v="No"/>
    <x v="0"/>
    <x v="0"/>
    <x v="0"/>
    <n v="91.65"/>
    <n v="1301"/>
    <s v="Yes"/>
    <n v="1"/>
    <s v="12-24"/>
    <x v="2"/>
  </r>
  <r>
    <s v="1273-MTETI"/>
    <s v="Female"/>
    <n v="1"/>
    <s v="No"/>
    <s v="No"/>
    <x v="54"/>
    <s v="Yes"/>
    <s v="Yes"/>
    <x v="1"/>
    <s v="No"/>
    <s v="No"/>
    <s v="Yes"/>
    <x v="0"/>
    <s v="No"/>
    <s v="Yes"/>
    <x v="0"/>
    <x v="0"/>
    <x v="0"/>
    <n v="88.85"/>
    <n v="372.45"/>
    <s v="Yes"/>
    <n v="1"/>
    <s v="0-11"/>
    <x v="2"/>
  </r>
  <r>
    <s v="0657-DOGUM"/>
    <s v="Female"/>
    <n v="0"/>
    <s v="Yes"/>
    <s v="No"/>
    <x v="43"/>
    <s v="Yes"/>
    <s v="Yes"/>
    <x v="0"/>
    <s v="Yes"/>
    <s v="No"/>
    <s v="No"/>
    <x v="1"/>
    <s v="No"/>
    <s v="No"/>
    <x v="1"/>
    <x v="0"/>
    <x v="2"/>
    <n v="60.6"/>
    <n v="2985.25"/>
    <s v="No"/>
    <n v="0"/>
    <s v="25-48"/>
    <x v="1"/>
  </r>
  <r>
    <s v="5480-HPRRX"/>
    <s v="Female"/>
    <n v="1"/>
    <s v="No"/>
    <s v="No"/>
    <x v="35"/>
    <s v="No"/>
    <s v="No phone service"/>
    <x v="0"/>
    <s v="No"/>
    <s v="No"/>
    <s v="No"/>
    <x v="0"/>
    <s v="No"/>
    <s v="No"/>
    <x v="0"/>
    <x v="1"/>
    <x v="0"/>
    <n v="25.3"/>
    <n v="77.75"/>
    <s v="Yes"/>
    <n v="1"/>
    <s v="0-11"/>
    <x v="0"/>
  </r>
  <r>
    <s v="8792-AOROI"/>
    <s v="Female"/>
    <n v="0"/>
    <s v="Yes"/>
    <s v="No"/>
    <x v="4"/>
    <s v="Yes"/>
    <s v="No"/>
    <x v="0"/>
    <s v="Yes"/>
    <s v="No"/>
    <s v="No"/>
    <x v="1"/>
    <s v="No"/>
    <s v="Yes"/>
    <x v="2"/>
    <x v="1"/>
    <x v="1"/>
    <n v="65.5"/>
    <n v="564.35"/>
    <s v="No"/>
    <n v="0"/>
    <s v="0-11"/>
    <x v="1"/>
  </r>
  <r>
    <s v="0295-PPHDO"/>
    <s v="Male"/>
    <n v="0"/>
    <s v="No"/>
    <s v="No"/>
    <x v="0"/>
    <s v="Yes"/>
    <s v="Yes"/>
    <x v="1"/>
    <s v="No"/>
    <s v="No"/>
    <s v="No"/>
    <x v="0"/>
    <s v="Yes"/>
    <s v="Yes"/>
    <x v="0"/>
    <x v="0"/>
    <x v="0"/>
    <n v="95.45"/>
    <n v="95.45"/>
    <s v="Yes"/>
    <n v="1"/>
    <s v="0-11"/>
    <x v="2"/>
  </r>
  <r>
    <s v="5146-YYFRZ"/>
    <s v="Male"/>
    <n v="0"/>
    <s v="No"/>
    <s v="No"/>
    <x v="56"/>
    <s v="Yes"/>
    <s v="No"/>
    <x v="2"/>
    <s v="No internet service"/>
    <s v="No internet service"/>
    <s v="No internet service"/>
    <x v="2"/>
    <s v="No internet service"/>
    <s v="No internet service"/>
    <x v="2"/>
    <x v="1"/>
    <x v="2"/>
    <n v="19.95"/>
    <n v="1311.75"/>
    <s v="No"/>
    <n v="0"/>
    <s v="49-72"/>
    <x v="0"/>
  </r>
  <r>
    <s v="1195-OIYEJ"/>
    <s v="Male"/>
    <n v="0"/>
    <s v="No"/>
    <s v="No"/>
    <x v="9"/>
    <s v="Yes"/>
    <s v="No"/>
    <x v="1"/>
    <s v="No"/>
    <s v="No"/>
    <s v="No"/>
    <x v="0"/>
    <s v="Yes"/>
    <s v="Yes"/>
    <x v="0"/>
    <x v="0"/>
    <x v="0"/>
    <n v="91.1"/>
    <n v="1135.7"/>
    <s v="Yes"/>
    <n v="1"/>
    <s v="12-24"/>
    <x v="2"/>
  </r>
  <r>
    <s v="5906-CVLHP"/>
    <s v="Female"/>
    <n v="0"/>
    <s v="Yes"/>
    <s v="Yes"/>
    <x v="3"/>
    <s v="Yes"/>
    <s v="No"/>
    <x v="0"/>
    <s v="No"/>
    <s v="Yes"/>
    <s v="No"/>
    <x v="1"/>
    <s v="No"/>
    <s v="No"/>
    <x v="1"/>
    <x v="0"/>
    <x v="3"/>
    <n v="54.15"/>
    <n v="2319.8000000000002"/>
    <s v="Yes"/>
    <n v="1"/>
    <s v="25-48"/>
    <x v="1"/>
  </r>
  <r>
    <s v="3452-SRFEG"/>
    <s v="Male"/>
    <n v="0"/>
    <s v="No"/>
    <s v="No"/>
    <x v="12"/>
    <s v="Yes"/>
    <s v="Yes"/>
    <x v="1"/>
    <s v="No"/>
    <s v="No"/>
    <s v="No"/>
    <x v="0"/>
    <s v="No"/>
    <s v="No"/>
    <x v="0"/>
    <x v="0"/>
    <x v="2"/>
    <n v="74.599999999999994"/>
    <n v="3720.35"/>
    <s v="No"/>
    <n v="0"/>
    <s v="49-72"/>
    <x v="2"/>
  </r>
  <r>
    <s v="4070-OKWVH"/>
    <s v="Female"/>
    <n v="0"/>
    <s v="Yes"/>
    <s v="No"/>
    <x v="15"/>
    <s v="Yes"/>
    <s v="Yes"/>
    <x v="1"/>
    <s v="No"/>
    <s v="Yes"/>
    <s v="Yes"/>
    <x v="0"/>
    <s v="Yes"/>
    <s v="No"/>
    <x v="0"/>
    <x v="1"/>
    <x v="2"/>
    <n v="94.6"/>
    <n v="5025.8"/>
    <s v="No"/>
    <n v="0"/>
    <s v="49-72"/>
    <x v="2"/>
  </r>
  <r>
    <s v="5297-MDOIR"/>
    <s v="Female"/>
    <n v="0"/>
    <s v="Yes"/>
    <s v="No"/>
    <x v="28"/>
    <s v="Yes"/>
    <s v="No"/>
    <x v="1"/>
    <s v="Yes"/>
    <s v="No"/>
    <s v="Yes"/>
    <x v="0"/>
    <s v="No"/>
    <s v="No"/>
    <x v="1"/>
    <x v="0"/>
    <x v="3"/>
    <n v="81.150000000000006"/>
    <n v="5224.5"/>
    <s v="No"/>
    <n v="0"/>
    <s v="49-72"/>
    <x v="2"/>
  </r>
  <r>
    <s v="6369-MCAKO"/>
    <s v="Female"/>
    <n v="0"/>
    <s v="Yes"/>
    <s v="Yes"/>
    <x v="47"/>
    <s v="Yes"/>
    <s v="Yes"/>
    <x v="0"/>
    <s v="Yes"/>
    <s v="Yes"/>
    <s v="Yes"/>
    <x v="1"/>
    <s v="Yes"/>
    <s v="Yes"/>
    <x v="2"/>
    <x v="0"/>
    <x v="2"/>
    <n v="89.05"/>
    <n v="6185.8"/>
    <s v="No"/>
    <n v="0"/>
    <s v="49-72"/>
    <x v="2"/>
  </r>
  <r>
    <s v="4926-UMJZD"/>
    <s v="Female"/>
    <n v="0"/>
    <s v="Yes"/>
    <s v="No"/>
    <x v="36"/>
    <s v="Yes"/>
    <s v="No"/>
    <x v="0"/>
    <s v="No"/>
    <s v="No"/>
    <s v="No"/>
    <x v="1"/>
    <s v="No"/>
    <s v="No"/>
    <x v="0"/>
    <x v="0"/>
    <x v="1"/>
    <n v="49.2"/>
    <n v="1498.55"/>
    <s v="No"/>
    <n v="0"/>
    <s v="25-48"/>
    <x v="1"/>
  </r>
  <r>
    <s v="6848-HJTXY"/>
    <s v="Female"/>
    <n v="0"/>
    <s v="Yes"/>
    <s v="No"/>
    <x v="38"/>
    <s v="Yes"/>
    <s v="No"/>
    <x v="2"/>
    <s v="No internet service"/>
    <s v="No internet service"/>
    <s v="No internet service"/>
    <x v="2"/>
    <s v="No internet service"/>
    <s v="No internet service"/>
    <x v="2"/>
    <x v="1"/>
    <x v="3"/>
    <n v="19.45"/>
    <n v="1208.5999999999999"/>
    <s v="No"/>
    <n v="0"/>
    <s v="49-72"/>
    <x v="0"/>
  </r>
  <r>
    <s v="6341-AEVKX"/>
    <s v="Female"/>
    <n v="0"/>
    <s v="Yes"/>
    <s v="No"/>
    <x v="8"/>
    <s v="Yes"/>
    <s v="No"/>
    <x v="1"/>
    <s v="Yes"/>
    <s v="No"/>
    <s v="Yes"/>
    <x v="1"/>
    <s v="Yes"/>
    <s v="Yes"/>
    <x v="1"/>
    <x v="0"/>
    <x v="0"/>
    <n v="104.3"/>
    <n v="6613.65"/>
    <s v="No"/>
    <n v="0"/>
    <s v="49-72"/>
    <x v="3"/>
  </r>
  <r>
    <s v="4501-EQDRN"/>
    <s v="Female"/>
    <n v="0"/>
    <s v="No"/>
    <s v="No"/>
    <x v="0"/>
    <s v="Yes"/>
    <s v="No"/>
    <x v="1"/>
    <s v="No"/>
    <s v="No"/>
    <s v="No"/>
    <x v="0"/>
    <s v="No"/>
    <s v="No"/>
    <x v="0"/>
    <x v="1"/>
    <x v="2"/>
    <n v="69.7"/>
    <n v="69.7"/>
    <s v="Yes"/>
    <n v="1"/>
    <s v="0-11"/>
    <x v="1"/>
  </r>
  <r>
    <s v="2990-HWIML"/>
    <s v="Female"/>
    <n v="0"/>
    <s v="No"/>
    <s v="No"/>
    <x v="53"/>
    <s v="Yes"/>
    <s v="No"/>
    <x v="1"/>
    <s v="No"/>
    <s v="No"/>
    <s v="No"/>
    <x v="0"/>
    <s v="Yes"/>
    <s v="Yes"/>
    <x v="0"/>
    <x v="0"/>
    <x v="0"/>
    <n v="89.5"/>
    <n v="573.29999999999995"/>
    <s v="Yes"/>
    <n v="1"/>
    <s v="0-11"/>
    <x v="2"/>
  </r>
  <r>
    <s v="0682-USIXD"/>
    <s v="Female"/>
    <n v="0"/>
    <s v="Yes"/>
    <s v="No"/>
    <x v="17"/>
    <s v="Yes"/>
    <s v="No"/>
    <x v="1"/>
    <s v="No"/>
    <s v="No"/>
    <s v="No"/>
    <x v="1"/>
    <s v="Yes"/>
    <s v="No"/>
    <x v="0"/>
    <x v="0"/>
    <x v="0"/>
    <n v="86.05"/>
    <n v="1818.9"/>
    <s v="No"/>
    <n v="0"/>
    <s v="12-24"/>
    <x v="2"/>
  </r>
  <r>
    <s v="6976-BWGLQ"/>
    <s v="Female"/>
    <n v="0"/>
    <s v="Yes"/>
    <s v="Yes"/>
    <x v="21"/>
    <s v="Yes"/>
    <s v="Yes"/>
    <x v="2"/>
    <s v="No internet service"/>
    <s v="No internet service"/>
    <s v="No internet service"/>
    <x v="2"/>
    <s v="No internet service"/>
    <s v="No internet service"/>
    <x v="2"/>
    <x v="1"/>
    <x v="2"/>
    <n v="25.2"/>
    <n v="1787.35"/>
    <s v="No"/>
    <n v="0"/>
    <s v="49-72"/>
    <x v="0"/>
  </r>
  <r>
    <s v="7078-NVFAM"/>
    <s v="Female"/>
    <n v="0"/>
    <s v="Yes"/>
    <s v="Yes"/>
    <x v="48"/>
    <s v="No"/>
    <s v="No phone service"/>
    <x v="0"/>
    <s v="Yes"/>
    <s v="Yes"/>
    <s v="No"/>
    <x v="0"/>
    <s v="No"/>
    <s v="No"/>
    <x v="0"/>
    <x v="0"/>
    <x v="0"/>
    <n v="35.15"/>
    <n v="1051.05"/>
    <s v="No"/>
    <n v="0"/>
    <s v="25-48"/>
    <x v="0"/>
  </r>
  <r>
    <s v="8065-QBYTO"/>
    <s v="Female"/>
    <n v="1"/>
    <s v="No"/>
    <s v="No"/>
    <x v="16"/>
    <s v="Yes"/>
    <s v="Yes"/>
    <x v="1"/>
    <s v="Yes"/>
    <s v="Yes"/>
    <s v="No"/>
    <x v="1"/>
    <s v="Yes"/>
    <s v="No"/>
    <x v="1"/>
    <x v="0"/>
    <x v="3"/>
    <n v="99.65"/>
    <n v="7181.25"/>
    <s v="No"/>
    <n v="0"/>
    <s v="49-72"/>
    <x v="2"/>
  </r>
  <r>
    <s v="2133-TSRRM"/>
    <s v="Female"/>
    <n v="0"/>
    <s v="No"/>
    <s v="Yes"/>
    <x v="1"/>
    <s v="Yes"/>
    <s v="No"/>
    <x v="1"/>
    <s v="Yes"/>
    <s v="Yes"/>
    <s v="Yes"/>
    <x v="0"/>
    <s v="Yes"/>
    <s v="Yes"/>
    <x v="0"/>
    <x v="0"/>
    <x v="2"/>
    <n v="105.35"/>
    <n v="3688.6"/>
    <s v="No"/>
    <n v="0"/>
    <s v="25-48"/>
    <x v="3"/>
  </r>
  <r>
    <s v="7384-GHBPI"/>
    <s v="Male"/>
    <n v="0"/>
    <s v="Yes"/>
    <s v="No"/>
    <x v="35"/>
    <s v="No"/>
    <s v="No phone service"/>
    <x v="0"/>
    <s v="No"/>
    <s v="No"/>
    <s v="No"/>
    <x v="0"/>
    <s v="No"/>
    <s v="Yes"/>
    <x v="0"/>
    <x v="0"/>
    <x v="0"/>
    <n v="35.15"/>
    <n v="99.75"/>
    <s v="Yes"/>
    <n v="1"/>
    <s v="0-11"/>
    <x v="0"/>
  </r>
  <r>
    <s v="7603-USHJS"/>
    <s v="Male"/>
    <n v="0"/>
    <s v="No"/>
    <s v="Yes"/>
    <x v="18"/>
    <s v="Yes"/>
    <s v="Yes"/>
    <x v="1"/>
    <s v="No"/>
    <s v="No"/>
    <s v="No"/>
    <x v="0"/>
    <s v="No"/>
    <s v="No"/>
    <x v="0"/>
    <x v="0"/>
    <x v="3"/>
    <n v="73.75"/>
    <n v="871.4"/>
    <s v="Yes"/>
    <n v="1"/>
    <s v="12-24"/>
    <x v="2"/>
  </r>
  <r>
    <s v="7234-FECYN"/>
    <s v="Female"/>
    <n v="1"/>
    <s v="No"/>
    <s v="No"/>
    <x v="4"/>
    <s v="Yes"/>
    <s v="Yes"/>
    <x v="1"/>
    <s v="No"/>
    <s v="No"/>
    <s v="Yes"/>
    <x v="0"/>
    <s v="Yes"/>
    <s v="Yes"/>
    <x v="0"/>
    <x v="1"/>
    <x v="0"/>
    <n v="101.35"/>
    <n v="780.5"/>
    <s v="Yes"/>
    <n v="1"/>
    <s v="0-11"/>
    <x v="3"/>
  </r>
  <r>
    <s v="2511-ALLCS"/>
    <s v="Female"/>
    <n v="0"/>
    <s v="Yes"/>
    <s v="Yes"/>
    <x v="42"/>
    <s v="Yes"/>
    <s v="Yes"/>
    <x v="2"/>
    <s v="No internet service"/>
    <s v="No internet service"/>
    <s v="No internet service"/>
    <x v="2"/>
    <s v="No internet service"/>
    <s v="No internet service"/>
    <x v="2"/>
    <x v="1"/>
    <x v="2"/>
    <n v="24.3"/>
    <n v="821.6"/>
    <s v="No"/>
    <n v="0"/>
    <s v="25-48"/>
    <x v="0"/>
  </r>
  <r>
    <s v="3191-CSNMG"/>
    <s v="Female"/>
    <n v="0"/>
    <s v="Yes"/>
    <s v="Yes"/>
    <x v="35"/>
    <s v="Yes"/>
    <s v="No"/>
    <x v="1"/>
    <s v="No"/>
    <s v="No"/>
    <s v="No"/>
    <x v="0"/>
    <s v="Yes"/>
    <s v="No"/>
    <x v="0"/>
    <x v="0"/>
    <x v="0"/>
    <n v="80.7"/>
    <n v="239.45"/>
    <s v="No"/>
    <n v="0"/>
    <s v="0-11"/>
    <x v="2"/>
  </r>
  <r>
    <s v="7952-OBOYL"/>
    <s v="Male"/>
    <n v="0"/>
    <s v="No"/>
    <s v="No"/>
    <x v="35"/>
    <s v="Yes"/>
    <s v="No"/>
    <x v="1"/>
    <s v="No"/>
    <s v="No"/>
    <s v="Yes"/>
    <x v="1"/>
    <s v="Yes"/>
    <s v="No"/>
    <x v="0"/>
    <x v="0"/>
    <x v="1"/>
    <n v="89.85"/>
    <n v="244.45"/>
    <s v="No"/>
    <n v="0"/>
    <s v="0-11"/>
    <x v="2"/>
  </r>
  <r>
    <s v="7470-DYNOE"/>
    <s v="Male"/>
    <n v="0"/>
    <s v="No"/>
    <s v="No"/>
    <x v="62"/>
    <s v="Yes"/>
    <s v="No"/>
    <x v="0"/>
    <s v="No"/>
    <s v="No"/>
    <s v="Yes"/>
    <x v="0"/>
    <s v="No"/>
    <s v="Yes"/>
    <x v="1"/>
    <x v="0"/>
    <x v="0"/>
    <n v="61.1"/>
    <n v="3357.9"/>
    <s v="No"/>
    <n v="0"/>
    <s v="49-72"/>
    <x v="1"/>
  </r>
  <r>
    <s v="7853-OETYL"/>
    <s v="Female"/>
    <n v="0"/>
    <s v="Yes"/>
    <s v="No"/>
    <x v="54"/>
    <s v="No"/>
    <s v="No phone service"/>
    <x v="0"/>
    <s v="Yes"/>
    <s v="No"/>
    <s v="No"/>
    <x v="0"/>
    <s v="No"/>
    <s v="No"/>
    <x v="0"/>
    <x v="0"/>
    <x v="0"/>
    <n v="29.05"/>
    <n v="129.6"/>
    <s v="No"/>
    <n v="0"/>
    <s v="0-11"/>
    <x v="0"/>
  </r>
  <r>
    <s v="1545-ACTAS"/>
    <s v="Female"/>
    <n v="0"/>
    <s v="Yes"/>
    <s v="Yes"/>
    <x v="43"/>
    <s v="Yes"/>
    <s v="No"/>
    <x v="1"/>
    <s v="Yes"/>
    <s v="No"/>
    <s v="Yes"/>
    <x v="0"/>
    <s v="Yes"/>
    <s v="Yes"/>
    <x v="1"/>
    <x v="0"/>
    <x v="2"/>
    <n v="99.7"/>
    <n v="4977.2"/>
    <s v="No"/>
    <n v="0"/>
    <s v="25-48"/>
    <x v="2"/>
  </r>
  <r>
    <s v="5876-HZVZM"/>
    <s v="Female"/>
    <n v="0"/>
    <s v="Yes"/>
    <s v="Yes"/>
    <x v="53"/>
    <s v="Yes"/>
    <s v="No"/>
    <x v="0"/>
    <s v="Yes"/>
    <s v="Yes"/>
    <s v="No"/>
    <x v="0"/>
    <s v="No"/>
    <s v="No"/>
    <x v="0"/>
    <x v="1"/>
    <x v="3"/>
    <n v="55.9"/>
    <n v="365.35"/>
    <s v="Yes"/>
    <n v="1"/>
    <s v="0-11"/>
    <x v="1"/>
  </r>
  <r>
    <s v="1400-MMYXY"/>
    <s v="Male"/>
    <n v="1"/>
    <s v="Yes"/>
    <s v="No"/>
    <x v="35"/>
    <s v="Yes"/>
    <s v="Yes"/>
    <x v="1"/>
    <s v="No"/>
    <s v="Yes"/>
    <s v="Yes"/>
    <x v="0"/>
    <s v="Yes"/>
    <s v="Yes"/>
    <x v="0"/>
    <x v="0"/>
    <x v="0"/>
    <n v="105.9"/>
    <n v="334.65"/>
    <s v="Yes"/>
    <n v="1"/>
    <s v="0-11"/>
    <x v="3"/>
  </r>
  <r>
    <s v="5126-RCXYW"/>
    <s v="Male"/>
    <n v="0"/>
    <s v="Yes"/>
    <s v="Yes"/>
    <x v="68"/>
    <s v="No"/>
    <s v="No phone service"/>
    <x v="0"/>
    <s v="No"/>
    <s v="No"/>
    <s v="Yes"/>
    <x v="1"/>
    <s v="No"/>
    <s v="Yes"/>
    <x v="2"/>
    <x v="1"/>
    <x v="3"/>
    <n v="46"/>
    <n v="2424.0500000000002"/>
    <s v="No"/>
    <n v="0"/>
    <s v="49-72"/>
    <x v="1"/>
  </r>
  <r>
    <s v="3085-QUOZK"/>
    <s v="Female"/>
    <n v="0"/>
    <s v="No"/>
    <s v="No"/>
    <x v="0"/>
    <s v="Yes"/>
    <s v="No"/>
    <x v="0"/>
    <s v="No"/>
    <s v="No"/>
    <s v="No"/>
    <x v="0"/>
    <s v="No"/>
    <s v="No"/>
    <x v="0"/>
    <x v="1"/>
    <x v="1"/>
    <n v="43.95"/>
    <n v="43.95"/>
    <s v="Yes"/>
    <n v="1"/>
    <s v="0-11"/>
    <x v="1"/>
  </r>
  <r>
    <s v="2363-BJLSL"/>
    <s v="Male"/>
    <n v="0"/>
    <s v="No"/>
    <s v="No"/>
    <x v="8"/>
    <s v="Yes"/>
    <s v="No"/>
    <x v="0"/>
    <s v="No"/>
    <s v="Yes"/>
    <s v="Yes"/>
    <x v="1"/>
    <s v="Yes"/>
    <s v="Yes"/>
    <x v="0"/>
    <x v="0"/>
    <x v="2"/>
    <n v="80.400000000000006"/>
    <n v="4981.1499999999996"/>
    <s v="No"/>
    <n v="0"/>
    <s v="49-72"/>
    <x v="2"/>
  </r>
  <r>
    <s v="1956-YIFGE"/>
    <s v="Male"/>
    <n v="0"/>
    <s v="Yes"/>
    <s v="Yes"/>
    <x v="5"/>
    <s v="Yes"/>
    <s v="No"/>
    <x v="1"/>
    <s v="No"/>
    <s v="Yes"/>
    <s v="Yes"/>
    <x v="0"/>
    <s v="Yes"/>
    <s v="Yes"/>
    <x v="1"/>
    <x v="0"/>
    <x v="1"/>
    <n v="100.05"/>
    <n v="2090.25"/>
    <s v="No"/>
    <n v="0"/>
    <s v="12-24"/>
    <x v="3"/>
  </r>
  <r>
    <s v="3926-CUQZX"/>
    <s v="Male"/>
    <n v="0"/>
    <s v="No"/>
    <s v="No"/>
    <x v="0"/>
    <s v="Yes"/>
    <s v="No"/>
    <x v="0"/>
    <s v="No"/>
    <s v="No"/>
    <s v="No"/>
    <x v="0"/>
    <s v="No"/>
    <s v="No"/>
    <x v="0"/>
    <x v="0"/>
    <x v="2"/>
    <n v="45.1"/>
    <n v="45.1"/>
    <s v="Yes"/>
    <n v="1"/>
    <s v="0-11"/>
    <x v="1"/>
  </r>
  <r>
    <s v="7921-LMDFQ"/>
    <s v="Male"/>
    <n v="1"/>
    <s v="No"/>
    <s v="No"/>
    <x v="69"/>
    <s v="Yes"/>
    <s v="No"/>
    <x v="1"/>
    <s v="No"/>
    <s v="No"/>
    <s v="Yes"/>
    <x v="0"/>
    <s v="Yes"/>
    <s v="Yes"/>
    <x v="1"/>
    <x v="0"/>
    <x v="2"/>
    <n v="94"/>
    <n v="4905.75"/>
    <s v="No"/>
    <n v="0"/>
    <s v="49-72"/>
    <x v="2"/>
  </r>
  <r>
    <s v="2925-MXLSX"/>
    <s v="Female"/>
    <n v="0"/>
    <s v="No"/>
    <s v="No"/>
    <x v="19"/>
    <s v="Yes"/>
    <s v="Yes"/>
    <x v="0"/>
    <s v="No"/>
    <s v="Yes"/>
    <s v="Yes"/>
    <x v="0"/>
    <s v="Yes"/>
    <s v="No"/>
    <x v="1"/>
    <x v="0"/>
    <x v="3"/>
    <n v="68.95"/>
    <n v="2038.7"/>
    <s v="No"/>
    <n v="0"/>
    <s v="25-48"/>
    <x v="1"/>
  </r>
  <r>
    <s v="5820-PTRYM"/>
    <s v="Female"/>
    <n v="1"/>
    <s v="Yes"/>
    <s v="No"/>
    <x v="39"/>
    <s v="Yes"/>
    <s v="Yes"/>
    <x v="0"/>
    <s v="Yes"/>
    <s v="Yes"/>
    <s v="Yes"/>
    <x v="1"/>
    <s v="No"/>
    <s v="No"/>
    <x v="1"/>
    <x v="0"/>
    <x v="3"/>
    <n v="68.45"/>
    <n v="4014"/>
    <s v="No"/>
    <n v="0"/>
    <s v="49-72"/>
    <x v="1"/>
  </r>
  <r>
    <s v="9609-BENEA"/>
    <s v="Male"/>
    <n v="0"/>
    <s v="Yes"/>
    <s v="No"/>
    <x v="42"/>
    <s v="Yes"/>
    <s v="Yes"/>
    <x v="0"/>
    <s v="No"/>
    <s v="Yes"/>
    <s v="No"/>
    <x v="1"/>
    <s v="Yes"/>
    <s v="No"/>
    <x v="1"/>
    <x v="0"/>
    <x v="0"/>
    <n v="69"/>
    <n v="2441.6999999999998"/>
    <s v="No"/>
    <n v="0"/>
    <s v="25-48"/>
    <x v="1"/>
  </r>
  <r>
    <s v="6211-WHMYA"/>
    <s v="Female"/>
    <n v="1"/>
    <s v="No"/>
    <s v="No"/>
    <x v="38"/>
    <s v="No"/>
    <s v="No phone service"/>
    <x v="0"/>
    <s v="No"/>
    <s v="Yes"/>
    <s v="No"/>
    <x v="1"/>
    <s v="Yes"/>
    <s v="No"/>
    <x v="0"/>
    <x v="0"/>
    <x v="0"/>
    <n v="43.85"/>
    <n v="2751"/>
    <s v="No"/>
    <n v="0"/>
    <s v="49-72"/>
    <x v="1"/>
  </r>
  <r>
    <s v="4459-BBGHE"/>
    <s v="Male"/>
    <n v="0"/>
    <s v="No"/>
    <s v="Yes"/>
    <x v="19"/>
    <s v="No"/>
    <s v="No phone service"/>
    <x v="0"/>
    <s v="No"/>
    <s v="No"/>
    <s v="No"/>
    <x v="0"/>
    <s v="Yes"/>
    <s v="Yes"/>
    <x v="0"/>
    <x v="0"/>
    <x v="0"/>
    <n v="44.5"/>
    <n v="1307.8"/>
    <s v="No"/>
    <n v="0"/>
    <s v="25-48"/>
    <x v="1"/>
  </r>
  <r>
    <s v="9945-PSVIP"/>
    <s v="Female"/>
    <n v="0"/>
    <s v="Yes"/>
    <s v="Yes"/>
    <x v="13"/>
    <s v="Yes"/>
    <s v="No"/>
    <x v="2"/>
    <s v="No internet service"/>
    <s v="No internet service"/>
    <s v="No internet service"/>
    <x v="2"/>
    <s v="No internet service"/>
    <s v="No internet service"/>
    <x v="2"/>
    <x v="0"/>
    <x v="1"/>
    <n v="18.7"/>
    <n v="383.65"/>
    <s v="No"/>
    <n v="0"/>
    <s v="25-48"/>
    <x v="0"/>
  </r>
  <r>
    <s v="1041-RXHRA"/>
    <s v="Female"/>
    <n v="0"/>
    <s v="No"/>
    <s v="No"/>
    <x v="52"/>
    <s v="Yes"/>
    <s v="No"/>
    <x v="1"/>
    <s v="No"/>
    <s v="No"/>
    <s v="No"/>
    <x v="0"/>
    <s v="No"/>
    <s v="No"/>
    <x v="0"/>
    <x v="1"/>
    <x v="2"/>
    <n v="70.25"/>
    <n v="2868.05"/>
    <s v="Yes"/>
    <n v="1"/>
    <s v="25-48"/>
    <x v="2"/>
  </r>
  <r>
    <s v="1750-CSKKM"/>
    <s v="Male"/>
    <n v="0"/>
    <s v="No"/>
    <s v="Yes"/>
    <x v="34"/>
    <s v="Yes"/>
    <s v="No"/>
    <x v="0"/>
    <s v="No"/>
    <s v="No"/>
    <s v="No"/>
    <x v="0"/>
    <s v="Yes"/>
    <s v="No"/>
    <x v="0"/>
    <x v="1"/>
    <x v="0"/>
    <n v="55.35"/>
    <n v="449.75"/>
    <s v="Yes"/>
    <n v="1"/>
    <s v="0-11"/>
    <x v="1"/>
  </r>
  <r>
    <s v="9108-EJFJP"/>
    <s v="Female"/>
    <n v="0"/>
    <s v="Yes"/>
    <s v="No"/>
    <x v="0"/>
    <s v="Yes"/>
    <s v="No"/>
    <x v="0"/>
    <s v="Yes"/>
    <s v="Yes"/>
    <s v="No"/>
    <x v="0"/>
    <s v="No"/>
    <s v="No"/>
    <x v="0"/>
    <x v="0"/>
    <x v="1"/>
    <n v="53.55"/>
    <n v="53.55"/>
    <s v="No"/>
    <n v="0"/>
    <s v="0-11"/>
    <x v="1"/>
  </r>
  <r>
    <s v="0530-IJVDB"/>
    <s v="Male"/>
    <n v="0"/>
    <s v="No"/>
    <s v="Yes"/>
    <x v="27"/>
    <s v="Yes"/>
    <s v="Yes"/>
    <x v="1"/>
    <s v="Yes"/>
    <s v="Yes"/>
    <s v="Yes"/>
    <x v="1"/>
    <s v="Yes"/>
    <s v="Yes"/>
    <x v="2"/>
    <x v="0"/>
    <x v="0"/>
    <n v="114.6"/>
    <n v="7882.5"/>
    <s v="No"/>
    <n v="0"/>
    <s v="49-72"/>
    <x v="3"/>
  </r>
  <r>
    <s v="0508-SQWPL"/>
    <s v="Female"/>
    <n v="0"/>
    <s v="Yes"/>
    <s v="Yes"/>
    <x v="58"/>
    <s v="Yes"/>
    <s v="No"/>
    <x v="2"/>
    <s v="No internet service"/>
    <s v="No internet service"/>
    <s v="No internet service"/>
    <x v="2"/>
    <s v="No internet service"/>
    <s v="No internet service"/>
    <x v="2"/>
    <x v="0"/>
    <x v="2"/>
    <n v="20.100000000000001"/>
    <n v="1087.7"/>
    <s v="No"/>
    <n v="0"/>
    <s v="49-72"/>
    <x v="0"/>
  </r>
  <r>
    <s v="2215-ZAFGX"/>
    <s v="Male"/>
    <n v="0"/>
    <s v="No"/>
    <s v="No"/>
    <x v="34"/>
    <s v="Yes"/>
    <s v="Yes"/>
    <x v="1"/>
    <s v="No"/>
    <s v="No"/>
    <s v="No"/>
    <x v="0"/>
    <s v="Yes"/>
    <s v="No"/>
    <x v="0"/>
    <x v="0"/>
    <x v="0"/>
    <n v="85.5"/>
    <n v="791.7"/>
    <s v="No"/>
    <n v="0"/>
    <s v="0-11"/>
    <x v="2"/>
  </r>
  <r>
    <s v="8213-TAZPM"/>
    <s v="Female"/>
    <n v="0"/>
    <s v="Yes"/>
    <s v="Yes"/>
    <x v="14"/>
    <s v="Yes"/>
    <s v="Yes"/>
    <x v="1"/>
    <s v="No"/>
    <s v="Yes"/>
    <s v="Yes"/>
    <x v="1"/>
    <s v="Yes"/>
    <s v="Yes"/>
    <x v="1"/>
    <x v="0"/>
    <x v="2"/>
    <n v="108.75"/>
    <n v="7493.05"/>
    <s v="No"/>
    <n v="0"/>
    <s v="49-72"/>
    <x v="3"/>
  </r>
  <r>
    <s v="7142-HVGBG"/>
    <s v="Male"/>
    <n v="1"/>
    <s v="Yes"/>
    <s v="No"/>
    <x v="29"/>
    <s v="Yes"/>
    <s v="Yes"/>
    <x v="1"/>
    <s v="No"/>
    <s v="Yes"/>
    <s v="Yes"/>
    <x v="0"/>
    <s v="Yes"/>
    <s v="Yes"/>
    <x v="0"/>
    <x v="0"/>
    <x v="0"/>
    <n v="103"/>
    <n v="4414.3"/>
    <s v="Yes"/>
    <n v="1"/>
    <s v="25-48"/>
    <x v="3"/>
  </r>
  <r>
    <s v="1304-SEGFY"/>
    <s v="Female"/>
    <n v="0"/>
    <s v="Yes"/>
    <s v="No"/>
    <x v="21"/>
    <s v="Yes"/>
    <s v="Yes"/>
    <x v="1"/>
    <s v="No"/>
    <s v="No"/>
    <s v="Yes"/>
    <x v="0"/>
    <s v="Yes"/>
    <s v="Yes"/>
    <x v="2"/>
    <x v="0"/>
    <x v="0"/>
    <n v="97.85"/>
    <n v="6841.3"/>
    <s v="No"/>
    <n v="0"/>
    <s v="49-72"/>
    <x v="2"/>
  </r>
  <r>
    <s v="7242-EDTYC"/>
    <s v="Male"/>
    <n v="0"/>
    <s v="No"/>
    <s v="Yes"/>
    <x v="66"/>
    <s v="Yes"/>
    <s v="No"/>
    <x v="2"/>
    <s v="No internet service"/>
    <s v="No internet service"/>
    <s v="No internet service"/>
    <x v="2"/>
    <s v="No internet service"/>
    <s v="No internet service"/>
    <x v="2"/>
    <x v="1"/>
    <x v="2"/>
    <n v="19.55"/>
    <n v="819.95"/>
    <s v="No"/>
    <n v="0"/>
    <s v="25-48"/>
    <x v="0"/>
  </r>
  <r>
    <s v="2904-GGUAZ"/>
    <s v="Female"/>
    <n v="0"/>
    <s v="Yes"/>
    <s v="No"/>
    <x v="21"/>
    <s v="Yes"/>
    <s v="Yes"/>
    <x v="1"/>
    <s v="Yes"/>
    <s v="Yes"/>
    <s v="No"/>
    <x v="0"/>
    <s v="No"/>
    <s v="No"/>
    <x v="2"/>
    <x v="0"/>
    <x v="2"/>
    <n v="84.05"/>
    <n v="6052.25"/>
    <s v="No"/>
    <n v="0"/>
    <s v="49-72"/>
    <x v="2"/>
  </r>
  <r>
    <s v="8267-ZNYVZ"/>
    <s v="Female"/>
    <n v="0"/>
    <s v="Yes"/>
    <s v="No"/>
    <x v="55"/>
    <s v="Yes"/>
    <s v="No"/>
    <x v="1"/>
    <s v="Yes"/>
    <s v="No"/>
    <s v="Yes"/>
    <x v="1"/>
    <s v="Yes"/>
    <s v="Yes"/>
    <x v="1"/>
    <x v="0"/>
    <x v="0"/>
    <n v="103.75"/>
    <n v="3361.05"/>
    <s v="Yes"/>
    <n v="1"/>
    <s v="25-48"/>
    <x v="3"/>
  </r>
  <r>
    <s v="5136-GFPMB"/>
    <s v="Male"/>
    <n v="0"/>
    <s v="No"/>
    <s v="No"/>
    <x v="68"/>
    <s v="Yes"/>
    <s v="Yes"/>
    <x v="1"/>
    <s v="No"/>
    <s v="No"/>
    <s v="Yes"/>
    <x v="0"/>
    <s v="No"/>
    <s v="Yes"/>
    <x v="0"/>
    <x v="1"/>
    <x v="3"/>
    <n v="89.4"/>
    <n v="4869.5"/>
    <s v="No"/>
    <n v="0"/>
    <s v="49-72"/>
    <x v="2"/>
  </r>
  <r>
    <s v="2595-KIWPV"/>
    <s v="Male"/>
    <n v="0"/>
    <s v="No"/>
    <s v="Yes"/>
    <x v="23"/>
    <s v="Yes"/>
    <s v="No"/>
    <x v="2"/>
    <s v="No internet service"/>
    <s v="No internet service"/>
    <s v="No internet service"/>
    <x v="2"/>
    <s v="No internet service"/>
    <s v="No internet service"/>
    <x v="2"/>
    <x v="1"/>
    <x v="3"/>
    <n v="19.7"/>
    <n v="509.3"/>
    <s v="No"/>
    <n v="0"/>
    <s v="25-48"/>
    <x v="0"/>
  </r>
  <r>
    <s v="5243-SAOTC"/>
    <s v="Male"/>
    <n v="0"/>
    <s v="No"/>
    <s v="No"/>
    <x v="68"/>
    <s v="Yes"/>
    <s v="Yes"/>
    <x v="1"/>
    <s v="No"/>
    <s v="Yes"/>
    <s v="No"/>
    <x v="0"/>
    <s v="No"/>
    <s v="No"/>
    <x v="0"/>
    <x v="0"/>
    <x v="2"/>
    <n v="79.849999999999994"/>
    <n v="4308.25"/>
    <s v="No"/>
    <n v="0"/>
    <s v="49-72"/>
    <x v="2"/>
  </r>
  <r>
    <s v="9398-MMQTO"/>
    <s v="Male"/>
    <n v="0"/>
    <s v="No"/>
    <s v="No"/>
    <x v="35"/>
    <s v="Yes"/>
    <s v="No"/>
    <x v="1"/>
    <s v="No"/>
    <s v="Yes"/>
    <s v="No"/>
    <x v="0"/>
    <s v="No"/>
    <s v="No"/>
    <x v="0"/>
    <x v="1"/>
    <x v="3"/>
    <n v="74.45"/>
    <n v="221.1"/>
    <s v="No"/>
    <n v="0"/>
    <s v="0-11"/>
    <x v="2"/>
  </r>
  <r>
    <s v="7619-PLRLP"/>
    <s v="Female"/>
    <n v="0"/>
    <s v="Yes"/>
    <s v="No"/>
    <x v="62"/>
    <s v="Yes"/>
    <s v="Yes"/>
    <x v="0"/>
    <s v="Yes"/>
    <s v="Yes"/>
    <s v="Yes"/>
    <x v="0"/>
    <s v="No"/>
    <s v="Yes"/>
    <x v="1"/>
    <x v="1"/>
    <x v="2"/>
    <n v="74.099999999999994"/>
    <n v="3833.95"/>
    <s v="No"/>
    <n v="0"/>
    <s v="49-72"/>
    <x v="2"/>
  </r>
  <r>
    <s v="6457-GIRWB"/>
    <s v="Male"/>
    <n v="0"/>
    <s v="No"/>
    <s v="No"/>
    <x v="0"/>
    <s v="Yes"/>
    <s v="No"/>
    <x v="1"/>
    <s v="No"/>
    <s v="No"/>
    <s v="No"/>
    <x v="0"/>
    <s v="No"/>
    <s v="No"/>
    <x v="0"/>
    <x v="0"/>
    <x v="0"/>
    <n v="69.349999999999994"/>
    <n v="69.349999999999994"/>
    <s v="Yes"/>
    <n v="1"/>
    <s v="0-11"/>
    <x v="1"/>
  </r>
  <r>
    <s v="6508-NJYRO"/>
    <s v="Male"/>
    <n v="0"/>
    <s v="Yes"/>
    <s v="No"/>
    <x v="30"/>
    <s v="Yes"/>
    <s v="No"/>
    <x v="2"/>
    <s v="No internet service"/>
    <s v="No internet service"/>
    <s v="No internet service"/>
    <x v="2"/>
    <s v="No internet service"/>
    <s v="No internet service"/>
    <x v="1"/>
    <x v="1"/>
    <x v="1"/>
    <n v="18.8"/>
    <n v="294.95"/>
    <s v="No"/>
    <n v="0"/>
    <s v="12-24"/>
    <x v="0"/>
  </r>
  <r>
    <s v="1450-SKCVI"/>
    <s v="Female"/>
    <n v="0"/>
    <s v="No"/>
    <s v="No"/>
    <x v="39"/>
    <s v="Yes"/>
    <s v="No"/>
    <x v="1"/>
    <s v="No"/>
    <s v="Yes"/>
    <s v="No"/>
    <x v="0"/>
    <s v="No"/>
    <s v="No"/>
    <x v="0"/>
    <x v="0"/>
    <x v="0"/>
    <n v="73.849999999999994"/>
    <n v="4092.85"/>
    <s v="Yes"/>
    <n v="1"/>
    <s v="49-72"/>
    <x v="2"/>
  </r>
  <r>
    <s v="4710-NKCAW"/>
    <s v="Male"/>
    <n v="0"/>
    <s v="Yes"/>
    <s v="Yes"/>
    <x v="24"/>
    <s v="Yes"/>
    <s v="Yes"/>
    <x v="0"/>
    <s v="Yes"/>
    <s v="Yes"/>
    <s v="No"/>
    <x v="1"/>
    <s v="No"/>
    <s v="No"/>
    <x v="0"/>
    <x v="1"/>
    <x v="3"/>
    <n v="64.400000000000006"/>
    <n v="316.89999999999998"/>
    <s v="No"/>
    <n v="0"/>
    <s v="0-11"/>
    <x v="1"/>
  </r>
  <r>
    <s v="5306-BVTKJ"/>
    <s v="Male"/>
    <n v="0"/>
    <s v="Yes"/>
    <s v="Yes"/>
    <x v="43"/>
    <s v="Yes"/>
    <s v="No"/>
    <x v="0"/>
    <s v="No"/>
    <s v="Yes"/>
    <s v="Yes"/>
    <x v="0"/>
    <s v="No"/>
    <s v="No"/>
    <x v="1"/>
    <x v="0"/>
    <x v="3"/>
    <n v="55.8"/>
    <n v="2651.2"/>
    <s v="No"/>
    <n v="0"/>
    <s v="25-48"/>
    <x v="1"/>
  </r>
  <r>
    <s v="0357-NVCRI"/>
    <s v="Female"/>
    <n v="0"/>
    <s v="No"/>
    <s v="Yes"/>
    <x v="13"/>
    <s v="Yes"/>
    <s v="No"/>
    <x v="2"/>
    <s v="No internet service"/>
    <s v="No internet service"/>
    <s v="No internet service"/>
    <x v="2"/>
    <s v="No internet service"/>
    <s v="No internet service"/>
    <x v="0"/>
    <x v="1"/>
    <x v="3"/>
    <n v="20.05"/>
    <n v="471.7"/>
    <s v="No"/>
    <n v="0"/>
    <s v="25-48"/>
    <x v="0"/>
  </r>
  <r>
    <s v="5570-PTWEH"/>
    <s v="Female"/>
    <n v="0"/>
    <s v="Yes"/>
    <s v="No"/>
    <x v="35"/>
    <s v="Yes"/>
    <s v="Yes"/>
    <x v="1"/>
    <s v="No"/>
    <s v="No"/>
    <s v="No"/>
    <x v="0"/>
    <s v="No"/>
    <s v="No"/>
    <x v="0"/>
    <x v="0"/>
    <x v="3"/>
    <n v="75.150000000000006"/>
    <n v="216.75"/>
    <s v="Yes"/>
    <n v="1"/>
    <s v="0-11"/>
    <x v="2"/>
  </r>
  <r>
    <s v="2371-KFUOG"/>
    <s v="Male"/>
    <n v="0"/>
    <s v="No"/>
    <s v="No"/>
    <x v="11"/>
    <s v="Yes"/>
    <s v="No"/>
    <x v="1"/>
    <s v="Yes"/>
    <s v="Yes"/>
    <s v="No"/>
    <x v="0"/>
    <s v="Yes"/>
    <s v="Yes"/>
    <x v="1"/>
    <x v="1"/>
    <x v="2"/>
    <n v="99.15"/>
    <n v="5720.95"/>
    <s v="No"/>
    <n v="0"/>
    <s v="49-72"/>
    <x v="2"/>
  </r>
  <r>
    <s v="0463-ZSDNT"/>
    <s v="Male"/>
    <n v="0"/>
    <s v="No"/>
    <s v="No"/>
    <x v="6"/>
    <s v="Yes"/>
    <s v="No"/>
    <x v="0"/>
    <s v="No"/>
    <s v="No"/>
    <s v="No"/>
    <x v="0"/>
    <s v="No"/>
    <s v="Yes"/>
    <x v="0"/>
    <x v="0"/>
    <x v="2"/>
    <n v="56.75"/>
    <n v="503.25"/>
    <s v="No"/>
    <n v="0"/>
    <s v="0-11"/>
    <x v="1"/>
  </r>
  <r>
    <s v="6502-MJQAE"/>
    <s v="Male"/>
    <n v="0"/>
    <s v="No"/>
    <s v="No"/>
    <x v="0"/>
    <s v="Yes"/>
    <s v="No"/>
    <x v="1"/>
    <s v="No"/>
    <s v="No"/>
    <s v="No"/>
    <x v="0"/>
    <s v="No"/>
    <s v="No"/>
    <x v="0"/>
    <x v="0"/>
    <x v="0"/>
    <n v="69.599999999999994"/>
    <n v="69.599999999999994"/>
    <s v="Yes"/>
    <n v="1"/>
    <s v="0-11"/>
    <x v="1"/>
  </r>
  <r>
    <s v="6257-DTAYD"/>
    <s v="Male"/>
    <n v="0"/>
    <s v="Yes"/>
    <s v="No"/>
    <x v="16"/>
    <s v="Yes"/>
    <s v="Yes"/>
    <x v="1"/>
    <s v="No"/>
    <s v="Yes"/>
    <s v="No"/>
    <x v="1"/>
    <s v="Yes"/>
    <s v="Yes"/>
    <x v="2"/>
    <x v="0"/>
    <x v="3"/>
    <n v="104.15"/>
    <n v="7365.3"/>
    <s v="No"/>
    <n v="0"/>
    <s v="49-72"/>
    <x v="3"/>
  </r>
  <r>
    <s v="4616-ULAOA"/>
    <s v="Female"/>
    <n v="0"/>
    <s v="Yes"/>
    <s v="Yes"/>
    <x v="45"/>
    <s v="Yes"/>
    <s v="Yes"/>
    <x v="1"/>
    <s v="No"/>
    <s v="Yes"/>
    <s v="Yes"/>
    <x v="1"/>
    <s v="Yes"/>
    <s v="Yes"/>
    <x v="2"/>
    <x v="0"/>
    <x v="3"/>
    <n v="110.8"/>
    <n v="7245.9"/>
    <s v="No"/>
    <n v="0"/>
    <s v="49-72"/>
    <x v="3"/>
  </r>
  <r>
    <s v="7693-LCKZL"/>
    <s v="Male"/>
    <n v="0"/>
    <s v="Yes"/>
    <s v="Yes"/>
    <x v="24"/>
    <s v="Yes"/>
    <s v="Yes"/>
    <x v="1"/>
    <s v="No"/>
    <s v="Yes"/>
    <s v="No"/>
    <x v="0"/>
    <s v="No"/>
    <s v="No"/>
    <x v="0"/>
    <x v="0"/>
    <x v="0"/>
    <n v="80.150000000000006"/>
    <n v="385"/>
    <s v="Yes"/>
    <n v="1"/>
    <s v="0-11"/>
    <x v="2"/>
  </r>
  <r>
    <s v="7746-AWNQW"/>
    <s v="Female"/>
    <n v="0"/>
    <s v="No"/>
    <s v="No"/>
    <x v="7"/>
    <s v="No"/>
    <s v="No phone service"/>
    <x v="0"/>
    <s v="No"/>
    <s v="No"/>
    <s v="Yes"/>
    <x v="1"/>
    <s v="No"/>
    <s v="No"/>
    <x v="0"/>
    <x v="0"/>
    <x v="1"/>
    <n v="35.75"/>
    <n v="961.4"/>
    <s v="No"/>
    <n v="0"/>
    <s v="25-48"/>
    <x v="0"/>
  </r>
  <r>
    <s v="5996-EBTKM"/>
    <s v="Female"/>
    <n v="0"/>
    <s v="Yes"/>
    <s v="Yes"/>
    <x v="56"/>
    <s v="Yes"/>
    <s v="Yes"/>
    <x v="0"/>
    <s v="No"/>
    <s v="No"/>
    <s v="Yes"/>
    <x v="1"/>
    <s v="No"/>
    <s v="Yes"/>
    <x v="2"/>
    <x v="0"/>
    <x v="2"/>
    <n v="69.900000000000006"/>
    <n v="4615.8999999999996"/>
    <s v="No"/>
    <n v="0"/>
    <s v="49-72"/>
    <x v="1"/>
  </r>
  <r>
    <s v="2758-RNWXS"/>
    <s v="Male"/>
    <n v="0"/>
    <s v="No"/>
    <s v="No"/>
    <x v="42"/>
    <s v="Yes"/>
    <s v="No"/>
    <x v="1"/>
    <s v="Yes"/>
    <s v="No"/>
    <s v="No"/>
    <x v="1"/>
    <s v="No"/>
    <s v="Yes"/>
    <x v="1"/>
    <x v="0"/>
    <x v="0"/>
    <n v="89.2"/>
    <n v="3251.3"/>
    <s v="No"/>
    <n v="0"/>
    <s v="25-48"/>
    <x v="2"/>
  </r>
  <r>
    <s v="2314-TNDJQ"/>
    <s v="Female"/>
    <n v="0"/>
    <s v="Yes"/>
    <s v="Yes"/>
    <x v="21"/>
    <s v="No"/>
    <s v="No phone service"/>
    <x v="0"/>
    <s v="Yes"/>
    <s v="Yes"/>
    <s v="Yes"/>
    <x v="1"/>
    <s v="No"/>
    <s v="Yes"/>
    <x v="2"/>
    <x v="1"/>
    <x v="3"/>
    <n v="55.65"/>
    <n v="3880.05"/>
    <s v="No"/>
    <n v="0"/>
    <s v="49-72"/>
    <x v="1"/>
  </r>
  <r>
    <s v="2405-LBMUW"/>
    <s v="Female"/>
    <n v="0"/>
    <s v="Yes"/>
    <s v="Yes"/>
    <x v="59"/>
    <s v="No"/>
    <s v="No phone service"/>
    <x v="0"/>
    <s v="Yes"/>
    <s v="Yes"/>
    <s v="No"/>
    <x v="1"/>
    <s v="No"/>
    <s v="Yes"/>
    <x v="1"/>
    <x v="0"/>
    <x v="2"/>
    <n v="50.7"/>
    <n v="3088.75"/>
    <s v="No"/>
    <n v="0"/>
    <s v="49-72"/>
    <x v="1"/>
  </r>
  <r>
    <s v="3454-JFUBC"/>
    <s v="Male"/>
    <n v="1"/>
    <s v="No"/>
    <s v="No"/>
    <x v="47"/>
    <s v="Yes"/>
    <s v="No"/>
    <x v="2"/>
    <s v="No internet service"/>
    <s v="No internet service"/>
    <s v="No internet service"/>
    <x v="2"/>
    <s v="No internet service"/>
    <s v="No internet service"/>
    <x v="2"/>
    <x v="0"/>
    <x v="3"/>
    <n v="20"/>
    <n v="1396"/>
    <s v="No"/>
    <n v="0"/>
    <s v="49-72"/>
    <x v="0"/>
  </r>
  <r>
    <s v="0032-PGELS"/>
    <s v="Female"/>
    <n v="0"/>
    <s v="Yes"/>
    <s v="Yes"/>
    <x v="0"/>
    <s v="No"/>
    <s v="No phone service"/>
    <x v="0"/>
    <s v="Yes"/>
    <s v="No"/>
    <s v="No"/>
    <x v="0"/>
    <s v="No"/>
    <s v="No"/>
    <x v="0"/>
    <x v="1"/>
    <x v="2"/>
    <n v="30.5"/>
    <n v="30.5"/>
    <s v="Yes"/>
    <n v="1"/>
    <s v="0-11"/>
    <x v="0"/>
  </r>
  <r>
    <s v="9039-ZVJDC"/>
    <s v="Male"/>
    <n v="0"/>
    <s v="No"/>
    <s v="No"/>
    <x v="35"/>
    <s v="Yes"/>
    <s v="No"/>
    <x v="2"/>
    <s v="No internet service"/>
    <s v="No internet service"/>
    <s v="No internet service"/>
    <x v="2"/>
    <s v="No internet service"/>
    <s v="No internet service"/>
    <x v="0"/>
    <x v="0"/>
    <x v="1"/>
    <n v="19.100000000000001"/>
    <n v="53.05"/>
    <s v="No"/>
    <n v="0"/>
    <s v="0-11"/>
    <x v="0"/>
  </r>
  <r>
    <s v="6797-LNAQX"/>
    <s v="Male"/>
    <n v="0"/>
    <s v="Yes"/>
    <s v="Yes"/>
    <x v="27"/>
    <s v="Yes"/>
    <s v="Yes"/>
    <x v="1"/>
    <s v="No"/>
    <s v="Yes"/>
    <s v="No"/>
    <x v="0"/>
    <s v="Yes"/>
    <s v="Yes"/>
    <x v="2"/>
    <x v="1"/>
    <x v="2"/>
    <n v="98.3"/>
    <n v="6859.5"/>
    <s v="Yes"/>
    <n v="1"/>
    <s v="49-72"/>
    <x v="2"/>
  </r>
  <r>
    <s v="9013-AQORL"/>
    <s v="Female"/>
    <n v="0"/>
    <s v="No"/>
    <s v="Yes"/>
    <x v="43"/>
    <s v="No"/>
    <s v="No phone service"/>
    <x v="0"/>
    <s v="No"/>
    <s v="Yes"/>
    <s v="Yes"/>
    <x v="0"/>
    <s v="No"/>
    <s v="Yes"/>
    <x v="0"/>
    <x v="1"/>
    <x v="3"/>
    <n v="45.55"/>
    <n v="2108.35"/>
    <s v="No"/>
    <n v="0"/>
    <s v="25-48"/>
    <x v="1"/>
  </r>
  <r>
    <s v="2898-MRKPI"/>
    <s v="Male"/>
    <n v="0"/>
    <s v="Yes"/>
    <s v="Yes"/>
    <x v="47"/>
    <s v="Yes"/>
    <s v="Yes"/>
    <x v="1"/>
    <s v="No"/>
    <s v="Yes"/>
    <s v="No"/>
    <x v="0"/>
    <s v="Yes"/>
    <s v="Yes"/>
    <x v="1"/>
    <x v="0"/>
    <x v="3"/>
    <n v="101.05"/>
    <n v="6770.5"/>
    <s v="No"/>
    <n v="0"/>
    <s v="49-72"/>
    <x v="3"/>
  </r>
  <r>
    <s v="2750-BJLSB"/>
    <s v="Female"/>
    <n v="0"/>
    <s v="No"/>
    <s v="No"/>
    <x v="20"/>
    <s v="Yes"/>
    <s v="No"/>
    <x v="1"/>
    <s v="Yes"/>
    <s v="No"/>
    <s v="Yes"/>
    <x v="1"/>
    <s v="Yes"/>
    <s v="Yes"/>
    <x v="1"/>
    <x v="0"/>
    <x v="0"/>
    <n v="103.7"/>
    <n v="4730.6000000000004"/>
    <s v="No"/>
    <n v="0"/>
    <s v="25-48"/>
    <x v="3"/>
  </r>
  <r>
    <s v="3648-GZPHF"/>
    <s v="Male"/>
    <n v="0"/>
    <s v="Yes"/>
    <s v="Yes"/>
    <x v="48"/>
    <s v="No"/>
    <s v="No phone service"/>
    <x v="0"/>
    <s v="No"/>
    <s v="No"/>
    <s v="Yes"/>
    <x v="1"/>
    <s v="No"/>
    <s v="No"/>
    <x v="1"/>
    <x v="0"/>
    <x v="1"/>
    <n v="36.25"/>
    <n v="1151.05"/>
    <s v="No"/>
    <n v="0"/>
    <s v="25-48"/>
    <x v="0"/>
  </r>
  <r>
    <s v="2075-RMJIK"/>
    <s v="Female"/>
    <n v="0"/>
    <s v="Yes"/>
    <s v="Yes"/>
    <x v="24"/>
    <s v="Yes"/>
    <s v="No"/>
    <x v="0"/>
    <s v="Yes"/>
    <s v="No"/>
    <s v="No"/>
    <x v="0"/>
    <s v="No"/>
    <s v="No"/>
    <x v="0"/>
    <x v="0"/>
    <x v="1"/>
    <n v="49.4"/>
    <n v="232.55"/>
    <s v="No"/>
    <n v="0"/>
    <s v="0-11"/>
    <x v="1"/>
  </r>
  <r>
    <s v="9588-YRFHY"/>
    <s v="Male"/>
    <n v="0"/>
    <s v="No"/>
    <s v="No"/>
    <x v="12"/>
    <s v="Yes"/>
    <s v="No"/>
    <x v="2"/>
    <s v="No internet service"/>
    <s v="No internet service"/>
    <s v="No internet service"/>
    <x v="2"/>
    <s v="No internet service"/>
    <s v="No internet service"/>
    <x v="2"/>
    <x v="0"/>
    <x v="3"/>
    <n v="19.899999999999999"/>
    <n v="1022.6"/>
    <s v="No"/>
    <n v="0"/>
    <s v="49-72"/>
    <x v="0"/>
  </r>
  <r>
    <s v="6394-MFYNG"/>
    <s v="Female"/>
    <n v="0"/>
    <s v="No"/>
    <s v="No"/>
    <x v="43"/>
    <s v="Yes"/>
    <s v="Yes"/>
    <x v="1"/>
    <s v="No"/>
    <s v="Yes"/>
    <s v="Yes"/>
    <x v="0"/>
    <s v="Yes"/>
    <s v="Yes"/>
    <x v="0"/>
    <x v="0"/>
    <x v="2"/>
    <n v="107.4"/>
    <n v="5121.3"/>
    <s v="Yes"/>
    <n v="1"/>
    <s v="25-48"/>
    <x v="3"/>
  </r>
  <r>
    <s v="1564-NTYXF"/>
    <s v="Female"/>
    <n v="1"/>
    <s v="No"/>
    <s v="No"/>
    <x v="9"/>
    <s v="Yes"/>
    <s v="Yes"/>
    <x v="1"/>
    <s v="No"/>
    <s v="No"/>
    <s v="No"/>
    <x v="0"/>
    <s v="No"/>
    <s v="Yes"/>
    <x v="0"/>
    <x v="0"/>
    <x v="0"/>
    <n v="82"/>
    <n v="1127.2"/>
    <s v="Yes"/>
    <n v="1"/>
    <s v="12-24"/>
    <x v="2"/>
  </r>
  <r>
    <s v="9364-YKUVW"/>
    <s v="Male"/>
    <n v="0"/>
    <s v="No"/>
    <s v="No"/>
    <x v="30"/>
    <s v="Yes"/>
    <s v="No"/>
    <x v="2"/>
    <s v="No internet service"/>
    <s v="No internet service"/>
    <s v="No internet service"/>
    <x v="2"/>
    <s v="No internet service"/>
    <s v="No internet service"/>
    <x v="0"/>
    <x v="0"/>
    <x v="1"/>
    <n v="19.8"/>
    <n v="309.39999999999998"/>
    <s v="No"/>
    <n v="0"/>
    <s v="12-24"/>
    <x v="0"/>
  </r>
  <r>
    <s v="5392-AKEMH"/>
    <s v="Female"/>
    <n v="0"/>
    <s v="No"/>
    <s v="No"/>
    <x v="18"/>
    <s v="Yes"/>
    <s v="No"/>
    <x v="0"/>
    <s v="No"/>
    <s v="No"/>
    <s v="No"/>
    <x v="0"/>
    <s v="No"/>
    <s v="No"/>
    <x v="0"/>
    <x v="0"/>
    <x v="0"/>
    <n v="45.05"/>
    <n v="523.1"/>
    <s v="No"/>
    <n v="0"/>
    <s v="12-24"/>
    <x v="1"/>
  </r>
  <r>
    <s v="2451-YMUXS"/>
    <s v="Male"/>
    <n v="1"/>
    <s v="No"/>
    <s v="No"/>
    <x v="56"/>
    <s v="Yes"/>
    <s v="Yes"/>
    <x v="0"/>
    <s v="Yes"/>
    <s v="Yes"/>
    <s v="No"/>
    <x v="1"/>
    <s v="No"/>
    <s v="No"/>
    <x v="2"/>
    <x v="0"/>
    <x v="2"/>
    <n v="64.55"/>
    <n v="4250.1000000000004"/>
    <s v="No"/>
    <n v="0"/>
    <s v="49-72"/>
    <x v="1"/>
  </r>
  <r>
    <s v="3914-FDRHP"/>
    <s v="Male"/>
    <n v="0"/>
    <s v="No"/>
    <s v="No"/>
    <x v="34"/>
    <s v="Yes"/>
    <s v="No"/>
    <x v="1"/>
    <s v="No"/>
    <s v="No"/>
    <s v="No"/>
    <x v="1"/>
    <s v="Yes"/>
    <s v="No"/>
    <x v="0"/>
    <x v="1"/>
    <x v="0"/>
    <n v="86.25"/>
    <n v="770.5"/>
    <s v="No"/>
    <n v="0"/>
    <s v="0-11"/>
    <x v="2"/>
  </r>
  <r>
    <s v="3078-ZKNTS"/>
    <s v="Female"/>
    <n v="0"/>
    <s v="Yes"/>
    <s v="Yes"/>
    <x v="9"/>
    <s v="Yes"/>
    <s v="No"/>
    <x v="2"/>
    <s v="No internet service"/>
    <s v="No internet service"/>
    <s v="No internet service"/>
    <x v="2"/>
    <s v="No internet service"/>
    <s v="No internet service"/>
    <x v="2"/>
    <x v="0"/>
    <x v="2"/>
    <n v="19.75"/>
    <n v="246.7"/>
    <s v="No"/>
    <n v="0"/>
    <s v="12-24"/>
    <x v="0"/>
  </r>
  <r>
    <s v="1024-KPRBB"/>
    <s v="Female"/>
    <n v="0"/>
    <s v="No"/>
    <s v="No"/>
    <x v="46"/>
    <s v="Yes"/>
    <s v="No"/>
    <x v="1"/>
    <s v="No"/>
    <s v="No"/>
    <s v="No"/>
    <x v="0"/>
    <s v="Yes"/>
    <s v="Yes"/>
    <x v="1"/>
    <x v="0"/>
    <x v="1"/>
    <n v="89.1"/>
    <n v="3342"/>
    <s v="No"/>
    <n v="0"/>
    <s v="25-48"/>
    <x v="2"/>
  </r>
  <r>
    <s v="4690-PKDQG"/>
    <s v="Female"/>
    <n v="1"/>
    <s v="Yes"/>
    <s v="No"/>
    <x v="41"/>
    <s v="Yes"/>
    <s v="Yes"/>
    <x v="1"/>
    <s v="No"/>
    <s v="Yes"/>
    <s v="Yes"/>
    <x v="0"/>
    <s v="Yes"/>
    <s v="No"/>
    <x v="0"/>
    <x v="0"/>
    <x v="0"/>
    <n v="95.55"/>
    <n v="3930.6"/>
    <s v="No"/>
    <n v="0"/>
    <s v="25-48"/>
    <x v="2"/>
  </r>
  <r>
    <s v="8155-IBNHG"/>
    <s v="Female"/>
    <n v="0"/>
    <s v="Yes"/>
    <s v="No"/>
    <x v="65"/>
    <s v="Yes"/>
    <s v="Yes"/>
    <x v="1"/>
    <s v="No"/>
    <s v="No"/>
    <s v="No"/>
    <x v="0"/>
    <s v="No"/>
    <s v="No"/>
    <x v="0"/>
    <x v="0"/>
    <x v="3"/>
    <n v="75.400000000000006"/>
    <n v="1747.85"/>
    <s v="Yes"/>
    <n v="1"/>
    <s v="12-24"/>
    <x v="2"/>
  </r>
  <r>
    <s v="0886-QGENL"/>
    <s v="Female"/>
    <n v="1"/>
    <s v="Yes"/>
    <s v="No"/>
    <x v="23"/>
    <s v="Yes"/>
    <s v="No"/>
    <x v="1"/>
    <s v="Yes"/>
    <s v="No"/>
    <s v="Yes"/>
    <x v="0"/>
    <s v="Yes"/>
    <s v="Yes"/>
    <x v="0"/>
    <x v="0"/>
    <x v="0"/>
    <n v="101.25"/>
    <n v="2754.45"/>
    <s v="Yes"/>
    <n v="1"/>
    <s v="25-48"/>
    <x v="3"/>
  </r>
  <r>
    <s v="9547-ITEFG"/>
    <s v="Male"/>
    <n v="0"/>
    <s v="Yes"/>
    <s v="Yes"/>
    <x v="34"/>
    <s v="Yes"/>
    <s v="Yes"/>
    <x v="1"/>
    <s v="No"/>
    <s v="Yes"/>
    <s v="Yes"/>
    <x v="0"/>
    <s v="Yes"/>
    <s v="Yes"/>
    <x v="0"/>
    <x v="0"/>
    <x v="3"/>
    <n v="102.6"/>
    <n v="897.75"/>
    <s v="No"/>
    <n v="0"/>
    <s v="0-11"/>
    <x v="3"/>
  </r>
  <r>
    <s v="1264-FUHCX"/>
    <s v="Female"/>
    <n v="0"/>
    <s v="Yes"/>
    <s v="No"/>
    <x v="12"/>
    <s v="No"/>
    <s v="No phone service"/>
    <x v="0"/>
    <s v="No"/>
    <s v="Yes"/>
    <s v="No"/>
    <x v="1"/>
    <s v="Yes"/>
    <s v="Yes"/>
    <x v="1"/>
    <x v="0"/>
    <x v="3"/>
    <n v="56.3"/>
    <n v="2780.6"/>
    <s v="No"/>
    <n v="0"/>
    <s v="49-72"/>
    <x v="1"/>
  </r>
  <r>
    <s v="7789-CRUVC"/>
    <s v="Female"/>
    <n v="1"/>
    <s v="Yes"/>
    <s v="No"/>
    <x v="59"/>
    <s v="Yes"/>
    <s v="Yes"/>
    <x v="1"/>
    <s v="Yes"/>
    <s v="Yes"/>
    <s v="Yes"/>
    <x v="1"/>
    <s v="No"/>
    <s v="No"/>
    <x v="0"/>
    <x v="0"/>
    <x v="3"/>
    <n v="94.2"/>
    <n v="5895.45"/>
    <s v="No"/>
    <n v="0"/>
    <s v="49-72"/>
    <x v="2"/>
  </r>
  <r>
    <s v="6598-KELSS"/>
    <s v="Male"/>
    <n v="0"/>
    <s v="No"/>
    <s v="Yes"/>
    <x v="37"/>
    <s v="No"/>
    <s v="No phone service"/>
    <x v="0"/>
    <s v="Yes"/>
    <s v="Yes"/>
    <s v="No"/>
    <x v="0"/>
    <s v="Yes"/>
    <s v="No"/>
    <x v="1"/>
    <x v="0"/>
    <x v="2"/>
    <n v="43.05"/>
    <n v="2208.0500000000002"/>
    <s v="No"/>
    <n v="0"/>
    <s v="49-72"/>
    <x v="1"/>
  </r>
  <r>
    <s v="8739-WWKDU"/>
    <s v="Male"/>
    <n v="1"/>
    <s v="No"/>
    <s v="No"/>
    <x v="13"/>
    <s v="Yes"/>
    <s v="Yes"/>
    <x v="1"/>
    <s v="No"/>
    <s v="Yes"/>
    <s v="No"/>
    <x v="0"/>
    <s v="Yes"/>
    <s v="No"/>
    <x v="0"/>
    <x v="0"/>
    <x v="0"/>
    <n v="89.5"/>
    <n v="2196.15"/>
    <s v="Yes"/>
    <n v="1"/>
    <s v="25-48"/>
    <x v="2"/>
  </r>
  <r>
    <s v="8685-WHQPW"/>
    <s v="Female"/>
    <n v="1"/>
    <s v="No"/>
    <s v="No"/>
    <x v="5"/>
    <s v="Yes"/>
    <s v="Yes"/>
    <x v="1"/>
    <s v="No"/>
    <s v="No"/>
    <s v="No"/>
    <x v="0"/>
    <s v="No"/>
    <s v="No"/>
    <x v="0"/>
    <x v="0"/>
    <x v="2"/>
    <n v="74.400000000000006"/>
    <n v="1692.6"/>
    <s v="Yes"/>
    <n v="1"/>
    <s v="12-24"/>
    <x v="2"/>
  </r>
  <r>
    <s v="4745-LSPLO"/>
    <s v="Male"/>
    <n v="0"/>
    <s v="No"/>
    <s v="No"/>
    <x v="0"/>
    <s v="Yes"/>
    <s v="No"/>
    <x v="2"/>
    <s v="No internet service"/>
    <s v="No internet service"/>
    <s v="No internet service"/>
    <x v="2"/>
    <s v="No internet service"/>
    <s v="No internet service"/>
    <x v="0"/>
    <x v="1"/>
    <x v="1"/>
    <n v="20.5"/>
    <n v="20.5"/>
    <s v="Yes"/>
    <n v="1"/>
    <s v="0-11"/>
    <x v="0"/>
  </r>
  <r>
    <s v="8083-YTZES"/>
    <s v="Male"/>
    <n v="0"/>
    <s v="No"/>
    <s v="No"/>
    <x v="54"/>
    <s v="Yes"/>
    <s v="Yes"/>
    <x v="1"/>
    <s v="No"/>
    <s v="No"/>
    <s v="No"/>
    <x v="0"/>
    <s v="No"/>
    <s v="No"/>
    <x v="0"/>
    <x v="0"/>
    <x v="0"/>
    <n v="74.349999999999994"/>
    <n v="265.35000000000002"/>
    <s v="Yes"/>
    <n v="1"/>
    <s v="0-11"/>
    <x v="2"/>
  </r>
  <r>
    <s v="7240-FQLHE"/>
    <s v="Female"/>
    <n v="1"/>
    <s v="Yes"/>
    <s v="No"/>
    <x v="32"/>
    <s v="Yes"/>
    <s v="Yes"/>
    <x v="1"/>
    <s v="No"/>
    <s v="No"/>
    <s v="No"/>
    <x v="1"/>
    <s v="Yes"/>
    <s v="Yes"/>
    <x v="0"/>
    <x v="1"/>
    <x v="2"/>
    <n v="99.75"/>
    <n v="1836.25"/>
    <s v="Yes"/>
    <n v="1"/>
    <s v="12-24"/>
    <x v="2"/>
  </r>
  <r>
    <s v="6664-FPDAC"/>
    <s v="Female"/>
    <n v="1"/>
    <s v="No"/>
    <s v="No"/>
    <x v="39"/>
    <s v="Yes"/>
    <s v="Yes"/>
    <x v="1"/>
    <s v="No"/>
    <s v="Yes"/>
    <s v="Yes"/>
    <x v="1"/>
    <s v="Yes"/>
    <s v="Yes"/>
    <x v="1"/>
    <x v="0"/>
    <x v="0"/>
    <n v="111.95"/>
    <n v="6418.9"/>
    <s v="Yes"/>
    <n v="1"/>
    <s v="49-72"/>
    <x v="3"/>
  </r>
  <r>
    <s v="9972-VAFJJ"/>
    <s v="Female"/>
    <n v="1"/>
    <s v="Yes"/>
    <s v="No"/>
    <x v="62"/>
    <s v="Yes"/>
    <s v="No"/>
    <x v="1"/>
    <s v="No"/>
    <s v="Yes"/>
    <s v="Yes"/>
    <x v="1"/>
    <s v="Yes"/>
    <s v="No"/>
    <x v="1"/>
    <x v="0"/>
    <x v="0"/>
    <n v="94"/>
    <n v="4871.45"/>
    <s v="No"/>
    <n v="0"/>
    <s v="49-72"/>
    <x v="2"/>
  </r>
  <r>
    <s v="0422-UXFAP"/>
    <s v="Female"/>
    <n v="0"/>
    <s v="Yes"/>
    <s v="No"/>
    <x v="69"/>
    <s v="Yes"/>
    <s v="Yes"/>
    <x v="1"/>
    <s v="No"/>
    <s v="No"/>
    <s v="Yes"/>
    <x v="0"/>
    <s v="Yes"/>
    <s v="Yes"/>
    <x v="1"/>
    <x v="0"/>
    <x v="0"/>
    <n v="98.85"/>
    <n v="4947.55"/>
    <s v="No"/>
    <n v="0"/>
    <s v="49-72"/>
    <x v="2"/>
  </r>
  <r>
    <s v="1904-WAJAA"/>
    <s v="Female"/>
    <n v="0"/>
    <s v="Yes"/>
    <s v="Yes"/>
    <x v="65"/>
    <s v="Yes"/>
    <s v="Yes"/>
    <x v="0"/>
    <s v="Yes"/>
    <s v="Yes"/>
    <s v="Yes"/>
    <x v="0"/>
    <s v="No"/>
    <s v="No"/>
    <x v="2"/>
    <x v="1"/>
    <x v="0"/>
    <n v="64.349999999999994"/>
    <n v="1558.65"/>
    <s v="No"/>
    <n v="0"/>
    <s v="12-24"/>
    <x v="1"/>
  </r>
  <r>
    <s v="5130-YPIRV"/>
    <s v="Female"/>
    <n v="0"/>
    <s v="Yes"/>
    <s v="No"/>
    <x v="8"/>
    <s v="Yes"/>
    <s v="No"/>
    <x v="0"/>
    <s v="Yes"/>
    <s v="Yes"/>
    <s v="Yes"/>
    <x v="0"/>
    <s v="Yes"/>
    <s v="No"/>
    <x v="2"/>
    <x v="0"/>
    <x v="3"/>
    <n v="72"/>
    <n v="4284.2"/>
    <s v="No"/>
    <n v="0"/>
    <s v="49-72"/>
    <x v="2"/>
  </r>
  <r>
    <s v="2843-CQMEG"/>
    <s v="Male"/>
    <n v="0"/>
    <s v="No"/>
    <s v="No"/>
    <x v="65"/>
    <s v="Yes"/>
    <s v="No"/>
    <x v="0"/>
    <s v="No"/>
    <s v="Yes"/>
    <s v="No"/>
    <x v="0"/>
    <s v="No"/>
    <s v="No"/>
    <x v="0"/>
    <x v="0"/>
    <x v="1"/>
    <n v="49.7"/>
    <n v="1218.25"/>
    <s v="No"/>
    <n v="0"/>
    <s v="12-24"/>
    <x v="1"/>
  </r>
  <r>
    <s v="6439-PKTRR"/>
    <s v="Female"/>
    <n v="0"/>
    <s v="Yes"/>
    <s v="Yes"/>
    <x v="27"/>
    <s v="Yes"/>
    <s v="Yes"/>
    <x v="0"/>
    <s v="Yes"/>
    <s v="Yes"/>
    <s v="Yes"/>
    <x v="1"/>
    <s v="Yes"/>
    <s v="No"/>
    <x v="2"/>
    <x v="1"/>
    <x v="0"/>
    <n v="80.7"/>
    <n v="5617.95"/>
    <s v="No"/>
    <n v="0"/>
    <s v="49-72"/>
    <x v="2"/>
  </r>
  <r>
    <s v="5351-QESIO"/>
    <s v="Male"/>
    <n v="0"/>
    <s v="No"/>
    <s v="Yes"/>
    <x v="0"/>
    <s v="No"/>
    <s v="No phone service"/>
    <x v="0"/>
    <s v="No"/>
    <s v="No"/>
    <s v="No"/>
    <x v="0"/>
    <s v="No"/>
    <s v="No"/>
    <x v="0"/>
    <x v="1"/>
    <x v="1"/>
    <n v="24.2"/>
    <n v="24.2"/>
    <s v="No"/>
    <n v="0"/>
    <s v="0-11"/>
    <x v="0"/>
  </r>
  <r>
    <s v="0786-VSSUD"/>
    <s v="Male"/>
    <n v="1"/>
    <s v="No"/>
    <s v="No"/>
    <x v="10"/>
    <s v="No"/>
    <s v="No phone service"/>
    <x v="0"/>
    <s v="No"/>
    <s v="Yes"/>
    <s v="No"/>
    <x v="0"/>
    <s v="Yes"/>
    <s v="No"/>
    <x v="0"/>
    <x v="0"/>
    <x v="1"/>
    <n v="39"/>
    <n v="679.85"/>
    <s v="Yes"/>
    <n v="1"/>
    <s v="12-24"/>
    <x v="0"/>
  </r>
  <r>
    <s v="5568-DMXZS"/>
    <s v="Female"/>
    <n v="0"/>
    <s v="No"/>
    <s v="No"/>
    <x v="4"/>
    <s v="Yes"/>
    <s v="No"/>
    <x v="0"/>
    <s v="No"/>
    <s v="Yes"/>
    <s v="No"/>
    <x v="1"/>
    <s v="Yes"/>
    <s v="No"/>
    <x v="0"/>
    <x v="0"/>
    <x v="0"/>
    <n v="65.45"/>
    <n v="554.45000000000005"/>
    <s v="No"/>
    <n v="0"/>
    <s v="0-11"/>
    <x v="1"/>
  </r>
  <r>
    <s v="8468-FZTOE"/>
    <s v="Female"/>
    <n v="0"/>
    <s v="Yes"/>
    <s v="Yes"/>
    <x v="21"/>
    <s v="Yes"/>
    <s v="No"/>
    <x v="0"/>
    <s v="Yes"/>
    <s v="Yes"/>
    <s v="Yes"/>
    <x v="1"/>
    <s v="No"/>
    <s v="Yes"/>
    <x v="2"/>
    <x v="0"/>
    <x v="0"/>
    <n v="74.349999999999994"/>
    <n v="5237.3999999999996"/>
    <s v="No"/>
    <n v="0"/>
    <s v="49-72"/>
    <x v="2"/>
  </r>
  <r>
    <s v="6633-SYEUS"/>
    <s v="Female"/>
    <n v="0"/>
    <s v="No"/>
    <s v="No"/>
    <x v="57"/>
    <s v="Yes"/>
    <s v="No"/>
    <x v="1"/>
    <s v="No"/>
    <s v="Yes"/>
    <s v="Yes"/>
    <x v="1"/>
    <s v="No"/>
    <s v="No"/>
    <x v="0"/>
    <x v="1"/>
    <x v="2"/>
    <n v="83.2"/>
    <n v="2032.3"/>
    <s v="No"/>
    <n v="0"/>
    <s v="12-24"/>
    <x v="2"/>
  </r>
  <r>
    <s v="6447-GORXK"/>
    <s v="Male"/>
    <n v="0"/>
    <s v="No"/>
    <s v="Yes"/>
    <x v="36"/>
    <s v="No"/>
    <s v="No phone service"/>
    <x v="0"/>
    <s v="No"/>
    <s v="No"/>
    <s v="No"/>
    <x v="0"/>
    <s v="No"/>
    <s v="No"/>
    <x v="0"/>
    <x v="1"/>
    <x v="3"/>
    <n v="25"/>
    <n v="789.2"/>
    <s v="No"/>
    <n v="0"/>
    <s v="25-48"/>
    <x v="0"/>
  </r>
  <r>
    <s v="6967-PEJLL"/>
    <s v="Male"/>
    <n v="0"/>
    <s v="Yes"/>
    <s v="Yes"/>
    <x v="50"/>
    <s v="No"/>
    <s v="No phone service"/>
    <x v="0"/>
    <s v="Yes"/>
    <s v="No"/>
    <s v="Yes"/>
    <x v="1"/>
    <s v="No"/>
    <s v="No"/>
    <x v="1"/>
    <x v="0"/>
    <x v="0"/>
    <n v="40.200000000000003"/>
    <n v="1525.35"/>
    <s v="No"/>
    <n v="0"/>
    <s v="25-48"/>
    <x v="1"/>
  </r>
  <r>
    <s v="3976-BWUCK"/>
    <s v="Female"/>
    <n v="0"/>
    <s v="Yes"/>
    <s v="No"/>
    <x v="19"/>
    <s v="Yes"/>
    <s v="Yes"/>
    <x v="1"/>
    <s v="No"/>
    <s v="Yes"/>
    <s v="No"/>
    <x v="1"/>
    <s v="Yes"/>
    <s v="No"/>
    <x v="0"/>
    <x v="0"/>
    <x v="3"/>
    <n v="94.1"/>
    <n v="2804.45"/>
    <s v="Yes"/>
    <n v="1"/>
    <s v="25-48"/>
    <x v="2"/>
  </r>
  <r>
    <s v="5981-ZVXOT"/>
    <s v="Female"/>
    <n v="1"/>
    <s v="No"/>
    <s v="No"/>
    <x v="42"/>
    <s v="Yes"/>
    <s v="Yes"/>
    <x v="1"/>
    <s v="Yes"/>
    <s v="Yes"/>
    <s v="Yes"/>
    <x v="0"/>
    <s v="Yes"/>
    <s v="Yes"/>
    <x v="1"/>
    <x v="0"/>
    <x v="0"/>
    <n v="108.35"/>
    <n v="3726.15"/>
    <s v="No"/>
    <n v="0"/>
    <s v="25-48"/>
    <x v="3"/>
  </r>
  <r>
    <s v="1684-FLBGS"/>
    <s v="Female"/>
    <n v="0"/>
    <s v="Yes"/>
    <s v="Yes"/>
    <x v="57"/>
    <s v="Yes"/>
    <s v="Yes"/>
    <x v="0"/>
    <s v="No"/>
    <s v="Yes"/>
    <s v="No"/>
    <x v="1"/>
    <s v="Yes"/>
    <s v="No"/>
    <x v="0"/>
    <x v="0"/>
    <x v="3"/>
    <n v="69.5"/>
    <n v="1652.1"/>
    <s v="No"/>
    <n v="0"/>
    <s v="12-24"/>
    <x v="1"/>
  </r>
  <r>
    <s v="1389-WNUIB"/>
    <s v="Female"/>
    <n v="0"/>
    <s v="Yes"/>
    <s v="Yes"/>
    <x v="61"/>
    <s v="Yes"/>
    <s v="Yes"/>
    <x v="0"/>
    <s v="Yes"/>
    <s v="No"/>
    <s v="No"/>
    <x v="0"/>
    <s v="Yes"/>
    <s v="Yes"/>
    <x v="1"/>
    <x v="1"/>
    <x v="2"/>
    <n v="76"/>
    <n v="1588.75"/>
    <s v="No"/>
    <n v="0"/>
    <s v="12-24"/>
    <x v="2"/>
  </r>
  <r>
    <s v="0376-OIWME"/>
    <s v="Male"/>
    <n v="0"/>
    <s v="Yes"/>
    <s v="No"/>
    <x v="51"/>
    <s v="Yes"/>
    <s v="No"/>
    <x v="1"/>
    <s v="Yes"/>
    <s v="No"/>
    <s v="No"/>
    <x v="0"/>
    <s v="Yes"/>
    <s v="Yes"/>
    <x v="0"/>
    <x v="0"/>
    <x v="0"/>
    <n v="93.6"/>
    <n v="3366.05"/>
    <s v="No"/>
    <n v="0"/>
    <s v="25-48"/>
    <x v="2"/>
  </r>
  <r>
    <s v="3585-ISXZP"/>
    <s v="Female"/>
    <n v="0"/>
    <s v="No"/>
    <s v="No"/>
    <x v="4"/>
    <s v="Yes"/>
    <s v="Yes"/>
    <x v="1"/>
    <s v="No"/>
    <s v="No"/>
    <s v="No"/>
    <x v="0"/>
    <s v="Yes"/>
    <s v="Yes"/>
    <x v="0"/>
    <x v="1"/>
    <x v="2"/>
    <n v="95.65"/>
    <n v="778.1"/>
    <s v="Yes"/>
    <n v="1"/>
    <s v="0-11"/>
    <x v="2"/>
  </r>
  <r>
    <s v="0218-QNVAS"/>
    <s v="Male"/>
    <n v="0"/>
    <s v="Yes"/>
    <s v="Yes"/>
    <x v="16"/>
    <s v="Yes"/>
    <s v="Yes"/>
    <x v="1"/>
    <s v="No"/>
    <s v="Yes"/>
    <s v="No"/>
    <x v="0"/>
    <s v="Yes"/>
    <s v="Yes"/>
    <x v="1"/>
    <x v="1"/>
    <x v="2"/>
    <n v="100.55"/>
    <n v="7113.75"/>
    <s v="No"/>
    <n v="0"/>
    <s v="49-72"/>
    <x v="3"/>
  </r>
  <r>
    <s v="6583-QGCSI"/>
    <s v="Female"/>
    <n v="1"/>
    <s v="Yes"/>
    <s v="No"/>
    <x v="37"/>
    <s v="Yes"/>
    <s v="Yes"/>
    <x v="1"/>
    <s v="No"/>
    <s v="Yes"/>
    <s v="No"/>
    <x v="0"/>
    <s v="Yes"/>
    <s v="No"/>
    <x v="0"/>
    <x v="0"/>
    <x v="0"/>
    <n v="88.05"/>
    <n v="4367.3500000000004"/>
    <s v="Yes"/>
    <n v="1"/>
    <s v="49-72"/>
    <x v="2"/>
  </r>
  <r>
    <s v="0804-YGEQV"/>
    <s v="Female"/>
    <n v="0"/>
    <s v="Yes"/>
    <s v="Yes"/>
    <x v="29"/>
    <s v="Yes"/>
    <s v="Yes"/>
    <x v="2"/>
    <s v="No internet service"/>
    <s v="No internet service"/>
    <s v="No internet service"/>
    <x v="2"/>
    <s v="No internet service"/>
    <s v="No internet service"/>
    <x v="1"/>
    <x v="0"/>
    <x v="2"/>
    <n v="24.45"/>
    <n v="993.15"/>
    <s v="No"/>
    <n v="0"/>
    <s v="25-48"/>
    <x v="0"/>
  </r>
  <r>
    <s v="7164-BPTUT"/>
    <s v="Male"/>
    <n v="0"/>
    <s v="No"/>
    <s v="Yes"/>
    <x v="58"/>
    <s v="Yes"/>
    <s v="Yes"/>
    <x v="0"/>
    <s v="Yes"/>
    <s v="Yes"/>
    <s v="Yes"/>
    <x v="1"/>
    <s v="Yes"/>
    <s v="Yes"/>
    <x v="2"/>
    <x v="1"/>
    <x v="1"/>
    <n v="89.55"/>
    <n v="5012.3500000000004"/>
    <s v="No"/>
    <n v="0"/>
    <s v="49-72"/>
    <x v="2"/>
  </r>
  <r>
    <s v="4174-LPGTI"/>
    <s v="Female"/>
    <n v="0"/>
    <s v="Yes"/>
    <s v="Yes"/>
    <x v="52"/>
    <s v="Yes"/>
    <s v="No"/>
    <x v="0"/>
    <s v="No"/>
    <s v="Yes"/>
    <s v="No"/>
    <x v="1"/>
    <s v="No"/>
    <s v="Yes"/>
    <x v="1"/>
    <x v="0"/>
    <x v="2"/>
    <n v="66.5"/>
    <n v="2728.6"/>
    <s v="Yes"/>
    <n v="1"/>
    <s v="25-48"/>
    <x v="1"/>
  </r>
  <r>
    <s v="2523-EWWZL"/>
    <s v="Female"/>
    <n v="0"/>
    <s v="Yes"/>
    <s v="No"/>
    <x v="23"/>
    <s v="Yes"/>
    <s v="No"/>
    <x v="1"/>
    <s v="No"/>
    <s v="Yes"/>
    <s v="No"/>
    <x v="0"/>
    <s v="No"/>
    <s v="No"/>
    <x v="0"/>
    <x v="0"/>
    <x v="0"/>
    <n v="76.099999999999994"/>
    <n v="2093.4"/>
    <s v="No"/>
    <n v="0"/>
    <s v="25-48"/>
    <x v="2"/>
  </r>
  <r>
    <s v="0928-XUTSN"/>
    <s v="Female"/>
    <n v="0"/>
    <s v="No"/>
    <s v="No"/>
    <x v="9"/>
    <s v="Yes"/>
    <s v="No"/>
    <x v="1"/>
    <s v="No"/>
    <s v="No"/>
    <s v="No"/>
    <x v="0"/>
    <s v="No"/>
    <s v="Yes"/>
    <x v="0"/>
    <x v="0"/>
    <x v="0"/>
    <n v="80.5"/>
    <n v="1011.8"/>
    <s v="No"/>
    <n v="0"/>
    <s v="12-24"/>
    <x v="2"/>
  </r>
  <r>
    <s v="2108-XWMPY"/>
    <s v="Male"/>
    <n v="0"/>
    <s v="No"/>
    <s v="No"/>
    <x v="35"/>
    <s v="No"/>
    <s v="No phone service"/>
    <x v="0"/>
    <s v="Yes"/>
    <s v="Yes"/>
    <s v="No"/>
    <x v="0"/>
    <s v="No"/>
    <s v="No"/>
    <x v="0"/>
    <x v="0"/>
    <x v="1"/>
    <n v="35.450000000000003"/>
    <n v="106.85"/>
    <s v="Yes"/>
    <n v="1"/>
    <s v="0-11"/>
    <x v="0"/>
  </r>
  <r>
    <s v="0052-YNYOT"/>
    <s v="Female"/>
    <n v="0"/>
    <s v="No"/>
    <s v="No"/>
    <x v="56"/>
    <s v="Yes"/>
    <s v="No"/>
    <x v="2"/>
    <s v="No internet service"/>
    <s v="No internet service"/>
    <s v="No internet service"/>
    <x v="2"/>
    <s v="No internet service"/>
    <s v="No internet service"/>
    <x v="1"/>
    <x v="1"/>
    <x v="0"/>
    <n v="20.55"/>
    <n v="1343.4"/>
    <s v="No"/>
    <n v="0"/>
    <s v="49-72"/>
    <x v="0"/>
  </r>
  <r>
    <s v="6304-IJFSQ"/>
    <s v="Male"/>
    <n v="0"/>
    <s v="No"/>
    <s v="No"/>
    <x v="35"/>
    <s v="Yes"/>
    <s v="No"/>
    <x v="0"/>
    <s v="No"/>
    <s v="Yes"/>
    <s v="No"/>
    <x v="0"/>
    <s v="No"/>
    <s v="No"/>
    <x v="0"/>
    <x v="0"/>
    <x v="1"/>
    <n v="49.9"/>
    <n v="130.1"/>
    <s v="Yes"/>
    <n v="1"/>
    <s v="0-11"/>
    <x v="1"/>
  </r>
  <r>
    <s v="9586-JGQKH"/>
    <s v="Female"/>
    <n v="0"/>
    <s v="Yes"/>
    <s v="No"/>
    <x v="38"/>
    <s v="Yes"/>
    <s v="Yes"/>
    <x v="1"/>
    <s v="No"/>
    <s v="Yes"/>
    <s v="No"/>
    <x v="1"/>
    <s v="Yes"/>
    <s v="Yes"/>
    <x v="2"/>
    <x v="0"/>
    <x v="2"/>
    <n v="105.4"/>
    <n v="6794.75"/>
    <s v="No"/>
    <n v="0"/>
    <s v="49-72"/>
    <x v="3"/>
  </r>
  <r>
    <s v="4501-VCPFK"/>
    <s v="Male"/>
    <n v="0"/>
    <s v="No"/>
    <s v="No"/>
    <x v="70"/>
    <s v="No"/>
    <s v="No phone service"/>
    <x v="0"/>
    <s v="No"/>
    <s v="No"/>
    <s v="Yes"/>
    <x v="1"/>
    <s v="No"/>
    <s v="No"/>
    <x v="0"/>
    <x v="1"/>
    <x v="0"/>
    <n v="35.75"/>
    <n v="1022.5"/>
    <s v="No"/>
    <n v="0"/>
    <s v="25-48"/>
    <x v="0"/>
  </r>
  <r>
    <s v="6075-SLNIL"/>
    <s v="Male"/>
    <n v="0"/>
    <s v="No"/>
    <s v="No"/>
    <x v="46"/>
    <s v="Yes"/>
    <s v="Yes"/>
    <x v="1"/>
    <s v="No"/>
    <s v="Yes"/>
    <s v="Yes"/>
    <x v="0"/>
    <s v="No"/>
    <s v="Yes"/>
    <x v="0"/>
    <x v="0"/>
    <x v="3"/>
    <n v="95.1"/>
    <n v="3691.2"/>
    <s v="No"/>
    <n v="0"/>
    <s v="25-48"/>
    <x v="2"/>
  </r>
  <r>
    <s v="9347-AERRL"/>
    <s v="Male"/>
    <n v="0"/>
    <s v="Yes"/>
    <s v="No"/>
    <x v="57"/>
    <s v="Yes"/>
    <s v="No"/>
    <x v="2"/>
    <s v="No internet service"/>
    <s v="No internet service"/>
    <s v="No internet service"/>
    <x v="2"/>
    <s v="No internet service"/>
    <s v="No internet service"/>
    <x v="1"/>
    <x v="1"/>
    <x v="3"/>
    <n v="19.3"/>
    <n v="486.2"/>
    <s v="No"/>
    <n v="0"/>
    <s v="12-24"/>
    <x v="0"/>
  </r>
  <r>
    <s v="0093-XWZFY"/>
    <s v="Male"/>
    <n v="0"/>
    <s v="No"/>
    <s v="No"/>
    <x v="63"/>
    <s v="Yes"/>
    <s v="Yes"/>
    <x v="1"/>
    <s v="No"/>
    <s v="Yes"/>
    <s v="Yes"/>
    <x v="0"/>
    <s v="Yes"/>
    <s v="Yes"/>
    <x v="0"/>
    <x v="0"/>
    <x v="3"/>
    <n v="104.5"/>
    <n v="4036.85"/>
    <s v="Yes"/>
    <n v="1"/>
    <s v="25-48"/>
    <x v="3"/>
  </r>
  <r>
    <s v="2274-XUATA"/>
    <s v="Male"/>
    <n v="1"/>
    <s v="Yes"/>
    <s v="No"/>
    <x v="21"/>
    <s v="No"/>
    <s v="No phone service"/>
    <x v="0"/>
    <s v="Yes"/>
    <s v="Yes"/>
    <s v="Yes"/>
    <x v="1"/>
    <s v="Yes"/>
    <s v="Yes"/>
    <x v="2"/>
    <x v="0"/>
    <x v="2"/>
    <n v="63.1"/>
    <n v="4685.55"/>
    <s v="No"/>
    <n v="0"/>
    <s v="49-72"/>
    <x v="1"/>
  </r>
  <r>
    <s v="1980-KXVPM"/>
    <s v="Female"/>
    <n v="1"/>
    <s v="No"/>
    <s v="No"/>
    <x v="35"/>
    <s v="Yes"/>
    <s v="Yes"/>
    <x v="1"/>
    <s v="No"/>
    <s v="No"/>
    <s v="No"/>
    <x v="0"/>
    <s v="No"/>
    <s v="No"/>
    <x v="0"/>
    <x v="0"/>
    <x v="3"/>
    <n v="75.05"/>
    <n v="256.25"/>
    <s v="Yes"/>
    <n v="1"/>
    <s v="0-11"/>
    <x v="2"/>
  </r>
  <r>
    <s v="7703-ZEKEF"/>
    <s v="Male"/>
    <n v="0"/>
    <s v="No"/>
    <s v="No"/>
    <x v="57"/>
    <s v="Yes"/>
    <s v="Yes"/>
    <x v="1"/>
    <s v="No"/>
    <s v="No"/>
    <s v="Yes"/>
    <x v="0"/>
    <s v="No"/>
    <s v="No"/>
    <x v="0"/>
    <x v="0"/>
    <x v="0"/>
    <n v="81"/>
    <n v="1917.1"/>
    <s v="Yes"/>
    <n v="1"/>
    <s v="12-24"/>
    <x v="2"/>
  </r>
  <r>
    <s v="0723-DRCLG"/>
    <s v="Female"/>
    <n v="1"/>
    <s v="Yes"/>
    <s v="No"/>
    <x v="0"/>
    <s v="Yes"/>
    <s v="Yes"/>
    <x v="1"/>
    <s v="No"/>
    <s v="No"/>
    <s v="No"/>
    <x v="0"/>
    <s v="No"/>
    <s v="No"/>
    <x v="0"/>
    <x v="0"/>
    <x v="0"/>
    <n v="74.45"/>
    <n v="74.45"/>
    <s v="Yes"/>
    <n v="1"/>
    <s v="0-11"/>
    <x v="2"/>
  </r>
  <r>
    <s v="5482-NUPNA"/>
    <s v="Female"/>
    <n v="0"/>
    <s v="No"/>
    <s v="No"/>
    <x v="54"/>
    <s v="Yes"/>
    <s v="No"/>
    <x v="0"/>
    <s v="Yes"/>
    <s v="Yes"/>
    <s v="No"/>
    <x v="1"/>
    <s v="No"/>
    <s v="No"/>
    <x v="0"/>
    <x v="0"/>
    <x v="1"/>
    <n v="60.4"/>
    <n v="272.14999999999998"/>
    <s v="Yes"/>
    <n v="1"/>
    <s v="0-11"/>
    <x v="1"/>
  </r>
  <r>
    <s v="6691-CCIHA"/>
    <s v="Female"/>
    <n v="0"/>
    <s v="Yes"/>
    <s v="No"/>
    <x v="8"/>
    <s v="Yes"/>
    <s v="Yes"/>
    <x v="0"/>
    <s v="Yes"/>
    <s v="Yes"/>
    <s v="No"/>
    <x v="1"/>
    <s v="Yes"/>
    <s v="Yes"/>
    <x v="2"/>
    <x v="0"/>
    <x v="0"/>
    <n v="84.95"/>
    <n v="5150.55"/>
    <s v="No"/>
    <n v="0"/>
    <s v="49-72"/>
    <x v="2"/>
  </r>
  <r>
    <s v="1685-BQULA"/>
    <s v="Female"/>
    <n v="0"/>
    <s v="No"/>
    <s v="No"/>
    <x v="63"/>
    <s v="Yes"/>
    <s v="Yes"/>
    <x v="1"/>
    <s v="No"/>
    <s v="Yes"/>
    <s v="Yes"/>
    <x v="0"/>
    <s v="Yes"/>
    <s v="No"/>
    <x v="0"/>
    <x v="0"/>
    <x v="2"/>
    <n v="93.4"/>
    <n v="3756.4"/>
    <s v="No"/>
    <n v="0"/>
    <s v="25-48"/>
    <x v="2"/>
  </r>
  <r>
    <s v="9053-EJUNL"/>
    <s v="Male"/>
    <n v="0"/>
    <s v="No"/>
    <s v="No"/>
    <x v="52"/>
    <s v="Yes"/>
    <s v="Yes"/>
    <x v="1"/>
    <s v="No"/>
    <s v="Yes"/>
    <s v="No"/>
    <x v="0"/>
    <s v="Yes"/>
    <s v="No"/>
    <x v="0"/>
    <x v="0"/>
    <x v="0"/>
    <n v="89.2"/>
    <n v="3645.75"/>
    <s v="No"/>
    <n v="0"/>
    <s v="25-48"/>
    <x v="2"/>
  </r>
  <r>
    <s v="0666-UXTJO"/>
    <s v="Male"/>
    <n v="1"/>
    <s v="Yes"/>
    <s v="No"/>
    <x v="1"/>
    <s v="Yes"/>
    <s v="No"/>
    <x v="1"/>
    <s v="No"/>
    <s v="No"/>
    <s v="Yes"/>
    <x v="0"/>
    <s v="Yes"/>
    <s v="No"/>
    <x v="0"/>
    <x v="0"/>
    <x v="3"/>
    <n v="85.2"/>
    <n v="2874.45"/>
    <s v="No"/>
    <n v="0"/>
    <s v="25-48"/>
    <x v="2"/>
  </r>
  <r>
    <s v="1471-GIQKQ"/>
    <s v="Female"/>
    <n v="0"/>
    <s v="No"/>
    <s v="No"/>
    <x v="0"/>
    <s v="Yes"/>
    <s v="No"/>
    <x v="0"/>
    <s v="No"/>
    <s v="Yes"/>
    <s v="No"/>
    <x v="0"/>
    <s v="No"/>
    <s v="No"/>
    <x v="0"/>
    <x v="1"/>
    <x v="0"/>
    <n v="49.95"/>
    <n v="49.95"/>
    <s v="No"/>
    <n v="0"/>
    <s v="0-11"/>
    <x v="1"/>
  </r>
  <r>
    <s v="4807-IZYOZ"/>
    <s v="Female"/>
    <n v="0"/>
    <s v="No"/>
    <s v="No"/>
    <x v="69"/>
    <s v="Yes"/>
    <s v="No"/>
    <x v="2"/>
    <s v="No internet service"/>
    <s v="No internet service"/>
    <s v="No internet service"/>
    <x v="2"/>
    <s v="No internet service"/>
    <s v="No internet service"/>
    <x v="2"/>
    <x v="1"/>
    <x v="2"/>
    <n v="20.65"/>
    <n v="1020.75"/>
    <s v="No"/>
    <n v="0"/>
    <s v="49-72"/>
    <x v="0"/>
  </r>
  <r>
    <s v="1122-JWTJW"/>
    <s v="Male"/>
    <n v="0"/>
    <s v="Yes"/>
    <s v="Yes"/>
    <x v="0"/>
    <s v="Yes"/>
    <s v="No"/>
    <x v="1"/>
    <s v="No"/>
    <s v="No"/>
    <s v="No"/>
    <x v="0"/>
    <s v="No"/>
    <s v="No"/>
    <x v="0"/>
    <x v="0"/>
    <x v="1"/>
    <n v="70.650000000000006"/>
    <n v="70.650000000000006"/>
    <s v="Yes"/>
    <n v="1"/>
    <s v="0-11"/>
    <x v="2"/>
  </r>
  <r>
    <s v="9710-NJERN"/>
    <s v="Female"/>
    <n v="0"/>
    <s v="No"/>
    <s v="No"/>
    <x v="72"/>
    <s v="Yes"/>
    <s v="No"/>
    <x v="2"/>
    <s v="No internet service"/>
    <s v="No internet service"/>
    <s v="No internet service"/>
    <x v="2"/>
    <s v="No internet service"/>
    <s v="No internet service"/>
    <x v="2"/>
    <x v="1"/>
    <x v="1"/>
    <n v="20.149999999999999"/>
    <n v="826"/>
    <s v="No"/>
    <n v="0"/>
    <s v="25-48"/>
    <x v="0"/>
  </r>
  <r>
    <s v="9837-FWLCH"/>
    <s v="Male"/>
    <n v="0"/>
    <s v="Yes"/>
    <s v="Yes"/>
    <x v="18"/>
    <s v="Yes"/>
    <s v="No"/>
    <x v="2"/>
    <s v="No internet service"/>
    <s v="No internet service"/>
    <s v="No internet service"/>
    <x v="2"/>
    <s v="No internet service"/>
    <s v="No internet service"/>
    <x v="0"/>
    <x v="0"/>
    <x v="0"/>
    <n v="19.2"/>
    <n v="239"/>
    <s v="No"/>
    <n v="0"/>
    <s v="12-24"/>
    <x v="0"/>
  </r>
  <r>
    <s v="1699-HPSBG"/>
    <s v="Male"/>
    <n v="0"/>
    <s v="No"/>
    <s v="No"/>
    <x v="18"/>
    <s v="Yes"/>
    <s v="No"/>
    <x v="0"/>
    <s v="No"/>
    <s v="No"/>
    <s v="No"/>
    <x v="1"/>
    <s v="Yes"/>
    <s v="No"/>
    <x v="1"/>
    <x v="0"/>
    <x v="0"/>
    <n v="59.8"/>
    <n v="727.8"/>
    <s v="Yes"/>
    <n v="1"/>
    <s v="12-24"/>
    <x v="1"/>
  </r>
  <r>
    <s v="7203-OYKCT"/>
    <s v="Male"/>
    <n v="0"/>
    <s v="No"/>
    <s v="No"/>
    <x v="21"/>
    <s v="Yes"/>
    <s v="Yes"/>
    <x v="1"/>
    <s v="No"/>
    <s v="Yes"/>
    <s v="Yes"/>
    <x v="0"/>
    <s v="Yes"/>
    <s v="Yes"/>
    <x v="1"/>
    <x v="0"/>
    <x v="0"/>
    <n v="104.95"/>
    <n v="7544.3"/>
    <s v="No"/>
    <n v="0"/>
    <s v="49-72"/>
    <x v="3"/>
  </r>
  <r>
    <s v="1035-IPQPU"/>
    <s v="Female"/>
    <n v="1"/>
    <s v="Yes"/>
    <s v="No"/>
    <x v="28"/>
    <s v="Yes"/>
    <s v="Yes"/>
    <x v="1"/>
    <s v="No"/>
    <s v="Yes"/>
    <s v="Yes"/>
    <x v="0"/>
    <s v="Yes"/>
    <s v="Yes"/>
    <x v="0"/>
    <x v="0"/>
    <x v="0"/>
    <n v="103.5"/>
    <n v="6479.4"/>
    <s v="No"/>
    <n v="0"/>
    <s v="49-72"/>
    <x v="3"/>
  </r>
  <r>
    <s v="7398-LXGYX"/>
    <s v="Male"/>
    <n v="0"/>
    <s v="Yes"/>
    <s v="No"/>
    <x v="66"/>
    <s v="Yes"/>
    <s v="Yes"/>
    <x v="1"/>
    <s v="Yes"/>
    <s v="No"/>
    <s v="Yes"/>
    <x v="0"/>
    <s v="No"/>
    <s v="No"/>
    <x v="0"/>
    <x v="0"/>
    <x v="3"/>
    <n v="84.8"/>
    <n v="3626.35"/>
    <s v="No"/>
    <n v="0"/>
    <s v="25-48"/>
    <x v="2"/>
  </r>
  <r>
    <s v="2823-LKABH"/>
    <s v="Female"/>
    <n v="0"/>
    <s v="No"/>
    <s v="No"/>
    <x v="32"/>
    <s v="Yes"/>
    <s v="Yes"/>
    <x v="1"/>
    <s v="No"/>
    <s v="No"/>
    <s v="Yes"/>
    <x v="1"/>
    <s v="No"/>
    <s v="Yes"/>
    <x v="0"/>
    <x v="0"/>
    <x v="2"/>
    <n v="95.05"/>
    <n v="1679.4"/>
    <s v="No"/>
    <n v="0"/>
    <s v="12-24"/>
    <x v="2"/>
  </r>
  <r>
    <s v="8775-CEBBJ"/>
    <s v="Female"/>
    <n v="0"/>
    <s v="No"/>
    <s v="No"/>
    <x v="34"/>
    <s v="Yes"/>
    <s v="No"/>
    <x v="0"/>
    <s v="No"/>
    <s v="No"/>
    <s v="No"/>
    <x v="0"/>
    <s v="No"/>
    <s v="No"/>
    <x v="0"/>
    <x v="0"/>
    <x v="2"/>
    <n v="44.2"/>
    <n v="403.35"/>
    <s v="Yes"/>
    <n v="1"/>
    <s v="0-11"/>
    <x v="1"/>
  </r>
  <r>
    <s v="0550-DCXLH"/>
    <s v="Male"/>
    <n v="0"/>
    <s v="No"/>
    <s v="No"/>
    <x v="9"/>
    <s v="Yes"/>
    <s v="No"/>
    <x v="0"/>
    <s v="No"/>
    <s v="Yes"/>
    <s v="No"/>
    <x v="1"/>
    <s v="Yes"/>
    <s v="Yes"/>
    <x v="0"/>
    <x v="1"/>
    <x v="1"/>
    <n v="73.349999999999994"/>
    <n v="931.55"/>
    <s v="No"/>
    <n v="0"/>
    <s v="12-24"/>
    <x v="2"/>
  </r>
  <r>
    <s v="9281-CEDRU"/>
    <s v="Female"/>
    <n v="0"/>
    <s v="Yes"/>
    <s v="No"/>
    <x v="47"/>
    <s v="Yes"/>
    <s v="No"/>
    <x v="0"/>
    <s v="No"/>
    <s v="Yes"/>
    <s v="No"/>
    <x v="1"/>
    <s v="Yes"/>
    <s v="No"/>
    <x v="2"/>
    <x v="1"/>
    <x v="2"/>
    <n v="64.099999999999994"/>
    <n v="4326.25"/>
    <s v="No"/>
    <n v="0"/>
    <s v="49-72"/>
    <x v="1"/>
  </r>
  <r>
    <s v="2235-DWLJU"/>
    <s v="Female"/>
    <n v="1"/>
    <s v="No"/>
    <s v="No"/>
    <x v="53"/>
    <s v="No"/>
    <s v="No phone service"/>
    <x v="0"/>
    <s v="No"/>
    <s v="No"/>
    <s v="No"/>
    <x v="0"/>
    <s v="Yes"/>
    <s v="Yes"/>
    <x v="0"/>
    <x v="0"/>
    <x v="0"/>
    <n v="44.4"/>
    <n v="263.05"/>
    <s v="No"/>
    <n v="0"/>
    <s v="0-11"/>
    <x v="1"/>
  </r>
  <r>
    <s v="0871-OPBXW"/>
    <s v="Female"/>
    <n v="0"/>
    <s v="No"/>
    <s v="No"/>
    <x v="2"/>
    <s v="Yes"/>
    <s v="No"/>
    <x v="2"/>
    <s v="No internet service"/>
    <s v="No internet service"/>
    <s v="No internet service"/>
    <x v="2"/>
    <s v="No internet service"/>
    <s v="No internet service"/>
    <x v="0"/>
    <x v="0"/>
    <x v="1"/>
    <n v="20.05"/>
    <n v="39.25"/>
    <s v="No"/>
    <n v="0"/>
    <s v="0-11"/>
    <x v="0"/>
  </r>
  <r>
    <s v="3605-JISKB"/>
    <s v="Male"/>
    <n v="1"/>
    <s v="Yes"/>
    <s v="No"/>
    <x v="49"/>
    <s v="Yes"/>
    <s v="Yes"/>
    <x v="0"/>
    <s v="Yes"/>
    <s v="Yes"/>
    <s v="No"/>
    <x v="0"/>
    <s v="No"/>
    <s v="No"/>
    <x v="1"/>
    <x v="1"/>
    <x v="3"/>
    <n v="60"/>
    <n v="3316.1"/>
    <s v="No"/>
    <n v="0"/>
    <s v="49-72"/>
    <x v="1"/>
  </r>
  <r>
    <s v="6894-LFHLY"/>
    <s v="Male"/>
    <n v="1"/>
    <s v="No"/>
    <s v="No"/>
    <x v="0"/>
    <s v="Yes"/>
    <s v="Yes"/>
    <x v="1"/>
    <s v="No"/>
    <s v="No"/>
    <s v="No"/>
    <x v="0"/>
    <s v="No"/>
    <s v="No"/>
    <x v="0"/>
    <x v="0"/>
    <x v="0"/>
    <n v="75.75"/>
    <n v="75.75"/>
    <s v="Yes"/>
    <n v="1"/>
    <s v="0-11"/>
    <x v="2"/>
  </r>
  <r>
    <s v="9767-FFLEM"/>
    <s v="Male"/>
    <n v="0"/>
    <s v="No"/>
    <s v="No"/>
    <x v="46"/>
    <s v="Yes"/>
    <s v="No"/>
    <x v="1"/>
    <s v="No"/>
    <s v="No"/>
    <s v="No"/>
    <x v="0"/>
    <s v="No"/>
    <s v="No"/>
    <x v="0"/>
    <x v="0"/>
    <x v="3"/>
    <n v="69.5"/>
    <n v="2625.25"/>
    <s v="No"/>
    <n v="0"/>
    <s v="25-48"/>
    <x v="1"/>
  </r>
  <r>
    <s v="0639-TSIQW"/>
    <s v="Female"/>
    <n v="0"/>
    <s v="No"/>
    <s v="No"/>
    <x v="56"/>
    <s v="Yes"/>
    <s v="Yes"/>
    <x v="1"/>
    <s v="Yes"/>
    <s v="Yes"/>
    <s v="Yes"/>
    <x v="0"/>
    <s v="Yes"/>
    <s v="No"/>
    <x v="0"/>
    <x v="0"/>
    <x v="3"/>
    <n v="102.95"/>
    <n v="6886.25"/>
    <s v="Yes"/>
    <n v="1"/>
    <s v="49-72"/>
    <x v="3"/>
  </r>
  <r>
    <s v="8456-QDAVC"/>
    <s v="Male"/>
    <n v="0"/>
    <s v="No"/>
    <s v="No"/>
    <x v="67"/>
    <s v="Yes"/>
    <s v="No"/>
    <x v="1"/>
    <s v="No"/>
    <s v="No"/>
    <s v="No"/>
    <x v="0"/>
    <s v="Yes"/>
    <s v="No"/>
    <x v="0"/>
    <x v="0"/>
    <x v="2"/>
    <n v="78.7"/>
    <n v="1495.1"/>
    <s v="No"/>
    <n v="0"/>
    <s v="12-24"/>
    <x v="2"/>
  </r>
  <r>
    <s v="7750-EYXWZ"/>
    <s v="Female"/>
    <n v="0"/>
    <s v="No"/>
    <s v="No"/>
    <x v="18"/>
    <s v="No"/>
    <s v="No phone service"/>
    <x v="0"/>
    <s v="No"/>
    <s v="Yes"/>
    <s v="Yes"/>
    <x v="1"/>
    <s v="Yes"/>
    <s v="Yes"/>
    <x v="1"/>
    <x v="1"/>
    <x v="0"/>
    <n v="60.65"/>
    <n v="743.3"/>
    <s v="No"/>
    <n v="0"/>
    <s v="12-24"/>
    <x v="1"/>
  </r>
  <r>
    <s v="2569-WGERO"/>
    <s v="Female"/>
    <n v="0"/>
    <s v="No"/>
    <s v="No"/>
    <x v="21"/>
    <s v="Yes"/>
    <s v="No"/>
    <x v="2"/>
    <s v="No internet service"/>
    <s v="No internet service"/>
    <s v="No internet service"/>
    <x v="2"/>
    <s v="No internet service"/>
    <s v="No internet service"/>
    <x v="2"/>
    <x v="0"/>
    <x v="2"/>
    <n v="21.15"/>
    <n v="1419.4"/>
    <s v="No"/>
    <n v="0"/>
    <s v="49-72"/>
    <x v="0"/>
  </r>
  <r>
    <s v="6840-RESVB"/>
    <s v="Male"/>
    <n v="0"/>
    <s v="Yes"/>
    <s v="Yes"/>
    <x v="65"/>
    <s v="Yes"/>
    <s v="Yes"/>
    <x v="0"/>
    <s v="Yes"/>
    <s v="No"/>
    <s v="Yes"/>
    <x v="1"/>
    <s v="Yes"/>
    <s v="Yes"/>
    <x v="1"/>
    <x v="0"/>
    <x v="1"/>
    <n v="84.8"/>
    <n v="1990.5"/>
    <s v="No"/>
    <n v="0"/>
    <s v="12-24"/>
    <x v="2"/>
  </r>
  <r>
    <s v="2234-XADUH"/>
    <s v="Female"/>
    <n v="0"/>
    <s v="Yes"/>
    <s v="Yes"/>
    <x v="21"/>
    <s v="Yes"/>
    <s v="Yes"/>
    <x v="1"/>
    <s v="No"/>
    <s v="Yes"/>
    <s v="Yes"/>
    <x v="0"/>
    <s v="Yes"/>
    <s v="Yes"/>
    <x v="1"/>
    <x v="0"/>
    <x v="3"/>
    <n v="103.2"/>
    <n v="7362.9"/>
    <s v="No"/>
    <n v="0"/>
    <s v="49-72"/>
    <x v="3"/>
  </r>
  <r>
    <s v="4801-JZAZL"/>
    <s v="Female"/>
    <n v="0"/>
    <s v="Yes"/>
    <s v="Yes"/>
    <x v="26"/>
    <s v="No"/>
    <s v="No phone service"/>
    <x v="0"/>
    <s v="Yes"/>
    <s v="No"/>
    <s v="No"/>
    <x v="0"/>
    <s v="No"/>
    <s v="No"/>
    <x v="0"/>
    <x v="0"/>
    <x v="0"/>
    <n v="29.6"/>
    <n v="346.45"/>
    <s v="No"/>
    <n v="0"/>
    <s v="0-11"/>
    <x v="0"/>
  </r>
  <r>
    <s v="8361-LTMKD"/>
    <s v="Male"/>
    <n v="1"/>
    <s v="Yes"/>
    <s v="No"/>
    <x v="54"/>
    <s v="Yes"/>
    <s v="Yes"/>
    <x v="1"/>
    <s v="No"/>
    <s v="No"/>
    <s v="No"/>
    <x v="0"/>
    <s v="No"/>
    <s v="No"/>
    <x v="0"/>
    <x v="0"/>
    <x v="1"/>
    <n v="74.400000000000006"/>
    <n v="306.60000000000002"/>
    <s v="Yes"/>
    <n v="1"/>
    <s v="0-11"/>
    <x v="2"/>
  </r>
  <r>
    <s v="3186-AJIEK"/>
    <s v="Male"/>
    <n v="0"/>
    <s v="No"/>
    <s v="No"/>
    <x v="33"/>
    <s v="Yes"/>
    <s v="No"/>
    <x v="1"/>
    <s v="Yes"/>
    <s v="No"/>
    <s v="Yes"/>
    <x v="1"/>
    <s v="Yes"/>
    <s v="Yes"/>
    <x v="2"/>
    <x v="0"/>
    <x v="2"/>
    <n v="105.65"/>
    <n v="6844.5"/>
    <s v="No"/>
    <n v="0"/>
    <s v="49-7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FA1E70-F73E-4BBE-93BD-A067FA8A4C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38" firstHeaderRow="0" firstDataRow="1" firstDataCol="1"/>
  <pivotFields count="27">
    <pivotField dataField="1" showAll="0"/>
    <pivotField showAll="0"/>
    <pivotField showAll="0"/>
    <pivotField showAll="0"/>
    <pivotField showAll="0"/>
    <pivotField axis="axisRow" showAll="0">
      <items count="9">
        <item x="0"/>
        <item x="1"/>
        <item sd="0" x="2"/>
        <item sd="0" x="3"/>
        <item sd="0" x="4"/>
        <item sd="0" x="5"/>
        <item sd="0" x="6"/>
        <item x="7"/>
        <item t="default"/>
      </items>
    </pivotField>
    <pivotField showAll="0"/>
    <pivotField showAll="0"/>
    <pivotField axis="axisRow" showAll="0">
      <items count="4">
        <item sd="0" x="0"/>
        <item x="1"/>
        <item sd="0" x="2"/>
        <item t="default" sd="0"/>
      </items>
    </pivotField>
    <pivotField showAll="0"/>
    <pivotField showAll="0"/>
    <pivotField showAll="0"/>
    <pivotField showAll="0">
      <items count="4">
        <item x="0"/>
        <item x="2"/>
        <item x="1"/>
        <item t="default"/>
      </items>
    </pivotField>
    <pivotField showAll="0"/>
    <pivotField showAll="0"/>
    <pivotField axis="axisRow" showAll="0">
      <items count="4">
        <item x="0"/>
        <item x="1"/>
        <item x="2"/>
        <item t="default" sd="0"/>
      </items>
    </pivotField>
    <pivotField showAll="0">
      <items count="3">
        <item x="1"/>
        <item x="0"/>
        <item t="default"/>
      </items>
    </pivotField>
    <pivotField showAll="0">
      <items count="5">
        <item x="2"/>
        <item x="3"/>
        <item x="0"/>
        <item x="1"/>
        <item t="default"/>
      </items>
    </pivotField>
    <pivotField showAll="0"/>
    <pivotField showAll="0"/>
    <pivotField showAll="0"/>
    <pivotField dataField="1" showAll="0"/>
    <pivotField showAll="0"/>
    <pivotField axis="axisRow" showAll="0">
      <items count="5">
        <item x="2"/>
        <item x="0"/>
        <item x="1"/>
        <item x="3"/>
        <item t="default"/>
      </items>
    </pivotField>
    <pivotField dragToRow="0" dragToCol="0" dragToPage="0" showAll="0" defaultSubtotal="0"/>
    <pivotField dragToRow="0" dragToCol="0" dragToPage="0" showAll="0" defaultSubtotal="0"/>
    <pivotField dragToRow="0" dragToCol="0" dragToPage="0" showAll="0" defaultSubtotal="0"/>
  </pivotFields>
  <rowFields count="4">
    <field x="15"/>
    <field x="5"/>
    <field x="8"/>
    <field x="23"/>
  </rowFields>
  <rowItems count="35">
    <i>
      <x/>
    </i>
    <i r="1">
      <x v="1"/>
    </i>
    <i r="2">
      <x/>
    </i>
    <i r="2">
      <x v="1"/>
    </i>
    <i r="3">
      <x/>
    </i>
    <i r="3">
      <x v="2"/>
    </i>
    <i r="3">
      <x v="3"/>
    </i>
    <i r="2">
      <x v="2"/>
    </i>
    <i r="1">
      <x v="2"/>
    </i>
    <i r="1">
      <x v="3"/>
    </i>
    <i r="1">
      <x v="4"/>
    </i>
    <i r="1">
      <x v="5"/>
    </i>
    <i r="1">
      <x v="6"/>
    </i>
    <i>
      <x v="1"/>
    </i>
    <i r="1">
      <x v="1"/>
    </i>
    <i r="2">
      <x/>
    </i>
    <i r="2">
      <x v="1"/>
    </i>
    <i r="3">
      <x/>
    </i>
    <i r="3">
      <x v="3"/>
    </i>
    <i r="2">
      <x v="2"/>
    </i>
    <i r="1">
      <x v="2"/>
    </i>
    <i r="1">
      <x v="3"/>
    </i>
    <i r="1">
      <x v="4"/>
    </i>
    <i r="1">
      <x v="5"/>
    </i>
    <i r="1">
      <x v="6"/>
    </i>
    <i>
      <x v="2"/>
    </i>
    <i r="1">
      <x v="1"/>
    </i>
    <i r="2">
      <x/>
    </i>
    <i r="2">
      <x v="2"/>
    </i>
    <i r="1">
      <x v="2"/>
    </i>
    <i r="1">
      <x v="3"/>
    </i>
    <i r="1">
      <x v="4"/>
    </i>
    <i r="1">
      <x v="5"/>
    </i>
    <i r="1">
      <x v="6"/>
    </i>
    <i t="grand">
      <x/>
    </i>
  </rowItems>
  <colFields count="1">
    <field x="-2"/>
  </colFields>
  <colItems count="3">
    <i>
      <x/>
    </i>
    <i i="1">
      <x v="1"/>
    </i>
    <i i="2">
      <x v="2"/>
    </i>
  </colItems>
  <dataFields count="3">
    <dataField name="Total Customers" fld="0" subtotal="count" baseField="15" baseItem="0"/>
    <dataField name="Churned Customers" fld="21" baseField="15" baseItem="0"/>
    <dataField name="Churn Rate (%)" fld="21" subtotal="average" baseField="1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Support" xr10:uid="{86C656F5-D73F-404F-A09D-B6F763EFB6F5}" sourceName="TechSupport">
  <pivotTables>
    <pivotTable tabId="6" name="PivotTable1"/>
  </pivotTables>
  <data>
    <tabular pivotCacheId="126457536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perlessBilling" xr10:uid="{69B88E35-A82C-442B-AFCB-CC2CE08AF6A1}" sourceName="PaperlessBilling">
  <pivotTables>
    <pivotTable tabId="6" name="PivotTable1"/>
  </pivotTables>
  <data>
    <tabular pivotCacheId="126457536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02FD879D-024C-4464-A9F8-F6D75B5EC78A}" sourceName="PaymentMethod">
  <pivotTables>
    <pivotTable tabId="6" name="PivotTable1"/>
  </pivotTables>
  <data>
    <tabular pivotCacheId="126457536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chSupport" xr10:uid="{CC2334E6-FC15-4949-B788-7FF01C7CD280}" cache="Slicer_TechSupport" caption="TechSupport" rowHeight="234950"/>
  <slicer name="PaperlessBilling" xr10:uid="{D90C5F82-0BAA-4DB6-BB95-5A8AA560E859}" cache="Slicer_PaperlessBilling" caption="PaperlessBilling" rowHeight="234950"/>
  <slicer name="PaymentMethod" xr10:uid="{99FA2455-F5F6-4DE1-BCB7-AFEDD4914874}" cache="Slicer_PaymentMethod" caption="PaymentMetho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09187-2483-450B-BC18-D1DC07BC8736}">
  <dimension ref="A1:H17"/>
  <sheetViews>
    <sheetView zoomScale="97" workbookViewId="0">
      <selection activeCell="B22" sqref="B22"/>
    </sheetView>
  </sheetViews>
  <sheetFormatPr defaultRowHeight="14.4" x14ac:dyDescent="0.3"/>
  <cols>
    <col min="1" max="1" width="8.88671875" style="2"/>
  </cols>
  <sheetData>
    <row r="1" spans="1:8" x14ac:dyDescent="0.3">
      <c r="A1" s="26" t="s">
        <v>7094</v>
      </c>
      <c r="B1" s="13"/>
      <c r="C1" s="13"/>
      <c r="D1" s="13"/>
      <c r="E1" s="13"/>
      <c r="F1" s="13"/>
      <c r="G1" s="13"/>
      <c r="H1" s="13"/>
    </row>
    <row r="2" spans="1:8" x14ac:dyDescent="0.3">
      <c r="A2" s="14" t="s">
        <v>7095</v>
      </c>
      <c r="B2" s="13"/>
      <c r="C2" s="13"/>
      <c r="D2" s="13"/>
      <c r="E2" s="13"/>
      <c r="F2" s="13"/>
      <c r="G2" s="13"/>
      <c r="H2" s="13"/>
    </row>
    <row r="3" spans="1:8" x14ac:dyDescent="0.3">
      <c r="A3" s="12"/>
      <c r="B3" s="13"/>
      <c r="C3" s="13"/>
      <c r="D3" s="13"/>
      <c r="E3" s="13"/>
      <c r="F3" s="13"/>
      <c r="G3" s="13"/>
      <c r="H3" s="13"/>
    </row>
    <row r="4" spans="1:8" x14ac:dyDescent="0.3">
      <c r="A4" s="26" t="s">
        <v>7101</v>
      </c>
      <c r="B4" s="13"/>
      <c r="C4" s="13"/>
      <c r="D4" s="13"/>
      <c r="E4" s="13"/>
      <c r="F4" s="13"/>
      <c r="G4" s="13"/>
      <c r="H4" s="13"/>
    </row>
    <row r="5" spans="1:8" x14ac:dyDescent="0.3">
      <c r="A5" s="14" t="s">
        <v>7096</v>
      </c>
      <c r="B5" s="13"/>
      <c r="C5" s="13"/>
      <c r="D5" s="13"/>
      <c r="E5" s="13"/>
      <c r="F5" s="13"/>
      <c r="G5" s="13"/>
      <c r="H5" s="13"/>
    </row>
    <row r="6" spans="1:8" x14ac:dyDescent="0.3">
      <c r="A6" s="14"/>
      <c r="B6" s="13"/>
      <c r="C6" s="13"/>
      <c r="D6" s="13"/>
      <c r="E6" s="13"/>
      <c r="F6" s="13"/>
      <c r="G6" s="13"/>
      <c r="H6" s="13"/>
    </row>
    <row r="7" spans="1:8" x14ac:dyDescent="0.3">
      <c r="A7" s="26" t="s">
        <v>7102</v>
      </c>
      <c r="B7" s="13"/>
      <c r="C7" s="13"/>
      <c r="D7" s="13"/>
      <c r="E7" s="13"/>
      <c r="F7" s="13"/>
      <c r="G7" s="13"/>
      <c r="H7" s="13"/>
    </row>
    <row r="8" spans="1:8" x14ac:dyDescent="0.3">
      <c r="A8" s="14" t="s">
        <v>7097</v>
      </c>
      <c r="B8" s="13"/>
      <c r="C8" s="13"/>
      <c r="D8" s="13"/>
      <c r="E8" s="13"/>
      <c r="F8" s="13"/>
      <c r="G8" s="13"/>
      <c r="H8" s="13"/>
    </row>
    <row r="9" spans="1:8" x14ac:dyDescent="0.3">
      <c r="A9" s="14" t="s">
        <v>7098</v>
      </c>
      <c r="B9" s="13"/>
      <c r="C9" s="13"/>
      <c r="D9" s="13"/>
      <c r="E9" s="13"/>
      <c r="F9" s="13"/>
      <c r="G9" s="13"/>
      <c r="H9" s="13"/>
    </row>
    <row r="10" spans="1:8" x14ac:dyDescent="0.3">
      <c r="A10" s="14" t="s">
        <v>7099</v>
      </c>
      <c r="B10" s="13"/>
      <c r="C10" s="13"/>
      <c r="D10" s="13"/>
      <c r="E10" s="13"/>
      <c r="F10" s="13"/>
      <c r="G10" s="13"/>
      <c r="H10" s="13"/>
    </row>
    <row r="11" spans="1:8" x14ac:dyDescent="0.3">
      <c r="A11" s="14" t="s">
        <v>7100</v>
      </c>
      <c r="B11" s="13"/>
      <c r="C11" s="13"/>
      <c r="D11" s="13"/>
      <c r="E11" s="13"/>
      <c r="F11" s="13"/>
      <c r="G11" s="13"/>
      <c r="H11" s="13"/>
    </row>
    <row r="12" spans="1:8" x14ac:dyDescent="0.3">
      <c r="A12" s="12"/>
      <c r="B12" s="13"/>
      <c r="C12" s="13"/>
      <c r="D12" s="13"/>
      <c r="E12" s="13"/>
      <c r="F12" s="13"/>
      <c r="G12" s="13"/>
      <c r="H12" s="13"/>
    </row>
    <row r="13" spans="1:8" x14ac:dyDescent="0.3">
      <c r="A13" s="28" t="s">
        <v>7124</v>
      </c>
      <c r="B13" s="13"/>
      <c r="C13" s="13"/>
      <c r="D13" s="13"/>
      <c r="E13" s="13"/>
      <c r="F13" s="13"/>
      <c r="G13" s="13"/>
      <c r="H13" s="13"/>
    </row>
    <row r="14" spans="1:8" x14ac:dyDescent="0.3">
      <c r="A14" s="27"/>
      <c r="B14" s="13"/>
      <c r="C14" s="13"/>
      <c r="D14" s="13"/>
      <c r="E14" s="13"/>
      <c r="F14" s="13"/>
      <c r="G14" s="13"/>
      <c r="H14" s="13"/>
    </row>
    <row r="15" spans="1:8" x14ac:dyDescent="0.3">
      <c r="A15" s="27" t="s">
        <v>7121</v>
      </c>
      <c r="B15" s="13"/>
      <c r="C15" s="13"/>
      <c r="D15" s="13"/>
      <c r="E15" s="13"/>
      <c r="F15" s="13"/>
      <c r="G15" s="13"/>
      <c r="H15" s="13"/>
    </row>
    <row r="16" spans="1:8" x14ac:dyDescent="0.3">
      <c r="A16" s="27" t="s">
        <v>7122</v>
      </c>
      <c r="B16" s="13"/>
      <c r="C16" s="13"/>
      <c r="D16" s="13"/>
      <c r="E16" s="13"/>
      <c r="F16" s="13"/>
      <c r="G16" s="13"/>
      <c r="H16" s="13"/>
    </row>
    <row r="17" spans="1:8" x14ac:dyDescent="0.3">
      <c r="A17" s="27" t="s">
        <v>7123</v>
      </c>
      <c r="B17" s="13"/>
      <c r="C17" s="13"/>
      <c r="D17" s="13"/>
      <c r="E17" s="13"/>
      <c r="F17" s="13"/>
      <c r="G17" s="13"/>
      <c r="H17"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044"/>
  <sheetViews>
    <sheetView topLeftCell="E1" zoomScale="81" workbookViewId="0">
      <selection activeCell="X14" sqref="X14"/>
    </sheetView>
  </sheetViews>
  <sheetFormatPr defaultRowHeight="14.4" x14ac:dyDescent="0.3"/>
  <cols>
    <col min="22" max="22" width="12" bestFit="1" customWidth="1"/>
    <col min="23" max="23" width="14.77734375" bestFit="1" customWidth="1"/>
    <col min="24" max="24" width="19.777343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7088</v>
      </c>
      <c r="W1" t="s">
        <v>7089</v>
      </c>
      <c r="X1" t="s">
        <v>7090</v>
      </c>
    </row>
    <row r="2" spans="1:24"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f>IF(U2="Yes",1,0)</f>
        <v>0</v>
      </c>
      <c r="W2" t="str">
        <f>IF(F2&lt;=11,"0-11",
IF(F2&lt;=24,"12-24",
IF(F2&lt;=48,"25-48",
"49-72")))</f>
        <v>0-11</v>
      </c>
      <c r="X2" t="str">
        <f>IF(S2&lt;40,"Low",
IF(S2&lt;70,"Medium",
IF(S2&lt;100,"High",
"Very High")))</f>
        <v>Low</v>
      </c>
    </row>
    <row r="3" spans="1:24"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f t="shared" ref="V3:V66" si="0">IF(U3="Yes",1,0)</f>
        <v>0</v>
      </c>
      <c r="W3" t="str">
        <f t="shared" ref="W3:W66" si="1">IF(F3&lt;=11,"0-11",
IF(F3&lt;=24,"12-24",
IF(F3&lt;=48,"25-48",
"49-72")))</f>
        <v>25-48</v>
      </c>
      <c r="X3" t="str">
        <f t="shared" ref="X3:X66" si="2">IF(S3&lt;40,"Low",
IF(S3&lt;70,"Medium",
IF(S3&lt;100,"High",
"Very High")))</f>
        <v>Medium</v>
      </c>
    </row>
    <row r="4" spans="1:24"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f t="shared" si="0"/>
        <v>1</v>
      </c>
      <c r="W4" t="str">
        <f t="shared" si="1"/>
        <v>0-11</v>
      </c>
      <c r="X4" t="str">
        <f t="shared" si="2"/>
        <v>Medium</v>
      </c>
    </row>
    <row r="5" spans="1:24"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f t="shared" si="0"/>
        <v>0</v>
      </c>
      <c r="W5" t="str">
        <f t="shared" si="1"/>
        <v>25-48</v>
      </c>
      <c r="X5" t="str">
        <f t="shared" si="2"/>
        <v>Medium</v>
      </c>
    </row>
    <row r="6" spans="1:24"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f t="shared" si="0"/>
        <v>1</v>
      </c>
      <c r="W6" t="str">
        <f t="shared" si="1"/>
        <v>0-11</v>
      </c>
      <c r="X6" t="str">
        <f t="shared" si="2"/>
        <v>High</v>
      </c>
    </row>
    <row r="7" spans="1:24"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f t="shared" si="0"/>
        <v>1</v>
      </c>
      <c r="W7" t="str">
        <f t="shared" si="1"/>
        <v>0-11</v>
      </c>
      <c r="X7" t="str">
        <f t="shared" si="2"/>
        <v>High</v>
      </c>
    </row>
    <row r="8" spans="1:24"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f t="shared" si="0"/>
        <v>0</v>
      </c>
      <c r="W8" t="str">
        <f t="shared" si="1"/>
        <v>12-24</v>
      </c>
      <c r="X8" t="str">
        <f t="shared" si="2"/>
        <v>High</v>
      </c>
    </row>
    <row r="9" spans="1:24"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f t="shared" si="0"/>
        <v>0</v>
      </c>
      <c r="W9" t="str">
        <f t="shared" si="1"/>
        <v>0-11</v>
      </c>
      <c r="X9" t="str">
        <f t="shared" si="2"/>
        <v>Low</v>
      </c>
    </row>
    <row r="10" spans="1:24"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f t="shared" si="0"/>
        <v>1</v>
      </c>
      <c r="W10" t="str">
        <f t="shared" si="1"/>
        <v>25-48</v>
      </c>
      <c r="X10" t="str">
        <f t="shared" si="2"/>
        <v>Very High</v>
      </c>
    </row>
    <row r="11" spans="1:24"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f t="shared" si="0"/>
        <v>0</v>
      </c>
      <c r="W11" t="str">
        <f t="shared" si="1"/>
        <v>49-72</v>
      </c>
      <c r="X11" t="str">
        <f t="shared" si="2"/>
        <v>Medium</v>
      </c>
    </row>
    <row r="12" spans="1:24"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f t="shared" si="0"/>
        <v>0</v>
      </c>
      <c r="W12" t="str">
        <f t="shared" si="1"/>
        <v>12-24</v>
      </c>
      <c r="X12" t="str">
        <f t="shared" si="2"/>
        <v>Medium</v>
      </c>
    </row>
    <row r="13" spans="1:24"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f t="shared" si="0"/>
        <v>0</v>
      </c>
      <c r="W13" t="str">
        <f t="shared" si="1"/>
        <v>12-24</v>
      </c>
      <c r="X13" t="str">
        <f t="shared" si="2"/>
        <v>Low</v>
      </c>
    </row>
    <row r="14" spans="1:24"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f t="shared" si="0"/>
        <v>0</v>
      </c>
      <c r="W14" t="str">
        <f t="shared" si="1"/>
        <v>49-72</v>
      </c>
      <c r="X14" t="str">
        <f t="shared" si="2"/>
        <v>Very High</v>
      </c>
    </row>
    <row r="15" spans="1:24"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f t="shared" si="0"/>
        <v>1</v>
      </c>
      <c r="W15" t="str">
        <f t="shared" si="1"/>
        <v>49-72</v>
      </c>
      <c r="X15" t="str">
        <f t="shared" si="2"/>
        <v>Very High</v>
      </c>
    </row>
    <row r="16" spans="1:24"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f t="shared" si="0"/>
        <v>0</v>
      </c>
      <c r="W16" t="str">
        <f t="shared" si="1"/>
        <v>25-48</v>
      </c>
      <c r="X16" t="str">
        <f t="shared" si="2"/>
        <v>Very High</v>
      </c>
    </row>
    <row r="17" spans="1:24"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f t="shared" si="0"/>
        <v>0</v>
      </c>
      <c r="W17" t="str">
        <f t="shared" si="1"/>
        <v>49-72</v>
      </c>
      <c r="X17" t="str">
        <f t="shared" si="2"/>
        <v>Very High</v>
      </c>
    </row>
    <row r="18" spans="1:24"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f t="shared" si="0"/>
        <v>0</v>
      </c>
      <c r="W18" t="str">
        <f t="shared" si="1"/>
        <v>49-72</v>
      </c>
      <c r="X18" t="str">
        <f t="shared" si="2"/>
        <v>Low</v>
      </c>
    </row>
    <row r="19" spans="1:24"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f t="shared" si="0"/>
        <v>0</v>
      </c>
      <c r="W19" t="str">
        <f t="shared" si="1"/>
        <v>49-72</v>
      </c>
      <c r="X19" t="str">
        <f t="shared" si="2"/>
        <v>Very High</v>
      </c>
    </row>
    <row r="20" spans="1:24"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f t="shared" si="0"/>
        <v>1</v>
      </c>
      <c r="W20" t="str">
        <f t="shared" si="1"/>
        <v>0-11</v>
      </c>
      <c r="X20" t="str">
        <f t="shared" si="2"/>
        <v>Medium</v>
      </c>
    </row>
    <row r="21" spans="1:24"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f t="shared" si="0"/>
        <v>0</v>
      </c>
      <c r="W21" t="str">
        <f t="shared" si="1"/>
        <v>12-24</v>
      </c>
      <c r="X21" t="str">
        <f t="shared" si="2"/>
        <v>High</v>
      </c>
    </row>
    <row r="22" spans="1:24"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f t="shared" si="0"/>
        <v>1</v>
      </c>
      <c r="W22" t="str">
        <f t="shared" si="1"/>
        <v>0-11</v>
      </c>
      <c r="X22" t="str">
        <f t="shared" si="2"/>
        <v>Low</v>
      </c>
    </row>
    <row r="23" spans="1:24"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f t="shared" si="0"/>
        <v>0</v>
      </c>
      <c r="W23" t="str">
        <f t="shared" si="1"/>
        <v>12-24</v>
      </c>
      <c r="X23" t="str">
        <f t="shared" si="2"/>
        <v>Low</v>
      </c>
    </row>
    <row r="24" spans="1:24"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f t="shared" si="0"/>
        <v>1</v>
      </c>
      <c r="W24" t="str">
        <f t="shared" si="1"/>
        <v>0-11</v>
      </c>
      <c r="X24" t="str">
        <f t="shared" si="2"/>
        <v>Low</v>
      </c>
    </row>
    <row r="25" spans="1:24"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f t="shared" si="0"/>
        <v>0</v>
      </c>
      <c r="W25" t="str">
        <f t="shared" si="1"/>
        <v>49-72</v>
      </c>
      <c r="X25" t="str">
        <f t="shared" si="2"/>
        <v>Medium</v>
      </c>
    </row>
    <row r="26" spans="1:24"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f t="shared" si="0"/>
        <v>0</v>
      </c>
      <c r="W26" t="str">
        <f t="shared" si="1"/>
        <v>49-72</v>
      </c>
      <c r="X26" t="str">
        <f t="shared" si="2"/>
        <v>Medium</v>
      </c>
    </row>
    <row r="27" spans="1:24"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f t="shared" si="0"/>
        <v>0</v>
      </c>
      <c r="W27" t="str">
        <f t="shared" si="1"/>
        <v>25-48</v>
      </c>
      <c r="X27" t="str">
        <f t="shared" si="2"/>
        <v>Medium</v>
      </c>
    </row>
    <row r="28" spans="1:24"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f t="shared" si="0"/>
        <v>1</v>
      </c>
      <c r="W28" t="str">
        <f t="shared" si="1"/>
        <v>25-48</v>
      </c>
      <c r="X28" t="str">
        <f t="shared" si="2"/>
        <v>High</v>
      </c>
    </row>
    <row r="29" spans="1:24"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f t="shared" si="0"/>
        <v>1</v>
      </c>
      <c r="W29" t="str">
        <f t="shared" si="1"/>
        <v>0-11</v>
      </c>
      <c r="X29" t="str">
        <f t="shared" si="2"/>
        <v>Low</v>
      </c>
    </row>
    <row r="30" spans="1:24"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f t="shared" si="0"/>
        <v>0</v>
      </c>
      <c r="W30" t="str">
        <f t="shared" si="1"/>
        <v>49-72</v>
      </c>
      <c r="X30" t="str">
        <f t="shared" si="2"/>
        <v>High</v>
      </c>
    </row>
    <row r="31" spans="1:24"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f t="shared" si="0"/>
        <v>1</v>
      </c>
      <c r="W31" t="str">
        <f t="shared" si="1"/>
        <v>12-24</v>
      </c>
      <c r="X31" t="str">
        <f t="shared" si="2"/>
        <v>Medium</v>
      </c>
    </row>
    <row r="32" spans="1:24"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f t="shared" si="0"/>
        <v>0</v>
      </c>
      <c r="W32" t="str">
        <f t="shared" si="1"/>
        <v>49-72</v>
      </c>
      <c r="X32" t="str">
        <f t="shared" si="2"/>
        <v>High</v>
      </c>
    </row>
    <row r="33" spans="1:24"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f t="shared" si="0"/>
        <v>0</v>
      </c>
      <c r="W33" t="str">
        <f t="shared" si="1"/>
        <v>0-11</v>
      </c>
      <c r="X33" t="str">
        <f t="shared" si="2"/>
        <v>High</v>
      </c>
    </row>
    <row r="34" spans="1:24"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f t="shared" si="0"/>
        <v>0</v>
      </c>
      <c r="W34" t="str">
        <f t="shared" si="1"/>
        <v>25-48</v>
      </c>
      <c r="X34" t="str">
        <f t="shared" si="2"/>
        <v>Medium</v>
      </c>
    </row>
    <row r="35" spans="1:24"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f t="shared" si="0"/>
        <v>0</v>
      </c>
      <c r="W35" t="str">
        <f t="shared" si="1"/>
        <v>0-11</v>
      </c>
      <c r="X35" t="str">
        <f t="shared" si="2"/>
        <v>Low</v>
      </c>
    </row>
    <row r="36" spans="1:24"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f t="shared" si="0"/>
        <v>0</v>
      </c>
      <c r="W36" t="str">
        <f t="shared" si="1"/>
        <v>0-11</v>
      </c>
      <c r="X36" t="str">
        <f t="shared" si="2"/>
        <v>Medium</v>
      </c>
    </row>
    <row r="37" spans="1:24"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f t="shared" si="0"/>
        <v>0</v>
      </c>
      <c r="W37" t="str">
        <f t="shared" si="1"/>
        <v>49-72</v>
      </c>
      <c r="X37" t="str">
        <f t="shared" si="2"/>
        <v>High</v>
      </c>
    </row>
    <row r="38" spans="1:24"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f t="shared" si="0"/>
        <v>1</v>
      </c>
      <c r="W38" t="str">
        <f t="shared" si="1"/>
        <v>0-11</v>
      </c>
      <c r="X38" t="str">
        <f t="shared" si="2"/>
        <v>Medium</v>
      </c>
    </row>
    <row r="39" spans="1:24"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f t="shared" si="0"/>
        <v>0</v>
      </c>
      <c r="W39" t="str">
        <f t="shared" si="1"/>
        <v>25-48</v>
      </c>
      <c r="X39" t="str">
        <f t="shared" si="2"/>
        <v>High</v>
      </c>
    </row>
    <row r="40" spans="1:24"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f t="shared" si="0"/>
        <v>1</v>
      </c>
      <c r="W40" t="str">
        <f t="shared" si="1"/>
        <v>25-48</v>
      </c>
      <c r="X40" t="str">
        <f t="shared" si="2"/>
        <v>Very High</v>
      </c>
    </row>
    <row r="41" spans="1:24"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f t="shared" si="0"/>
        <v>1</v>
      </c>
      <c r="W41" t="str">
        <f t="shared" si="1"/>
        <v>0-11</v>
      </c>
      <c r="X41" t="str">
        <f t="shared" si="2"/>
        <v>High</v>
      </c>
    </row>
    <row r="42" spans="1:24"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f t="shared" si="0"/>
        <v>0</v>
      </c>
      <c r="W42" t="str">
        <f t="shared" si="1"/>
        <v>0-11</v>
      </c>
      <c r="X42" t="str">
        <f t="shared" si="2"/>
        <v>Medium</v>
      </c>
    </row>
    <row r="43" spans="1:24"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f t="shared" si="0"/>
        <v>0</v>
      </c>
      <c r="W43" t="str">
        <f t="shared" si="1"/>
        <v>49-72</v>
      </c>
      <c r="X43" t="str">
        <f t="shared" si="2"/>
        <v>Medium</v>
      </c>
    </row>
    <row r="44" spans="1:24"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f t="shared" si="0"/>
        <v>0</v>
      </c>
      <c r="W44" t="str">
        <f t="shared" si="1"/>
        <v>12-24</v>
      </c>
      <c r="X44" t="str">
        <f t="shared" si="2"/>
        <v>Low</v>
      </c>
    </row>
    <row r="45" spans="1:24"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f t="shared" si="0"/>
        <v>0</v>
      </c>
      <c r="W45" t="str">
        <f t="shared" si="1"/>
        <v>49-72</v>
      </c>
      <c r="X45" t="str">
        <f t="shared" si="2"/>
        <v>High</v>
      </c>
    </row>
    <row r="46" spans="1:24"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f t="shared" si="0"/>
        <v>0</v>
      </c>
      <c r="W46" t="str">
        <f t="shared" si="1"/>
        <v>12-24</v>
      </c>
      <c r="X46" t="str">
        <f t="shared" si="2"/>
        <v>High</v>
      </c>
    </row>
    <row r="47" spans="1:24"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f t="shared" si="0"/>
        <v>0</v>
      </c>
      <c r="W47" t="str">
        <f t="shared" si="1"/>
        <v>49-72</v>
      </c>
      <c r="X47" t="str">
        <f t="shared" si="2"/>
        <v>High</v>
      </c>
    </row>
    <row r="48" spans="1:24"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f t="shared" si="0"/>
        <v>0</v>
      </c>
      <c r="W48" t="str">
        <f t="shared" si="1"/>
        <v>0-11</v>
      </c>
      <c r="X48" t="str">
        <f t="shared" si="2"/>
        <v>Medium</v>
      </c>
    </row>
    <row r="49" spans="1:24"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f t="shared" si="0"/>
        <v>1</v>
      </c>
      <c r="W49" t="str">
        <f t="shared" si="1"/>
        <v>0-11</v>
      </c>
      <c r="X49" t="str">
        <f t="shared" si="2"/>
        <v>High</v>
      </c>
    </row>
    <row r="50" spans="1:24"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f t="shared" si="0"/>
        <v>0</v>
      </c>
      <c r="W50" t="str">
        <f t="shared" si="1"/>
        <v>49-72</v>
      </c>
      <c r="X50" t="str">
        <f t="shared" si="2"/>
        <v>High</v>
      </c>
    </row>
    <row r="51" spans="1:24"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f t="shared" si="0"/>
        <v>0</v>
      </c>
      <c r="W51" t="str">
        <f t="shared" si="1"/>
        <v>49-72</v>
      </c>
      <c r="X51" t="str">
        <f t="shared" si="2"/>
        <v>Medium</v>
      </c>
    </row>
    <row r="52" spans="1:24"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f t="shared" si="0"/>
        <v>0</v>
      </c>
      <c r="W52" t="str">
        <f t="shared" si="1"/>
        <v>25-48</v>
      </c>
      <c r="X52" t="str">
        <f t="shared" si="2"/>
        <v>High</v>
      </c>
    </row>
    <row r="53" spans="1:24"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f t="shared" si="0"/>
        <v>1</v>
      </c>
      <c r="W53" t="str">
        <f t="shared" si="1"/>
        <v>12-24</v>
      </c>
      <c r="X53" t="str">
        <f t="shared" si="2"/>
        <v>High</v>
      </c>
    </row>
    <row r="54" spans="1:24"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f t="shared" si="0"/>
        <v>0</v>
      </c>
      <c r="W54" t="str">
        <f t="shared" si="1"/>
        <v>25-48</v>
      </c>
      <c r="X54" t="str">
        <f t="shared" si="2"/>
        <v>Medium</v>
      </c>
    </row>
    <row r="55" spans="1:24"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f t="shared" si="0"/>
        <v>1</v>
      </c>
      <c r="W55" t="str">
        <f t="shared" si="1"/>
        <v>0-11</v>
      </c>
      <c r="X55" t="str">
        <f t="shared" si="2"/>
        <v>High</v>
      </c>
    </row>
    <row r="56" spans="1:24"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f t="shared" si="0"/>
        <v>0</v>
      </c>
      <c r="W56" t="str">
        <f t="shared" si="1"/>
        <v>49-72</v>
      </c>
      <c r="X56" t="str">
        <f t="shared" si="2"/>
        <v>High</v>
      </c>
    </row>
    <row r="57" spans="1:24"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f t="shared" si="0"/>
        <v>1</v>
      </c>
      <c r="W57" t="str">
        <f t="shared" si="1"/>
        <v>12-24</v>
      </c>
      <c r="X57" t="str">
        <f t="shared" si="2"/>
        <v>High</v>
      </c>
    </row>
    <row r="58" spans="1:24"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f t="shared" si="0"/>
        <v>0</v>
      </c>
      <c r="W58" t="str">
        <f t="shared" si="1"/>
        <v>49-72</v>
      </c>
      <c r="X58" t="str">
        <f t="shared" si="2"/>
        <v>High</v>
      </c>
    </row>
    <row r="59" spans="1:24"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f t="shared" si="0"/>
        <v>0</v>
      </c>
      <c r="W59" t="str">
        <f t="shared" si="1"/>
        <v>49-72</v>
      </c>
      <c r="X59" t="str">
        <f t="shared" si="2"/>
        <v>Very High</v>
      </c>
    </row>
    <row r="60" spans="1:24"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f t="shared" si="0"/>
        <v>0</v>
      </c>
      <c r="W60" t="str">
        <f t="shared" si="1"/>
        <v>25-48</v>
      </c>
      <c r="X60" t="str">
        <f t="shared" si="2"/>
        <v>Low</v>
      </c>
    </row>
    <row r="61" spans="1:24"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f t="shared" si="0"/>
        <v>0</v>
      </c>
      <c r="W61" t="str">
        <f t="shared" si="1"/>
        <v>49-72</v>
      </c>
      <c r="X61" t="str">
        <f t="shared" si="2"/>
        <v>Very High</v>
      </c>
    </row>
    <row r="62" spans="1:24"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f t="shared" si="0"/>
        <v>0</v>
      </c>
      <c r="W62" t="str">
        <f t="shared" si="1"/>
        <v>25-48</v>
      </c>
      <c r="X62" t="str">
        <f t="shared" si="2"/>
        <v>Very High</v>
      </c>
    </row>
    <row r="63" spans="1:24"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f t="shared" si="0"/>
        <v>0</v>
      </c>
      <c r="W63" t="str">
        <f t="shared" si="1"/>
        <v>49-72</v>
      </c>
      <c r="X63" t="str">
        <f t="shared" si="2"/>
        <v>High</v>
      </c>
    </row>
    <row r="64" spans="1:24"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f t="shared" si="0"/>
        <v>0</v>
      </c>
      <c r="W64" t="str">
        <f t="shared" si="1"/>
        <v>49-72</v>
      </c>
      <c r="X64" t="str">
        <f t="shared" si="2"/>
        <v>Medium</v>
      </c>
    </row>
    <row r="65" spans="1:24"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f t="shared" si="0"/>
        <v>0</v>
      </c>
      <c r="W65" t="str">
        <f t="shared" si="1"/>
        <v>12-24</v>
      </c>
      <c r="X65" t="str">
        <f t="shared" si="2"/>
        <v>Medium</v>
      </c>
    </row>
    <row r="66" spans="1:24"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f t="shared" si="0"/>
        <v>1</v>
      </c>
      <c r="W66" t="str">
        <f t="shared" si="1"/>
        <v>0-11</v>
      </c>
      <c r="X66" t="str">
        <f t="shared" si="2"/>
        <v>High</v>
      </c>
    </row>
    <row r="67" spans="1:24"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f t="shared" ref="V67:V130" si="3">IF(U67="Yes",1,0)</f>
        <v>0</v>
      </c>
      <c r="W67" t="str">
        <f t="shared" ref="W67:W130" si="4">IF(F67&lt;=11,"0-11",
IF(F67&lt;=24,"12-24",
IF(F67&lt;=48,"25-48",
"49-72")))</f>
        <v>0-11</v>
      </c>
      <c r="X67" t="str">
        <f t="shared" ref="X67:X130" si="5">IF(S67&lt;40,"Low",
IF(S67&lt;70,"Medium",
IF(S67&lt;100,"High",
"Very High")))</f>
        <v>High</v>
      </c>
    </row>
    <row r="68" spans="1:24"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f t="shared" si="3"/>
        <v>0</v>
      </c>
      <c r="W68" t="str">
        <f t="shared" si="4"/>
        <v>25-48</v>
      </c>
      <c r="X68" t="str">
        <f t="shared" si="5"/>
        <v>High</v>
      </c>
    </row>
    <row r="69" spans="1:24"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f t="shared" si="3"/>
        <v>0</v>
      </c>
      <c r="W69" t="str">
        <f t="shared" si="4"/>
        <v>25-48</v>
      </c>
      <c r="X69" t="str">
        <f t="shared" si="5"/>
        <v>High</v>
      </c>
    </row>
    <row r="70" spans="1:24"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f t="shared" si="3"/>
        <v>0</v>
      </c>
      <c r="W70" t="str">
        <f t="shared" si="4"/>
        <v>49-72</v>
      </c>
      <c r="X70" t="str">
        <f t="shared" si="5"/>
        <v>Low</v>
      </c>
    </row>
    <row r="71" spans="1:24"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f t="shared" si="3"/>
        <v>0</v>
      </c>
      <c r="W71" t="str">
        <f t="shared" si="4"/>
        <v>0-11</v>
      </c>
      <c r="X71" t="str">
        <f t="shared" si="5"/>
        <v>High</v>
      </c>
    </row>
    <row r="72" spans="1:24"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f t="shared" si="3"/>
        <v>0</v>
      </c>
      <c r="W72" t="str">
        <f t="shared" si="4"/>
        <v>0-11</v>
      </c>
      <c r="X72" t="str">
        <f t="shared" si="5"/>
        <v>Medium</v>
      </c>
    </row>
    <row r="73" spans="1:24"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f t="shared" si="3"/>
        <v>0</v>
      </c>
      <c r="W73" t="str">
        <f t="shared" si="4"/>
        <v>49-72</v>
      </c>
      <c r="X73" t="str">
        <f t="shared" si="5"/>
        <v>Low</v>
      </c>
    </row>
    <row r="74" spans="1:24"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f t="shared" si="3"/>
        <v>0</v>
      </c>
      <c r="W74" t="str">
        <f t="shared" si="4"/>
        <v>49-72</v>
      </c>
      <c r="X74" t="str">
        <f t="shared" si="5"/>
        <v>Very High</v>
      </c>
    </row>
    <row r="75" spans="1:24"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f t="shared" si="3"/>
        <v>0</v>
      </c>
      <c r="W75" t="str">
        <f t="shared" si="4"/>
        <v>49-72</v>
      </c>
      <c r="X75" t="str">
        <f t="shared" si="5"/>
        <v>Low</v>
      </c>
    </row>
    <row r="76" spans="1:24"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f t="shared" si="3"/>
        <v>0</v>
      </c>
      <c r="W76" t="str">
        <f t="shared" si="4"/>
        <v>0-11</v>
      </c>
      <c r="X76" t="str">
        <f t="shared" si="5"/>
        <v>Medium</v>
      </c>
    </row>
    <row r="77" spans="1:24"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f t="shared" si="3"/>
        <v>0</v>
      </c>
      <c r="W77" t="str">
        <f t="shared" si="4"/>
        <v>49-72</v>
      </c>
      <c r="X77" t="str">
        <f t="shared" si="5"/>
        <v>Very High</v>
      </c>
    </row>
    <row r="78" spans="1:24"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f t="shared" si="3"/>
        <v>0</v>
      </c>
      <c r="W78" t="str">
        <f t="shared" si="4"/>
        <v>25-48</v>
      </c>
      <c r="X78" t="str">
        <f t="shared" si="5"/>
        <v>Medium</v>
      </c>
    </row>
    <row r="79" spans="1:24"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f t="shared" si="3"/>
        <v>0</v>
      </c>
      <c r="W79" t="str">
        <f t="shared" si="4"/>
        <v>0-11</v>
      </c>
      <c r="X79" t="str">
        <f t="shared" si="5"/>
        <v>Medium</v>
      </c>
    </row>
    <row r="80" spans="1:24"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f t="shared" si="3"/>
        <v>0</v>
      </c>
      <c r="W80" t="str">
        <f t="shared" si="4"/>
        <v>25-48</v>
      </c>
      <c r="X80" t="str">
        <f t="shared" si="5"/>
        <v>High</v>
      </c>
    </row>
    <row r="81" spans="1:24"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f t="shared" si="3"/>
        <v>0</v>
      </c>
      <c r="W81" t="str">
        <f t="shared" si="4"/>
        <v>25-48</v>
      </c>
      <c r="X81" t="str">
        <f t="shared" si="5"/>
        <v>Low</v>
      </c>
    </row>
    <row r="82" spans="1:24"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f t="shared" si="3"/>
        <v>1</v>
      </c>
      <c r="W82" t="str">
        <f t="shared" si="4"/>
        <v>0-11</v>
      </c>
      <c r="X82" t="str">
        <f t="shared" si="5"/>
        <v>High</v>
      </c>
    </row>
    <row r="83" spans="1:24"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f t="shared" si="3"/>
        <v>0</v>
      </c>
      <c r="W83" t="str">
        <f t="shared" si="4"/>
        <v>0-11</v>
      </c>
      <c r="X83" t="str">
        <f t="shared" si="5"/>
        <v>Medium</v>
      </c>
    </row>
    <row r="84" spans="1:24"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f t="shared" si="3"/>
        <v>1</v>
      </c>
      <c r="W84" t="str">
        <f t="shared" si="4"/>
        <v>0-11</v>
      </c>
      <c r="X84" t="str">
        <f t="shared" si="5"/>
        <v>High</v>
      </c>
    </row>
    <row r="85" spans="1:24"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f t="shared" si="3"/>
        <v>0</v>
      </c>
      <c r="W85" t="str">
        <f t="shared" si="4"/>
        <v>25-48</v>
      </c>
      <c r="X85" t="str">
        <f t="shared" si="5"/>
        <v>Very High</v>
      </c>
    </row>
    <row r="86" spans="1:24"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f t="shared" si="3"/>
        <v>0</v>
      </c>
      <c r="W86" t="str">
        <f t="shared" si="4"/>
        <v>49-72</v>
      </c>
      <c r="X86" t="str">
        <f t="shared" si="5"/>
        <v>Low</v>
      </c>
    </row>
    <row r="87" spans="1:24"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f t="shared" si="3"/>
        <v>0</v>
      </c>
      <c r="W87" t="str">
        <f t="shared" si="4"/>
        <v>0-11</v>
      </c>
      <c r="X87" t="str">
        <f t="shared" si="5"/>
        <v>High</v>
      </c>
    </row>
    <row r="88" spans="1:24"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f t="shared" si="3"/>
        <v>0</v>
      </c>
      <c r="W88" t="str">
        <f t="shared" si="4"/>
        <v>25-48</v>
      </c>
      <c r="X88" t="str">
        <f t="shared" si="5"/>
        <v>Medium</v>
      </c>
    </row>
    <row r="89" spans="1:24"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f t="shared" si="3"/>
        <v>0</v>
      </c>
      <c r="W89" t="str">
        <f t="shared" si="4"/>
        <v>25-48</v>
      </c>
      <c r="X89" t="str">
        <f t="shared" si="5"/>
        <v>Low</v>
      </c>
    </row>
    <row r="90" spans="1:24"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f t="shared" si="3"/>
        <v>0</v>
      </c>
      <c r="W90" t="str">
        <f t="shared" si="4"/>
        <v>25-48</v>
      </c>
      <c r="X90" t="str">
        <f t="shared" si="5"/>
        <v>Low</v>
      </c>
    </row>
    <row r="91" spans="1:24"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f t="shared" si="3"/>
        <v>0</v>
      </c>
      <c r="W91" t="str">
        <f t="shared" si="4"/>
        <v>25-48</v>
      </c>
      <c r="X91" t="str">
        <f t="shared" si="5"/>
        <v>Low</v>
      </c>
    </row>
    <row r="92" spans="1:24"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f t="shared" si="3"/>
        <v>0</v>
      </c>
      <c r="W92" t="str">
        <f t="shared" si="4"/>
        <v>25-48</v>
      </c>
      <c r="X92" t="str">
        <f t="shared" si="5"/>
        <v>High</v>
      </c>
    </row>
    <row r="93" spans="1:24"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f t="shared" si="3"/>
        <v>0</v>
      </c>
      <c r="W93" t="str">
        <f t="shared" si="4"/>
        <v>0-11</v>
      </c>
      <c r="X93" t="str">
        <f t="shared" si="5"/>
        <v>High</v>
      </c>
    </row>
    <row r="94" spans="1:24"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f t="shared" si="3"/>
        <v>0</v>
      </c>
      <c r="W94" t="str">
        <f t="shared" si="4"/>
        <v>49-72</v>
      </c>
      <c r="X94" t="str">
        <f t="shared" si="5"/>
        <v>High</v>
      </c>
    </row>
    <row r="95" spans="1:24"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f t="shared" si="3"/>
        <v>0</v>
      </c>
      <c r="W95" t="str">
        <f t="shared" si="4"/>
        <v>49-72</v>
      </c>
      <c r="X95" t="str">
        <f t="shared" si="5"/>
        <v>Very High</v>
      </c>
    </row>
    <row r="96" spans="1:24"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f t="shared" si="3"/>
        <v>0</v>
      </c>
      <c r="W96" t="str">
        <f t="shared" si="4"/>
        <v>49-72</v>
      </c>
      <c r="X96" t="str">
        <f t="shared" si="5"/>
        <v>Very High</v>
      </c>
    </row>
    <row r="97" spans="1:24"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f t="shared" si="3"/>
        <v>1</v>
      </c>
      <c r="W97" t="str">
        <f t="shared" si="4"/>
        <v>12-24</v>
      </c>
      <c r="X97" t="str">
        <f t="shared" si="5"/>
        <v>High</v>
      </c>
    </row>
    <row r="98" spans="1:24"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f t="shared" si="3"/>
        <v>0</v>
      </c>
      <c r="W98" t="str">
        <f t="shared" si="4"/>
        <v>49-72</v>
      </c>
      <c r="X98" t="str">
        <f t="shared" si="5"/>
        <v>Medium</v>
      </c>
    </row>
    <row r="99" spans="1:24"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f t="shared" si="3"/>
        <v>1</v>
      </c>
      <c r="W99" t="str">
        <f t="shared" si="4"/>
        <v>0-11</v>
      </c>
      <c r="X99" t="str">
        <f t="shared" si="5"/>
        <v>Low</v>
      </c>
    </row>
    <row r="100" spans="1:24"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f t="shared" si="3"/>
        <v>0</v>
      </c>
      <c r="W100" t="str">
        <f t="shared" si="4"/>
        <v>49-72</v>
      </c>
      <c r="X100" t="str">
        <f t="shared" si="5"/>
        <v>Low</v>
      </c>
    </row>
    <row r="101" spans="1:24"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f t="shared" si="3"/>
        <v>1</v>
      </c>
      <c r="W101" t="str">
        <f t="shared" si="4"/>
        <v>25-48</v>
      </c>
      <c r="X101" t="str">
        <f t="shared" si="5"/>
        <v>High</v>
      </c>
    </row>
    <row r="102" spans="1:24"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f t="shared" si="3"/>
        <v>0</v>
      </c>
      <c r="W102" t="str">
        <f t="shared" si="4"/>
        <v>0-11</v>
      </c>
      <c r="X102" t="str">
        <f t="shared" si="5"/>
        <v>Low</v>
      </c>
    </row>
    <row r="103" spans="1:24"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f t="shared" si="3"/>
        <v>0</v>
      </c>
      <c r="W103" t="str">
        <f t="shared" si="4"/>
        <v>0-11</v>
      </c>
      <c r="X103" t="str">
        <f t="shared" si="5"/>
        <v>Low</v>
      </c>
    </row>
    <row r="104" spans="1:24"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f t="shared" si="3"/>
        <v>0</v>
      </c>
      <c r="W104" t="str">
        <f t="shared" si="4"/>
        <v>25-48</v>
      </c>
      <c r="X104" t="str">
        <f t="shared" si="5"/>
        <v>High</v>
      </c>
    </row>
    <row r="105" spans="1:24"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f t="shared" si="3"/>
        <v>0</v>
      </c>
      <c r="W105" t="str">
        <f t="shared" si="4"/>
        <v>49-72</v>
      </c>
      <c r="X105" t="str">
        <f t="shared" si="5"/>
        <v>Medium</v>
      </c>
    </row>
    <row r="106" spans="1:24"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f t="shared" si="3"/>
        <v>1</v>
      </c>
      <c r="W106" t="str">
        <f t="shared" si="4"/>
        <v>49-72</v>
      </c>
      <c r="X106" t="str">
        <f t="shared" si="5"/>
        <v>Very High</v>
      </c>
    </row>
    <row r="107" spans="1:24"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f t="shared" si="3"/>
        <v>0</v>
      </c>
      <c r="W107" t="str">
        <f t="shared" si="4"/>
        <v>0-11</v>
      </c>
      <c r="X107" t="str">
        <f t="shared" si="5"/>
        <v>Low</v>
      </c>
    </row>
    <row r="108" spans="1:24"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f t="shared" si="3"/>
        <v>0</v>
      </c>
      <c r="W108" t="str">
        <f t="shared" si="4"/>
        <v>49-72</v>
      </c>
      <c r="X108" t="str">
        <f t="shared" si="5"/>
        <v>Very High</v>
      </c>
    </row>
    <row r="109" spans="1:24"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f t="shared" si="3"/>
        <v>0</v>
      </c>
      <c r="W109" t="str">
        <f t="shared" si="4"/>
        <v>25-48</v>
      </c>
      <c r="X109" t="str">
        <f t="shared" si="5"/>
        <v>Low</v>
      </c>
    </row>
    <row r="110" spans="1:24"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f t="shared" si="3"/>
        <v>0</v>
      </c>
      <c r="W110" t="str">
        <f t="shared" si="4"/>
        <v>25-48</v>
      </c>
      <c r="X110" t="str">
        <f t="shared" si="5"/>
        <v>High</v>
      </c>
    </row>
    <row r="111" spans="1:24"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f t="shared" si="3"/>
        <v>0</v>
      </c>
      <c r="W111" t="str">
        <f t="shared" si="4"/>
        <v>49-72</v>
      </c>
      <c r="X111" t="str">
        <f t="shared" si="5"/>
        <v>Low</v>
      </c>
    </row>
    <row r="112" spans="1:24"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f t="shared" si="3"/>
        <v>1</v>
      </c>
      <c r="W112" t="str">
        <f t="shared" si="4"/>
        <v>49-72</v>
      </c>
      <c r="X112" t="str">
        <f t="shared" si="5"/>
        <v>High</v>
      </c>
    </row>
    <row r="113" spans="1:24"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f t="shared" si="3"/>
        <v>0</v>
      </c>
      <c r="W113" t="str">
        <f t="shared" si="4"/>
        <v>49-72</v>
      </c>
      <c r="X113" t="str">
        <f t="shared" si="5"/>
        <v>Medium</v>
      </c>
    </row>
    <row r="114" spans="1:24"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f t="shared" si="3"/>
        <v>0</v>
      </c>
      <c r="W114" t="str">
        <f t="shared" si="4"/>
        <v>25-48</v>
      </c>
      <c r="X114" t="str">
        <f t="shared" si="5"/>
        <v>High</v>
      </c>
    </row>
    <row r="115" spans="1:24"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f t="shared" si="3"/>
        <v>1</v>
      </c>
      <c r="W115" t="str">
        <f t="shared" si="4"/>
        <v>25-48</v>
      </c>
      <c r="X115" t="str">
        <f t="shared" si="5"/>
        <v>High</v>
      </c>
    </row>
    <row r="116" spans="1:24"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f t="shared" si="3"/>
        <v>0</v>
      </c>
      <c r="W116" t="str">
        <f t="shared" si="4"/>
        <v>49-72</v>
      </c>
      <c r="X116" t="str">
        <f t="shared" si="5"/>
        <v>Medium</v>
      </c>
    </row>
    <row r="117" spans="1:24"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f t="shared" si="3"/>
        <v>0</v>
      </c>
      <c r="W117" t="str">
        <f t="shared" si="4"/>
        <v>0-11</v>
      </c>
      <c r="X117" t="str">
        <f t="shared" si="5"/>
        <v>High</v>
      </c>
    </row>
    <row r="118" spans="1:24"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f t="shared" si="3"/>
        <v>0</v>
      </c>
      <c r="W118" t="str">
        <f t="shared" si="4"/>
        <v>25-48</v>
      </c>
      <c r="X118" t="str">
        <f t="shared" si="5"/>
        <v>Low</v>
      </c>
    </row>
    <row r="119" spans="1:24"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f t="shared" si="3"/>
        <v>1</v>
      </c>
      <c r="W119" t="str">
        <f t="shared" si="4"/>
        <v>0-11</v>
      </c>
      <c r="X119" t="str">
        <f t="shared" si="5"/>
        <v>Very High</v>
      </c>
    </row>
    <row r="120" spans="1:24"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f t="shared" si="3"/>
        <v>0</v>
      </c>
      <c r="W120" t="str">
        <f t="shared" si="4"/>
        <v>25-48</v>
      </c>
      <c r="X120" t="str">
        <f t="shared" si="5"/>
        <v>Low</v>
      </c>
    </row>
    <row r="121" spans="1:24"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f t="shared" si="3"/>
        <v>0</v>
      </c>
      <c r="W121" t="str">
        <f t="shared" si="4"/>
        <v>25-48</v>
      </c>
      <c r="X121" t="str">
        <f t="shared" si="5"/>
        <v>High</v>
      </c>
    </row>
    <row r="122" spans="1:24"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f t="shared" si="3"/>
        <v>0</v>
      </c>
      <c r="W122" t="str">
        <f t="shared" si="4"/>
        <v>49-72</v>
      </c>
      <c r="X122" t="str">
        <f t="shared" si="5"/>
        <v>High</v>
      </c>
    </row>
    <row r="123" spans="1:24"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f t="shared" si="3"/>
        <v>0</v>
      </c>
      <c r="W123" t="str">
        <f t="shared" si="4"/>
        <v>0-11</v>
      </c>
      <c r="X123" t="str">
        <f t="shared" si="5"/>
        <v>Low</v>
      </c>
    </row>
    <row r="124" spans="1:24"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f t="shared" si="3"/>
        <v>1</v>
      </c>
      <c r="W124" t="str">
        <f t="shared" si="4"/>
        <v>0-11</v>
      </c>
      <c r="X124" t="str">
        <f t="shared" si="5"/>
        <v>High</v>
      </c>
    </row>
    <row r="125" spans="1:24"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f t="shared" si="3"/>
        <v>0</v>
      </c>
      <c r="W125" t="str">
        <f t="shared" si="4"/>
        <v>0-11</v>
      </c>
      <c r="X125" t="str">
        <f t="shared" si="5"/>
        <v>Medium</v>
      </c>
    </row>
    <row r="126" spans="1:24"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f t="shared" si="3"/>
        <v>0</v>
      </c>
      <c r="W126" t="str">
        <f t="shared" si="4"/>
        <v>0-11</v>
      </c>
      <c r="X126" t="str">
        <f t="shared" si="5"/>
        <v>Low</v>
      </c>
    </row>
    <row r="127" spans="1:24"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f t="shared" si="3"/>
        <v>0</v>
      </c>
      <c r="W127" t="str">
        <f t="shared" si="4"/>
        <v>25-48</v>
      </c>
      <c r="X127" t="str">
        <f t="shared" si="5"/>
        <v>High</v>
      </c>
    </row>
    <row r="128" spans="1:24"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f t="shared" si="3"/>
        <v>1</v>
      </c>
      <c r="W128" t="str">
        <f t="shared" si="4"/>
        <v>25-48</v>
      </c>
      <c r="X128" t="str">
        <f t="shared" si="5"/>
        <v>High</v>
      </c>
    </row>
    <row r="129" spans="1:24"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f t="shared" si="3"/>
        <v>0</v>
      </c>
      <c r="W129" t="str">
        <f t="shared" si="4"/>
        <v>49-72</v>
      </c>
      <c r="X129" t="str">
        <f t="shared" si="5"/>
        <v>Low</v>
      </c>
    </row>
    <row r="130" spans="1:24"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f t="shared" si="3"/>
        <v>0</v>
      </c>
      <c r="W130" t="str">
        <f t="shared" si="4"/>
        <v>0-11</v>
      </c>
      <c r="X130" t="str">
        <f t="shared" si="5"/>
        <v>Low</v>
      </c>
    </row>
    <row r="131" spans="1:24"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f t="shared" ref="V131:V194" si="6">IF(U131="Yes",1,0)</f>
        <v>0</v>
      </c>
      <c r="W131" t="str">
        <f t="shared" ref="W131:W194" si="7">IF(F131&lt;=11,"0-11",
IF(F131&lt;=24,"12-24",
IF(F131&lt;=48,"25-48",
"49-72")))</f>
        <v>49-72</v>
      </c>
      <c r="X131" t="str">
        <f t="shared" ref="X131:X194" si="8">IF(S131&lt;40,"Low",
IF(S131&lt;70,"Medium",
IF(S131&lt;100,"High",
"Very High")))</f>
        <v>Medium</v>
      </c>
    </row>
    <row r="132" spans="1:24"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f t="shared" si="6"/>
        <v>0</v>
      </c>
      <c r="W132" t="str">
        <f t="shared" si="7"/>
        <v>12-24</v>
      </c>
      <c r="X132" t="str">
        <f t="shared" si="8"/>
        <v>High</v>
      </c>
    </row>
    <row r="133" spans="1:24"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f t="shared" si="6"/>
        <v>1</v>
      </c>
      <c r="W133" t="str">
        <f t="shared" si="7"/>
        <v>25-48</v>
      </c>
      <c r="X133" t="str">
        <f t="shared" si="8"/>
        <v>Medium</v>
      </c>
    </row>
    <row r="134" spans="1:24"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f t="shared" si="6"/>
        <v>0</v>
      </c>
      <c r="W134" t="str">
        <f t="shared" si="7"/>
        <v>49-72</v>
      </c>
      <c r="X134" t="str">
        <f t="shared" si="8"/>
        <v>Medium</v>
      </c>
    </row>
    <row r="135" spans="1:24"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f t="shared" si="6"/>
        <v>1</v>
      </c>
      <c r="W135" t="str">
        <f t="shared" si="7"/>
        <v>0-11</v>
      </c>
      <c r="X135" t="str">
        <f t="shared" si="8"/>
        <v>Low</v>
      </c>
    </row>
    <row r="136" spans="1:24"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f t="shared" si="6"/>
        <v>1</v>
      </c>
      <c r="W136" t="str">
        <f t="shared" si="7"/>
        <v>0-11</v>
      </c>
      <c r="X136" t="str">
        <f t="shared" si="8"/>
        <v>Medium</v>
      </c>
    </row>
    <row r="137" spans="1:24"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f t="shared" si="6"/>
        <v>0</v>
      </c>
      <c r="W137" t="str">
        <f t="shared" si="7"/>
        <v>25-48</v>
      </c>
      <c r="X137" t="str">
        <f t="shared" si="8"/>
        <v>Low</v>
      </c>
    </row>
    <row r="138" spans="1:24"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f t="shared" si="6"/>
        <v>0</v>
      </c>
      <c r="W138" t="str">
        <f t="shared" si="7"/>
        <v>12-24</v>
      </c>
      <c r="X138" t="str">
        <f t="shared" si="8"/>
        <v>High</v>
      </c>
    </row>
    <row r="139" spans="1:24"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f t="shared" si="6"/>
        <v>0</v>
      </c>
      <c r="W139" t="str">
        <f t="shared" si="7"/>
        <v>49-72</v>
      </c>
      <c r="X139" t="str">
        <f t="shared" si="8"/>
        <v>Low</v>
      </c>
    </row>
    <row r="140" spans="1:24"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f t="shared" si="6"/>
        <v>0</v>
      </c>
      <c r="W140" t="str">
        <f t="shared" si="7"/>
        <v>49-72</v>
      </c>
      <c r="X140" t="str">
        <f t="shared" si="8"/>
        <v>Low</v>
      </c>
    </row>
    <row r="141" spans="1:24"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f t="shared" si="6"/>
        <v>1</v>
      </c>
      <c r="W141" t="str">
        <f t="shared" si="7"/>
        <v>0-11</v>
      </c>
      <c r="X141" t="str">
        <f t="shared" si="8"/>
        <v>High</v>
      </c>
    </row>
    <row r="142" spans="1:24"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f t="shared" si="6"/>
        <v>0</v>
      </c>
      <c r="W142" t="str">
        <f t="shared" si="7"/>
        <v>49-72</v>
      </c>
      <c r="X142" t="str">
        <f t="shared" si="8"/>
        <v>High</v>
      </c>
    </row>
    <row r="143" spans="1:24"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f t="shared" si="6"/>
        <v>1</v>
      </c>
      <c r="W143" t="str">
        <f t="shared" si="7"/>
        <v>0-11</v>
      </c>
      <c r="X143" t="str">
        <f t="shared" si="8"/>
        <v>High</v>
      </c>
    </row>
    <row r="144" spans="1:24"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f t="shared" si="6"/>
        <v>0</v>
      </c>
      <c r="W144" t="str">
        <f t="shared" si="7"/>
        <v>49-72</v>
      </c>
      <c r="X144" t="str">
        <f t="shared" si="8"/>
        <v>Very High</v>
      </c>
    </row>
    <row r="145" spans="1:24"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f t="shared" si="6"/>
        <v>0</v>
      </c>
      <c r="W145" t="str">
        <f t="shared" si="7"/>
        <v>49-72</v>
      </c>
      <c r="X145" t="str">
        <f t="shared" si="8"/>
        <v>High</v>
      </c>
    </row>
    <row r="146" spans="1:24"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f t="shared" si="6"/>
        <v>0</v>
      </c>
      <c r="W146" t="str">
        <f t="shared" si="7"/>
        <v>49-72</v>
      </c>
      <c r="X146" t="str">
        <f t="shared" si="8"/>
        <v>Low</v>
      </c>
    </row>
    <row r="147" spans="1:24"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f t="shared" si="6"/>
        <v>0</v>
      </c>
      <c r="W147" t="str">
        <f t="shared" si="7"/>
        <v>49-72</v>
      </c>
      <c r="X147" t="str">
        <f t="shared" si="8"/>
        <v>High</v>
      </c>
    </row>
    <row r="148" spans="1:24"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f t="shared" si="6"/>
        <v>0</v>
      </c>
      <c r="W148" t="str">
        <f t="shared" si="7"/>
        <v>0-11</v>
      </c>
      <c r="X148" t="str">
        <f t="shared" si="8"/>
        <v>Low</v>
      </c>
    </row>
    <row r="149" spans="1:24"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f t="shared" si="6"/>
        <v>1</v>
      </c>
      <c r="W149" t="str">
        <f t="shared" si="7"/>
        <v>0-11</v>
      </c>
      <c r="X149" t="str">
        <f t="shared" si="8"/>
        <v>Medium</v>
      </c>
    </row>
    <row r="150" spans="1:24"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f t="shared" si="6"/>
        <v>0</v>
      </c>
      <c r="W150" t="str">
        <f t="shared" si="7"/>
        <v>25-48</v>
      </c>
      <c r="X150" t="str">
        <f t="shared" si="8"/>
        <v>Medium</v>
      </c>
    </row>
    <row r="151" spans="1:24"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f t="shared" si="6"/>
        <v>0</v>
      </c>
      <c r="W151" t="str">
        <f t="shared" si="7"/>
        <v>12-24</v>
      </c>
      <c r="X151" t="str">
        <f t="shared" si="8"/>
        <v>Medium</v>
      </c>
    </row>
    <row r="152" spans="1:24"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f t="shared" si="6"/>
        <v>0</v>
      </c>
      <c r="W152" t="str">
        <f t="shared" si="7"/>
        <v>0-11</v>
      </c>
      <c r="X152" t="str">
        <f t="shared" si="8"/>
        <v>Medium</v>
      </c>
    </row>
    <row r="153" spans="1:24"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f t="shared" si="6"/>
        <v>1</v>
      </c>
      <c r="W153" t="str">
        <f t="shared" si="7"/>
        <v>0-11</v>
      </c>
      <c r="X153" t="str">
        <f t="shared" si="8"/>
        <v>High</v>
      </c>
    </row>
    <row r="154" spans="1:24"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f t="shared" si="6"/>
        <v>0</v>
      </c>
      <c r="W154" t="str">
        <f t="shared" si="7"/>
        <v>49-72</v>
      </c>
      <c r="X154" t="str">
        <f t="shared" si="8"/>
        <v>Very High</v>
      </c>
    </row>
    <row r="155" spans="1:24"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f t="shared" si="6"/>
        <v>0</v>
      </c>
      <c r="W155" t="str">
        <f t="shared" si="7"/>
        <v>49-72</v>
      </c>
      <c r="X155" t="str">
        <f t="shared" si="8"/>
        <v>High</v>
      </c>
    </row>
    <row r="156" spans="1:24"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f t="shared" si="6"/>
        <v>0</v>
      </c>
      <c r="W156" t="str">
        <f t="shared" si="7"/>
        <v>0-11</v>
      </c>
      <c r="X156" t="str">
        <f t="shared" si="8"/>
        <v>Low</v>
      </c>
    </row>
    <row r="157" spans="1:24"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f t="shared" si="6"/>
        <v>0</v>
      </c>
      <c r="W157" t="str">
        <f t="shared" si="7"/>
        <v>12-24</v>
      </c>
      <c r="X157" t="str">
        <f t="shared" si="8"/>
        <v>High</v>
      </c>
    </row>
    <row r="158" spans="1:24"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f t="shared" si="6"/>
        <v>0</v>
      </c>
      <c r="W158" t="str">
        <f t="shared" si="7"/>
        <v>12-24</v>
      </c>
      <c r="X158" t="str">
        <f t="shared" si="8"/>
        <v>High</v>
      </c>
    </row>
    <row r="159" spans="1:24"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f t="shared" si="6"/>
        <v>0</v>
      </c>
      <c r="W159" t="str">
        <f t="shared" si="7"/>
        <v>12-24</v>
      </c>
      <c r="X159" t="str">
        <f t="shared" si="8"/>
        <v>Low</v>
      </c>
    </row>
    <row r="160" spans="1:24"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f t="shared" si="6"/>
        <v>0</v>
      </c>
      <c r="W160" t="str">
        <f t="shared" si="7"/>
        <v>12-24</v>
      </c>
      <c r="X160" t="str">
        <f t="shared" si="8"/>
        <v>Medium</v>
      </c>
    </row>
    <row r="161" spans="1:24"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f t="shared" si="6"/>
        <v>0</v>
      </c>
      <c r="W161" t="str">
        <f t="shared" si="7"/>
        <v>0-11</v>
      </c>
      <c r="X161" t="str">
        <f t="shared" si="8"/>
        <v>Low</v>
      </c>
    </row>
    <row r="162" spans="1:24"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f t="shared" si="6"/>
        <v>0</v>
      </c>
      <c r="W162" t="str">
        <f t="shared" si="7"/>
        <v>12-24</v>
      </c>
      <c r="X162" t="str">
        <f t="shared" si="8"/>
        <v>Medium</v>
      </c>
    </row>
    <row r="163" spans="1:24"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f t="shared" si="6"/>
        <v>1</v>
      </c>
      <c r="W163" t="str">
        <f t="shared" si="7"/>
        <v>12-24</v>
      </c>
      <c r="X163" t="str">
        <f t="shared" si="8"/>
        <v>High</v>
      </c>
    </row>
    <row r="164" spans="1:24"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f t="shared" si="6"/>
        <v>0</v>
      </c>
      <c r="W164" t="str">
        <f t="shared" si="7"/>
        <v>0-11</v>
      </c>
      <c r="X164" t="str">
        <f t="shared" si="8"/>
        <v>Medium</v>
      </c>
    </row>
    <row r="165" spans="1:24"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f t="shared" si="6"/>
        <v>0</v>
      </c>
      <c r="W165" t="str">
        <f t="shared" si="7"/>
        <v>49-72</v>
      </c>
      <c r="X165" t="str">
        <f t="shared" si="8"/>
        <v>High</v>
      </c>
    </row>
    <row r="166" spans="1:24"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f t="shared" si="6"/>
        <v>0</v>
      </c>
      <c r="W166" t="str">
        <f t="shared" si="7"/>
        <v>0-11</v>
      </c>
      <c r="X166" t="str">
        <f t="shared" si="8"/>
        <v>Low</v>
      </c>
    </row>
    <row r="167" spans="1:24"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f t="shared" si="6"/>
        <v>0</v>
      </c>
      <c r="W167" t="str">
        <f t="shared" si="7"/>
        <v>49-72</v>
      </c>
      <c r="X167" t="str">
        <f t="shared" si="8"/>
        <v>Low</v>
      </c>
    </row>
    <row r="168" spans="1:24"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f t="shared" si="6"/>
        <v>1</v>
      </c>
      <c r="W168" t="str">
        <f t="shared" si="7"/>
        <v>0-11</v>
      </c>
      <c r="X168" t="str">
        <f t="shared" si="8"/>
        <v>High</v>
      </c>
    </row>
    <row r="169" spans="1:24"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f t="shared" si="6"/>
        <v>0</v>
      </c>
      <c r="W169" t="str">
        <f t="shared" si="7"/>
        <v>49-72</v>
      </c>
      <c r="X169" t="str">
        <f t="shared" si="8"/>
        <v>High</v>
      </c>
    </row>
    <row r="170" spans="1:24"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f t="shared" si="6"/>
        <v>1</v>
      </c>
      <c r="W170" t="str">
        <f t="shared" si="7"/>
        <v>49-72</v>
      </c>
      <c r="X170" t="str">
        <f t="shared" si="8"/>
        <v>Medium</v>
      </c>
    </row>
    <row r="171" spans="1:24"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f t="shared" si="6"/>
        <v>0</v>
      </c>
      <c r="W171" t="str">
        <f t="shared" si="7"/>
        <v>12-24</v>
      </c>
      <c r="X171" t="str">
        <f t="shared" si="8"/>
        <v>Low</v>
      </c>
    </row>
    <row r="172" spans="1:24"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f t="shared" si="6"/>
        <v>0</v>
      </c>
      <c r="W172" t="str">
        <f t="shared" si="7"/>
        <v>25-48</v>
      </c>
      <c r="X172" t="str">
        <f t="shared" si="8"/>
        <v>High</v>
      </c>
    </row>
    <row r="173" spans="1:24"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f t="shared" si="6"/>
        <v>1</v>
      </c>
      <c r="W173" t="str">
        <f t="shared" si="7"/>
        <v>0-11</v>
      </c>
      <c r="X173" t="str">
        <f t="shared" si="8"/>
        <v>Very High</v>
      </c>
    </row>
    <row r="174" spans="1:24"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f t="shared" si="6"/>
        <v>0</v>
      </c>
      <c r="W174" t="str">
        <f t="shared" si="7"/>
        <v>12-24</v>
      </c>
      <c r="X174" t="str">
        <f t="shared" si="8"/>
        <v>High</v>
      </c>
    </row>
    <row r="175" spans="1:24"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f t="shared" si="6"/>
        <v>1</v>
      </c>
      <c r="W175" t="str">
        <f t="shared" si="7"/>
        <v>49-72</v>
      </c>
      <c r="X175" t="str">
        <f t="shared" si="8"/>
        <v>High</v>
      </c>
    </row>
    <row r="176" spans="1:24"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f t="shared" si="6"/>
        <v>0</v>
      </c>
      <c r="W176" t="str">
        <f t="shared" si="7"/>
        <v>25-48</v>
      </c>
      <c r="X176" t="str">
        <f t="shared" si="8"/>
        <v>Low</v>
      </c>
    </row>
    <row r="177" spans="1:24"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f t="shared" si="6"/>
        <v>0</v>
      </c>
      <c r="W177" t="str">
        <f t="shared" si="7"/>
        <v>25-48</v>
      </c>
      <c r="X177" t="str">
        <f t="shared" si="8"/>
        <v>Low</v>
      </c>
    </row>
    <row r="178" spans="1:24"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f t="shared" si="6"/>
        <v>1</v>
      </c>
      <c r="W178" t="str">
        <f t="shared" si="7"/>
        <v>12-24</v>
      </c>
      <c r="X178" t="str">
        <f t="shared" si="8"/>
        <v>High</v>
      </c>
    </row>
    <row r="179" spans="1:24"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f t="shared" si="6"/>
        <v>1</v>
      </c>
      <c r="W179" t="str">
        <f t="shared" si="7"/>
        <v>0-11</v>
      </c>
      <c r="X179" t="str">
        <f t="shared" si="8"/>
        <v>High</v>
      </c>
    </row>
    <row r="180" spans="1:24"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f t="shared" si="6"/>
        <v>0</v>
      </c>
      <c r="W180" t="str">
        <f t="shared" si="7"/>
        <v>12-24</v>
      </c>
      <c r="X180" t="str">
        <f t="shared" si="8"/>
        <v>Very High</v>
      </c>
    </row>
    <row r="181" spans="1:24"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f t="shared" si="6"/>
        <v>0</v>
      </c>
      <c r="W181" t="str">
        <f t="shared" si="7"/>
        <v>49-72</v>
      </c>
      <c r="X181" t="str">
        <f t="shared" si="8"/>
        <v>Low</v>
      </c>
    </row>
    <row r="182" spans="1:24"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f t="shared" si="6"/>
        <v>1</v>
      </c>
      <c r="W182" t="str">
        <f t="shared" si="7"/>
        <v>0-11</v>
      </c>
      <c r="X182" t="str">
        <f t="shared" si="8"/>
        <v>Low</v>
      </c>
    </row>
    <row r="183" spans="1:24"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f t="shared" si="6"/>
        <v>0</v>
      </c>
      <c r="W183" t="str">
        <f t="shared" si="7"/>
        <v>0-11</v>
      </c>
      <c r="X183" t="str">
        <f t="shared" si="8"/>
        <v>Medium</v>
      </c>
    </row>
    <row r="184" spans="1:24"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f t="shared" si="6"/>
        <v>1</v>
      </c>
      <c r="W184" t="str">
        <f t="shared" si="7"/>
        <v>0-11</v>
      </c>
      <c r="X184" t="str">
        <f t="shared" si="8"/>
        <v>High</v>
      </c>
    </row>
    <row r="185" spans="1:24"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f t="shared" si="6"/>
        <v>0</v>
      </c>
      <c r="W185" t="str">
        <f t="shared" si="7"/>
        <v>25-48</v>
      </c>
      <c r="X185" t="str">
        <f t="shared" si="8"/>
        <v>High</v>
      </c>
    </row>
    <row r="186" spans="1:24"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f t="shared" si="6"/>
        <v>1</v>
      </c>
      <c r="W186" t="str">
        <f t="shared" si="7"/>
        <v>12-24</v>
      </c>
      <c r="X186" t="str">
        <f t="shared" si="8"/>
        <v>High</v>
      </c>
    </row>
    <row r="187" spans="1:24"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f t="shared" si="6"/>
        <v>1</v>
      </c>
      <c r="W187" t="str">
        <f t="shared" si="7"/>
        <v>0-11</v>
      </c>
      <c r="X187" t="str">
        <f t="shared" si="8"/>
        <v>Low</v>
      </c>
    </row>
    <row r="188" spans="1:24"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f t="shared" si="6"/>
        <v>0</v>
      </c>
      <c r="W188" t="str">
        <f t="shared" si="7"/>
        <v>12-24</v>
      </c>
      <c r="X188" t="str">
        <f t="shared" si="8"/>
        <v>Medium</v>
      </c>
    </row>
    <row r="189" spans="1:24"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f t="shared" si="6"/>
        <v>0</v>
      </c>
      <c r="W189" t="str">
        <f t="shared" si="7"/>
        <v>0-11</v>
      </c>
      <c r="X189" t="str">
        <f t="shared" si="8"/>
        <v>Low</v>
      </c>
    </row>
    <row r="190" spans="1:24"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f t="shared" si="6"/>
        <v>0</v>
      </c>
      <c r="W190" t="str">
        <f t="shared" si="7"/>
        <v>12-24</v>
      </c>
      <c r="X190" t="str">
        <f t="shared" si="8"/>
        <v>Low</v>
      </c>
    </row>
    <row r="191" spans="1:24"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f t="shared" si="6"/>
        <v>0</v>
      </c>
      <c r="W191" t="str">
        <f t="shared" si="7"/>
        <v>25-48</v>
      </c>
      <c r="X191" t="str">
        <f t="shared" si="8"/>
        <v>Medium</v>
      </c>
    </row>
    <row r="192" spans="1:24"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f t="shared" si="6"/>
        <v>0</v>
      </c>
      <c r="W192" t="str">
        <f t="shared" si="7"/>
        <v>25-48</v>
      </c>
      <c r="X192" t="str">
        <f t="shared" si="8"/>
        <v>High</v>
      </c>
    </row>
    <row r="193" spans="1:24"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f t="shared" si="6"/>
        <v>1</v>
      </c>
      <c r="W193" t="str">
        <f t="shared" si="7"/>
        <v>0-11</v>
      </c>
      <c r="X193" t="str">
        <f t="shared" si="8"/>
        <v>High</v>
      </c>
    </row>
    <row r="194" spans="1:24"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f t="shared" si="6"/>
        <v>0</v>
      </c>
      <c r="W194" t="str">
        <f t="shared" si="7"/>
        <v>49-72</v>
      </c>
      <c r="X194" t="str">
        <f t="shared" si="8"/>
        <v>Low</v>
      </c>
    </row>
    <row r="195" spans="1:24"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f t="shared" ref="V195:V258" si="9">IF(U195="Yes",1,0)</f>
        <v>0</v>
      </c>
      <c r="W195" t="str">
        <f t="shared" ref="W195:W258" si="10">IF(F195&lt;=11,"0-11",
IF(F195&lt;=24,"12-24",
IF(F195&lt;=48,"25-48",
"49-72")))</f>
        <v>49-72</v>
      </c>
      <c r="X195" t="str">
        <f t="shared" ref="X195:X258" si="11">IF(S195&lt;40,"Low",
IF(S195&lt;70,"Medium",
IF(S195&lt;100,"High",
"Very High")))</f>
        <v>Very High</v>
      </c>
    </row>
    <row r="196" spans="1:24"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f t="shared" si="9"/>
        <v>0</v>
      </c>
      <c r="W196" t="str">
        <f t="shared" si="10"/>
        <v>49-72</v>
      </c>
      <c r="X196" t="str">
        <f t="shared" si="11"/>
        <v>Low</v>
      </c>
    </row>
    <row r="197" spans="1:24"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f t="shared" si="9"/>
        <v>0</v>
      </c>
      <c r="W197" t="str">
        <f t="shared" si="10"/>
        <v>12-24</v>
      </c>
      <c r="X197" t="str">
        <f t="shared" si="11"/>
        <v>High</v>
      </c>
    </row>
    <row r="198" spans="1:24"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f t="shared" si="9"/>
        <v>0</v>
      </c>
      <c r="W198" t="str">
        <f t="shared" si="10"/>
        <v>12-24</v>
      </c>
      <c r="X198" t="str">
        <f t="shared" si="11"/>
        <v>Low</v>
      </c>
    </row>
    <row r="199" spans="1:24"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f t="shared" si="9"/>
        <v>0</v>
      </c>
      <c r="W199" t="str">
        <f t="shared" si="10"/>
        <v>49-72</v>
      </c>
      <c r="X199" t="str">
        <f t="shared" si="11"/>
        <v>Very High</v>
      </c>
    </row>
    <row r="200" spans="1:24"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f t="shared" si="9"/>
        <v>0</v>
      </c>
      <c r="W200" t="str">
        <f t="shared" si="10"/>
        <v>49-72</v>
      </c>
      <c r="X200" t="str">
        <f t="shared" si="11"/>
        <v>Very High</v>
      </c>
    </row>
    <row r="201" spans="1:24"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f t="shared" si="9"/>
        <v>0</v>
      </c>
      <c r="W201" t="str">
        <f t="shared" si="10"/>
        <v>0-11</v>
      </c>
      <c r="X201" t="str">
        <f t="shared" si="11"/>
        <v>Low</v>
      </c>
    </row>
    <row r="202" spans="1:24"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f t="shared" si="9"/>
        <v>0</v>
      </c>
      <c r="W202" t="str">
        <f t="shared" si="10"/>
        <v>25-48</v>
      </c>
      <c r="X202" t="str">
        <f t="shared" si="11"/>
        <v>Very High</v>
      </c>
    </row>
    <row r="203" spans="1:24"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f t="shared" si="9"/>
        <v>0</v>
      </c>
      <c r="W203" t="str">
        <f t="shared" si="10"/>
        <v>12-24</v>
      </c>
      <c r="X203" t="str">
        <f t="shared" si="11"/>
        <v>High</v>
      </c>
    </row>
    <row r="204" spans="1:24"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f t="shared" si="9"/>
        <v>0</v>
      </c>
      <c r="W204" t="str">
        <f t="shared" si="10"/>
        <v>49-72</v>
      </c>
      <c r="X204" t="str">
        <f t="shared" si="11"/>
        <v>Very High</v>
      </c>
    </row>
    <row r="205" spans="1:24"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f t="shared" si="9"/>
        <v>0</v>
      </c>
      <c r="W205" t="str">
        <f t="shared" si="10"/>
        <v>12-24</v>
      </c>
      <c r="X205" t="str">
        <f t="shared" si="11"/>
        <v>High</v>
      </c>
    </row>
    <row r="206" spans="1:24"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f t="shared" si="9"/>
        <v>0</v>
      </c>
      <c r="W206" t="str">
        <f t="shared" si="10"/>
        <v>25-48</v>
      </c>
      <c r="X206" t="str">
        <f t="shared" si="11"/>
        <v>Medium</v>
      </c>
    </row>
    <row r="207" spans="1:24"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f t="shared" si="9"/>
        <v>0</v>
      </c>
      <c r="W207" t="str">
        <f t="shared" si="10"/>
        <v>25-48</v>
      </c>
      <c r="X207" t="str">
        <f t="shared" si="11"/>
        <v>High</v>
      </c>
    </row>
    <row r="208" spans="1:24"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f t="shared" si="9"/>
        <v>0</v>
      </c>
      <c r="W208" t="str">
        <f t="shared" si="10"/>
        <v>49-72</v>
      </c>
      <c r="X208" t="str">
        <f t="shared" si="11"/>
        <v>Medium</v>
      </c>
    </row>
    <row r="209" spans="1:24"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f t="shared" si="9"/>
        <v>1</v>
      </c>
      <c r="W209" t="str">
        <f t="shared" si="10"/>
        <v>0-11</v>
      </c>
      <c r="X209" t="str">
        <f t="shared" si="11"/>
        <v>High</v>
      </c>
    </row>
    <row r="210" spans="1:24"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f t="shared" si="9"/>
        <v>1</v>
      </c>
      <c r="W210" t="str">
        <f t="shared" si="10"/>
        <v>12-24</v>
      </c>
      <c r="X210" t="str">
        <f t="shared" si="11"/>
        <v>Very High</v>
      </c>
    </row>
    <row r="211" spans="1:24"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f t="shared" si="9"/>
        <v>0</v>
      </c>
      <c r="W211" t="str">
        <f t="shared" si="10"/>
        <v>49-72</v>
      </c>
      <c r="X211" t="str">
        <f t="shared" si="11"/>
        <v>Very High</v>
      </c>
    </row>
    <row r="212" spans="1:24"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f t="shared" si="9"/>
        <v>1</v>
      </c>
      <c r="W212" t="str">
        <f t="shared" si="10"/>
        <v>0-11</v>
      </c>
      <c r="X212" t="str">
        <f t="shared" si="11"/>
        <v>Medium</v>
      </c>
    </row>
    <row r="213" spans="1:24"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f t="shared" si="9"/>
        <v>0</v>
      </c>
      <c r="W213" t="str">
        <f t="shared" si="10"/>
        <v>0-11</v>
      </c>
      <c r="X213" t="str">
        <f t="shared" si="11"/>
        <v>Low</v>
      </c>
    </row>
    <row r="214" spans="1:24"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f t="shared" si="9"/>
        <v>0</v>
      </c>
      <c r="W214" t="str">
        <f t="shared" si="10"/>
        <v>49-72</v>
      </c>
      <c r="X214" t="str">
        <f t="shared" si="11"/>
        <v>Low</v>
      </c>
    </row>
    <row r="215" spans="1:24"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f t="shared" si="9"/>
        <v>0</v>
      </c>
      <c r="W215" t="str">
        <f t="shared" si="10"/>
        <v>25-48</v>
      </c>
      <c r="X215" t="str">
        <f t="shared" si="11"/>
        <v>Low</v>
      </c>
    </row>
    <row r="216" spans="1:24"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f t="shared" si="9"/>
        <v>0</v>
      </c>
      <c r="W216" t="str">
        <f t="shared" si="10"/>
        <v>12-24</v>
      </c>
      <c r="X216" t="str">
        <f t="shared" si="11"/>
        <v>High</v>
      </c>
    </row>
    <row r="217" spans="1:24"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f t="shared" si="9"/>
        <v>0</v>
      </c>
      <c r="W217" t="str">
        <f t="shared" si="10"/>
        <v>49-72</v>
      </c>
      <c r="X217" t="str">
        <f t="shared" si="11"/>
        <v>Medium</v>
      </c>
    </row>
    <row r="218" spans="1:24"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f t="shared" si="9"/>
        <v>0</v>
      </c>
      <c r="W218" t="str">
        <f t="shared" si="10"/>
        <v>49-72</v>
      </c>
      <c r="X218" t="str">
        <f t="shared" si="11"/>
        <v>Medium</v>
      </c>
    </row>
    <row r="219" spans="1:24"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f t="shared" si="9"/>
        <v>0</v>
      </c>
      <c r="W219" t="str">
        <f t="shared" si="10"/>
        <v>49-72</v>
      </c>
      <c r="X219" t="str">
        <f t="shared" si="11"/>
        <v>Medium</v>
      </c>
    </row>
    <row r="220" spans="1:24"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f t="shared" si="9"/>
        <v>0</v>
      </c>
      <c r="W220" t="str">
        <f t="shared" si="10"/>
        <v>49-72</v>
      </c>
      <c r="X220" t="str">
        <f t="shared" si="11"/>
        <v>High</v>
      </c>
    </row>
    <row r="221" spans="1:24"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f t="shared" si="9"/>
        <v>0</v>
      </c>
      <c r="W221" t="str">
        <f t="shared" si="10"/>
        <v>0-11</v>
      </c>
      <c r="X221" t="str">
        <f t="shared" si="11"/>
        <v>High</v>
      </c>
    </row>
    <row r="222" spans="1:24"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f t="shared" si="9"/>
        <v>1</v>
      </c>
      <c r="W222" t="str">
        <f t="shared" si="10"/>
        <v>0-11</v>
      </c>
      <c r="X222" t="str">
        <f t="shared" si="11"/>
        <v>High</v>
      </c>
    </row>
    <row r="223" spans="1:24"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f t="shared" si="9"/>
        <v>0</v>
      </c>
      <c r="W223" t="str">
        <f t="shared" si="10"/>
        <v>49-72</v>
      </c>
      <c r="X223" t="str">
        <f t="shared" si="11"/>
        <v>Low</v>
      </c>
    </row>
    <row r="224" spans="1:24"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f t="shared" si="9"/>
        <v>0</v>
      </c>
      <c r="W224" t="str">
        <f t="shared" si="10"/>
        <v>0-11</v>
      </c>
      <c r="X224" t="str">
        <f t="shared" si="11"/>
        <v>Low</v>
      </c>
    </row>
    <row r="225" spans="1:24"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f t="shared" si="9"/>
        <v>1</v>
      </c>
      <c r="W225" t="str">
        <f t="shared" si="10"/>
        <v>0-11</v>
      </c>
      <c r="X225" t="str">
        <f t="shared" si="11"/>
        <v>Medium</v>
      </c>
    </row>
    <row r="226" spans="1:24"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f t="shared" si="9"/>
        <v>0</v>
      </c>
      <c r="W226" t="str">
        <f t="shared" si="10"/>
        <v>12-24</v>
      </c>
      <c r="X226" t="str">
        <f t="shared" si="11"/>
        <v>Low</v>
      </c>
    </row>
    <row r="227" spans="1:24"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f t="shared" si="9"/>
        <v>0</v>
      </c>
      <c r="W227" t="str">
        <f t="shared" si="10"/>
        <v>12-24</v>
      </c>
      <c r="X227" t="str">
        <f t="shared" si="11"/>
        <v>Medium</v>
      </c>
    </row>
    <row r="228" spans="1:24"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f t="shared" si="9"/>
        <v>0</v>
      </c>
      <c r="W228" t="str">
        <f t="shared" si="10"/>
        <v>25-48</v>
      </c>
      <c r="X228" t="str">
        <f t="shared" si="11"/>
        <v>High</v>
      </c>
    </row>
    <row r="229" spans="1:24"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f t="shared" si="9"/>
        <v>1</v>
      </c>
      <c r="W229" t="str">
        <f t="shared" si="10"/>
        <v>0-11</v>
      </c>
      <c r="X229" t="str">
        <f t="shared" si="11"/>
        <v>Medium</v>
      </c>
    </row>
    <row r="230" spans="1:24"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f t="shared" si="9"/>
        <v>0</v>
      </c>
      <c r="W230" t="str">
        <f t="shared" si="10"/>
        <v>25-48</v>
      </c>
      <c r="X230" t="str">
        <f t="shared" si="11"/>
        <v>High</v>
      </c>
    </row>
    <row r="231" spans="1:24"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f t="shared" si="9"/>
        <v>0</v>
      </c>
      <c r="W231" t="str">
        <f t="shared" si="10"/>
        <v>25-48</v>
      </c>
      <c r="X231" t="str">
        <f t="shared" si="11"/>
        <v>High</v>
      </c>
    </row>
    <row r="232" spans="1:24"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f t="shared" si="9"/>
        <v>0</v>
      </c>
      <c r="W232" t="str">
        <f t="shared" si="10"/>
        <v>49-72</v>
      </c>
      <c r="X232" t="str">
        <f t="shared" si="11"/>
        <v>Very High</v>
      </c>
    </row>
    <row r="233" spans="1:24"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f t="shared" si="9"/>
        <v>0</v>
      </c>
      <c r="W233" t="str">
        <f t="shared" si="10"/>
        <v>49-72</v>
      </c>
      <c r="X233" t="str">
        <f t="shared" si="11"/>
        <v>High</v>
      </c>
    </row>
    <row r="234" spans="1:24"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f t="shared" si="9"/>
        <v>1</v>
      </c>
      <c r="W234" t="str">
        <f t="shared" si="10"/>
        <v>0-11</v>
      </c>
      <c r="X234" t="str">
        <f t="shared" si="11"/>
        <v>High</v>
      </c>
    </row>
    <row r="235" spans="1:24"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f t="shared" si="9"/>
        <v>0</v>
      </c>
      <c r="W235" t="str">
        <f t="shared" si="10"/>
        <v>49-72</v>
      </c>
      <c r="X235" t="str">
        <f t="shared" si="11"/>
        <v>Low</v>
      </c>
    </row>
    <row r="236" spans="1:24"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f t="shared" si="9"/>
        <v>0</v>
      </c>
      <c r="W236" t="str">
        <f t="shared" si="10"/>
        <v>25-48</v>
      </c>
      <c r="X236" t="str">
        <f t="shared" si="11"/>
        <v>Low</v>
      </c>
    </row>
    <row r="237" spans="1:24"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f t="shared" si="9"/>
        <v>1</v>
      </c>
      <c r="W237" t="str">
        <f t="shared" si="10"/>
        <v>0-11</v>
      </c>
      <c r="X237" t="str">
        <f t="shared" si="11"/>
        <v>Medium</v>
      </c>
    </row>
    <row r="238" spans="1:24"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f t="shared" si="9"/>
        <v>0</v>
      </c>
      <c r="W238" t="str">
        <f t="shared" si="10"/>
        <v>0-11</v>
      </c>
      <c r="X238" t="str">
        <f t="shared" si="11"/>
        <v>Low</v>
      </c>
    </row>
    <row r="239" spans="1:24"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f t="shared" si="9"/>
        <v>0</v>
      </c>
      <c r="W239" t="str">
        <f t="shared" si="10"/>
        <v>12-24</v>
      </c>
      <c r="X239" t="str">
        <f t="shared" si="11"/>
        <v>High</v>
      </c>
    </row>
    <row r="240" spans="1:24"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f t="shared" si="9"/>
        <v>1</v>
      </c>
      <c r="W240" t="str">
        <f t="shared" si="10"/>
        <v>0-11</v>
      </c>
      <c r="X240" t="str">
        <f t="shared" si="11"/>
        <v>High</v>
      </c>
    </row>
    <row r="241" spans="1:24"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f t="shared" si="9"/>
        <v>0</v>
      </c>
      <c r="W241" t="str">
        <f t="shared" si="10"/>
        <v>12-24</v>
      </c>
      <c r="X241" t="str">
        <f t="shared" si="11"/>
        <v>Low</v>
      </c>
    </row>
    <row r="242" spans="1:24"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f t="shared" si="9"/>
        <v>0</v>
      </c>
      <c r="W242" t="str">
        <f t="shared" si="10"/>
        <v>49-72</v>
      </c>
      <c r="X242" t="str">
        <f t="shared" si="11"/>
        <v>High</v>
      </c>
    </row>
    <row r="243" spans="1:24"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f t="shared" si="9"/>
        <v>0</v>
      </c>
      <c r="W243" t="str">
        <f t="shared" si="10"/>
        <v>49-72</v>
      </c>
      <c r="X243" t="str">
        <f t="shared" si="11"/>
        <v>Very High</v>
      </c>
    </row>
    <row r="244" spans="1:24"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f t="shared" si="9"/>
        <v>0</v>
      </c>
      <c r="W244" t="str">
        <f t="shared" si="10"/>
        <v>25-48</v>
      </c>
      <c r="X244" t="str">
        <f t="shared" si="11"/>
        <v>High</v>
      </c>
    </row>
    <row r="245" spans="1:24"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f t="shared" si="9"/>
        <v>0</v>
      </c>
      <c r="W245" t="str">
        <f t="shared" si="10"/>
        <v>49-72</v>
      </c>
      <c r="X245" t="str">
        <f t="shared" si="11"/>
        <v>High</v>
      </c>
    </row>
    <row r="246" spans="1:24"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f t="shared" si="9"/>
        <v>0</v>
      </c>
      <c r="W246" t="str">
        <f t="shared" si="10"/>
        <v>12-24</v>
      </c>
      <c r="X246" t="str">
        <f t="shared" si="11"/>
        <v>Medium</v>
      </c>
    </row>
    <row r="247" spans="1:24"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f t="shared" si="9"/>
        <v>0</v>
      </c>
      <c r="W247" t="str">
        <f t="shared" si="10"/>
        <v>0-11</v>
      </c>
      <c r="X247" t="str">
        <f t="shared" si="11"/>
        <v>High</v>
      </c>
    </row>
    <row r="248" spans="1:24"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f t="shared" si="9"/>
        <v>0</v>
      </c>
      <c r="W248" t="str">
        <f t="shared" si="10"/>
        <v>25-48</v>
      </c>
      <c r="X248" t="str">
        <f t="shared" si="11"/>
        <v>Medium</v>
      </c>
    </row>
    <row r="249" spans="1:24"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f t="shared" si="9"/>
        <v>1</v>
      </c>
      <c r="W249" t="str">
        <f t="shared" si="10"/>
        <v>12-24</v>
      </c>
      <c r="X249" t="str">
        <f t="shared" si="11"/>
        <v>High</v>
      </c>
    </row>
    <row r="250" spans="1:24"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f t="shared" si="9"/>
        <v>1</v>
      </c>
      <c r="W250" t="str">
        <f t="shared" si="10"/>
        <v>0-11</v>
      </c>
      <c r="X250" t="str">
        <f t="shared" si="11"/>
        <v>Medium</v>
      </c>
    </row>
    <row r="251" spans="1:24"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f t="shared" si="9"/>
        <v>0</v>
      </c>
      <c r="W251" t="str">
        <f t="shared" si="10"/>
        <v>25-48</v>
      </c>
      <c r="X251" t="str">
        <f t="shared" si="11"/>
        <v>High</v>
      </c>
    </row>
    <row r="252" spans="1:24"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f t="shared" si="9"/>
        <v>0</v>
      </c>
      <c r="W252" t="str">
        <f t="shared" si="10"/>
        <v>49-72</v>
      </c>
      <c r="X252" t="str">
        <f t="shared" si="11"/>
        <v>High</v>
      </c>
    </row>
    <row r="253" spans="1:24"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f t="shared" si="9"/>
        <v>1</v>
      </c>
      <c r="W253" t="str">
        <f t="shared" si="10"/>
        <v>0-11</v>
      </c>
      <c r="X253" t="str">
        <f t="shared" si="11"/>
        <v>High</v>
      </c>
    </row>
    <row r="254" spans="1:24"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f t="shared" si="9"/>
        <v>1</v>
      </c>
      <c r="W254" t="str">
        <f t="shared" si="10"/>
        <v>0-11</v>
      </c>
      <c r="X254" t="str">
        <f t="shared" si="11"/>
        <v>Medium</v>
      </c>
    </row>
    <row r="255" spans="1:24"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f t="shared" si="9"/>
        <v>0</v>
      </c>
      <c r="W255" t="str">
        <f t="shared" si="10"/>
        <v>25-48</v>
      </c>
      <c r="X255" t="str">
        <f t="shared" si="11"/>
        <v>High</v>
      </c>
    </row>
    <row r="256" spans="1:24"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f t="shared" si="9"/>
        <v>0</v>
      </c>
      <c r="W256" t="str">
        <f t="shared" si="10"/>
        <v>0-11</v>
      </c>
      <c r="X256" t="str">
        <f t="shared" si="11"/>
        <v>Low</v>
      </c>
    </row>
    <row r="257" spans="1:24"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f t="shared" si="9"/>
        <v>0</v>
      </c>
      <c r="W257" t="str">
        <f t="shared" si="10"/>
        <v>49-72</v>
      </c>
      <c r="X257" t="str">
        <f t="shared" si="11"/>
        <v>Medium</v>
      </c>
    </row>
    <row r="258" spans="1:24"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f t="shared" si="9"/>
        <v>0</v>
      </c>
      <c r="W258" t="str">
        <f t="shared" si="10"/>
        <v>49-72</v>
      </c>
      <c r="X258" t="str">
        <f t="shared" si="11"/>
        <v>Very High</v>
      </c>
    </row>
    <row r="259" spans="1:24"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f t="shared" ref="V259:V322" si="12">IF(U259="Yes",1,0)</f>
        <v>0</v>
      </c>
      <c r="W259" t="str">
        <f t="shared" ref="W259:W322" si="13">IF(F259&lt;=11,"0-11",
IF(F259&lt;=24,"12-24",
IF(F259&lt;=48,"25-48",
"49-72")))</f>
        <v>49-72</v>
      </c>
      <c r="X259" t="str">
        <f t="shared" ref="X259:X322" si="14">IF(S259&lt;40,"Low",
IF(S259&lt;70,"Medium",
IF(S259&lt;100,"High",
"Very High")))</f>
        <v>Very High</v>
      </c>
    </row>
    <row r="260" spans="1:24"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f t="shared" si="12"/>
        <v>1</v>
      </c>
      <c r="W260" t="str">
        <f t="shared" si="13"/>
        <v>0-11</v>
      </c>
      <c r="X260" t="str">
        <f t="shared" si="14"/>
        <v>Medium</v>
      </c>
    </row>
    <row r="261" spans="1:24"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f t="shared" si="12"/>
        <v>0</v>
      </c>
      <c r="W261" t="str">
        <f t="shared" si="13"/>
        <v>25-48</v>
      </c>
      <c r="X261" t="str">
        <f t="shared" si="14"/>
        <v>Medium</v>
      </c>
    </row>
    <row r="262" spans="1:24"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f t="shared" si="12"/>
        <v>1</v>
      </c>
      <c r="W262" t="str">
        <f t="shared" si="13"/>
        <v>0-11</v>
      </c>
      <c r="X262" t="str">
        <f t="shared" si="14"/>
        <v>Medium</v>
      </c>
    </row>
    <row r="263" spans="1:24"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f t="shared" si="12"/>
        <v>1</v>
      </c>
      <c r="W263" t="str">
        <f t="shared" si="13"/>
        <v>12-24</v>
      </c>
      <c r="X263" t="str">
        <f t="shared" si="14"/>
        <v>Very High</v>
      </c>
    </row>
    <row r="264" spans="1:24"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f t="shared" si="12"/>
        <v>0</v>
      </c>
      <c r="W264" t="str">
        <f t="shared" si="13"/>
        <v>49-72</v>
      </c>
      <c r="X264" t="str">
        <f t="shared" si="14"/>
        <v>High</v>
      </c>
    </row>
    <row r="265" spans="1:24"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f t="shared" si="12"/>
        <v>0</v>
      </c>
      <c r="W265" t="str">
        <f t="shared" si="13"/>
        <v>25-48</v>
      </c>
      <c r="X265" t="str">
        <f t="shared" si="14"/>
        <v>Medium</v>
      </c>
    </row>
    <row r="266" spans="1:24"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f t="shared" si="12"/>
        <v>0</v>
      </c>
      <c r="W266" t="str">
        <f t="shared" si="13"/>
        <v>25-48</v>
      </c>
      <c r="X266" t="str">
        <f t="shared" si="14"/>
        <v>Very High</v>
      </c>
    </row>
    <row r="267" spans="1:24"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f t="shared" si="12"/>
        <v>0</v>
      </c>
      <c r="W267" t="str">
        <f t="shared" si="13"/>
        <v>49-72</v>
      </c>
      <c r="X267" t="str">
        <f t="shared" si="14"/>
        <v>High</v>
      </c>
    </row>
    <row r="268" spans="1:24"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f t="shared" si="12"/>
        <v>0</v>
      </c>
      <c r="W268" t="str">
        <f t="shared" si="13"/>
        <v>49-72</v>
      </c>
      <c r="X268" t="str">
        <f t="shared" si="14"/>
        <v>Low</v>
      </c>
    </row>
    <row r="269" spans="1:24"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f t="shared" si="12"/>
        <v>0</v>
      </c>
      <c r="W269" t="str">
        <f t="shared" si="13"/>
        <v>12-24</v>
      </c>
      <c r="X269" t="str">
        <f t="shared" si="14"/>
        <v>Very High</v>
      </c>
    </row>
    <row r="270" spans="1:24"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f t="shared" si="12"/>
        <v>1</v>
      </c>
      <c r="W270" t="str">
        <f t="shared" si="13"/>
        <v>49-72</v>
      </c>
      <c r="X270" t="str">
        <f t="shared" si="14"/>
        <v>Low</v>
      </c>
    </row>
    <row r="271" spans="1:24"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f t="shared" si="12"/>
        <v>0</v>
      </c>
      <c r="W271" t="str">
        <f t="shared" si="13"/>
        <v>49-72</v>
      </c>
      <c r="X271" t="str">
        <f t="shared" si="14"/>
        <v>Low</v>
      </c>
    </row>
    <row r="272" spans="1:24"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f t="shared" si="12"/>
        <v>1</v>
      </c>
      <c r="W272" t="str">
        <f t="shared" si="13"/>
        <v>12-24</v>
      </c>
      <c r="X272" t="str">
        <f t="shared" si="14"/>
        <v>High</v>
      </c>
    </row>
    <row r="273" spans="1:24"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f t="shared" si="12"/>
        <v>0</v>
      </c>
      <c r="W273" t="str">
        <f t="shared" si="13"/>
        <v>49-72</v>
      </c>
      <c r="X273" t="str">
        <f t="shared" si="14"/>
        <v>Medium</v>
      </c>
    </row>
    <row r="274" spans="1:24"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f t="shared" si="12"/>
        <v>1</v>
      </c>
      <c r="W274" t="str">
        <f t="shared" si="13"/>
        <v>0-11</v>
      </c>
      <c r="X274" t="str">
        <f t="shared" si="14"/>
        <v>Low</v>
      </c>
    </row>
    <row r="275" spans="1:24"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f t="shared" si="12"/>
        <v>0</v>
      </c>
      <c r="W275" t="str">
        <f t="shared" si="13"/>
        <v>12-24</v>
      </c>
      <c r="X275" t="str">
        <f t="shared" si="14"/>
        <v>Very High</v>
      </c>
    </row>
    <row r="276" spans="1:24"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f t="shared" si="12"/>
        <v>1</v>
      </c>
      <c r="W276" t="str">
        <f t="shared" si="13"/>
        <v>0-11</v>
      </c>
      <c r="X276" t="str">
        <f t="shared" si="14"/>
        <v>High</v>
      </c>
    </row>
    <row r="277" spans="1:24"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f t="shared" si="12"/>
        <v>1</v>
      </c>
      <c r="W277" t="str">
        <f t="shared" si="13"/>
        <v>0-11</v>
      </c>
      <c r="X277" t="str">
        <f t="shared" si="14"/>
        <v>High</v>
      </c>
    </row>
    <row r="278" spans="1:24"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f t="shared" si="12"/>
        <v>1</v>
      </c>
      <c r="W278" t="str">
        <f t="shared" si="13"/>
        <v>49-72</v>
      </c>
      <c r="X278" t="str">
        <f t="shared" si="14"/>
        <v>Very High</v>
      </c>
    </row>
    <row r="279" spans="1:24"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f t="shared" si="12"/>
        <v>0</v>
      </c>
      <c r="W279" t="str">
        <f t="shared" si="13"/>
        <v>12-24</v>
      </c>
      <c r="X279" t="str">
        <f t="shared" si="14"/>
        <v>Medium</v>
      </c>
    </row>
    <row r="280" spans="1:24"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f t="shared" si="12"/>
        <v>0</v>
      </c>
      <c r="W280" t="str">
        <f t="shared" si="13"/>
        <v>12-24</v>
      </c>
      <c r="X280" t="str">
        <f t="shared" si="14"/>
        <v>Medium</v>
      </c>
    </row>
    <row r="281" spans="1:24"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f t="shared" si="12"/>
        <v>0</v>
      </c>
      <c r="W281" t="str">
        <f t="shared" si="13"/>
        <v>0-11</v>
      </c>
      <c r="X281" t="str">
        <f t="shared" si="14"/>
        <v>Medium</v>
      </c>
    </row>
    <row r="282" spans="1:24"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f t="shared" si="12"/>
        <v>0</v>
      </c>
      <c r="W282" t="str">
        <f t="shared" si="13"/>
        <v>0-11</v>
      </c>
      <c r="X282" t="str">
        <f t="shared" si="14"/>
        <v>Medium</v>
      </c>
    </row>
    <row r="283" spans="1:24"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f t="shared" si="12"/>
        <v>0</v>
      </c>
      <c r="W283" t="str">
        <f t="shared" si="13"/>
        <v>0-11</v>
      </c>
      <c r="X283" t="str">
        <f t="shared" si="14"/>
        <v>Medium</v>
      </c>
    </row>
    <row r="284" spans="1:24"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f t="shared" si="12"/>
        <v>0</v>
      </c>
      <c r="W284" t="str">
        <f t="shared" si="13"/>
        <v>0-11</v>
      </c>
      <c r="X284" t="str">
        <f t="shared" si="14"/>
        <v>Low</v>
      </c>
    </row>
    <row r="285" spans="1:24"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f t="shared" si="12"/>
        <v>0</v>
      </c>
      <c r="W285" t="str">
        <f t="shared" si="13"/>
        <v>49-72</v>
      </c>
      <c r="X285" t="str">
        <f t="shared" si="14"/>
        <v>Medium</v>
      </c>
    </row>
    <row r="286" spans="1:24"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f t="shared" si="12"/>
        <v>1</v>
      </c>
      <c r="W286" t="str">
        <f t="shared" si="13"/>
        <v>12-24</v>
      </c>
      <c r="X286" t="str">
        <f t="shared" si="14"/>
        <v>High</v>
      </c>
    </row>
    <row r="287" spans="1:24"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f t="shared" si="12"/>
        <v>0</v>
      </c>
      <c r="W287" t="str">
        <f t="shared" si="13"/>
        <v>12-24</v>
      </c>
      <c r="X287" t="str">
        <f t="shared" si="14"/>
        <v>High</v>
      </c>
    </row>
    <row r="288" spans="1:24"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f t="shared" si="12"/>
        <v>0</v>
      </c>
      <c r="W288" t="str">
        <f t="shared" si="13"/>
        <v>12-24</v>
      </c>
      <c r="X288" t="str">
        <f t="shared" si="14"/>
        <v>Medium</v>
      </c>
    </row>
    <row r="289" spans="1:24"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f t="shared" si="12"/>
        <v>1</v>
      </c>
      <c r="W289" t="str">
        <f t="shared" si="13"/>
        <v>0-11</v>
      </c>
      <c r="X289" t="str">
        <f t="shared" si="14"/>
        <v>High</v>
      </c>
    </row>
    <row r="290" spans="1:24"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f t="shared" si="12"/>
        <v>1</v>
      </c>
      <c r="W290" t="str">
        <f t="shared" si="13"/>
        <v>0-11</v>
      </c>
      <c r="X290" t="str">
        <f t="shared" si="14"/>
        <v>High</v>
      </c>
    </row>
    <row r="291" spans="1:24"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f t="shared" si="12"/>
        <v>1</v>
      </c>
      <c r="W291" t="str">
        <f t="shared" si="13"/>
        <v>0-11</v>
      </c>
      <c r="X291" t="str">
        <f t="shared" si="14"/>
        <v>Medium</v>
      </c>
    </row>
    <row r="292" spans="1:24"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f t="shared" si="12"/>
        <v>1</v>
      </c>
      <c r="W292" t="str">
        <f t="shared" si="13"/>
        <v>12-24</v>
      </c>
      <c r="X292" t="str">
        <f t="shared" si="14"/>
        <v>High</v>
      </c>
    </row>
    <row r="293" spans="1:24"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f t="shared" si="12"/>
        <v>0</v>
      </c>
      <c r="W293" t="str">
        <f t="shared" si="13"/>
        <v>25-48</v>
      </c>
      <c r="X293" t="str">
        <f t="shared" si="14"/>
        <v>Medium</v>
      </c>
    </row>
    <row r="294" spans="1:24"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f t="shared" si="12"/>
        <v>0</v>
      </c>
      <c r="W294" t="str">
        <f t="shared" si="13"/>
        <v>12-24</v>
      </c>
      <c r="X294" t="str">
        <f t="shared" si="14"/>
        <v>High</v>
      </c>
    </row>
    <row r="295" spans="1:24"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f t="shared" si="12"/>
        <v>0</v>
      </c>
      <c r="W295" t="str">
        <f t="shared" si="13"/>
        <v>0-11</v>
      </c>
      <c r="X295" t="str">
        <f t="shared" si="14"/>
        <v>High</v>
      </c>
    </row>
    <row r="296" spans="1:24"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f t="shared" si="12"/>
        <v>0</v>
      </c>
      <c r="W296" t="str">
        <f t="shared" si="13"/>
        <v>12-24</v>
      </c>
      <c r="X296" t="str">
        <f t="shared" si="14"/>
        <v>Low</v>
      </c>
    </row>
    <row r="297" spans="1:24"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f t="shared" si="12"/>
        <v>0</v>
      </c>
      <c r="W297" t="str">
        <f t="shared" si="13"/>
        <v>0-11</v>
      </c>
      <c r="X297" t="str">
        <f t="shared" si="14"/>
        <v>Low</v>
      </c>
    </row>
    <row r="298" spans="1:24"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f t="shared" si="12"/>
        <v>0</v>
      </c>
      <c r="W298" t="str">
        <f t="shared" si="13"/>
        <v>49-72</v>
      </c>
      <c r="X298" t="str">
        <f t="shared" si="14"/>
        <v>High</v>
      </c>
    </row>
    <row r="299" spans="1:24"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f t="shared" si="12"/>
        <v>0</v>
      </c>
      <c r="W299" t="str">
        <f t="shared" si="13"/>
        <v>25-48</v>
      </c>
      <c r="X299" t="str">
        <f t="shared" si="14"/>
        <v>Very High</v>
      </c>
    </row>
    <row r="300" spans="1:24"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f t="shared" si="12"/>
        <v>0</v>
      </c>
      <c r="W300" t="str">
        <f t="shared" si="13"/>
        <v>25-48</v>
      </c>
      <c r="X300" t="str">
        <f t="shared" si="14"/>
        <v>High</v>
      </c>
    </row>
    <row r="301" spans="1:24"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f t="shared" si="12"/>
        <v>1</v>
      </c>
      <c r="W301" t="str">
        <f t="shared" si="13"/>
        <v>0-11</v>
      </c>
      <c r="X301" t="str">
        <f t="shared" si="14"/>
        <v>High</v>
      </c>
    </row>
    <row r="302" spans="1:24"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f t="shared" si="12"/>
        <v>0</v>
      </c>
      <c r="W302" t="str">
        <f t="shared" si="13"/>
        <v>12-24</v>
      </c>
      <c r="X302" t="str">
        <f t="shared" si="14"/>
        <v>Medium</v>
      </c>
    </row>
    <row r="303" spans="1:24"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f t="shared" si="12"/>
        <v>1</v>
      </c>
      <c r="W303" t="str">
        <f t="shared" si="13"/>
        <v>0-11</v>
      </c>
      <c r="X303" t="str">
        <f t="shared" si="14"/>
        <v>High</v>
      </c>
    </row>
    <row r="304" spans="1:24"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f t="shared" si="12"/>
        <v>0</v>
      </c>
      <c r="W304" t="str">
        <f t="shared" si="13"/>
        <v>0-11</v>
      </c>
      <c r="X304" t="str">
        <f t="shared" si="14"/>
        <v>High</v>
      </c>
    </row>
    <row r="305" spans="1:24"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f t="shared" si="12"/>
        <v>0</v>
      </c>
      <c r="W305" t="str">
        <f t="shared" si="13"/>
        <v>49-72</v>
      </c>
      <c r="X305" t="str">
        <f t="shared" si="14"/>
        <v>Medium</v>
      </c>
    </row>
    <row r="306" spans="1:24"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f t="shared" si="12"/>
        <v>0</v>
      </c>
      <c r="W306" t="str">
        <f t="shared" si="13"/>
        <v>25-48</v>
      </c>
      <c r="X306" t="str">
        <f t="shared" si="14"/>
        <v>High</v>
      </c>
    </row>
    <row r="307" spans="1:24"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f t="shared" si="12"/>
        <v>0</v>
      </c>
      <c r="W307" t="str">
        <f t="shared" si="13"/>
        <v>49-72</v>
      </c>
      <c r="X307" t="str">
        <f t="shared" si="14"/>
        <v>Low</v>
      </c>
    </row>
    <row r="308" spans="1:24"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f t="shared" si="12"/>
        <v>1</v>
      </c>
      <c r="W308" t="str">
        <f t="shared" si="13"/>
        <v>25-48</v>
      </c>
      <c r="X308" t="str">
        <f t="shared" si="14"/>
        <v>High</v>
      </c>
    </row>
    <row r="309" spans="1:24"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f t="shared" si="12"/>
        <v>0</v>
      </c>
      <c r="W309" t="str">
        <f t="shared" si="13"/>
        <v>25-48</v>
      </c>
      <c r="X309" t="str">
        <f t="shared" si="14"/>
        <v>High</v>
      </c>
    </row>
    <row r="310" spans="1:24"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f t="shared" si="12"/>
        <v>0</v>
      </c>
      <c r="W310" t="str">
        <f t="shared" si="13"/>
        <v>25-48</v>
      </c>
      <c r="X310" t="str">
        <f t="shared" si="14"/>
        <v>Very High</v>
      </c>
    </row>
    <row r="311" spans="1:24"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f t="shared" si="12"/>
        <v>0</v>
      </c>
      <c r="W311" t="str">
        <f t="shared" si="13"/>
        <v>25-48</v>
      </c>
      <c r="X311" t="str">
        <f t="shared" si="14"/>
        <v>High</v>
      </c>
    </row>
    <row r="312" spans="1:24"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f t="shared" si="12"/>
        <v>0</v>
      </c>
      <c r="W312" t="str">
        <f t="shared" si="13"/>
        <v>0-11</v>
      </c>
      <c r="X312" t="str">
        <f t="shared" si="14"/>
        <v>Low</v>
      </c>
    </row>
    <row r="313" spans="1:24"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f t="shared" si="12"/>
        <v>0</v>
      </c>
      <c r="W313" t="str">
        <f t="shared" si="13"/>
        <v>12-24</v>
      </c>
      <c r="X313" t="str">
        <f t="shared" si="14"/>
        <v>High</v>
      </c>
    </row>
    <row r="314" spans="1:24"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f t="shared" si="12"/>
        <v>0</v>
      </c>
      <c r="W314" t="str">
        <f t="shared" si="13"/>
        <v>25-48</v>
      </c>
      <c r="X314" t="str">
        <f t="shared" si="14"/>
        <v>Very High</v>
      </c>
    </row>
    <row r="315" spans="1:24"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f t="shared" si="12"/>
        <v>0</v>
      </c>
      <c r="W315" t="str">
        <f t="shared" si="13"/>
        <v>0-11</v>
      </c>
      <c r="X315" t="str">
        <f t="shared" si="14"/>
        <v>Medium</v>
      </c>
    </row>
    <row r="316" spans="1:24"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f t="shared" si="12"/>
        <v>1</v>
      </c>
      <c r="W316" t="str">
        <f t="shared" si="13"/>
        <v>0-11</v>
      </c>
      <c r="X316" t="str">
        <f t="shared" si="14"/>
        <v>High</v>
      </c>
    </row>
    <row r="317" spans="1:24"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f t="shared" si="12"/>
        <v>0</v>
      </c>
      <c r="W317" t="str">
        <f t="shared" si="13"/>
        <v>49-72</v>
      </c>
      <c r="X317" t="str">
        <f t="shared" si="14"/>
        <v>Very High</v>
      </c>
    </row>
    <row r="318" spans="1:24"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f t="shared" si="12"/>
        <v>0</v>
      </c>
      <c r="W318" t="str">
        <f t="shared" si="13"/>
        <v>49-72</v>
      </c>
      <c r="X318" t="str">
        <f t="shared" si="14"/>
        <v>Low</v>
      </c>
    </row>
    <row r="319" spans="1:24"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f t="shared" si="12"/>
        <v>1</v>
      </c>
      <c r="W319" t="str">
        <f t="shared" si="13"/>
        <v>25-48</v>
      </c>
      <c r="X319" t="str">
        <f t="shared" si="14"/>
        <v>High</v>
      </c>
    </row>
    <row r="320" spans="1:24"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f t="shared" si="12"/>
        <v>1</v>
      </c>
      <c r="W320" t="str">
        <f t="shared" si="13"/>
        <v>12-24</v>
      </c>
      <c r="X320" t="str">
        <f t="shared" si="14"/>
        <v>High</v>
      </c>
    </row>
    <row r="321" spans="1:24"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f t="shared" si="12"/>
        <v>0</v>
      </c>
      <c r="W321" t="str">
        <f t="shared" si="13"/>
        <v>25-48</v>
      </c>
      <c r="X321" t="str">
        <f t="shared" si="14"/>
        <v>High</v>
      </c>
    </row>
    <row r="322" spans="1:24"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f t="shared" si="12"/>
        <v>1</v>
      </c>
      <c r="W322" t="str">
        <f t="shared" si="13"/>
        <v>49-72</v>
      </c>
      <c r="X322" t="str">
        <f t="shared" si="14"/>
        <v>High</v>
      </c>
    </row>
    <row r="323" spans="1:24"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f t="shared" ref="V323:V386" si="15">IF(U323="Yes",1,0)</f>
        <v>0</v>
      </c>
      <c r="W323" t="str">
        <f t="shared" ref="W323:W386" si="16">IF(F323&lt;=11,"0-11",
IF(F323&lt;=24,"12-24",
IF(F323&lt;=48,"25-48",
"49-72")))</f>
        <v>49-72</v>
      </c>
      <c r="X323" t="str">
        <f t="shared" ref="X323:X386" si="17">IF(S323&lt;40,"Low",
IF(S323&lt;70,"Medium",
IF(S323&lt;100,"High",
"Very High")))</f>
        <v>Medium</v>
      </c>
    </row>
    <row r="324" spans="1:24"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f t="shared" si="15"/>
        <v>0</v>
      </c>
      <c r="W324" t="str">
        <f t="shared" si="16"/>
        <v>0-11</v>
      </c>
      <c r="X324" t="str">
        <f t="shared" si="17"/>
        <v>Medium</v>
      </c>
    </row>
    <row r="325" spans="1:24"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f t="shared" si="15"/>
        <v>0</v>
      </c>
      <c r="W325" t="str">
        <f t="shared" si="16"/>
        <v>0-11</v>
      </c>
      <c r="X325" t="str">
        <f t="shared" si="17"/>
        <v>Medium</v>
      </c>
    </row>
    <row r="326" spans="1:24"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f t="shared" si="15"/>
        <v>0</v>
      </c>
      <c r="W326" t="str">
        <f t="shared" si="16"/>
        <v>49-72</v>
      </c>
      <c r="X326" t="str">
        <f t="shared" si="17"/>
        <v>Medium</v>
      </c>
    </row>
    <row r="327" spans="1:24"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f t="shared" si="15"/>
        <v>0</v>
      </c>
      <c r="W327" t="str">
        <f t="shared" si="16"/>
        <v>49-72</v>
      </c>
      <c r="X327" t="str">
        <f t="shared" si="17"/>
        <v>Very High</v>
      </c>
    </row>
    <row r="328" spans="1:24"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f t="shared" si="15"/>
        <v>0</v>
      </c>
      <c r="W328" t="str">
        <f t="shared" si="16"/>
        <v>0-11</v>
      </c>
      <c r="X328" t="str">
        <f t="shared" si="17"/>
        <v>High</v>
      </c>
    </row>
    <row r="329" spans="1:24"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f t="shared" si="15"/>
        <v>1</v>
      </c>
      <c r="W329" t="str">
        <f t="shared" si="16"/>
        <v>0-11</v>
      </c>
      <c r="X329" t="str">
        <f t="shared" si="17"/>
        <v>High</v>
      </c>
    </row>
    <row r="330" spans="1:24"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f t="shared" si="15"/>
        <v>0</v>
      </c>
      <c r="W330" t="str">
        <f t="shared" si="16"/>
        <v>25-48</v>
      </c>
      <c r="X330" t="str">
        <f t="shared" si="17"/>
        <v>Low</v>
      </c>
    </row>
    <row r="331" spans="1:24"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f t="shared" si="15"/>
        <v>0</v>
      </c>
      <c r="W331" t="str">
        <f t="shared" si="16"/>
        <v>12-24</v>
      </c>
      <c r="X331" t="str">
        <f t="shared" si="17"/>
        <v>High</v>
      </c>
    </row>
    <row r="332" spans="1:24"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f t="shared" si="15"/>
        <v>0</v>
      </c>
      <c r="W332" t="str">
        <f t="shared" si="16"/>
        <v>25-48</v>
      </c>
      <c r="X332" t="str">
        <f t="shared" si="17"/>
        <v>Low</v>
      </c>
    </row>
    <row r="333" spans="1:24"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f t="shared" si="15"/>
        <v>0</v>
      </c>
      <c r="W333" t="str">
        <f t="shared" si="16"/>
        <v>0-11</v>
      </c>
      <c r="X333" t="str">
        <f t="shared" si="17"/>
        <v>Low</v>
      </c>
    </row>
    <row r="334" spans="1:24"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f t="shared" si="15"/>
        <v>0</v>
      </c>
      <c r="W334" t="str">
        <f t="shared" si="16"/>
        <v>25-48</v>
      </c>
      <c r="X334" t="str">
        <f t="shared" si="17"/>
        <v>High</v>
      </c>
    </row>
    <row r="335" spans="1:24"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f t="shared" si="15"/>
        <v>1</v>
      </c>
      <c r="W335" t="str">
        <f t="shared" si="16"/>
        <v>0-11</v>
      </c>
      <c r="X335" t="str">
        <f t="shared" si="17"/>
        <v>High</v>
      </c>
    </row>
    <row r="336" spans="1:24"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f t="shared" si="15"/>
        <v>1</v>
      </c>
      <c r="W336" t="str">
        <f t="shared" si="16"/>
        <v>0-11</v>
      </c>
      <c r="X336" t="str">
        <f t="shared" si="17"/>
        <v>High</v>
      </c>
    </row>
    <row r="337" spans="1:24"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f t="shared" si="15"/>
        <v>1</v>
      </c>
      <c r="W337" t="str">
        <f t="shared" si="16"/>
        <v>49-72</v>
      </c>
      <c r="X337" t="str">
        <f t="shared" si="17"/>
        <v>High</v>
      </c>
    </row>
    <row r="338" spans="1:24"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f t="shared" si="15"/>
        <v>1</v>
      </c>
      <c r="W338" t="str">
        <f t="shared" si="16"/>
        <v>25-48</v>
      </c>
      <c r="X338" t="str">
        <f t="shared" si="17"/>
        <v>Very High</v>
      </c>
    </row>
    <row r="339" spans="1:24"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f t="shared" si="15"/>
        <v>0</v>
      </c>
      <c r="W339" t="str">
        <f t="shared" si="16"/>
        <v>49-72</v>
      </c>
      <c r="X339" t="str">
        <f t="shared" si="17"/>
        <v>High</v>
      </c>
    </row>
    <row r="340" spans="1:24"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f t="shared" si="15"/>
        <v>0</v>
      </c>
      <c r="W340" t="str">
        <f t="shared" si="16"/>
        <v>25-48</v>
      </c>
      <c r="X340" t="str">
        <f t="shared" si="17"/>
        <v>High</v>
      </c>
    </row>
    <row r="341" spans="1:24"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f t="shared" si="15"/>
        <v>1</v>
      </c>
      <c r="W341" t="str">
        <f t="shared" si="16"/>
        <v>49-72</v>
      </c>
      <c r="X341" t="str">
        <f t="shared" si="17"/>
        <v>Very High</v>
      </c>
    </row>
    <row r="342" spans="1:24"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f t="shared" si="15"/>
        <v>0</v>
      </c>
      <c r="W342" t="str">
        <f t="shared" si="16"/>
        <v>25-48</v>
      </c>
      <c r="X342" t="str">
        <f t="shared" si="17"/>
        <v>Medium</v>
      </c>
    </row>
    <row r="343" spans="1:24"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f t="shared" si="15"/>
        <v>0</v>
      </c>
      <c r="W343" t="str">
        <f t="shared" si="16"/>
        <v>49-72</v>
      </c>
      <c r="X343" t="str">
        <f t="shared" si="17"/>
        <v>High</v>
      </c>
    </row>
    <row r="344" spans="1:24"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f t="shared" si="15"/>
        <v>0</v>
      </c>
      <c r="W344" t="str">
        <f t="shared" si="16"/>
        <v>49-72</v>
      </c>
      <c r="X344" t="str">
        <f t="shared" si="17"/>
        <v>Medium</v>
      </c>
    </row>
    <row r="345" spans="1:24"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f t="shared" si="15"/>
        <v>0</v>
      </c>
      <c r="W345" t="str">
        <f t="shared" si="16"/>
        <v>49-72</v>
      </c>
      <c r="X345" t="str">
        <f t="shared" si="17"/>
        <v>Low</v>
      </c>
    </row>
    <row r="346" spans="1:24"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f t="shared" si="15"/>
        <v>0</v>
      </c>
      <c r="W346" t="str">
        <f t="shared" si="16"/>
        <v>25-48</v>
      </c>
      <c r="X346" t="str">
        <f t="shared" si="17"/>
        <v>Low</v>
      </c>
    </row>
    <row r="347" spans="1:24"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f t="shared" si="15"/>
        <v>0</v>
      </c>
      <c r="W347" t="str">
        <f t="shared" si="16"/>
        <v>0-11</v>
      </c>
      <c r="X347" t="str">
        <f t="shared" si="17"/>
        <v>High</v>
      </c>
    </row>
    <row r="348" spans="1:24"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f t="shared" si="15"/>
        <v>1</v>
      </c>
      <c r="W348" t="str">
        <f t="shared" si="16"/>
        <v>0-11</v>
      </c>
      <c r="X348" t="str">
        <f t="shared" si="17"/>
        <v>High</v>
      </c>
    </row>
    <row r="349" spans="1:24"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f t="shared" si="15"/>
        <v>0</v>
      </c>
      <c r="W349" t="str">
        <f t="shared" si="16"/>
        <v>49-72</v>
      </c>
      <c r="X349" t="str">
        <f t="shared" si="17"/>
        <v>Low</v>
      </c>
    </row>
    <row r="350" spans="1:24"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f t="shared" si="15"/>
        <v>0</v>
      </c>
      <c r="W350" t="str">
        <f t="shared" si="16"/>
        <v>12-24</v>
      </c>
      <c r="X350" t="str">
        <f t="shared" si="17"/>
        <v>Medium</v>
      </c>
    </row>
    <row r="351" spans="1:24"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f t="shared" si="15"/>
        <v>0</v>
      </c>
      <c r="W351" t="str">
        <f t="shared" si="16"/>
        <v>49-72</v>
      </c>
      <c r="X351" t="str">
        <f t="shared" si="17"/>
        <v>High</v>
      </c>
    </row>
    <row r="352" spans="1:24"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f t="shared" si="15"/>
        <v>0</v>
      </c>
      <c r="W352" t="str">
        <f t="shared" si="16"/>
        <v>25-48</v>
      </c>
      <c r="X352" t="str">
        <f t="shared" si="17"/>
        <v>Medium</v>
      </c>
    </row>
    <row r="353" spans="1:24"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f t="shared" si="15"/>
        <v>0</v>
      </c>
      <c r="W353" t="str">
        <f t="shared" si="16"/>
        <v>12-24</v>
      </c>
      <c r="X353" t="str">
        <f t="shared" si="17"/>
        <v>Medium</v>
      </c>
    </row>
    <row r="354" spans="1:24"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f t="shared" si="15"/>
        <v>0</v>
      </c>
      <c r="W354" t="str">
        <f t="shared" si="16"/>
        <v>0-11</v>
      </c>
      <c r="X354" t="str">
        <f t="shared" si="17"/>
        <v>High</v>
      </c>
    </row>
    <row r="355" spans="1:24"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f t="shared" si="15"/>
        <v>1</v>
      </c>
      <c r="W355" t="str">
        <f t="shared" si="16"/>
        <v>0-11</v>
      </c>
      <c r="X355" t="str">
        <f t="shared" si="17"/>
        <v>High</v>
      </c>
    </row>
    <row r="356" spans="1:24"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f t="shared" si="15"/>
        <v>1</v>
      </c>
      <c r="W356" t="str">
        <f t="shared" si="16"/>
        <v>12-24</v>
      </c>
      <c r="X356" t="str">
        <f t="shared" si="17"/>
        <v>Medium</v>
      </c>
    </row>
    <row r="357" spans="1:24"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f t="shared" si="15"/>
        <v>1</v>
      </c>
      <c r="W357" t="str">
        <f t="shared" si="16"/>
        <v>0-11</v>
      </c>
      <c r="X357" t="str">
        <f t="shared" si="17"/>
        <v>High</v>
      </c>
    </row>
    <row r="358" spans="1:24"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f t="shared" si="15"/>
        <v>0</v>
      </c>
      <c r="W358" t="str">
        <f t="shared" si="16"/>
        <v>12-24</v>
      </c>
      <c r="X358" t="str">
        <f t="shared" si="17"/>
        <v>Medium</v>
      </c>
    </row>
    <row r="359" spans="1:24"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f t="shared" si="15"/>
        <v>0</v>
      </c>
      <c r="W359" t="str">
        <f t="shared" si="16"/>
        <v>49-72</v>
      </c>
      <c r="X359" t="str">
        <f t="shared" si="17"/>
        <v>Very High</v>
      </c>
    </row>
    <row r="360" spans="1:24"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f t="shared" si="15"/>
        <v>1</v>
      </c>
      <c r="W360" t="str">
        <f t="shared" si="16"/>
        <v>25-48</v>
      </c>
      <c r="X360" t="str">
        <f t="shared" si="17"/>
        <v>Low</v>
      </c>
    </row>
    <row r="361" spans="1:24"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f t="shared" si="15"/>
        <v>0</v>
      </c>
      <c r="W361" t="str">
        <f t="shared" si="16"/>
        <v>25-48</v>
      </c>
      <c r="X361" t="str">
        <f t="shared" si="17"/>
        <v>High</v>
      </c>
    </row>
    <row r="362" spans="1:24"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f t="shared" si="15"/>
        <v>0</v>
      </c>
      <c r="W362" t="str">
        <f t="shared" si="16"/>
        <v>0-11</v>
      </c>
      <c r="X362" t="str">
        <f t="shared" si="17"/>
        <v>Low</v>
      </c>
    </row>
    <row r="363" spans="1:24"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f t="shared" si="15"/>
        <v>0</v>
      </c>
      <c r="W363" t="str">
        <f t="shared" si="16"/>
        <v>25-48</v>
      </c>
      <c r="X363" t="str">
        <f t="shared" si="17"/>
        <v>High</v>
      </c>
    </row>
    <row r="364" spans="1:24"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f t="shared" si="15"/>
        <v>0</v>
      </c>
      <c r="W364" t="str">
        <f t="shared" si="16"/>
        <v>49-72</v>
      </c>
      <c r="X364" t="str">
        <f t="shared" si="17"/>
        <v>Medium</v>
      </c>
    </row>
    <row r="365" spans="1:24"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f t="shared" si="15"/>
        <v>0</v>
      </c>
      <c r="W365" t="str">
        <f t="shared" si="16"/>
        <v>25-48</v>
      </c>
      <c r="X365" t="str">
        <f t="shared" si="17"/>
        <v>Low</v>
      </c>
    </row>
    <row r="366" spans="1:24"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f t="shared" si="15"/>
        <v>0</v>
      </c>
      <c r="W366" t="str">
        <f t="shared" si="16"/>
        <v>12-24</v>
      </c>
      <c r="X366" t="str">
        <f t="shared" si="17"/>
        <v>High</v>
      </c>
    </row>
    <row r="367" spans="1:24"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f t="shared" si="15"/>
        <v>1</v>
      </c>
      <c r="W367" t="str">
        <f t="shared" si="16"/>
        <v>0-11</v>
      </c>
      <c r="X367" t="str">
        <f t="shared" si="17"/>
        <v>High</v>
      </c>
    </row>
    <row r="368" spans="1:24"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f t="shared" si="15"/>
        <v>0</v>
      </c>
      <c r="W368" t="str">
        <f t="shared" si="16"/>
        <v>12-24</v>
      </c>
      <c r="X368" t="str">
        <f t="shared" si="17"/>
        <v>Medium</v>
      </c>
    </row>
    <row r="369" spans="1:24"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f t="shared" si="15"/>
        <v>0</v>
      </c>
      <c r="W369" t="str">
        <f t="shared" si="16"/>
        <v>0-11</v>
      </c>
      <c r="X369" t="str">
        <f t="shared" si="17"/>
        <v>Low</v>
      </c>
    </row>
    <row r="370" spans="1:24"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f t="shared" si="15"/>
        <v>0</v>
      </c>
      <c r="W370" t="str">
        <f t="shared" si="16"/>
        <v>49-72</v>
      </c>
      <c r="X370" t="str">
        <f t="shared" si="17"/>
        <v>High</v>
      </c>
    </row>
    <row r="371" spans="1:24"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f t="shared" si="15"/>
        <v>0</v>
      </c>
      <c r="W371" t="str">
        <f t="shared" si="16"/>
        <v>49-72</v>
      </c>
      <c r="X371" t="str">
        <f t="shared" si="17"/>
        <v>Very High</v>
      </c>
    </row>
    <row r="372" spans="1:24"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f t="shared" si="15"/>
        <v>0</v>
      </c>
      <c r="W372" t="str">
        <f t="shared" si="16"/>
        <v>25-48</v>
      </c>
      <c r="X372" t="str">
        <f t="shared" si="17"/>
        <v>Low</v>
      </c>
    </row>
    <row r="373" spans="1:24"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f t="shared" si="15"/>
        <v>1</v>
      </c>
      <c r="W373" t="str">
        <f t="shared" si="16"/>
        <v>0-11</v>
      </c>
      <c r="X373" t="str">
        <f t="shared" si="17"/>
        <v>High</v>
      </c>
    </row>
    <row r="374" spans="1:24"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f t="shared" si="15"/>
        <v>0</v>
      </c>
      <c r="W374" t="str">
        <f t="shared" si="16"/>
        <v>12-24</v>
      </c>
      <c r="X374" t="str">
        <f t="shared" si="17"/>
        <v>Low</v>
      </c>
    </row>
    <row r="375" spans="1:24"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f t="shared" si="15"/>
        <v>0</v>
      </c>
      <c r="W375" t="str">
        <f t="shared" si="16"/>
        <v>49-72</v>
      </c>
      <c r="X375" t="str">
        <f t="shared" si="17"/>
        <v>High</v>
      </c>
    </row>
    <row r="376" spans="1:24"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f t="shared" si="15"/>
        <v>0</v>
      </c>
      <c r="W376" t="str">
        <f t="shared" si="16"/>
        <v>25-48</v>
      </c>
      <c r="X376" t="str">
        <f t="shared" si="17"/>
        <v>High</v>
      </c>
    </row>
    <row r="377" spans="1:24"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f t="shared" si="15"/>
        <v>0</v>
      </c>
      <c r="W377" t="str">
        <f t="shared" si="16"/>
        <v>25-48</v>
      </c>
      <c r="X377" t="str">
        <f t="shared" si="17"/>
        <v>High</v>
      </c>
    </row>
    <row r="378" spans="1:24"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f t="shared" si="15"/>
        <v>0</v>
      </c>
      <c r="W378" t="str">
        <f t="shared" si="16"/>
        <v>0-11</v>
      </c>
      <c r="X378" t="str">
        <f t="shared" si="17"/>
        <v>Low</v>
      </c>
    </row>
    <row r="379" spans="1:24"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f t="shared" si="15"/>
        <v>1</v>
      </c>
      <c r="W379" t="str">
        <f t="shared" si="16"/>
        <v>25-48</v>
      </c>
      <c r="X379" t="str">
        <f t="shared" si="17"/>
        <v>Very High</v>
      </c>
    </row>
    <row r="380" spans="1:24"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f t="shared" si="15"/>
        <v>0</v>
      </c>
      <c r="W380" t="str">
        <f t="shared" si="16"/>
        <v>49-72</v>
      </c>
      <c r="X380" t="str">
        <f t="shared" si="17"/>
        <v>High</v>
      </c>
    </row>
    <row r="381" spans="1:24"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f t="shared" si="15"/>
        <v>0</v>
      </c>
      <c r="W381" t="str">
        <f t="shared" si="16"/>
        <v>12-24</v>
      </c>
      <c r="X381" t="str">
        <f t="shared" si="17"/>
        <v>High</v>
      </c>
    </row>
    <row r="382" spans="1:24"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f t="shared" si="15"/>
        <v>0</v>
      </c>
      <c r="W382" t="str">
        <f t="shared" si="16"/>
        <v>25-48</v>
      </c>
      <c r="X382" t="str">
        <f t="shared" si="17"/>
        <v>High</v>
      </c>
    </row>
    <row r="383" spans="1:24"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f t="shared" si="15"/>
        <v>1</v>
      </c>
      <c r="W383" t="str">
        <f t="shared" si="16"/>
        <v>0-11</v>
      </c>
      <c r="X383" t="str">
        <f t="shared" si="17"/>
        <v>Medium</v>
      </c>
    </row>
    <row r="384" spans="1:24"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f t="shared" si="15"/>
        <v>0</v>
      </c>
      <c r="W384" t="str">
        <f t="shared" si="16"/>
        <v>49-72</v>
      </c>
      <c r="X384" t="str">
        <f t="shared" si="17"/>
        <v>Medium</v>
      </c>
    </row>
    <row r="385" spans="1:24"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f t="shared" si="15"/>
        <v>1</v>
      </c>
      <c r="W385" t="str">
        <f t="shared" si="16"/>
        <v>0-11</v>
      </c>
      <c r="X385" t="str">
        <f t="shared" si="17"/>
        <v>High</v>
      </c>
    </row>
    <row r="386" spans="1:24"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f t="shared" si="15"/>
        <v>0</v>
      </c>
      <c r="W386" t="str">
        <f t="shared" si="16"/>
        <v>25-48</v>
      </c>
      <c r="X386" t="str">
        <f t="shared" si="17"/>
        <v>Very High</v>
      </c>
    </row>
    <row r="387" spans="1:24"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f t="shared" ref="V387:V450" si="18">IF(U387="Yes",1,0)</f>
        <v>1</v>
      </c>
      <c r="W387" t="str">
        <f t="shared" ref="W387:W450" si="19">IF(F387&lt;=11,"0-11",
IF(F387&lt;=24,"12-24",
IF(F387&lt;=48,"25-48",
"49-72")))</f>
        <v>0-11</v>
      </c>
      <c r="X387" t="str">
        <f t="shared" ref="X387:X450" si="20">IF(S387&lt;40,"Low",
IF(S387&lt;70,"Medium",
IF(S387&lt;100,"High",
"Very High")))</f>
        <v>Low</v>
      </c>
    </row>
    <row r="388" spans="1:24"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f t="shared" si="18"/>
        <v>1</v>
      </c>
      <c r="W388" t="str">
        <f t="shared" si="19"/>
        <v>49-72</v>
      </c>
      <c r="X388" t="str">
        <f t="shared" si="20"/>
        <v>High</v>
      </c>
    </row>
    <row r="389" spans="1:24"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f t="shared" si="18"/>
        <v>0</v>
      </c>
      <c r="W389" t="str">
        <f t="shared" si="19"/>
        <v>25-48</v>
      </c>
      <c r="X389" t="str">
        <f t="shared" si="20"/>
        <v>Medium</v>
      </c>
    </row>
    <row r="390" spans="1:24"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f t="shared" si="18"/>
        <v>0</v>
      </c>
      <c r="W390" t="str">
        <f t="shared" si="19"/>
        <v>25-48</v>
      </c>
      <c r="X390" t="str">
        <f t="shared" si="20"/>
        <v>High</v>
      </c>
    </row>
    <row r="391" spans="1:24"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f t="shared" si="18"/>
        <v>0</v>
      </c>
      <c r="W391" t="str">
        <f t="shared" si="19"/>
        <v>0-11</v>
      </c>
      <c r="X391" t="str">
        <f t="shared" si="20"/>
        <v>Medium</v>
      </c>
    </row>
    <row r="392" spans="1:24"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f t="shared" si="18"/>
        <v>0</v>
      </c>
      <c r="W392" t="str">
        <f t="shared" si="19"/>
        <v>25-48</v>
      </c>
      <c r="X392" t="str">
        <f t="shared" si="20"/>
        <v>High</v>
      </c>
    </row>
    <row r="393" spans="1:24"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f t="shared" si="18"/>
        <v>0</v>
      </c>
      <c r="W393" t="str">
        <f t="shared" si="19"/>
        <v>25-48</v>
      </c>
      <c r="X393" t="str">
        <f t="shared" si="20"/>
        <v>High</v>
      </c>
    </row>
    <row r="394" spans="1:24"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f t="shared" si="18"/>
        <v>0</v>
      </c>
      <c r="W394" t="str">
        <f t="shared" si="19"/>
        <v>0-11</v>
      </c>
      <c r="X394" t="str">
        <f t="shared" si="20"/>
        <v>Medium</v>
      </c>
    </row>
    <row r="395" spans="1:24"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f t="shared" si="18"/>
        <v>0</v>
      </c>
      <c r="W395" t="str">
        <f t="shared" si="19"/>
        <v>12-24</v>
      </c>
      <c r="X395" t="str">
        <f t="shared" si="20"/>
        <v>Low</v>
      </c>
    </row>
    <row r="396" spans="1:24"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f t="shared" si="18"/>
        <v>0</v>
      </c>
      <c r="W396" t="str">
        <f t="shared" si="19"/>
        <v>25-48</v>
      </c>
      <c r="X396" t="str">
        <f t="shared" si="20"/>
        <v>High</v>
      </c>
    </row>
    <row r="397" spans="1:24"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f t="shared" si="18"/>
        <v>0</v>
      </c>
      <c r="W397" t="str">
        <f t="shared" si="19"/>
        <v>49-72</v>
      </c>
      <c r="X397" t="str">
        <f t="shared" si="20"/>
        <v>High</v>
      </c>
    </row>
    <row r="398" spans="1:24"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f t="shared" si="18"/>
        <v>0</v>
      </c>
      <c r="W398" t="str">
        <f t="shared" si="19"/>
        <v>25-48</v>
      </c>
      <c r="X398" t="str">
        <f t="shared" si="20"/>
        <v>Very High</v>
      </c>
    </row>
    <row r="399" spans="1:24"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f t="shared" si="18"/>
        <v>1</v>
      </c>
      <c r="W399" t="str">
        <f t="shared" si="19"/>
        <v>25-48</v>
      </c>
      <c r="X399" t="str">
        <f t="shared" si="20"/>
        <v>High</v>
      </c>
    </row>
    <row r="400" spans="1:24"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f t="shared" si="18"/>
        <v>0</v>
      </c>
      <c r="W400" t="str">
        <f t="shared" si="19"/>
        <v>25-48</v>
      </c>
      <c r="X400" t="str">
        <f t="shared" si="20"/>
        <v>Medium</v>
      </c>
    </row>
    <row r="401" spans="1:24"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f t="shared" si="18"/>
        <v>0</v>
      </c>
      <c r="W401" t="str">
        <f t="shared" si="19"/>
        <v>12-24</v>
      </c>
      <c r="X401" t="str">
        <f t="shared" si="20"/>
        <v>Low</v>
      </c>
    </row>
    <row r="402" spans="1:24"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f t="shared" si="18"/>
        <v>0</v>
      </c>
      <c r="W402" t="str">
        <f t="shared" si="19"/>
        <v>25-48</v>
      </c>
      <c r="X402" t="str">
        <f t="shared" si="20"/>
        <v>Low</v>
      </c>
    </row>
    <row r="403" spans="1:24"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f t="shared" si="18"/>
        <v>0</v>
      </c>
      <c r="W403" t="str">
        <f t="shared" si="19"/>
        <v>0-11</v>
      </c>
      <c r="X403" t="str">
        <f t="shared" si="20"/>
        <v>Low</v>
      </c>
    </row>
    <row r="404" spans="1:24"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f t="shared" si="18"/>
        <v>1</v>
      </c>
      <c r="W404" t="str">
        <f t="shared" si="19"/>
        <v>49-72</v>
      </c>
      <c r="X404" t="str">
        <f t="shared" si="20"/>
        <v>High</v>
      </c>
    </row>
    <row r="405" spans="1:24"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f t="shared" si="18"/>
        <v>0</v>
      </c>
      <c r="W405" t="str">
        <f t="shared" si="19"/>
        <v>49-72</v>
      </c>
      <c r="X405" t="str">
        <f t="shared" si="20"/>
        <v>Medium</v>
      </c>
    </row>
    <row r="406" spans="1:24"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f t="shared" si="18"/>
        <v>0</v>
      </c>
      <c r="W406" t="str">
        <f t="shared" si="19"/>
        <v>12-24</v>
      </c>
      <c r="X406" t="str">
        <f t="shared" si="20"/>
        <v>Low</v>
      </c>
    </row>
    <row r="407" spans="1:24"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f t="shared" si="18"/>
        <v>0</v>
      </c>
      <c r="W407" t="str">
        <f t="shared" si="19"/>
        <v>49-72</v>
      </c>
      <c r="X407" t="str">
        <f t="shared" si="20"/>
        <v>Low</v>
      </c>
    </row>
    <row r="408" spans="1:24"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f t="shared" si="18"/>
        <v>0</v>
      </c>
      <c r="W408" t="str">
        <f t="shared" si="19"/>
        <v>49-72</v>
      </c>
      <c r="X408" t="str">
        <f t="shared" si="20"/>
        <v>High</v>
      </c>
    </row>
    <row r="409" spans="1:24"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f t="shared" si="18"/>
        <v>0</v>
      </c>
      <c r="W409" t="str">
        <f t="shared" si="19"/>
        <v>25-48</v>
      </c>
      <c r="X409" t="str">
        <f t="shared" si="20"/>
        <v>High</v>
      </c>
    </row>
    <row r="410" spans="1:24"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f t="shared" si="18"/>
        <v>1</v>
      </c>
      <c r="W410" t="str">
        <f t="shared" si="19"/>
        <v>0-11</v>
      </c>
      <c r="X410" t="str">
        <f t="shared" si="20"/>
        <v>Low</v>
      </c>
    </row>
    <row r="411" spans="1:24"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f t="shared" si="18"/>
        <v>1</v>
      </c>
      <c r="W411" t="str">
        <f t="shared" si="19"/>
        <v>0-11</v>
      </c>
      <c r="X411" t="str">
        <f t="shared" si="20"/>
        <v>Low</v>
      </c>
    </row>
    <row r="412" spans="1:24"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f t="shared" si="18"/>
        <v>1</v>
      </c>
      <c r="W412" t="str">
        <f t="shared" si="19"/>
        <v>0-11</v>
      </c>
      <c r="X412" t="str">
        <f t="shared" si="20"/>
        <v>High</v>
      </c>
    </row>
    <row r="413" spans="1:24"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f t="shared" si="18"/>
        <v>0</v>
      </c>
      <c r="W413" t="str">
        <f t="shared" si="19"/>
        <v>25-48</v>
      </c>
      <c r="X413" t="str">
        <f t="shared" si="20"/>
        <v>Low</v>
      </c>
    </row>
    <row r="414" spans="1:24"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f t="shared" si="18"/>
        <v>0</v>
      </c>
      <c r="W414" t="str">
        <f t="shared" si="19"/>
        <v>25-48</v>
      </c>
      <c r="X414" t="str">
        <f t="shared" si="20"/>
        <v>High</v>
      </c>
    </row>
    <row r="415" spans="1:24"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f t="shared" si="18"/>
        <v>0</v>
      </c>
      <c r="W415" t="str">
        <f t="shared" si="19"/>
        <v>49-72</v>
      </c>
      <c r="X415" t="str">
        <f t="shared" si="20"/>
        <v>High</v>
      </c>
    </row>
    <row r="416" spans="1:24"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f t="shared" si="18"/>
        <v>0</v>
      </c>
      <c r="W416" t="str">
        <f t="shared" si="19"/>
        <v>25-48</v>
      </c>
      <c r="X416" t="str">
        <f t="shared" si="20"/>
        <v>High</v>
      </c>
    </row>
    <row r="417" spans="1:24"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f t="shared" si="18"/>
        <v>0</v>
      </c>
      <c r="W417" t="str">
        <f t="shared" si="19"/>
        <v>12-24</v>
      </c>
      <c r="X417" t="str">
        <f t="shared" si="20"/>
        <v>High</v>
      </c>
    </row>
    <row r="418" spans="1:24"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f t="shared" si="18"/>
        <v>0</v>
      </c>
      <c r="W418" t="str">
        <f t="shared" si="19"/>
        <v>49-72</v>
      </c>
      <c r="X418" t="str">
        <f t="shared" si="20"/>
        <v>High</v>
      </c>
    </row>
    <row r="419" spans="1:24"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f t="shared" si="18"/>
        <v>0</v>
      </c>
      <c r="W419" t="str">
        <f t="shared" si="19"/>
        <v>25-48</v>
      </c>
      <c r="X419" t="str">
        <f t="shared" si="20"/>
        <v>Low</v>
      </c>
    </row>
    <row r="420" spans="1:24"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f t="shared" si="18"/>
        <v>1</v>
      </c>
      <c r="W420" t="str">
        <f t="shared" si="19"/>
        <v>12-24</v>
      </c>
      <c r="X420" t="str">
        <f t="shared" si="20"/>
        <v>High</v>
      </c>
    </row>
    <row r="421" spans="1:24"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f t="shared" si="18"/>
        <v>1</v>
      </c>
      <c r="W421" t="str">
        <f t="shared" si="19"/>
        <v>0-11</v>
      </c>
      <c r="X421" t="str">
        <f t="shared" si="20"/>
        <v>High</v>
      </c>
    </row>
    <row r="422" spans="1:24"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f t="shared" si="18"/>
        <v>0</v>
      </c>
      <c r="W422" t="str">
        <f t="shared" si="19"/>
        <v>0-11</v>
      </c>
      <c r="X422" t="str">
        <f t="shared" si="20"/>
        <v>Low</v>
      </c>
    </row>
    <row r="423" spans="1:24"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f t="shared" si="18"/>
        <v>0</v>
      </c>
      <c r="W423" t="str">
        <f t="shared" si="19"/>
        <v>0-11</v>
      </c>
      <c r="X423" t="str">
        <f t="shared" si="20"/>
        <v>Medium</v>
      </c>
    </row>
    <row r="424" spans="1:24"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f t="shared" si="18"/>
        <v>0</v>
      </c>
      <c r="W424" t="str">
        <f t="shared" si="19"/>
        <v>25-48</v>
      </c>
      <c r="X424" t="str">
        <f t="shared" si="20"/>
        <v>Very High</v>
      </c>
    </row>
    <row r="425" spans="1:24"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f t="shared" si="18"/>
        <v>0</v>
      </c>
      <c r="W425" t="str">
        <f t="shared" si="19"/>
        <v>25-48</v>
      </c>
      <c r="X425" t="str">
        <f t="shared" si="20"/>
        <v>Low</v>
      </c>
    </row>
    <row r="426" spans="1:24"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f t="shared" si="18"/>
        <v>0</v>
      </c>
      <c r="W426" t="str">
        <f t="shared" si="19"/>
        <v>0-11</v>
      </c>
      <c r="X426" t="str">
        <f t="shared" si="20"/>
        <v>Medium</v>
      </c>
    </row>
    <row r="427" spans="1:24"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f t="shared" si="18"/>
        <v>0</v>
      </c>
      <c r="W427" t="str">
        <f t="shared" si="19"/>
        <v>49-72</v>
      </c>
      <c r="X427" t="str">
        <f t="shared" si="20"/>
        <v>Medium</v>
      </c>
    </row>
    <row r="428" spans="1:24"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f t="shared" si="18"/>
        <v>0</v>
      </c>
      <c r="W428" t="str">
        <f t="shared" si="19"/>
        <v>49-72</v>
      </c>
      <c r="X428" t="str">
        <f t="shared" si="20"/>
        <v>Very High</v>
      </c>
    </row>
    <row r="429" spans="1:24"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f t="shared" si="18"/>
        <v>0</v>
      </c>
      <c r="W429" t="str">
        <f t="shared" si="19"/>
        <v>0-11</v>
      </c>
      <c r="X429" t="str">
        <f t="shared" si="20"/>
        <v>High</v>
      </c>
    </row>
    <row r="430" spans="1:24"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f t="shared" si="18"/>
        <v>0</v>
      </c>
      <c r="W430" t="str">
        <f t="shared" si="19"/>
        <v>12-24</v>
      </c>
      <c r="X430" t="str">
        <f t="shared" si="20"/>
        <v>High</v>
      </c>
    </row>
    <row r="431" spans="1:24"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f t="shared" si="18"/>
        <v>0</v>
      </c>
      <c r="W431" t="str">
        <f t="shared" si="19"/>
        <v>49-72</v>
      </c>
      <c r="X431" t="str">
        <f t="shared" si="20"/>
        <v>Medium</v>
      </c>
    </row>
    <row r="432" spans="1:24"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f t="shared" si="18"/>
        <v>1</v>
      </c>
      <c r="W432" t="str">
        <f t="shared" si="19"/>
        <v>49-72</v>
      </c>
      <c r="X432" t="str">
        <f t="shared" si="20"/>
        <v>Low</v>
      </c>
    </row>
    <row r="433" spans="1:24"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f t="shared" si="18"/>
        <v>0</v>
      </c>
      <c r="W433" t="str">
        <f t="shared" si="19"/>
        <v>49-72</v>
      </c>
      <c r="X433" t="str">
        <f t="shared" si="20"/>
        <v>Medium</v>
      </c>
    </row>
    <row r="434" spans="1:24"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f t="shared" si="18"/>
        <v>0</v>
      </c>
      <c r="W434" t="str">
        <f t="shared" si="19"/>
        <v>0-11</v>
      </c>
      <c r="X434" t="str">
        <f t="shared" si="20"/>
        <v>Medium</v>
      </c>
    </row>
    <row r="435" spans="1:24"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f t="shared" si="18"/>
        <v>1</v>
      </c>
      <c r="W435" t="str">
        <f t="shared" si="19"/>
        <v>12-24</v>
      </c>
      <c r="X435" t="str">
        <f t="shared" si="20"/>
        <v>Medium</v>
      </c>
    </row>
    <row r="436" spans="1:24"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f t="shared" si="18"/>
        <v>0</v>
      </c>
      <c r="W436" t="str">
        <f t="shared" si="19"/>
        <v>25-48</v>
      </c>
      <c r="X436" t="str">
        <f t="shared" si="20"/>
        <v>Low</v>
      </c>
    </row>
    <row r="437" spans="1:24"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f t="shared" si="18"/>
        <v>0</v>
      </c>
      <c r="W437" t="str">
        <f t="shared" si="19"/>
        <v>25-48</v>
      </c>
      <c r="X437" t="str">
        <f t="shared" si="20"/>
        <v>Medium</v>
      </c>
    </row>
    <row r="438" spans="1:24"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f t="shared" si="18"/>
        <v>0</v>
      </c>
      <c r="W438" t="str">
        <f t="shared" si="19"/>
        <v>25-48</v>
      </c>
      <c r="X438" t="str">
        <f t="shared" si="20"/>
        <v>Low</v>
      </c>
    </row>
    <row r="439" spans="1:24"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f t="shared" si="18"/>
        <v>0</v>
      </c>
      <c r="W439" t="str">
        <f t="shared" si="19"/>
        <v>49-72</v>
      </c>
      <c r="X439" t="str">
        <f t="shared" si="20"/>
        <v>Very High</v>
      </c>
    </row>
    <row r="440" spans="1:24"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f t="shared" si="18"/>
        <v>0</v>
      </c>
      <c r="W440" t="str">
        <f t="shared" si="19"/>
        <v>25-48</v>
      </c>
      <c r="X440" t="str">
        <f t="shared" si="20"/>
        <v>High</v>
      </c>
    </row>
    <row r="441" spans="1:24"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f t="shared" si="18"/>
        <v>0</v>
      </c>
      <c r="W441" t="str">
        <f t="shared" si="19"/>
        <v>0-11</v>
      </c>
      <c r="X441" t="str">
        <f t="shared" si="20"/>
        <v>Medium</v>
      </c>
    </row>
    <row r="442" spans="1:24"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f t="shared" si="18"/>
        <v>0</v>
      </c>
      <c r="W442" t="str">
        <f t="shared" si="19"/>
        <v>12-24</v>
      </c>
      <c r="X442" t="str">
        <f t="shared" si="20"/>
        <v>Very High</v>
      </c>
    </row>
    <row r="443" spans="1:24"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f t="shared" si="18"/>
        <v>0</v>
      </c>
      <c r="W443" t="str">
        <f t="shared" si="19"/>
        <v>49-72</v>
      </c>
      <c r="X443" t="str">
        <f t="shared" si="20"/>
        <v>Very High</v>
      </c>
    </row>
    <row r="444" spans="1:24"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f t="shared" si="18"/>
        <v>0</v>
      </c>
      <c r="W444" t="str">
        <f t="shared" si="19"/>
        <v>49-72</v>
      </c>
      <c r="X444" t="str">
        <f t="shared" si="20"/>
        <v>Very High</v>
      </c>
    </row>
    <row r="445" spans="1:24"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f t="shared" si="18"/>
        <v>0</v>
      </c>
      <c r="W445" t="str">
        <f t="shared" si="19"/>
        <v>12-24</v>
      </c>
      <c r="X445" t="str">
        <f t="shared" si="20"/>
        <v>Medium</v>
      </c>
    </row>
    <row r="446" spans="1:24"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f t="shared" si="18"/>
        <v>0</v>
      </c>
      <c r="W446" t="str">
        <f t="shared" si="19"/>
        <v>25-48</v>
      </c>
      <c r="X446" t="str">
        <f t="shared" si="20"/>
        <v>High</v>
      </c>
    </row>
    <row r="447" spans="1:24"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f t="shared" si="18"/>
        <v>1</v>
      </c>
      <c r="W447" t="str">
        <f t="shared" si="19"/>
        <v>49-72</v>
      </c>
      <c r="X447" t="str">
        <f t="shared" si="20"/>
        <v>Very High</v>
      </c>
    </row>
    <row r="448" spans="1:24"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f t="shared" si="18"/>
        <v>1</v>
      </c>
      <c r="W448" t="str">
        <f t="shared" si="19"/>
        <v>0-11</v>
      </c>
      <c r="X448" t="str">
        <f t="shared" si="20"/>
        <v>Medium</v>
      </c>
    </row>
    <row r="449" spans="1:24"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f t="shared" si="18"/>
        <v>0</v>
      </c>
      <c r="W449" t="str">
        <f t="shared" si="19"/>
        <v>49-72</v>
      </c>
      <c r="X449" t="str">
        <f t="shared" si="20"/>
        <v>Low</v>
      </c>
    </row>
    <row r="450" spans="1:24"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f t="shared" si="18"/>
        <v>0</v>
      </c>
      <c r="W450" t="str">
        <f t="shared" si="19"/>
        <v>0-11</v>
      </c>
      <c r="X450" t="str">
        <f t="shared" si="20"/>
        <v>High</v>
      </c>
    </row>
    <row r="451" spans="1:24"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f t="shared" ref="V451:V514" si="21">IF(U451="Yes",1,0)</f>
        <v>0</v>
      </c>
      <c r="W451" t="str">
        <f t="shared" ref="W451:W514" si="22">IF(F451&lt;=11,"0-11",
IF(F451&lt;=24,"12-24",
IF(F451&lt;=48,"25-48",
"49-72")))</f>
        <v>49-72</v>
      </c>
      <c r="X451" t="str">
        <f t="shared" ref="X451:X514" si="23">IF(S451&lt;40,"Low",
IF(S451&lt;70,"Medium",
IF(S451&lt;100,"High",
"Very High")))</f>
        <v>Very High</v>
      </c>
    </row>
    <row r="452" spans="1:24"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f t="shared" si="21"/>
        <v>0</v>
      </c>
      <c r="W452" t="str">
        <f t="shared" si="22"/>
        <v>49-72</v>
      </c>
      <c r="X452" t="str">
        <f t="shared" si="23"/>
        <v>Low</v>
      </c>
    </row>
    <row r="453" spans="1:24"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f t="shared" si="21"/>
        <v>0</v>
      </c>
      <c r="W453" t="str">
        <f t="shared" si="22"/>
        <v>12-24</v>
      </c>
      <c r="X453" t="str">
        <f t="shared" si="23"/>
        <v>Medium</v>
      </c>
    </row>
    <row r="454" spans="1:24"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f t="shared" si="21"/>
        <v>0</v>
      </c>
      <c r="W454" t="str">
        <f t="shared" si="22"/>
        <v>49-72</v>
      </c>
      <c r="X454" t="str">
        <f t="shared" si="23"/>
        <v>Medium</v>
      </c>
    </row>
    <row r="455" spans="1:24"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f t="shared" si="21"/>
        <v>1</v>
      </c>
      <c r="W455" t="str">
        <f t="shared" si="22"/>
        <v>25-48</v>
      </c>
      <c r="X455" t="str">
        <f t="shared" si="23"/>
        <v>High</v>
      </c>
    </row>
    <row r="456" spans="1:24"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f t="shared" si="21"/>
        <v>0</v>
      </c>
      <c r="W456" t="str">
        <f t="shared" si="22"/>
        <v>49-72</v>
      </c>
      <c r="X456" t="str">
        <f t="shared" si="23"/>
        <v>Low</v>
      </c>
    </row>
    <row r="457" spans="1:24"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f t="shared" si="21"/>
        <v>0</v>
      </c>
      <c r="W457" t="str">
        <f t="shared" si="22"/>
        <v>12-24</v>
      </c>
      <c r="X457" t="str">
        <f t="shared" si="23"/>
        <v>Very High</v>
      </c>
    </row>
    <row r="458" spans="1:24"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f t="shared" si="21"/>
        <v>0</v>
      </c>
      <c r="W458" t="str">
        <f t="shared" si="22"/>
        <v>25-48</v>
      </c>
      <c r="X458" t="str">
        <f t="shared" si="23"/>
        <v>High</v>
      </c>
    </row>
    <row r="459" spans="1:24"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f t="shared" si="21"/>
        <v>0</v>
      </c>
      <c r="W459" t="str">
        <f t="shared" si="22"/>
        <v>25-48</v>
      </c>
      <c r="X459" t="str">
        <f t="shared" si="23"/>
        <v>High</v>
      </c>
    </row>
    <row r="460" spans="1:24"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f t="shared" si="21"/>
        <v>0</v>
      </c>
      <c r="W460" t="str">
        <f t="shared" si="22"/>
        <v>0-11</v>
      </c>
      <c r="X460" t="str">
        <f t="shared" si="23"/>
        <v>Low</v>
      </c>
    </row>
    <row r="461" spans="1:24"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f t="shared" si="21"/>
        <v>0</v>
      </c>
      <c r="W461" t="str">
        <f t="shared" si="22"/>
        <v>0-11</v>
      </c>
      <c r="X461" t="str">
        <f t="shared" si="23"/>
        <v>High</v>
      </c>
    </row>
    <row r="462" spans="1:24"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f t="shared" si="21"/>
        <v>0</v>
      </c>
      <c r="W462" t="str">
        <f t="shared" si="22"/>
        <v>0-11</v>
      </c>
      <c r="X462" t="str">
        <f t="shared" si="23"/>
        <v>Low</v>
      </c>
    </row>
    <row r="463" spans="1:24"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f t="shared" si="21"/>
        <v>0</v>
      </c>
      <c r="W463" t="str">
        <f t="shared" si="22"/>
        <v>12-24</v>
      </c>
      <c r="X463" t="str">
        <f t="shared" si="23"/>
        <v>Medium</v>
      </c>
    </row>
    <row r="464" spans="1:24"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f t="shared" si="21"/>
        <v>1</v>
      </c>
      <c r="W464" t="str">
        <f t="shared" si="22"/>
        <v>0-11</v>
      </c>
      <c r="X464" t="str">
        <f t="shared" si="23"/>
        <v>Very High</v>
      </c>
    </row>
    <row r="465" spans="1:24"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f t="shared" si="21"/>
        <v>1</v>
      </c>
      <c r="W465" t="str">
        <f t="shared" si="22"/>
        <v>0-11</v>
      </c>
      <c r="X465" t="str">
        <f t="shared" si="23"/>
        <v>High</v>
      </c>
    </row>
    <row r="466" spans="1:24"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f t="shared" si="21"/>
        <v>0</v>
      </c>
      <c r="W466" t="str">
        <f t="shared" si="22"/>
        <v>49-72</v>
      </c>
      <c r="X466" t="str">
        <f t="shared" si="23"/>
        <v>Very High</v>
      </c>
    </row>
    <row r="467" spans="1:24"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f t="shared" si="21"/>
        <v>0</v>
      </c>
      <c r="W467" t="str">
        <f t="shared" si="22"/>
        <v>49-72</v>
      </c>
      <c r="X467" t="str">
        <f t="shared" si="23"/>
        <v>Medium</v>
      </c>
    </row>
    <row r="468" spans="1:24"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f t="shared" si="21"/>
        <v>0</v>
      </c>
      <c r="W468" t="str">
        <f t="shared" si="22"/>
        <v>49-72</v>
      </c>
      <c r="X468" t="str">
        <f t="shared" si="23"/>
        <v>Very High</v>
      </c>
    </row>
    <row r="469" spans="1:24"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f t="shared" si="21"/>
        <v>0</v>
      </c>
      <c r="W469" t="str">
        <f t="shared" si="22"/>
        <v>49-72</v>
      </c>
      <c r="X469" t="str">
        <f t="shared" si="23"/>
        <v>High</v>
      </c>
    </row>
    <row r="470" spans="1:24"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f t="shared" si="21"/>
        <v>0</v>
      </c>
      <c r="W470" t="str">
        <f t="shared" si="22"/>
        <v>25-48</v>
      </c>
      <c r="X470" t="str">
        <f t="shared" si="23"/>
        <v>Low</v>
      </c>
    </row>
    <row r="471" spans="1:24"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f t="shared" si="21"/>
        <v>1</v>
      </c>
      <c r="W471" t="str">
        <f t="shared" si="22"/>
        <v>12-24</v>
      </c>
      <c r="X471" t="str">
        <f t="shared" si="23"/>
        <v>Medium</v>
      </c>
    </row>
    <row r="472" spans="1:24"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f t="shared" si="21"/>
        <v>0</v>
      </c>
      <c r="W472" t="str">
        <f t="shared" si="22"/>
        <v>12-24</v>
      </c>
      <c r="X472" t="str">
        <f t="shared" si="23"/>
        <v>Low</v>
      </c>
    </row>
    <row r="473" spans="1:24"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f t="shared" si="21"/>
        <v>1</v>
      </c>
      <c r="W473" t="str">
        <f t="shared" si="22"/>
        <v>0-11</v>
      </c>
      <c r="X473" t="str">
        <f t="shared" si="23"/>
        <v>Medium</v>
      </c>
    </row>
    <row r="474" spans="1:24"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f t="shared" si="21"/>
        <v>0</v>
      </c>
      <c r="W474" t="str">
        <f t="shared" si="22"/>
        <v>0-11</v>
      </c>
      <c r="X474" t="str">
        <f t="shared" si="23"/>
        <v>High</v>
      </c>
    </row>
    <row r="475" spans="1:24"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f t="shared" si="21"/>
        <v>0</v>
      </c>
      <c r="W475" t="str">
        <f t="shared" si="22"/>
        <v>12-24</v>
      </c>
      <c r="X475" t="str">
        <f t="shared" si="23"/>
        <v>Medium</v>
      </c>
    </row>
    <row r="476" spans="1:24"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f t="shared" si="21"/>
        <v>1</v>
      </c>
      <c r="W476" t="str">
        <f t="shared" si="22"/>
        <v>0-11</v>
      </c>
      <c r="X476" t="str">
        <f t="shared" si="23"/>
        <v>High</v>
      </c>
    </row>
    <row r="477" spans="1:24"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f t="shared" si="21"/>
        <v>1</v>
      </c>
      <c r="W477" t="str">
        <f t="shared" si="22"/>
        <v>12-24</v>
      </c>
      <c r="X477" t="str">
        <f t="shared" si="23"/>
        <v>High</v>
      </c>
    </row>
    <row r="478" spans="1:24"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f t="shared" si="21"/>
        <v>0</v>
      </c>
      <c r="W478" t="str">
        <f t="shared" si="22"/>
        <v>25-48</v>
      </c>
      <c r="X478" t="str">
        <f t="shared" si="23"/>
        <v>High</v>
      </c>
    </row>
    <row r="479" spans="1:24"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f t="shared" si="21"/>
        <v>0</v>
      </c>
      <c r="W479" t="str">
        <f t="shared" si="22"/>
        <v>0-11</v>
      </c>
      <c r="X479" t="str">
        <f t="shared" si="23"/>
        <v>High</v>
      </c>
    </row>
    <row r="480" spans="1:24"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f t="shared" si="21"/>
        <v>1</v>
      </c>
      <c r="W480" t="str">
        <f t="shared" si="22"/>
        <v>0-11</v>
      </c>
      <c r="X480" t="str">
        <f t="shared" si="23"/>
        <v>High</v>
      </c>
    </row>
    <row r="481" spans="1:24"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f t="shared" si="21"/>
        <v>1</v>
      </c>
      <c r="W481" t="str">
        <f t="shared" si="22"/>
        <v>12-24</v>
      </c>
      <c r="X481" t="str">
        <f t="shared" si="23"/>
        <v>Medium</v>
      </c>
    </row>
    <row r="482" spans="1:24"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f t="shared" si="21"/>
        <v>0</v>
      </c>
      <c r="W482" t="str">
        <f t="shared" si="22"/>
        <v>0-11</v>
      </c>
      <c r="X482" t="str">
        <f t="shared" si="23"/>
        <v>Low</v>
      </c>
    </row>
    <row r="483" spans="1:24"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f t="shared" si="21"/>
        <v>1</v>
      </c>
      <c r="W483" t="str">
        <f t="shared" si="22"/>
        <v>25-48</v>
      </c>
      <c r="X483" t="str">
        <f t="shared" si="23"/>
        <v>Medium</v>
      </c>
    </row>
    <row r="484" spans="1:24"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f t="shared" si="21"/>
        <v>0</v>
      </c>
      <c r="W484" t="str">
        <f t="shared" si="22"/>
        <v>12-24</v>
      </c>
      <c r="X484" t="str">
        <f t="shared" si="23"/>
        <v>High</v>
      </c>
    </row>
    <row r="485" spans="1:24"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f t="shared" si="21"/>
        <v>0</v>
      </c>
      <c r="W485" t="str">
        <f t="shared" si="22"/>
        <v>49-72</v>
      </c>
      <c r="X485" t="str">
        <f t="shared" si="23"/>
        <v>Very High</v>
      </c>
    </row>
    <row r="486" spans="1:24"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f t="shared" si="21"/>
        <v>1</v>
      </c>
      <c r="W486" t="str">
        <f t="shared" si="22"/>
        <v>0-11</v>
      </c>
      <c r="X486" t="str">
        <f t="shared" si="23"/>
        <v>High</v>
      </c>
    </row>
    <row r="487" spans="1:24"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f t="shared" si="21"/>
        <v>0</v>
      </c>
      <c r="W487" t="str">
        <f t="shared" si="22"/>
        <v>49-72</v>
      </c>
      <c r="X487" t="str">
        <f t="shared" si="23"/>
        <v>High</v>
      </c>
    </row>
    <row r="488" spans="1:24"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f t="shared" si="21"/>
        <v>0</v>
      </c>
      <c r="W488" t="str">
        <f t="shared" si="22"/>
        <v>12-24</v>
      </c>
      <c r="X488" t="str">
        <f t="shared" si="23"/>
        <v>Very High</v>
      </c>
    </row>
    <row r="489" spans="1:24"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f t="shared" si="21"/>
        <v>0</v>
      </c>
      <c r="W489" t="str">
        <f t="shared" si="22"/>
        <v>49-72</v>
      </c>
      <c r="X489" t="str">
        <f t="shared" si="23"/>
        <v>High</v>
      </c>
    </row>
    <row r="490" spans="1:24"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c r="V490">
        <f t="shared" si="21"/>
        <v>0</v>
      </c>
      <c r="W490" t="str">
        <f t="shared" si="22"/>
        <v>0-11</v>
      </c>
      <c r="X490" t="str">
        <f t="shared" si="23"/>
        <v>Medium</v>
      </c>
    </row>
    <row r="491" spans="1:24"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V491">
        <f t="shared" si="21"/>
        <v>1</v>
      </c>
      <c r="W491" t="str">
        <f t="shared" si="22"/>
        <v>0-11</v>
      </c>
      <c r="X491" t="str">
        <f t="shared" si="23"/>
        <v>High</v>
      </c>
    </row>
    <row r="492" spans="1:24"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V492">
        <f t="shared" si="21"/>
        <v>0</v>
      </c>
      <c r="W492" t="str">
        <f t="shared" si="22"/>
        <v>49-72</v>
      </c>
      <c r="X492" t="str">
        <f t="shared" si="23"/>
        <v>Very High</v>
      </c>
    </row>
    <row r="493" spans="1:24"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V493">
        <f t="shared" si="21"/>
        <v>0</v>
      </c>
      <c r="W493" t="str">
        <f t="shared" si="22"/>
        <v>0-11</v>
      </c>
      <c r="X493" t="str">
        <f t="shared" si="23"/>
        <v>Medium</v>
      </c>
    </row>
    <row r="494" spans="1:24"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V494">
        <f t="shared" si="21"/>
        <v>1</v>
      </c>
      <c r="W494" t="str">
        <f t="shared" si="22"/>
        <v>0-11</v>
      </c>
      <c r="X494" t="str">
        <f t="shared" si="23"/>
        <v>High</v>
      </c>
    </row>
    <row r="495" spans="1:24"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V495">
        <f t="shared" si="21"/>
        <v>0</v>
      </c>
      <c r="W495" t="str">
        <f t="shared" si="22"/>
        <v>49-72</v>
      </c>
      <c r="X495" t="str">
        <f t="shared" si="23"/>
        <v>Medium</v>
      </c>
    </row>
    <row r="496" spans="1:24"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V496">
        <f t="shared" si="21"/>
        <v>0</v>
      </c>
      <c r="W496" t="str">
        <f t="shared" si="22"/>
        <v>0-11</v>
      </c>
      <c r="X496" t="str">
        <f t="shared" si="23"/>
        <v>Low</v>
      </c>
    </row>
    <row r="497" spans="1:24"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V497">
        <f t="shared" si="21"/>
        <v>1</v>
      </c>
      <c r="W497" t="str">
        <f t="shared" si="22"/>
        <v>12-24</v>
      </c>
      <c r="X497" t="str">
        <f t="shared" si="23"/>
        <v>Medium</v>
      </c>
    </row>
    <row r="498" spans="1:24"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V498">
        <f t="shared" si="21"/>
        <v>0</v>
      </c>
      <c r="W498" t="str">
        <f t="shared" si="22"/>
        <v>25-48</v>
      </c>
      <c r="X498" t="str">
        <f t="shared" si="23"/>
        <v>Medium</v>
      </c>
    </row>
    <row r="499" spans="1:24"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V499">
        <f t="shared" si="21"/>
        <v>0</v>
      </c>
      <c r="W499" t="str">
        <f t="shared" si="22"/>
        <v>49-72</v>
      </c>
      <c r="X499" t="str">
        <f t="shared" si="23"/>
        <v>Low</v>
      </c>
    </row>
    <row r="500" spans="1:24"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V500">
        <f t="shared" si="21"/>
        <v>1</v>
      </c>
      <c r="W500" t="str">
        <f t="shared" si="22"/>
        <v>0-11</v>
      </c>
      <c r="X500" t="str">
        <f t="shared" si="23"/>
        <v>Low</v>
      </c>
    </row>
    <row r="501" spans="1:24"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V501">
        <f t="shared" si="21"/>
        <v>1</v>
      </c>
      <c r="W501" t="str">
        <f t="shared" si="22"/>
        <v>12-24</v>
      </c>
      <c r="X501" t="str">
        <f t="shared" si="23"/>
        <v>High</v>
      </c>
    </row>
    <row r="502" spans="1:24"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V502">
        <f t="shared" si="21"/>
        <v>0</v>
      </c>
      <c r="W502" t="str">
        <f t="shared" si="22"/>
        <v>25-48</v>
      </c>
      <c r="X502" t="str">
        <f t="shared" si="23"/>
        <v>Very High</v>
      </c>
    </row>
    <row r="503" spans="1:24"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V503">
        <f t="shared" si="21"/>
        <v>0</v>
      </c>
      <c r="W503" t="str">
        <f t="shared" si="22"/>
        <v>49-72</v>
      </c>
      <c r="X503" t="str">
        <f t="shared" si="23"/>
        <v>High</v>
      </c>
    </row>
    <row r="504" spans="1:24"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V504">
        <f t="shared" si="21"/>
        <v>0</v>
      </c>
      <c r="W504" t="str">
        <f t="shared" si="22"/>
        <v>49-72</v>
      </c>
      <c r="X504" t="str">
        <f t="shared" si="23"/>
        <v>Medium</v>
      </c>
    </row>
    <row r="505" spans="1:24"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V505">
        <f t="shared" si="21"/>
        <v>0</v>
      </c>
      <c r="W505" t="str">
        <f t="shared" si="22"/>
        <v>49-72</v>
      </c>
      <c r="X505" t="str">
        <f t="shared" si="23"/>
        <v>High</v>
      </c>
    </row>
    <row r="506" spans="1:24"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V506">
        <f t="shared" si="21"/>
        <v>0</v>
      </c>
      <c r="W506" t="str">
        <f t="shared" si="22"/>
        <v>49-72</v>
      </c>
      <c r="X506" t="str">
        <f t="shared" si="23"/>
        <v>High</v>
      </c>
    </row>
    <row r="507" spans="1:24"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V507">
        <f t="shared" si="21"/>
        <v>1</v>
      </c>
      <c r="W507" t="str">
        <f t="shared" si="22"/>
        <v>12-24</v>
      </c>
      <c r="X507" t="str">
        <f t="shared" si="23"/>
        <v>High</v>
      </c>
    </row>
    <row r="508" spans="1:24"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V508">
        <f t="shared" si="21"/>
        <v>0</v>
      </c>
      <c r="W508" t="str">
        <f t="shared" si="22"/>
        <v>0-11</v>
      </c>
      <c r="X508" t="str">
        <f t="shared" si="23"/>
        <v>High</v>
      </c>
    </row>
    <row r="509" spans="1:24"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V509">
        <f t="shared" si="21"/>
        <v>1</v>
      </c>
      <c r="W509" t="str">
        <f t="shared" si="22"/>
        <v>0-11</v>
      </c>
      <c r="X509" t="str">
        <f t="shared" si="23"/>
        <v>High</v>
      </c>
    </row>
    <row r="510" spans="1:24"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V510">
        <f t="shared" si="21"/>
        <v>1</v>
      </c>
      <c r="W510" t="str">
        <f t="shared" si="22"/>
        <v>0-11</v>
      </c>
      <c r="X510" t="str">
        <f t="shared" si="23"/>
        <v>High</v>
      </c>
    </row>
    <row r="511" spans="1:24"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V511">
        <f t="shared" si="21"/>
        <v>0</v>
      </c>
      <c r="W511" t="str">
        <f t="shared" si="22"/>
        <v>0-11</v>
      </c>
      <c r="X511" t="str">
        <f t="shared" si="23"/>
        <v>Low</v>
      </c>
    </row>
    <row r="512" spans="1:24"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V512">
        <f t="shared" si="21"/>
        <v>0</v>
      </c>
      <c r="W512" t="str">
        <f t="shared" si="22"/>
        <v>12-24</v>
      </c>
      <c r="X512" t="str">
        <f t="shared" si="23"/>
        <v>High</v>
      </c>
    </row>
    <row r="513" spans="1:24"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V513">
        <f t="shared" si="21"/>
        <v>0</v>
      </c>
      <c r="W513" t="str">
        <f t="shared" si="22"/>
        <v>49-72</v>
      </c>
      <c r="X513" t="str">
        <f t="shared" si="23"/>
        <v>Very High</v>
      </c>
    </row>
    <row r="514" spans="1:24"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V514">
        <f t="shared" si="21"/>
        <v>1</v>
      </c>
      <c r="W514" t="str">
        <f t="shared" si="22"/>
        <v>0-11</v>
      </c>
      <c r="X514" t="str">
        <f t="shared" si="23"/>
        <v>High</v>
      </c>
    </row>
    <row r="515" spans="1:24"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V515">
        <f t="shared" ref="V515:V578" si="24">IF(U515="Yes",1,0)</f>
        <v>0</v>
      </c>
      <c r="W515" t="str">
        <f t="shared" ref="W515:W578" si="25">IF(F515&lt;=11,"0-11",
IF(F515&lt;=24,"12-24",
IF(F515&lt;=48,"25-48",
"49-72")))</f>
        <v>49-72</v>
      </c>
      <c r="X515" t="str">
        <f t="shared" ref="X515:X578" si="26">IF(S515&lt;40,"Low",
IF(S515&lt;70,"Medium",
IF(S515&lt;100,"High",
"Very High")))</f>
        <v>Very High</v>
      </c>
    </row>
    <row r="516" spans="1:24"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V516">
        <f t="shared" si="24"/>
        <v>0</v>
      </c>
      <c r="W516" t="str">
        <f t="shared" si="25"/>
        <v>25-48</v>
      </c>
      <c r="X516" t="str">
        <f t="shared" si="26"/>
        <v>High</v>
      </c>
    </row>
    <row r="517" spans="1:24"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V517">
        <f t="shared" si="24"/>
        <v>1</v>
      </c>
      <c r="W517" t="str">
        <f t="shared" si="25"/>
        <v>25-48</v>
      </c>
      <c r="X517" t="str">
        <f t="shared" si="26"/>
        <v>Very High</v>
      </c>
    </row>
    <row r="518" spans="1:24"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V518">
        <f t="shared" si="24"/>
        <v>0</v>
      </c>
      <c r="W518" t="str">
        <f t="shared" si="25"/>
        <v>25-48</v>
      </c>
      <c r="X518" t="str">
        <f t="shared" si="26"/>
        <v>Medium</v>
      </c>
    </row>
    <row r="519" spans="1:24"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V519">
        <f t="shared" si="24"/>
        <v>0</v>
      </c>
      <c r="W519" t="str">
        <f t="shared" si="25"/>
        <v>0-11</v>
      </c>
      <c r="X519" t="str">
        <f t="shared" si="26"/>
        <v>High</v>
      </c>
    </row>
    <row r="520" spans="1:24"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V520">
        <f t="shared" si="24"/>
        <v>1</v>
      </c>
      <c r="W520" t="str">
        <f t="shared" si="25"/>
        <v>25-48</v>
      </c>
      <c r="X520" t="str">
        <f t="shared" si="26"/>
        <v>High</v>
      </c>
    </row>
    <row r="521" spans="1:24"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V521">
        <f t="shared" si="24"/>
        <v>0</v>
      </c>
      <c r="W521" t="str">
        <f t="shared" si="25"/>
        <v>12-24</v>
      </c>
      <c r="X521" t="str">
        <f t="shared" si="26"/>
        <v>Low</v>
      </c>
    </row>
    <row r="522" spans="1:24"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V522">
        <f t="shared" si="24"/>
        <v>0</v>
      </c>
      <c r="W522" t="str">
        <f t="shared" si="25"/>
        <v>49-72</v>
      </c>
      <c r="X522" t="str">
        <f t="shared" si="26"/>
        <v>Very High</v>
      </c>
    </row>
    <row r="523" spans="1:24"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V523">
        <f t="shared" si="24"/>
        <v>0</v>
      </c>
      <c r="W523" t="str">
        <f t="shared" si="25"/>
        <v>25-48</v>
      </c>
      <c r="X523" t="str">
        <f t="shared" si="26"/>
        <v>Medium</v>
      </c>
    </row>
    <row r="524" spans="1:24"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V524">
        <f t="shared" si="24"/>
        <v>0</v>
      </c>
      <c r="W524" t="str">
        <f t="shared" si="25"/>
        <v>49-72</v>
      </c>
      <c r="X524" t="str">
        <f t="shared" si="26"/>
        <v>High</v>
      </c>
    </row>
    <row r="525" spans="1:24"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V525">
        <f t="shared" si="24"/>
        <v>1</v>
      </c>
      <c r="W525" t="str">
        <f t="shared" si="25"/>
        <v>12-24</v>
      </c>
      <c r="X525" t="str">
        <f t="shared" si="26"/>
        <v>High</v>
      </c>
    </row>
    <row r="526" spans="1:24"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V526">
        <f t="shared" si="24"/>
        <v>1</v>
      </c>
      <c r="W526" t="str">
        <f t="shared" si="25"/>
        <v>25-48</v>
      </c>
      <c r="X526" t="str">
        <f t="shared" si="26"/>
        <v>Very High</v>
      </c>
    </row>
    <row r="527" spans="1:24"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V527">
        <f t="shared" si="24"/>
        <v>0</v>
      </c>
      <c r="W527" t="str">
        <f t="shared" si="25"/>
        <v>49-72</v>
      </c>
      <c r="X527" t="str">
        <f t="shared" si="26"/>
        <v>High</v>
      </c>
    </row>
    <row r="528" spans="1:24"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V528">
        <f t="shared" si="24"/>
        <v>0</v>
      </c>
      <c r="W528" t="str">
        <f t="shared" si="25"/>
        <v>49-72</v>
      </c>
      <c r="X528" t="str">
        <f t="shared" si="26"/>
        <v>Very High</v>
      </c>
    </row>
    <row r="529" spans="1:24"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V529">
        <f t="shared" si="24"/>
        <v>0</v>
      </c>
      <c r="W529" t="str">
        <f t="shared" si="25"/>
        <v>49-72</v>
      </c>
      <c r="X529" t="str">
        <f t="shared" si="26"/>
        <v>High</v>
      </c>
    </row>
    <row r="530" spans="1:24"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V530">
        <f t="shared" si="24"/>
        <v>0</v>
      </c>
      <c r="W530" t="str">
        <f t="shared" si="25"/>
        <v>25-48</v>
      </c>
      <c r="X530" t="str">
        <f t="shared" si="26"/>
        <v>Low</v>
      </c>
    </row>
    <row r="531" spans="1:24"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V531">
        <f t="shared" si="24"/>
        <v>0</v>
      </c>
      <c r="W531" t="str">
        <f t="shared" si="25"/>
        <v>49-72</v>
      </c>
      <c r="X531" t="str">
        <f t="shared" si="26"/>
        <v>High</v>
      </c>
    </row>
    <row r="532" spans="1:24"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V532">
        <f t="shared" si="24"/>
        <v>0</v>
      </c>
      <c r="W532" t="str">
        <f t="shared" si="25"/>
        <v>12-24</v>
      </c>
      <c r="X532" t="str">
        <f t="shared" si="26"/>
        <v>Low</v>
      </c>
    </row>
    <row r="533" spans="1:24"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V533">
        <f t="shared" si="24"/>
        <v>0</v>
      </c>
      <c r="W533" t="str">
        <f t="shared" si="25"/>
        <v>49-72</v>
      </c>
      <c r="X533" t="str">
        <f t="shared" si="26"/>
        <v>Low</v>
      </c>
    </row>
    <row r="534" spans="1:24"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V534">
        <f t="shared" si="24"/>
        <v>0</v>
      </c>
      <c r="W534" t="str">
        <f t="shared" si="25"/>
        <v>0-11</v>
      </c>
      <c r="X534" t="str">
        <f t="shared" si="26"/>
        <v>High</v>
      </c>
    </row>
    <row r="535" spans="1:24"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V535">
        <f t="shared" si="24"/>
        <v>0</v>
      </c>
      <c r="W535" t="str">
        <f t="shared" si="25"/>
        <v>49-72</v>
      </c>
      <c r="X535" t="str">
        <f t="shared" si="26"/>
        <v>Very High</v>
      </c>
    </row>
    <row r="536" spans="1:24"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V536">
        <f t="shared" si="24"/>
        <v>1</v>
      </c>
      <c r="W536" t="str">
        <f t="shared" si="25"/>
        <v>0-11</v>
      </c>
      <c r="X536" t="str">
        <f t="shared" si="26"/>
        <v>High</v>
      </c>
    </row>
    <row r="537" spans="1:24"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V537">
        <f t="shared" si="24"/>
        <v>0</v>
      </c>
      <c r="W537" t="str">
        <f t="shared" si="25"/>
        <v>12-24</v>
      </c>
      <c r="X537" t="str">
        <f t="shared" si="26"/>
        <v>High</v>
      </c>
    </row>
    <row r="538" spans="1:24"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V538">
        <f t="shared" si="24"/>
        <v>0</v>
      </c>
      <c r="W538" t="str">
        <f t="shared" si="25"/>
        <v>49-72</v>
      </c>
      <c r="X538" t="str">
        <f t="shared" si="26"/>
        <v>High</v>
      </c>
    </row>
    <row r="539" spans="1:24"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V539">
        <f t="shared" si="24"/>
        <v>0</v>
      </c>
      <c r="W539" t="str">
        <f t="shared" si="25"/>
        <v>25-48</v>
      </c>
      <c r="X539" t="str">
        <f t="shared" si="26"/>
        <v>Medium</v>
      </c>
    </row>
    <row r="540" spans="1:24"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V540">
        <f t="shared" si="24"/>
        <v>0</v>
      </c>
      <c r="W540" t="str">
        <f t="shared" si="25"/>
        <v>49-72</v>
      </c>
      <c r="X540" t="str">
        <f t="shared" si="26"/>
        <v>High</v>
      </c>
    </row>
    <row r="541" spans="1:24"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V541">
        <f t="shared" si="24"/>
        <v>0</v>
      </c>
      <c r="W541" t="str">
        <f t="shared" si="25"/>
        <v>49-72</v>
      </c>
      <c r="X541" t="str">
        <f t="shared" si="26"/>
        <v>High</v>
      </c>
    </row>
    <row r="542" spans="1:24"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V542">
        <f t="shared" si="24"/>
        <v>0</v>
      </c>
      <c r="W542" t="str">
        <f t="shared" si="25"/>
        <v>49-72</v>
      </c>
      <c r="X542" t="str">
        <f t="shared" si="26"/>
        <v>Very High</v>
      </c>
    </row>
    <row r="543" spans="1:24"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V543">
        <f t="shared" si="24"/>
        <v>0</v>
      </c>
      <c r="W543" t="str">
        <f t="shared" si="25"/>
        <v>0-11</v>
      </c>
      <c r="X543" t="str">
        <f t="shared" si="26"/>
        <v>Medium</v>
      </c>
    </row>
    <row r="544" spans="1:24"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V544">
        <f t="shared" si="24"/>
        <v>0</v>
      </c>
      <c r="W544" t="str">
        <f t="shared" si="25"/>
        <v>0-11</v>
      </c>
      <c r="X544" t="str">
        <f t="shared" si="26"/>
        <v>Low</v>
      </c>
    </row>
    <row r="545" spans="1:24"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V545">
        <f t="shared" si="24"/>
        <v>1</v>
      </c>
      <c r="W545" t="str">
        <f t="shared" si="25"/>
        <v>0-11</v>
      </c>
      <c r="X545" t="str">
        <f t="shared" si="26"/>
        <v>High</v>
      </c>
    </row>
    <row r="546" spans="1:24"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V546">
        <f t="shared" si="24"/>
        <v>1</v>
      </c>
      <c r="W546" t="str">
        <f t="shared" si="25"/>
        <v>12-24</v>
      </c>
      <c r="X546" t="str">
        <f t="shared" si="26"/>
        <v>Medium</v>
      </c>
    </row>
    <row r="547" spans="1:24"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V547">
        <f t="shared" si="24"/>
        <v>0</v>
      </c>
      <c r="W547" t="str">
        <f t="shared" si="25"/>
        <v>25-48</v>
      </c>
      <c r="X547" t="str">
        <f t="shared" si="26"/>
        <v>High</v>
      </c>
    </row>
    <row r="548" spans="1:24"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V548">
        <f t="shared" si="24"/>
        <v>1</v>
      </c>
      <c r="W548" t="str">
        <f t="shared" si="25"/>
        <v>25-48</v>
      </c>
      <c r="X548" t="str">
        <f t="shared" si="26"/>
        <v>High</v>
      </c>
    </row>
    <row r="549" spans="1:24"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V549">
        <f t="shared" si="24"/>
        <v>0</v>
      </c>
      <c r="W549" t="str">
        <f t="shared" si="25"/>
        <v>49-72</v>
      </c>
      <c r="X549" t="str">
        <f t="shared" si="26"/>
        <v>Very High</v>
      </c>
    </row>
    <row r="550" spans="1:24"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V550">
        <f t="shared" si="24"/>
        <v>0</v>
      </c>
      <c r="W550" t="str">
        <f t="shared" si="25"/>
        <v>49-72</v>
      </c>
      <c r="X550" t="str">
        <f t="shared" si="26"/>
        <v>Very High</v>
      </c>
    </row>
    <row r="551" spans="1:24"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V551">
        <f t="shared" si="24"/>
        <v>0</v>
      </c>
      <c r="W551" t="str">
        <f t="shared" si="25"/>
        <v>12-24</v>
      </c>
      <c r="X551" t="str">
        <f t="shared" si="26"/>
        <v>Low</v>
      </c>
    </row>
    <row r="552" spans="1:24"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V552">
        <f t="shared" si="24"/>
        <v>0</v>
      </c>
      <c r="W552" t="str">
        <f t="shared" si="25"/>
        <v>49-72</v>
      </c>
      <c r="X552" t="str">
        <f t="shared" si="26"/>
        <v>Very High</v>
      </c>
    </row>
    <row r="553" spans="1:24"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V553">
        <f t="shared" si="24"/>
        <v>0</v>
      </c>
      <c r="W553" t="str">
        <f t="shared" si="25"/>
        <v>49-72</v>
      </c>
      <c r="X553" t="str">
        <f t="shared" si="26"/>
        <v>Very High</v>
      </c>
    </row>
    <row r="554" spans="1:24"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V554">
        <f t="shared" si="24"/>
        <v>0</v>
      </c>
      <c r="W554" t="str">
        <f t="shared" si="25"/>
        <v>49-72</v>
      </c>
      <c r="X554" t="str">
        <f t="shared" si="26"/>
        <v>Low</v>
      </c>
    </row>
    <row r="555" spans="1:24"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V555">
        <f t="shared" si="24"/>
        <v>0</v>
      </c>
      <c r="W555" t="str">
        <f t="shared" si="25"/>
        <v>12-24</v>
      </c>
      <c r="X555" t="str">
        <f t="shared" si="26"/>
        <v>Low</v>
      </c>
    </row>
    <row r="556" spans="1:24"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V556">
        <f t="shared" si="24"/>
        <v>1</v>
      </c>
      <c r="W556" t="str">
        <f t="shared" si="25"/>
        <v>25-48</v>
      </c>
      <c r="X556" t="str">
        <f t="shared" si="26"/>
        <v>High</v>
      </c>
    </row>
    <row r="557" spans="1:24"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V557">
        <f t="shared" si="24"/>
        <v>0</v>
      </c>
      <c r="W557" t="str">
        <f t="shared" si="25"/>
        <v>49-72</v>
      </c>
      <c r="X557" t="str">
        <f t="shared" si="26"/>
        <v>Medium</v>
      </c>
    </row>
    <row r="558" spans="1:24"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V558">
        <f t="shared" si="24"/>
        <v>0</v>
      </c>
      <c r="W558" t="str">
        <f t="shared" si="25"/>
        <v>0-11</v>
      </c>
      <c r="X558" t="str">
        <f t="shared" si="26"/>
        <v>Low</v>
      </c>
    </row>
    <row r="559" spans="1:24"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V559">
        <f t="shared" si="24"/>
        <v>0</v>
      </c>
      <c r="W559" t="str">
        <f t="shared" si="25"/>
        <v>25-48</v>
      </c>
      <c r="X559" t="str">
        <f t="shared" si="26"/>
        <v>High</v>
      </c>
    </row>
    <row r="560" spans="1:24"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V560">
        <f t="shared" si="24"/>
        <v>0</v>
      </c>
      <c r="W560" t="str">
        <f t="shared" si="25"/>
        <v>0-11</v>
      </c>
      <c r="X560" t="str">
        <f t="shared" si="26"/>
        <v>High</v>
      </c>
    </row>
    <row r="561" spans="1:24"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V561">
        <f t="shared" si="24"/>
        <v>0</v>
      </c>
      <c r="W561" t="str">
        <f t="shared" si="25"/>
        <v>0-11</v>
      </c>
      <c r="X561" t="str">
        <f t="shared" si="26"/>
        <v>Medium</v>
      </c>
    </row>
    <row r="562" spans="1:24"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V562">
        <f t="shared" si="24"/>
        <v>0</v>
      </c>
      <c r="W562" t="str">
        <f t="shared" si="25"/>
        <v>49-72</v>
      </c>
      <c r="X562" t="str">
        <f t="shared" si="26"/>
        <v>Very High</v>
      </c>
    </row>
    <row r="563" spans="1:24"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V563">
        <f t="shared" si="24"/>
        <v>0</v>
      </c>
      <c r="W563" t="str">
        <f t="shared" si="25"/>
        <v>0-11</v>
      </c>
      <c r="X563" t="str">
        <f t="shared" si="26"/>
        <v>Low</v>
      </c>
    </row>
    <row r="564" spans="1:24"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V564">
        <f t="shared" si="24"/>
        <v>0</v>
      </c>
      <c r="W564" t="str">
        <f t="shared" si="25"/>
        <v>0-11</v>
      </c>
      <c r="X564" t="str">
        <f t="shared" si="26"/>
        <v>Medium</v>
      </c>
    </row>
    <row r="565" spans="1:24"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V565">
        <f t="shared" si="24"/>
        <v>0</v>
      </c>
      <c r="W565" t="str">
        <f t="shared" si="25"/>
        <v>49-72</v>
      </c>
      <c r="X565" t="str">
        <f t="shared" si="26"/>
        <v>High</v>
      </c>
    </row>
    <row r="566" spans="1:24"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V566">
        <f t="shared" si="24"/>
        <v>0</v>
      </c>
      <c r="W566" t="str">
        <f t="shared" si="25"/>
        <v>0-11</v>
      </c>
      <c r="X566" t="str">
        <f t="shared" si="26"/>
        <v>Medium</v>
      </c>
    </row>
    <row r="567" spans="1:24"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V567">
        <f t="shared" si="24"/>
        <v>0</v>
      </c>
      <c r="W567" t="str">
        <f t="shared" si="25"/>
        <v>49-72</v>
      </c>
      <c r="X567" t="str">
        <f t="shared" si="26"/>
        <v>High</v>
      </c>
    </row>
    <row r="568" spans="1:24"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V568">
        <f t="shared" si="24"/>
        <v>0</v>
      </c>
      <c r="W568" t="str">
        <f t="shared" si="25"/>
        <v>12-24</v>
      </c>
      <c r="X568" t="str">
        <f t="shared" si="26"/>
        <v>Very High</v>
      </c>
    </row>
    <row r="569" spans="1:24"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V569">
        <f t="shared" si="24"/>
        <v>0</v>
      </c>
      <c r="W569" t="str">
        <f t="shared" si="25"/>
        <v>49-72</v>
      </c>
      <c r="X569" t="str">
        <f t="shared" si="26"/>
        <v>High</v>
      </c>
    </row>
    <row r="570" spans="1:24"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V570">
        <f t="shared" si="24"/>
        <v>1</v>
      </c>
      <c r="W570" t="str">
        <f t="shared" si="25"/>
        <v>25-48</v>
      </c>
      <c r="X570" t="str">
        <f t="shared" si="26"/>
        <v>Very High</v>
      </c>
    </row>
    <row r="571" spans="1:24"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V571">
        <f t="shared" si="24"/>
        <v>0</v>
      </c>
      <c r="W571" t="str">
        <f t="shared" si="25"/>
        <v>0-11</v>
      </c>
      <c r="X571" t="str">
        <f t="shared" si="26"/>
        <v>Medium</v>
      </c>
    </row>
    <row r="572" spans="1:24"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V572">
        <f t="shared" si="24"/>
        <v>0</v>
      </c>
      <c r="W572" t="str">
        <f t="shared" si="25"/>
        <v>49-72</v>
      </c>
      <c r="X572" t="str">
        <f t="shared" si="26"/>
        <v>Low</v>
      </c>
    </row>
    <row r="573" spans="1:24"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V573">
        <f t="shared" si="24"/>
        <v>0</v>
      </c>
      <c r="W573" t="str">
        <f t="shared" si="25"/>
        <v>25-48</v>
      </c>
      <c r="X573" t="str">
        <f t="shared" si="26"/>
        <v>Medium</v>
      </c>
    </row>
    <row r="574" spans="1:24"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V574">
        <f t="shared" si="24"/>
        <v>0</v>
      </c>
      <c r="W574" t="str">
        <f t="shared" si="25"/>
        <v>0-11</v>
      </c>
      <c r="X574" t="str">
        <f t="shared" si="26"/>
        <v>Medium</v>
      </c>
    </row>
    <row r="575" spans="1:24"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V575">
        <f t="shared" si="24"/>
        <v>1</v>
      </c>
      <c r="W575" t="str">
        <f t="shared" si="25"/>
        <v>49-72</v>
      </c>
      <c r="X575" t="str">
        <f t="shared" si="26"/>
        <v>Very High</v>
      </c>
    </row>
    <row r="576" spans="1:24"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V576">
        <f t="shared" si="24"/>
        <v>0</v>
      </c>
      <c r="W576" t="str">
        <f t="shared" si="25"/>
        <v>25-48</v>
      </c>
      <c r="X576" t="str">
        <f t="shared" si="26"/>
        <v>Very High</v>
      </c>
    </row>
    <row r="577" spans="1:24"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V577">
        <f t="shared" si="24"/>
        <v>0</v>
      </c>
      <c r="W577" t="str">
        <f t="shared" si="25"/>
        <v>49-72</v>
      </c>
      <c r="X577" t="str">
        <f t="shared" si="26"/>
        <v>High</v>
      </c>
    </row>
    <row r="578" spans="1:24"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V578">
        <f t="shared" si="24"/>
        <v>0</v>
      </c>
      <c r="W578" t="str">
        <f t="shared" si="25"/>
        <v>25-48</v>
      </c>
      <c r="X578" t="str">
        <f t="shared" si="26"/>
        <v>High</v>
      </c>
    </row>
    <row r="579" spans="1:24"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V579">
        <f t="shared" ref="V579:V642" si="27">IF(U579="Yes",1,0)</f>
        <v>0</v>
      </c>
      <c r="W579" t="str">
        <f t="shared" ref="W579:W642" si="28">IF(F579&lt;=11,"0-11",
IF(F579&lt;=24,"12-24",
IF(F579&lt;=48,"25-48",
"49-72")))</f>
        <v>0-11</v>
      </c>
      <c r="X579" t="str">
        <f t="shared" ref="X579:X642" si="29">IF(S579&lt;40,"Low",
IF(S579&lt;70,"Medium",
IF(S579&lt;100,"High",
"Very High")))</f>
        <v>High</v>
      </c>
    </row>
    <row r="580" spans="1:24"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V580">
        <f t="shared" si="27"/>
        <v>0</v>
      </c>
      <c r="W580" t="str">
        <f t="shared" si="28"/>
        <v>25-48</v>
      </c>
      <c r="X580" t="str">
        <f t="shared" si="29"/>
        <v>High</v>
      </c>
    </row>
    <row r="581" spans="1:24"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V581">
        <f t="shared" si="27"/>
        <v>0</v>
      </c>
      <c r="W581" t="str">
        <f t="shared" si="28"/>
        <v>0-11</v>
      </c>
      <c r="X581" t="str">
        <f t="shared" si="29"/>
        <v>Low</v>
      </c>
    </row>
    <row r="582" spans="1:24"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V582">
        <f t="shared" si="27"/>
        <v>1</v>
      </c>
      <c r="W582" t="str">
        <f t="shared" si="28"/>
        <v>12-24</v>
      </c>
      <c r="X582" t="str">
        <f t="shared" si="29"/>
        <v>Low</v>
      </c>
    </row>
    <row r="583" spans="1:24"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V583">
        <f t="shared" si="27"/>
        <v>1</v>
      </c>
      <c r="W583" t="str">
        <f t="shared" si="28"/>
        <v>0-11</v>
      </c>
      <c r="X583" t="str">
        <f t="shared" si="29"/>
        <v>High</v>
      </c>
    </row>
    <row r="584" spans="1:24"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V584">
        <f t="shared" si="27"/>
        <v>1</v>
      </c>
      <c r="W584" t="str">
        <f t="shared" si="28"/>
        <v>0-11</v>
      </c>
      <c r="X584" t="str">
        <f t="shared" si="29"/>
        <v>High</v>
      </c>
    </row>
    <row r="585" spans="1:24"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V585">
        <f t="shared" si="27"/>
        <v>0</v>
      </c>
      <c r="W585" t="str">
        <f t="shared" si="28"/>
        <v>0-11</v>
      </c>
      <c r="X585" t="str">
        <f t="shared" si="29"/>
        <v>Low</v>
      </c>
    </row>
    <row r="586" spans="1:24"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V586">
        <f t="shared" si="27"/>
        <v>0</v>
      </c>
      <c r="W586" t="str">
        <f t="shared" si="28"/>
        <v>0-11</v>
      </c>
      <c r="X586" t="str">
        <f t="shared" si="29"/>
        <v>Low</v>
      </c>
    </row>
    <row r="587" spans="1:24"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V587">
        <f t="shared" si="27"/>
        <v>1</v>
      </c>
      <c r="W587" t="str">
        <f t="shared" si="28"/>
        <v>0-11</v>
      </c>
      <c r="X587" t="str">
        <f t="shared" si="29"/>
        <v>High</v>
      </c>
    </row>
    <row r="588" spans="1:24"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V588">
        <f t="shared" si="27"/>
        <v>0</v>
      </c>
      <c r="W588" t="str">
        <f t="shared" si="28"/>
        <v>49-72</v>
      </c>
      <c r="X588" t="str">
        <f t="shared" si="29"/>
        <v>Medium</v>
      </c>
    </row>
    <row r="589" spans="1:24"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V589">
        <f t="shared" si="27"/>
        <v>0</v>
      </c>
      <c r="W589" t="str">
        <f t="shared" si="28"/>
        <v>0-11</v>
      </c>
      <c r="X589" t="str">
        <f t="shared" si="29"/>
        <v>Low</v>
      </c>
    </row>
    <row r="590" spans="1:24"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V590">
        <f t="shared" si="27"/>
        <v>0</v>
      </c>
      <c r="W590" t="str">
        <f t="shared" si="28"/>
        <v>49-72</v>
      </c>
      <c r="X590" t="str">
        <f t="shared" si="29"/>
        <v>High</v>
      </c>
    </row>
    <row r="591" spans="1:24"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V591">
        <f t="shared" si="27"/>
        <v>0</v>
      </c>
      <c r="W591" t="str">
        <f t="shared" si="28"/>
        <v>49-72</v>
      </c>
      <c r="X591" t="str">
        <f t="shared" si="29"/>
        <v>High</v>
      </c>
    </row>
    <row r="592" spans="1:24"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V592">
        <f t="shared" si="27"/>
        <v>0</v>
      </c>
      <c r="W592" t="str">
        <f t="shared" si="28"/>
        <v>49-72</v>
      </c>
      <c r="X592" t="str">
        <f t="shared" si="29"/>
        <v>Very High</v>
      </c>
    </row>
    <row r="593" spans="1:24"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V593">
        <f t="shared" si="27"/>
        <v>0</v>
      </c>
      <c r="W593" t="str">
        <f t="shared" si="28"/>
        <v>25-48</v>
      </c>
      <c r="X593" t="str">
        <f t="shared" si="29"/>
        <v>Low</v>
      </c>
    </row>
    <row r="594" spans="1:24"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V594">
        <f t="shared" si="27"/>
        <v>0</v>
      </c>
      <c r="W594" t="str">
        <f t="shared" si="28"/>
        <v>49-72</v>
      </c>
      <c r="X594" t="str">
        <f t="shared" si="29"/>
        <v>High</v>
      </c>
    </row>
    <row r="595" spans="1:24"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V595">
        <f t="shared" si="27"/>
        <v>0</v>
      </c>
      <c r="W595" t="str">
        <f t="shared" si="28"/>
        <v>25-48</v>
      </c>
      <c r="X595" t="str">
        <f t="shared" si="29"/>
        <v>High</v>
      </c>
    </row>
    <row r="596" spans="1:24"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V596">
        <f t="shared" si="27"/>
        <v>0</v>
      </c>
      <c r="W596" t="str">
        <f t="shared" si="28"/>
        <v>0-11</v>
      </c>
      <c r="X596" t="str">
        <f t="shared" si="29"/>
        <v>Medium</v>
      </c>
    </row>
    <row r="597" spans="1:24"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V597">
        <f t="shared" si="27"/>
        <v>1</v>
      </c>
      <c r="W597" t="str">
        <f t="shared" si="28"/>
        <v>12-24</v>
      </c>
      <c r="X597" t="str">
        <f t="shared" si="29"/>
        <v>Medium</v>
      </c>
    </row>
    <row r="598" spans="1:24"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V598">
        <f t="shared" si="27"/>
        <v>0</v>
      </c>
      <c r="W598" t="str">
        <f t="shared" si="28"/>
        <v>12-24</v>
      </c>
      <c r="X598" t="str">
        <f t="shared" si="29"/>
        <v>Medium</v>
      </c>
    </row>
    <row r="599" spans="1:24"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V599">
        <f t="shared" si="27"/>
        <v>0</v>
      </c>
      <c r="W599" t="str">
        <f t="shared" si="28"/>
        <v>0-11</v>
      </c>
      <c r="X599" t="str">
        <f t="shared" si="29"/>
        <v>Medium</v>
      </c>
    </row>
    <row r="600" spans="1:24"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V600">
        <f t="shared" si="27"/>
        <v>0</v>
      </c>
      <c r="W600" t="str">
        <f t="shared" si="28"/>
        <v>49-72</v>
      </c>
      <c r="X600" t="str">
        <f t="shared" si="29"/>
        <v>High</v>
      </c>
    </row>
    <row r="601" spans="1:24"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V601">
        <f t="shared" si="27"/>
        <v>0</v>
      </c>
      <c r="W601" t="str">
        <f t="shared" si="28"/>
        <v>49-72</v>
      </c>
      <c r="X601" t="str">
        <f t="shared" si="29"/>
        <v>Low</v>
      </c>
    </row>
    <row r="602" spans="1:24"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V602">
        <f t="shared" si="27"/>
        <v>0</v>
      </c>
      <c r="W602" t="str">
        <f t="shared" si="28"/>
        <v>12-24</v>
      </c>
      <c r="X602" t="str">
        <f t="shared" si="29"/>
        <v>High</v>
      </c>
    </row>
    <row r="603" spans="1:24"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V603">
        <f t="shared" si="27"/>
        <v>0</v>
      </c>
      <c r="W603" t="str">
        <f t="shared" si="28"/>
        <v>0-11</v>
      </c>
      <c r="X603" t="str">
        <f t="shared" si="29"/>
        <v>Low</v>
      </c>
    </row>
    <row r="604" spans="1:24"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V604">
        <f t="shared" si="27"/>
        <v>0</v>
      </c>
      <c r="W604" t="str">
        <f t="shared" si="28"/>
        <v>49-72</v>
      </c>
      <c r="X604" t="str">
        <f t="shared" si="29"/>
        <v>High</v>
      </c>
    </row>
    <row r="605" spans="1:24"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V605">
        <f t="shared" si="27"/>
        <v>0</v>
      </c>
      <c r="W605" t="str">
        <f t="shared" si="28"/>
        <v>25-48</v>
      </c>
      <c r="X605" t="str">
        <f t="shared" si="29"/>
        <v>Very High</v>
      </c>
    </row>
    <row r="606" spans="1:24"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V606">
        <f t="shared" si="27"/>
        <v>0</v>
      </c>
      <c r="W606" t="str">
        <f t="shared" si="28"/>
        <v>25-48</v>
      </c>
      <c r="X606" t="str">
        <f t="shared" si="29"/>
        <v>Very High</v>
      </c>
    </row>
    <row r="607" spans="1:24"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V607">
        <f t="shared" si="27"/>
        <v>0</v>
      </c>
      <c r="W607" t="str">
        <f t="shared" si="28"/>
        <v>49-72</v>
      </c>
      <c r="X607" t="str">
        <f t="shared" si="29"/>
        <v>High</v>
      </c>
    </row>
    <row r="608" spans="1:24"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V608">
        <f t="shared" si="27"/>
        <v>0</v>
      </c>
      <c r="W608" t="str">
        <f t="shared" si="28"/>
        <v>25-48</v>
      </c>
      <c r="X608" t="str">
        <f t="shared" si="29"/>
        <v>High</v>
      </c>
    </row>
    <row r="609" spans="1:24"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V609">
        <f t="shared" si="27"/>
        <v>0</v>
      </c>
      <c r="W609" t="str">
        <f t="shared" si="28"/>
        <v>49-72</v>
      </c>
      <c r="X609" t="str">
        <f t="shared" si="29"/>
        <v>Medium</v>
      </c>
    </row>
    <row r="610" spans="1:24"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V610">
        <f t="shared" si="27"/>
        <v>0</v>
      </c>
      <c r="W610" t="str">
        <f t="shared" si="28"/>
        <v>49-72</v>
      </c>
      <c r="X610" t="str">
        <f t="shared" si="29"/>
        <v>Very High</v>
      </c>
    </row>
    <row r="611" spans="1:24"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V611">
        <f t="shared" si="27"/>
        <v>1</v>
      </c>
      <c r="W611" t="str">
        <f t="shared" si="28"/>
        <v>49-72</v>
      </c>
      <c r="X611" t="str">
        <f t="shared" si="29"/>
        <v>Very High</v>
      </c>
    </row>
    <row r="612" spans="1:24"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V612">
        <f t="shared" si="27"/>
        <v>1</v>
      </c>
      <c r="W612" t="str">
        <f t="shared" si="28"/>
        <v>0-11</v>
      </c>
      <c r="X612" t="str">
        <f t="shared" si="29"/>
        <v>Low</v>
      </c>
    </row>
    <row r="613" spans="1:24"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V613">
        <f t="shared" si="27"/>
        <v>1</v>
      </c>
      <c r="W613" t="str">
        <f t="shared" si="28"/>
        <v>0-11</v>
      </c>
      <c r="X613" t="str">
        <f t="shared" si="29"/>
        <v>Medium</v>
      </c>
    </row>
    <row r="614" spans="1:24"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V614">
        <f t="shared" si="27"/>
        <v>0</v>
      </c>
      <c r="W614" t="str">
        <f t="shared" si="28"/>
        <v>49-72</v>
      </c>
      <c r="X614" t="str">
        <f t="shared" si="29"/>
        <v>Low</v>
      </c>
    </row>
    <row r="615" spans="1:24"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V615">
        <f t="shared" si="27"/>
        <v>0</v>
      </c>
      <c r="W615" t="str">
        <f t="shared" si="28"/>
        <v>25-48</v>
      </c>
      <c r="X615" t="str">
        <f t="shared" si="29"/>
        <v>Very High</v>
      </c>
    </row>
    <row r="616" spans="1:24"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V616">
        <f t="shared" si="27"/>
        <v>0</v>
      </c>
      <c r="W616" t="str">
        <f t="shared" si="28"/>
        <v>49-72</v>
      </c>
      <c r="X616" t="str">
        <f t="shared" si="29"/>
        <v>Medium</v>
      </c>
    </row>
    <row r="617" spans="1:24"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V617">
        <f t="shared" si="27"/>
        <v>0</v>
      </c>
      <c r="W617" t="str">
        <f t="shared" si="28"/>
        <v>12-24</v>
      </c>
      <c r="X617" t="str">
        <f t="shared" si="29"/>
        <v>Medium</v>
      </c>
    </row>
    <row r="618" spans="1:24"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V618">
        <f t="shared" si="27"/>
        <v>0</v>
      </c>
      <c r="W618" t="str">
        <f t="shared" si="28"/>
        <v>0-11</v>
      </c>
      <c r="X618" t="str">
        <f t="shared" si="29"/>
        <v>Low</v>
      </c>
    </row>
    <row r="619" spans="1:24"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V619">
        <f t="shared" si="27"/>
        <v>0</v>
      </c>
      <c r="W619" t="str">
        <f t="shared" si="28"/>
        <v>49-72</v>
      </c>
      <c r="X619" t="str">
        <f t="shared" si="29"/>
        <v>Very High</v>
      </c>
    </row>
    <row r="620" spans="1:24"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V620">
        <f t="shared" si="27"/>
        <v>0</v>
      </c>
      <c r="W620" t="str">
        <f t="shared" si="28"/>
        <v>49-72</v>
      </c>
      <c r="X620" t="str">
        <f t="shared" si="29"/>
        <v>High</v>
      </c>
    </row>
    <row r="621" spans="1:24"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V621">
        <f t="shared" si="27"/>
        <v>0</v>
      </c>
      <c r="W621" t="str">
        <f t="shared" si="28"/>
        <v>0-11</v>
      </c>
      <c r="X621" t="str">
        <f t="shared" si="29"/>
        <v>High</v>
      </c>
    </row>
    <row r="622" spans="1:24"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V622">
        <f t="shared" si="27"/>
        <v>0</v>
      </c>
      <c r="W622" t="str">
        <f t="shared" si="28"/>
        <v>0-11</v>
      </c>
      <c r="X622" t="str">
        <f t="shared" si="29"/>
        <v>Low</v>
      </c>
    </row>
    <row r="623" spans="1:24"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V623">
        <f t="shared" si="27"/>
        <v>0</v>
      </c>
      <c r="W623" t="str">
        <f t="shared" si="28"/>
        <v>49-72</v>
      </c>
      <c r="X623" t="str">
        <f t="shared" si="29"/>
        <v>High</v>
      </c>
    </row>
    <row r="624" spans="1:24"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V624">
        <f t="shared" si="27"/>
        <v>0</v>
      </c>
      <c r="W624" t="str">
        <f t="shared" si="28"/>
        <v>25-48</v>
      </c>
      <c r="X624" t="str">
        <f t="shared" si="29"/>
        <v>High</v>
      </c>
    </row>
    <row r="625" spans="1:24"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V625">
        <f t="shared" si="27"/>
        <v>0</v>
      </c>
      <c r="W625" t="str">
        <f t="shared" si="28"/>
        <v>12-24</v>
      </c>
      <c r="X625" t="str">
        <f t="shared" si="29"/>
        <v>Low</v>
      </c>
    </row>
    <row r="626" spans="1:24"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V626">
        <f t="shared" si="27"/>
        <v>1</v>
      </c>
      <c r="W626" t="str">
        <f t="shared" si="28"/>
        <v>0-11</v>
      </c>
      <c r="X626" t="str">
        <f t="shared" si="29"/>
        <v>Low</v>
      </c>
    </row>
    <row r="627" spans="1:24"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V627">
        <f t="shared" si="27"/>
        <v>0</v>
      </c>
      <c r="W627" t="str">
        <f t="shared" si="28"/>
        <v>25-48</v>
      </c>
      <c r="X627" t="str">
        <f t="shared" si="29"/>
        <v>High</v>
      </c>
    </row>
    <row r="628" spans="1:24"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V628">
        <f t="shared" si="27"/>
        <v>0</v>
      </c>
      <c r="W628" t="str">
        <f t="shared" si="28"/>
        <v>12-24</v>
      </c>
      <c r="X628" t="str">
        <f t="shared" si="29"/>
        <v>High</v>
      </c>
    </row>
    <row r="629" spans="1:24"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V629">
        <f t="shared" si="27"/>
        <v>0</v>
      </c>
      <c r="W629" t="str">
        <f t="shared" si="28"/>
        <v>49-72</v>
      </c>
      <c r="X629" t="str">
        <f t="shared" si="29"/>
        <v>Very High</v>
      </c>
    </row>
    <row r="630" spans="1:24"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V630">
        <f t="shared" si="27"/>
        <v>0</v>
      </c>
      <c r="W630" t="str">
        <f t="shared" si="28"/>
        <v>49-72</v>
      </c>
      <c r="X630" t="str">
        <f t="shared" si="29"/>
        <v>Very High</v>
      </c>
    </row>
    <row r="631" spans="1:24"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V631">
        <f t="shared" si="27"/>
        <v>1</v>
      </c>
      <c r="W631" t="str">
        <f t="shared" si="28"/>
        <v>49-72</v>
      </c>
      <c r="X631" t="str">
        <f t="shared" si="29"/>
        <v>High</v>
      </c>
    </row>
    <row r="632" spans="1:24"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V632">
        <f t="shared" si="27"/>
        <v>1</v>
      </c>
      <c r="W632" t="str">
        <f t="shared" si="28"/>
        <v>25-48</v>
      </c>
      <c r="X632" t="str">
        <f t="shared" si="29"/>
        <v>Very High</v>
      </c>
    </row>
    <row r="633" spans="1:24"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V633">
        <f t="shared" si="27"/>
        <v>0</v>
      </c>
      <c r="W633" t="str">
        <f t="shared" si="28"/>
        <v>25-48</v>
      </c>
      <c r="X633" t="str">
        <f t="shared" si="29"/>
        <v>Medium</v>
      </c>
    </row>
    <row r="634" spans="1:24"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V634">
        <f t="shared" si="27"/>
        <v>0</v>
      </c>
      <c r="W634" t="str">
        <f t="shared" si="28"/>
        <v>49-72</v>
      </c>
      <c r="X634" t="str">
        <f t="shared" si="29"/>
        <v>High</v>
      </c>
    </row>
    <row r="635" spans="1:24"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V635">
        <f t="shared" si="27"/>
        <v>0</v>
      </c>
      <c r="W635" t="str">
        <f t="shared" si="28"/>
        <v>0-11</v>
      </c>
      <c r="X635" t="str">
        <f t="shared" si="29"/>
        <v>Low</v>
      </c>
    </row>
    <row r="636" spans="1:24"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V636">
        <f t="shared" si="27"/>
        <v>0</v>
      </c>
      <c r="W636" t="str">
        <f t="shared" si="28"/>
        <v>25-48</v>
      </c>
      <c r="X636" t="str">
        <f t="shared" si="29"/>
        <v>Medium</v>
      </c>
    </row>
    <row r="637" spans="1:24"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V637">
        <f t="shared" si="27"/>
        <v>1</v>
      </c>
      <c r="W637" t="str">
        <f t="shared" si="28"/>
        <v>49-72</v>
      </c>
      <c r="X637" t="str">
        <f t="shared" si="29"/>
        <v>Very High</v>
      </c>
    </row>
    <row r="638" spans="1:24"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V638">
        <f t="shared" si="27"/>
        <v>0</v>
      </c>
      <c r="W638" t="str">
        <f t="shared" si="28"/>
        <v>25-48</v>
      </c>
      <c r="X638" t="str">
        <f t="shared" si="29"/>
        <v>High</v>
      </c>
    </row>
    <row r="639" spans="1:24"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V639">
        <f t="shared" si="27"/>
        <v>0</v>
      </c>
      <c r="W639" t="str">
        <f t="shared" si="28"/>
        <v>49-72</v>
      </c>
      <c r="X639" t="str">
        <f t="shared" si="29"/>
        <v>High</v>
      </c>
    </row>
    <row r="640" spans="1:24"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V640">
        <f t="shared" si="27"/>
        <v>1</v>
      </c>
      <c r="W640" t="str">
        <f t="shared" si="28"/>
        <v>49-72</v>
      </c>
      <c r="X640" t="str">
        <f t="shared" si="29"/>
        <v>Very High</v>
      </c>
    </row>
    <row r="641" spans="1:24"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V641">
        <f t="shared" si="27"/>
        <v>1</v>
      </c>
      <c r="W641" t="str">
        <f t="shared" si="28"/>
        <v>0-11</v>
      </c>
      <c r="X641" t="str">
        <f t="shared" si="29"/>
        <v>High</v>
      </c>
    </row>
    <row r="642" spans="1:24"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V642">
        <f t="shared" si="27"/>
        <v>0</v>
      </c>
      <c r="W642" t="str">
        <f t="shared" si="28"/>
        <v>49-72</v>
      </c>
      <c r="X642" t="str">
        <f t="shared" si="29"/>
        <v>Low</v>
      </c>
    </row>
    <row r="643" spans="1:24"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V643">
        <f t="shared" ref="V643:V706" si="30">IF(U643="Yes",1,0)</f>
        <v>1</v>
      </c>
      <c r="W643" t="str">
        <f t="shared" ref="W643:W706" si="31">IF(F643&lt;=11,"0-11",
IF(F643&lt;=24,"12-24",
IF(F643&lt;=48,"25-48",
"49-72")))</f>
        <v>25-48</v>
      </c>
      <c r="X643" t="str">
        <f t="shared" ref="X643:X706" si="32">IF(S643&lt;40,"Low",
IF(S643&lt;70,"Medium",
IF(S643&lt;100,"High",
"Very High")))</f>
        <v>Medium</v>
      </c>
    </row>
    <row r="644" spans="1:24"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V644">
        <f t="shared" si="30"/>
        <v>1</v>
      </c>
      <c r="W644" t="str">
        <f t="shared" si="31"/>
        <v>0-11</v>
      </c>
      <c r="X644" t="str">
        <f t="shared" si="32"/>
        <v>High</v>
      </c>
    </row>
    <row r="645" spans="1:24"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V645">
        <f t="shared" si="30"/>
        <v>0</v>
      </c>
      <c r="W645" t="str">
        <f t="shared" si="31"/>
        <v>49-72</v>
      </c>
      <c r="X645" t="str">
        <f t="shared" si="32"/>
        <v>High</v>
      </c>
    </row>
    <row r="646" spans="1:24"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V646">
        <f t="shared" si="30"/>
        <v>0</v>
      </c>
      <c r="W646" t="str">
        <f t="shared" si="31"/>
        <v>12-24</v>
      </c>
      <c r="X646" t="str">
        <f t="shared" si="32"/>
        <v>Low</v>
      </c>
    </row>
    <row r="647" spans="1:24"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V647">
        <f t="shared" si="30"/>
        <v>1</v>
      </c>
      <c r="W647" t="str">
        <f t="shared" si="31"/>
        <v>12-24</v>
      </c>
      <c r="X647" t="str">
        <f t="shared" si="32"/>
        <v>High</v>
      </c>
    </row>
    <row r="648" spans="1:24"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V648">
        <f t="shared" si="30"/>
        <v>1</v>
      </c>
      <c r="W648" t="str">
        <f t="shared" si="31"/>
        <v>0-11</v>
      </c>
      <c r="X648" t="str">
        <f t="shared" si="32"/>
        <v>Medium</v>
      </c>
    </row>
    <row r="649" spans="1:24"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V649">
        <f t="shared" si="30"/>
        <v>0</v>
      </c>
      <c r="W649" t="str">
        <f t="shared" si="31"/>
        <v>49-72</v>
      </c>
      <c r="X649" t="str">
        <f t="shared" si="32"/>
        <v>Medium</v>
      </c>
    </row>
    <row r="650" spans="1:24"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V650">
        <f t="shared" si="30"/>
        <v>1</v>
      </c>
      <c r="W650" t="str">
        <f t="shared" si="31"/>
        <v>0-11</v>
      </c>
      <c r="X650" t="str">
        <f t="shared" si="32"/>
        <v>High</v>
      </c>
    </row>
    <row r="651" spans="1:24"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V651">
        <f t="shared" si="30"/>
        <v>0</v>
      </c>
      <c r="W651" t="str">
        <f t="shared" si="31"/>
        <v>12-24</v>
      </c>
      <c r="X651" t="str">
        <f t="shared" si="32"/>
        <v>High</v>
      </c>
    </row>
    <row r="652" spans="1:24"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V652">
        <f t="shared" si="30"/>
        <v>1</v>
      </c>
      <c r="W652" t="str">
        <f t="shared" si="31"/>
        <v>0-11</v>
      </c>
      <c r="X652" t="str">
        <f t="shared" si="32"/>
        <v>Medium</v>
      </c>
    </row>
    <row r="653" spans="1:24"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V653">
        <f t="shared" si="30"/>
        <v>1</v>
      </c>
      <c r="W653" t="str">
        <f t="shared" si="31"/>
        <v>0-11</v>
      </c>
      <c r="X653" t="str">
        <f t="shared" si="32"/>
        <v>High</v>
      </c>
    </row>
    <row r="654" spans="1:24"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V654">
        <f t="shared" si="30"/>
        <v>0</v>
      </c>
      <c r="W654" t="str">
        <f t="shared" si="31"/>
        <v>25-48</v>
      </c>
      <c r="X654" t="str">
        <f t="shared" si="32"/>
        <v>Low</v>
      </c>
    </row>
    <row r="655" spans="1:24"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V655">
        <f t="shared" si="30"/>
        <v>0</v>
      </c>
      <c r="W655" t="str">
        <f t="shared" si="31"/>
        <v>12-24</v>
      </c>
      <c r="X655" t="str">
        <f t="shared" si="32"/>
        <v>Low</v>
      </c>
    </row>
    <row r="656" spans="1:24"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V656">
        <f t="shared" si="30"/>
        <v>1</v>
      </c>
      <c r="W656" t="str">
        <f t="shared" si="31"/>
        <v>0-11</v>
      </c>
      <c r="X656" t="str">
        <f t="shared" si="32"/>
        <v>Low</v>
      </c>
    </row>
    <row r="657" spans="1:24"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V657">
        <f t="shared" si="30"/>
        <v>0</v>
      </c>
      <c r="W657" t="str">
        <f t="shared" si="31"/>
        <v>0-11</v>
      </c>
      <c r="X657" t="str">
        <f t="shared" si="32"/>
        <v>High</v>
      </c>
    </row>
    <row r="658" spans="1:24"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V658">
        <f t="shared" si="30"/>
        <v>0</v>
      </c>
      <c r="W658" t="str">
        <f t="shared" si="31"/>
        <v>49-72</v>
      </c>
      <c r="X658" t="str">
        <f t="shared" si="32"/>
        <v>High</v>
      </c>
    </row>
    <row r="659" spans="1:24"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V659">
        <f t="shared" si="30"/>
        <v>0</v>
      </c>
      <c r="W659" t="str">
        <f t="shared" si="31"/>
        <v>25-48</v>
      </c>
      <c r="X659" t="str">
        <f t="shared" si="32"/>
        <v>High</v>
      </c>
    </row>
    <row r="660" spans="1:24"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V660">
        <f t="shared" si="30"/>
        <v>1</v>
      </c>
      <c r="W660" t="str">
        <f t="shared" si="31"/>
        <v>0-11</v>
      </c>
      <c r="X660" t="str">
        <f t="shared" si="32"/>
        <v>Low</v>
      </c>
    </row>
    <row r="661" spans="1:24"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V661">
        <f t="shared" si="30"/>
        <v>0</v>
      </c>
      <c r="W661" t="str">
        <f t="shared" si="31"/>
        <v>25-48</v>
      </c>
      <c r="X661" t="str">
        <f t="shared" si="32"/>
        <v>Low</v>
      </c>
    </row>
    <row r="662" spans="1:24"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V662">
        <f t="shared" si="30"/>
        <v>1</v>
      </c>
      <c r="W662" t="str">
        <f t="shared" si="31"/>
        <v>0-11</v>
      </c>
      <c r="X662" t="str">
        <f t="shared" si="32"/>
        <v>Low</v>
      </c>
    </row>
    <row r="663" spans="1:24"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V663">
        <f t="shared" si="30"/>
        <v>0</v>
      </c>
      <c r="W663" t="str">
        <f t="shared" si="31"/>
        <v>0-11</v>
      </c>
      <c r="X663" t="str">
        <f t="shared" si="32"/>
        <v>Medium</v>
      </c>
    </row>
    <row r="664" spans="1:24"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V664">
        <f t="shared" si="30"/>
        <v>0</v>
      </c>
      <c r="W664" t="str">
        <f t="shared" si="31"/>
        <v>0-11</v>
      </c>
      <c r="X664" t="str">
        <f t="shared" si="32"/>
        <v>Low</v>
      </c>
    </row>
    <row r="665" spans="1:24"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V665">
        <f t="shared" si="30"/>
        <v>0</v>
      </c>
      <c r="W665" t="str">
        <f t="shared" si="31"/>
        <v>49-72</v>
      </c>
      <c r="X665" t="str">
        <f t="shared" si="32"/>
        <v>Medium</v>
      </c>
    </row>
    <row r="666" spans="1:24"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V666">
        <f t="shared" si="30"/>
        <v>0</v>
      </c>
      <c r="W666" t="str">
        <f t="shared" si="31"/>
        <v>49-72</v>
      </c>
      <c r="X666" t="str">
        <f t="shared" si="32"/>
        <v>Low</v>
      </c>
    </row>
    <row r="667" spans="1:24"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V667">
        <f t="shared" si="30"/>
        <v>0</v>
      </c>
      <c r="W667" t="str">
        <f t="shared" si="31"/>
        <v>0-11</v>
      </c>
      <c r="X667" t="str">
        <f t="shared" si="32"/>
        <v>High</v>
      </c>
    </row>
    <row r="668" spans="1:24"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V668">
        <f t="shared" si="30"/>
        <v>1</v>
      </c>
      <c r="W668" t="str">
        <f t="shared" si="31"/>
        <v>0-11</v>
      </c>
      <c r="X668" t="str">
        <f t="shared" si="32"/>
        <v>Medium</v>
      </c>
    </row>
    <row r="669" spans="1:24"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V669">
        <f t="shared" si="30"/>
        <v>0</v>
      </c>
      <c r="W669" t="str">
        <f t="shared" si="31"/>
        <v>49-72</v>
      </c>
      <c r="X669" t="str">
        <f t="shared" si="32"/>
        <v>Low</v>
      </c>
    </row>
    <row r="670" spans="1:24"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V670">
        <f t="shared" si="30"/>
        <v>1</v>
      </c>
      <c r="W670" t="str">
        <f t="shared" si="31"/>
        <v>0-11</v>
      </c>
      <c r="X670" t="str">
        <f t="shared" si="32"/>
        <v>Medium</v>
      </c>
    </row>
    <row r="671" spans="1:24"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V671">
        <f t="shared" si="30"/>
        <v>0</v>
      </c>
      <c r="W671" t="str">
        <f t="shared" si="31"/>
        <v>49-72</v>
      </c>
      <c r="X671" t="str">
        <f t="shared" si="32"/>
        <v>Medium</v>
      </c>
    </row>
    <row r="672" spans="1:24"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V672">
        <f t="shared" si="30"/>
        <v>0</v>
      </c>
      <c r="W672" t="str">
        <f t="shared" si="31"/>
        <v>49-72</v>
      </c>
      <c r="X672" t="str">
        <f t="shared" si="32"/>
        <v>Low</v>
      </c>
    </row>
    <row r="673" spans="1:24"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V673">
        <f t="shared" si="30"/>
        <v>0</v>
      </c>
      <c r="W673" t="str">
        <f t="shared" si="31"/>
        <v>49-72</v>
      </c>
      <c r="X673" t="str">
        <f t="shared" si="32"/>
        <v>Low</v>
      </c>
    </row>
    <row r="674" spans="1:24"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V674">
        <f t="shared" si="30"/>
        <v>1</v>
      </c>
      <c r="W674" t="str">
        <f t="shared" si="31"/>
        <v>0-11</v>
      </c>
      <c r="X674" t="str">
        <f t="shared" si="32"/>
        <v>High</v>
      </c>
    </row>
    <row r="675" spans="1:24"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V675">
        <f t="shared" si="30"/>
        <v>0</v>
      </c>
      <c r="W675" t="str">
        <f t="shared" si="31"/>
        <v>12-24</v>
      </c>
      <c r="X675" t="str">
        <f t="shared" si="32"/>
        <v>Low</v>
      </c>
    </row>
    <row r="676" spans="1:24"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V676">
        <f t="shared" si="30"/>
        <v>1</v>
      </c>
      <c r="W676" t="str">
        <f t="shared" si="31"/>
        <v>49-72</v>
      </c>
      <c r="X676" t="str">
        <f t="shared" si="32"/>
        <v>Medium</v>
      </c>
    </row>
    <row r="677" spans="1:24"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V677">
        <f t="shared" si="30"/>
        <v>0</v>
      </c>
      <c r="W677" t="str">
        <f t="shared" si="31"/>
        <v>49-72</v>
      </c>
      <c r="X677" t="str">
        <f t="shared" si="32"/>
        <v>Very High</v>
      </c>
    </row>
    <row r="678" spans="1:24"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V678">
        <f t="shared" si="30"/>
        <v>0</v>
      </c>
      <c r="W678" t="str">
        <f t="shared" si="31"/>
        <v>25-48</v>
      </c>
      <c r="X678" t="str">
        <f t="shared" si="32"/>
        <v>Low</v>
      </c>
    </row>
    <row r="679" spans="1:24"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V679">
        <f t="shared" si="30"/>
        <v>1</v>
      </c>
      <c r="W679" t="str">
        <f t="shared" si="31"/>
        <v>0-11</v>
      </c>
      <c r="X679" t="str">
        <f t="shared" si="32"/>
        <v>Low</v>
      </c>
    </row>
    <row r="680" spans="1:24"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V680">
        <f t="shared" si="30"/>
        <v>0</v>
      </c>
      <c r="W680" t="str">
        <f t="shared" si="31"/>
        <v>0-11</v>
      </c>
      <c r="X680" t="str">
        <f t="shared" si="32"/>
        <v>Very High</v>
      </c>
    </row>
    <row r="681" spans="1:24"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V681">
        <f t="shared" si="30"/>
        <v>0</v>
      </c>
      <c r="W681" t="str">
        <f t="shared" si="31"/>
        <v>25-48</v>
      </c>
      <c r="X681" t="str">
        <f t="shared" si="32"/>
        <v>High</v>
      </c>
    </row>
    <row r="682" spans="1:24"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V682">
        <f t="shared" si="30"/>
        <v>1</v>
      </c>
      <c r="W682" t="str">
        <f t="shared" si="31"/>
        <v>0-11</v>
      </c>
      <c r="X682" t="str">
        <f t="shared" si="32"/>
        <v>High</v>
      </c>
    </row>
    <row r="683" spans="1:24"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V683">
        <f t="shared" si="30"/>
        <v>0</v>
      </c>
      <c r="W683" t="str">
        <f t="shared" si="31"/>
        <v>49-72</v>
      </c>
      <c r="X683" t="str">
        <f t="shared" si="32"/>
        <v>High</v>
      </c>
    </row>
    <row r="684" spans="1:24"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V684">
        <f t="shared" si="30"/>
        <v>0</v>
      </c>
      <c r="W684" t="str">
        <f t="shared" si="31"/>
        <v>0-11</v>
      </c>
      <c r="X684" t="str">
        <f t="shared" si="32"/>
        <v>Medium</v>
      </c>
    </row>
    <row r="685" spans="1:24"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V685">
        <f t="shared" si="30"/>
        <v>0</v>
      </c>
      <c r="W685" t="str">
        <f t="shared" si="31"/>
        <v>25-48</v>
      </c>
      <c r="X685" t="str">
        <f t="shared" si="32"/>
        <v>Very High</v>
      </c>
    </row>
    <row r="686" spans="1:24"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V686">
        <f t="shared" si="30"/>
        <v>0</v>
      </c>
      <c r="W686" t="str">
        <f t="shared" si="31"/>
        <v>0-11</v>
      </c>
      <c r="X686" t="str">
        <f t="shared" si="32"/>
        <v>High</v>
      </c>
    </row>
    <row r="687" spans="1:24"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V687">
        <f t="shared" si="30"/>
        <v>0</v>
      </c>
      <c r="W687" t="str">
        <f t="shared" si="31"/>
        <v>0-11</v>
      </c>
      <c r="X687" t="str">
        <f t="shared" si="32"/>
        <v>Medium</v>
      </c>
    </row>
    <row r="688" spans="1:24"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V688">
        <f t="shared" si="30"/>
        <v>0</v>
      </c>
      <c r="W688" t="str">
        <f t="shared" si="31"/>
        <v>49-72</v>
      </c>
      <c r="X688" t="str">
        <f t="shared" si="32"/>
        <v>Low</v>
      </c>
    </row>
    <row r="689" spans="1:24"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V689">
        <f t="shared" si="30"/>
        <v>1</v>
      </c>
      <c r="W689" t="str">
        <f t="shared" si="31"/>
        <v>0-11</v>
      </c>
      <c r="X689" t="str">
        <f t="shared" si="32"/>
        <v>Medium</v>
      </c>
    </row>
    <row r="690" spans="1:24"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V690">
        <f t="shared" si="30"/>
        <v>0</v>
      </c>
      <c r="W690" t="str">
        <f t="shared" si="31"/>
        <v>49-72</v>
      </c>
      <c r="X690" t="str">
        <f t="shared" si="32"/>
        <v>Low</v>
      </c>
    </row>
    <row r="691" spans="1:24"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V691">
        <f t="shared" si="30"/>
        <v>0</v>
      </c>
      <c r="W691" t="str">
        <f t="shared" si="31"/>
        <v>49-72</v>
      </c>
      <c r="X691" t="str">
        <f t="shared" si="32"/>
        <v>High</v>
      </c>
    </row>
    <row r="692" spans="1:24"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V692">
        <f t="shared" si="30"/>
        <v>0</v>
      </c>
      <c r="W692" t="str">
        <f t="shared" si="31"/>
        <v>0-11</v>
      </c>
      <c r="X692" t="str">
        <f t="shared" si="32"/>
        <v>Low</v>
      </c>
    </row>
    <row r="693" spans="1:24"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V693">
        <f t="shared" si="30"/>
        <v>0</v>
      </c>
      <c r="W693" t="str">
        <f t="shared" si="31"/>
        <v>25-48</v>
      </c>
      <c r="X693" t="str">
        <f t="shared" si="32"/>
        <v>High</v>
      </c>
    </row>
    <row r="694" spans="1:24"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V694">
        <f t="shared" si="30"/>
        <v>0</v>
      </c>
      <c r="W694" t="str">
        <f t="shared" si="31"/>
        <v>25-48</v>
      </c>
      <c r="X694" t="str">
        <f t="shared" si="32"/>
        <v>Low</v>
      </c>
    </row>
    <row r="695" spans="1:24"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V695">
        <f t="shared" si="30"/>
        <v>1</v>
      </c>
      <c r="W695" t="str">
        <f t="shared" si="31"/>
        <v>0-11</v>
      </c>
      <c r="X695" t="str">
        <f t="shared" si="32"/>
        <v>High</v>
      </c>
    </row>
    <row r="696" spans="1:24"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V696">
        <f t="shared" si="30"/>
        <v>0</v>
      </c>
      <c r="W696" t="str">
        <f t="shared" si="31"/>
        <v>12-24</v>
      </c>
      <c r="X696" t="str">
        <f t="shared" si="32"/>
        <v>Low</v>
      </c>
    </row>
    <row r="697" spans="1:24"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V697">
        <f t="shared" si="30"/>
        <v>0</v>
      </c>
      <c r="W697" t="str">
        <f t="shared" si="31"/>
        <v>0-11</v>
      </c>
      <c r="X697" t="str">
        <f t="shared" si="32"/>
        <v>Low</v>
      </c>
    </row>
    <row r="698" spans="1:24"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V698">
        <f t="shared" si="30"/>
        <v>0</v>
      </c>
      <c r="W698" t="str">
        <f t="shared" si="31"/>
        <v>49-72</v>
      </c>
      <c r="X698" t="str">
        <f t="shared" si="32"/>
        <v>High</v>
      </c>
    </row>
    <row r="699" spans="1:24"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V699">
        <f t="shared" si="30"/>
        <v>1</v>
      </c>
      <c r="W699" t="str">
        <f t="shared" si="31"/>
        <v>0-11</v>
      </c>
      <c r="X699" t="str">
        <f t="shared" si="32"/>
        <v>Medium</v>
      </c>
    </row>
    <row r="700" spans="1:24"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V700">
        <f t="shared" si="30"/>
        <v>0</v>
      </c>
      <c r="W700" t="str">
        <f t="shared" si="31"/>
        <v>25-48</v>
      </c>
      <c r="X700" t="str">
        <f t="shared" si="32"/>
        <v>High</v>
      </c>
    </row>
    <row r="701" spans="1:24"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V701">
        <f t="shared" si="30"/>
        <v>0</v>
      </c>
      <c r="W701" t="str">
        <f t="shared" si="31"/>
        <v>49-72</v>
      </c>
      <c r="X701" t="str">
        <f t="shared" si="32"/>
        <v>Medium</v>
      </c>
    </row>
    <row r="702" spans="1:24"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V702">
        <f t="shared" si="30"/>
        <v>0</v>
      </c>
      <c r="W702" t="str">
        <f t="shared" si="31"/>
        <v>49-72</v>
      </c>
      <c r="X702" t="str">
        <f t="shared" si="32"/>
        <v>Medium</v>
      </c>
    </row>
    <row r="703" spans="1:24"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V703">
        <f t="shared" si="30"/>
        <v>0</v>
      </c>
      <c r="W703" t="str">
        <f t="shared" si="31"/>
        <v>25-48</v>
      </c>
      <c r="X703" t="str">
        <f t="shared" si="32"/>
        <v>High</v>
      </c>
    </row>
    <row r="704" spans="1:24"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V704">
        <f t="shared" si="30"/>
        <v>0</v>
      </c>
      <c r="W704" t="str">
        <f t="shared" si="31"/>
        <v>25-48</v>
      </c>
      <c r="X704" t="str">
        <f t="shared" si="32"/>
        <v>High</v>
      </c>
    </row>
    <row r="705" spans="1:24"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V705">
        <f t="shared" si="30"/>
        <v>0</v>
      </c>
      <c r="W705" t="str">
        <f t="shared" si="31"/>
        <v>0-11</v>
      </c>
      <c r="X705" t="str">
        <f t="shared" si="32"/>
        <v>Low</v>
      </c>
    </row>
    <row r="706" spans="1:24"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V706">
        <f t="shared" si="30"/>
        <v>0</v>
      </c>
      <c r="W706" t="str">
        <f t="shared" si="31"/>
        <v>0-11</v>
      </c>
      <c r="X706" t="str">
        <f t="shared" si="32"/>
        <v>Medium</v>
      </c>
    </row>
    <row r="707" spans="1:24"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V707">
        <f t="shared" ref="V707:V770" si="33">IF(U707="Yes",1,0)</f>
        <v>1</v>
      </c>
      <c r="W707" t="str">
        <f t="shared" ref="W707:W770" si="34">IF(F707&lt;=11,"0-11",
IF(F707&lt;=24,"12-24",
IF(F707&lt;=48,"25-48",
"49-72")))</f>
        <v>25-48</v>
      </c>
      <c r="X707" t="str">
        <f t="shared" ref="X707:X770" si="35">IF(S707&lt;40,"Low",
IF(S707&lt;70,"Medium",
IF(S707&lt;100,"High",
"Very High")))</f>
        <v>High</v>
      </c>
    </row>
    <row r="708" spans="1:24"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V708">
        <f t="shared" si="33"/>
        <v>0</v>
      </c>
      <c r="W708" t="str">
        <f t="shared" si="34"/>
        <v>49-72</v>
      </c>
      <c r="X708" t="str">
        <f t="shared" si="35"/>
        <v>Medium</v>
      </c>
    </row>
    <row r="709" spans="1:24"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V709">
        <f t="shared" si="33"/>
        <v>0</v>
      </c>
      <c r="W709" t="str">
        <f t="shared" si="34"/>
        <v>25-48</v>
      </c>
      <c r="X709" t="str">
        <f t="shared" si="35"/>
        <v>Very High</v>
      </c>
    </row>
    <row r="710" spans="1:24"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V710">
        <f t="shared" si="33"/>
        <v>0</v>
      </c>
      <c r="W710" t="str">
        <f t="shared" si="34"/>
        <v>25-48</v>
      </c>
      <c r="X710" t="str">
        <f t="shared" si="35"/>
        <v>High</v>
      </c>
    </row>
    <row r="711" spans="1:24"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V711">
        <f t="shared" si="33"/>
        <v>0</v>
      </c>
      <c r="W711" t="str">
        <f t="shared" si="34"/>
        <v>25-48</v>
      </c>
      <c r="X711" t="str">
        <f t="shared" si="35"/>
        <v>High</v>
      </c>
    </row>
    <row r="712" spans="1:24"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V712">
        <f t="shared" si="33"/>
        <v>1</v>
      </c>
      <c r="W712" t="str">
        <f t="shared" si="34"/>
        <v>0-11</v>
      </c>
      <c r="X712" t="str">
        <f t="shared" si="35"/>
        <v>Low</v>
      </c>
    </row>
    <row r="713" spans="1:24"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V713">
        <f t="shared" si="33"/>
        <v>0</v>
      </c>
      <c r="W713" t="str">
        <f t="shared" si="34"/>
        <v>12-24</v>
      </c>
      <c r="X713" t="str">
        <f t="shared" si="35"/>
        <v>High</v>
      </c>
    </row>
    <row r="714" spans="1:24"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V714">
        <f t="shared" si="33"/>
        <v>0</v>
      </c>
      <c r="W714" t="str">
        <f t="shared" si="34"/>
        <v>49-72</v>
      </c>
      <c r="X714" t="str">
        <f t="shared" si="35"/>
        <v>Low</v>
      </c>
    </row>
    <row r="715" spans="1:24"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V715">
        <f t="shared" si="33"/>
        <v>0</v>
      </c>
      <c r="W715" t="str">
        <f t="shared" si="34"/>
        <v>12-24</v>
      </c>
      <c r="X715" t="str">
        <f t="shared" si="35"/>
        <v>High</v>
      </c>
    </row>
    <row r="716" spans="1:24"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V716">
        <f t="shared" si="33"/>
        <v>0</v>
      </c>
      <c r="W716" t="str">
        <f t="shared" si="34"/>
        <v>49-72</v>
      </c>
      <c r="X716" t="str">
        <f t="shared" si="35"/>
        <v>Low</v>
      </c>
    </row>
    <row r="717" spans="1:24"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V717">
        <f t="shared" si="33"/>
        <v>0</v>
      </c>
      <c r="W717" t="str">
        <f t="shared" si="34"/>
        <v>25-48</v>
      </c>
      <c r="X717" t="str">
        <f t="shared" si="35"/>
        <v>High</v>
      </c>
    </row>
    <row r="718" spans="1:24"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V718">
        <f t="shared" si="33"/>
        <v>0</v>
      </c>
      <c r="W718" t="str">
        <f t="shared" si="34"/>
        <v>49-72</v>
      </c>
      <c r="X718" t="str">
        <f t="shared" si="35"/>
        <v>Medium</v>
      </c>
    </row>
    <row r="719" spans="1:24"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V719">
        <f t="shared" si="33"/>
        <v>0</v>
      </c>
      <c r="W719" t="str">
        <f t="shared" si="34"/>
        <v>25-48</v>
      </c>
      <c r="X719" t="str">
        <f t="shared" si="35"/>
        <v>High</v>
      </c>
    </row>
    <row r="720" spans="1:24"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V720">
        <f t="shared" si="33"/>
        <v>0</v>
      </c>
      <c r="W720" t="str">
        <f t="shared" si="34"/>
        <v>25-48</v>
      </c>
      <c r="X720" t="str">
        <f t="shared" si="35"/>
        <v>Medium</v>
      </c>
    </row>
    <row r="721" spans="1:24"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V721">
        <f t="shared" si="33"/>
        <v>0</v>
      </c>
      <c r="W721" t="str">
        <f t="shared" si="34"/>
        <v>49-72</v>
      </c>
      <c r="X721" t="str">
        <f t="shared" si="35"/>
        <v>High</v>
      </c>
    </row>
    <row r="722" spans="1:24"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V722">
        <f t="shared" si="33"/>
        <v>0</v>
      </c>
      <c r="W722" t="str">
        <f t="shared" si="34"/>
        <v>0-11</v>
      </c>
      <c r="X722" t="str">
        <f t="shared" si="35"/>
        <v>Low</v>
      </c>
    </row>
    <row r="723" spans="1:24"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V723">
        <f t="shared" si="33"/>
        <v>0</v>
      </c>
      <c r="W723" t="str">
        <f t="shared" si="34"/>
        <v>49-72</v>
      </c>
      <c r="X723" t="str">
        <f t="shared" si="35"/>
        <v>Low</v>
      </c>
    </row>
    <row r="724" spans="1:24"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V724">
        <f t="shared" si="33"/>
        <v>1</v>
      </c>
      <c r="W724" t="str">
        <f t="shared" si="34"/>
        <v>0-11</v>
      </c>
      <c r="X724" t="str">
        <f t="shared" si="35"/>
        <v>High</v>
      </c>
    </row>
    <row r="725" spans="1:24"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V725">
        <f t="shared" si="33"/>
        <v>1</v>
      </c>
      <c r="W725" t="str">
        <f t="shared" si="34"/>
        <v>0-11</v>
      </c>
      <c r="X725" t="str">
        <f t="shared" si="35"/>
        <v>Medium</v>
      </c>
    </row>
    <row r="726" spans="1:24"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V726">
        <f t="shared" si="33"/>
        <v>1</v>
      </c>
      <c r="W726" t="str">
        <f t="shared" si="34"/>
        <v>25-48</v>
      </c>
      <c r="X726" t="str">
        <f t="shared" si="35"/>
        <v>High</v>
      </c>
    </row>
    <row r="727" spans="1:24"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V727">
        <f t="shared" si="33"/>
        <v>0</v>
      </c>
      <c r="W727" t="str">
        <f t="shared" si="34"/>
        <v>0-11</v>
      </c>
      <c r="X727" t="str">
        <f t="shared" si="35"/>
        <v>Low</v>
      </c>
    </row>
    <row r="728" spans="1:24"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V728">
        <f t="shared" si="33"/>
        <v>0</v>
      </c>
      <c r="W728" t="str">
        <f t="shared" si="34"/>
        <v>12-24</v>
      </c>
      <c r="X728" t="str">
        <f t="shared" si="35"/>
        <v>Low</v>
      </c>
    </row>
    <row r="729" spans="1:24"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V729">
        <f t="shared" si="33"/>
        <v>0</v>
      </c>
      <c r="W729" t="str">
        <f t="shared" si="34"/>
        <v>0-11</v>
      </c>
      <c r="X729" t="str">
        <f t="shared" si="35"/>
        <v>High</v>
      </c>
    </row>
    <row r="730" spans="1:24"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V730">
        <f t="shared" si="33"/>
        <v>1</v>
      </c>
      <c r="W730" t="str">
        <f t="shared" si="34"/>
        <v>25-48</v>
      </c>
      <c r="X730" t="str">
        <f t="shared" si="35"/>
        <v>High</v>
      </c>
    </row>
    <row r="731" spans="1:24"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V731">
        <f t="shared" si="33"/>
        <v>0</v>
      </c>
      <c r="W731" t="str">
        <f t="shared" si="34"/>
        <v>49-72</v>
      </c>
      <c r="X731" t="str">
        <f t="shared" si="35"/>
        <v>High</v>
      </c>
    </row>
    <row r="732" spans="1:24"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V732">
        <f t="shared" si="33"/>
        <v>1</v>
      </c>
      <c r="W732" t="str">
        <f t="shared" si="34"/>
        <v>25-48</v>
      </c>
      <c r="X732" t="str">
        <f t="shared" si="35"/>
        <v>High</v>
      </c>
    </row>
    <row r="733" spans="1:24"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V733">
        <f t="shared" si="33"/>
        <v>0</v>
      </c>
      <c r="W733" t="str">
        <f t="shared" si="34"/>
        <v>0-11</v>
      </c>
      <c r="X733" t="str">
        <f t="shared" si="35"/>
        <v>Low</v>
      </c>
    </row>
    <row r="734" spans="1:24"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V734">
        <f t="shared" si="33"/>
        <v>0</v>
      </c>
      <c r="W734" t="str">
        <f t="shared" si="34"/>
        <v>25-48</v>
      </c>
      <c r="X734" t="str">
        <f t="shared" si="35"/>
        <v>High</v>
      </c>
    </row>
    <row r="735" spans="1:24"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V735">
        <f t="shared" si="33"/>
        <v>0</v>
      </c>
      <c r="W735" t="str">
        <f t="shared" si="34"/>
        <v>49-72</v>
      </c>
      <c r="X735" t="str">
        <f t="shared" si="35"/>
        <v>High</v>
      </c>
    </row>
    <row r="736" spans="1:24"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V736">
        <f t="shared" si="33"/>
        <v>0</v>
      </c>
      <c r="W736" t="str">
        <f t="shared" si="34"/>
        <v>25-48</v>
      </c>
      <c r="X736" t="str">
        <f t="shared" si="35"/>
        <v>High</v>
      </c>
    </row>
    <row r="737" spans="1:24"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V737">
        <f t="shared" si="33"/>
        <v>0</v>
      </c>
      <c r="W737" t="str">
        <f t="shared" si="34"/>
        <v>25-48</v>
      </c>
      <c r="X737" t="str">
        <f t="shared" si="35"/>
        <v>Medium</v>
      </c>
    </row>
    <row r="738" spans="1:24"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V738">
        <f t="shared" si="33"/>
        <v>0</v>
      </c>
      <c r="W738" t="str">
        <f t="shared" si="34"/>
        <v>25-48</v>
      </c>
      <c r="X738" t="str">
        <f t="shared" si="35"/>
        <v>Very High</v>
      </c>
    </row>
    <row r="739" spans="1:24"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V739">
        <f t="shared" si="33"/>
        <v>0</v>
      </c>
      <c r="W739" t="str">
        <f t="shared" si="34"/>
        <v>49-72</v>
      </c>
      <c r="X739" t="str">
        <f t="shared" si="35"/>
        <v>Very High</v>
      </c>
    </row>
    <row r="740" spans="1:24"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V740">
        <f t="shared" si="33"/>
        <v>0</v>
      </c>
      <c r="W740" t="str">
        <f t="shared" si="34"/>
        <v>25-48</v>
      </c>
      <c r="X740" t="str">
        <f t="shared" si="35"/>
        <v>High</v>
      </c>
    </row>
    <row r="741" spans="1:24"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V741">
        <f t="shared" si="33"/>
        <v>0</v>
      </c>
      <c r="W741" t="str">
        <f t="shared" si="34"/>
        <v>49-72</v>
      </c>
      <c r="X741" t="str">
        <f t="shared" si="35"/>
        <v>High</v>
      </c>
    </row>
    <row r="742" spans="1:24"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V742">
        <f t="shared" si="33"/>
        <v>0</v>
      </c>
      <c r="W742" t="str">
        <f t="shared" si="34"/>
        <v>25-48</v>
      </c>
      <c r="X742" t="str">
        <f t="shared" si="35"/>
        <v>Medium</v>
      </c>
    </row>
    <row r="743" spans="1:24"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V743">
        <f t="shared" si="33"/>
        <v>0</v>
      </c>
      <c r="W743" t="str">
        <f t="shared" si="34"/>
        <v>0-11</v>
      </c>
      <c r="X743" t="str">
        <f t="shared" si="35"/>
        <v>High</v>
      </c>
    </row>
    <row r="744" spans="1:24"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V744">
        <f t="shared" si="33"/>
        <v>1</v>
      </c>
      <c r="W744" t="str">
        <f t="shared" si="34"/>
        <v>0-11</v>
      </c>
      <c r="X744" t="str">
        <f t="shared" si="35"/>
        <v>High</v>
      </c>
    </row>
    <row r="745" spans="1:24"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V745">
        <f t="shared" si="33"/>
        <v>0</v>
      </c>
      <c r="W745" t="str">
        <f t="shared" si="34"/>
        <v>49-72</v>
      </c>
      <c r="X745" t="str">
        <f t="shared" si="35"/>
        <v>Low</v>
      </c>
    </row>
    <row r="746" spans="1:24"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V746">
        <f t="shared" si="33"/>
        <v>0</v>
      </c>
      <c r="W746" t="str">
        <f t="shared" si="34"/>
        <v>0-11</v>
      </c>
      <c r="X746" t="str">
        <f t="shared" si="35"/>
        <v>Medium</v>
      </c>
    </row>
    <row r="747" spans="1:24"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V747">
        <f t="shared" si="33"/>
        <v>0</v>
      </c>
      <c r="W747" t="str">
        <f t="shared" si="34"/>
        <v>49-72</v>
      </c>
      <c r="X747" t="str">
        <f t="shared" si="35"/>
        <v>Very High</v>
      </c>
    </row>
    <row r="748" spans="1:24"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V748">
        <f t="shared" si="33"/>
        <v>0</v>
      </c>
      <c r="W748" t="str">
        <f t="shared" si="34"/>
        <v>49-72</v>
      </c>
      <c r="X748" t="str">
        <f t="shared" si="35"/>
        <v>Very High</v>
      </c>
    </row>
    <row r="749" spans="1:24"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V749">
        <f t="shared" si="33"/>
        <v>0</v>
      </c>
      <c r="W749" t="str">
        <f t="shared" si="34"/>
        <v>0-11</v>
      </c>
      <c r="X749" t="str">
        <f t="shared" si="35"/>
        <v>High</v>
      </c>
    </row>
    <row r="750" spans="1:24"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V750">
        <f t="shared" si="33"/>
        <v>0</v>
      </c>
      <c r="W750" t="str">
        <f t="shared" si="34"/>
        <v>25-48</v>
      </c>
      <c r="X750" t="str">
        <f t="shared" si="35"/>
        <v>Low</v>
      </c>
    </row>
    <row r="751" spans="1:24"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V751">
        <f t="shared" si="33"/>
        <v>0</v>
      </c>
      <c r="W751" t="str">
        <f t="shared" si="34"/>
        <v>49-72</v>
      </c>
      <c r="X751" t="str">
        <f t="shared" si="35"/>
        <v>High</v>
      </c>
    </row>
    <row r="752" spans="1:24"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V752">
        <f t="shared" si="33"/>
        <v>0</v>
      </c>
      <c r="W752" t="str">
        <f t="shared" si="34"/>
        <v>25-48</v>
      </c>
      <c r="X752" t="str">
        <f t="shared" si="35"/>
        <v>Medium</v>
      </c>
    </row>
    <row r="753" spans="1:24"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V753">
        <f t="shared" si="33"/>
        <v>0</v>
      </c>
      <c r="W753" t="str">
        <f t="shared" si="34"/>
        <v>49-72</v>
      </c>
      <c r="X753" t="str">
        <f t="shared" si="35"/>
        <v>High</v>
      </c>
    </row>
    <row r="754" spans="1:24"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V754">
        <f t="shared" si="33"/>
        <v>0</v>
      </c>
      <c r="W754" t="str">
        <f t="shared" si="34"/>
        <v>0-11</v>
      </c>
      <c r="X754" t="str">
        <f t="shared" si="35"/>
        <v>High</v>
      </c>
    </row>
    <row r="755" spans="1:24"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c r="V755">
        <f t="shared" si="33"/>
        <v>0</v>
      </c>
      <c r="W755" t="str">
        <f t="shared" si="34"/>
        <v>0-11</v>
      </c>
      <c r="X755" t="str">
        <f t="shared" si="35"/>
        <v>Low</v>
      </c>
    </row>
    <row r="756" spans="1:24"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V756">
        <f t="shared" si="33"/>
        <v>0</v>
      </c>
      <c r="W756" t="str">
        <f t="shared" si="34"/>
        <v>0-11</v>
      </c>
      <c r="X756" t="str">
        <f t="shared" si="35"/>
        <v>High</v>
      </c>
    </row>
    <row r="757" spans="1:24"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V757">
        <f t="shared" si="33"/>
        <v>1</v>
      </c>
      <c r="W757" t="str">
        <f t="shared" si="34"/>
        <v>12-24</v>
      </c>
      <c r="X757" t="str">
        <f t="shared" si="35"/>
        <v>High</v>
      </c>
    </row>
    <row r="758" spans="1:24"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V758">
        <f t="shared" si="33"/>
        <v>0</v>
      </c>
      <c r="W758" t="str">
        <f t="shared" si="34"/>
        <v>49-72</v>
      </c>
      <c r="X758" t="str">
        <f t="shared" si="35"/>
        <v>Low</v>
      </c>
    </row>
    <row r="759" spans="1:24"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V759">
        <f t="shared" si="33"/>
        <v>0</v>
      </c>
      <c r="W759" t="str">
        <f t="shared" si="34"/>
        <v>0-11</v>
      </c>
      <c r="X759" t="str">
        <f t="shared" si="35"/>
        <v>Low</v>
      </c>
    </row>
    <row r="760" spans="1:24"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V760">
        <f t="shared" si="33"/>
        <v>1</v>
      </c>
      <c r="W760" t="str">
        <f t="shared" si="34"/>
        <v>12-24</v>
      </c>
      <c r="X760" t="str">
        <f t="shared" si="35"/>
        <v>High</v>
      </c>
    </row>
    <row r="761" spans="1:24"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V761">
        <f t="shared" si="33"/>
        <v>0</v>
      </c>
      <c r="W761" t="str">
        <f t="shared" si="34"/>
        <v>49-72</v>
      </c>
      <c r="X761" t="str">
        <f t="shared" si="35"/>
        <v>High</v>
      </c>
    </row>
    <row r="762" spans="1:24"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V762">
        <f t="shared" si="33"/>
        <v>0</v>
      </c>
      <c r="W762" t="str">
        <f t="shared" si="34"/>
        <v>0-11</v>
      </c>
      <c r="X762" t="str">
        <f t="shared" si="35"/>
        <v>Low</v>
      </c>
    </row>
    <row r="763" spans="1:24"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V763">
        <f t="shared" si="33"/>
        <v>1</v>
      </c>
      <c r="W763" t="str">
        <f t="shared" si="34"/>
        <v>12-24</v>
      </c>
      <c r="X763" t="str">
        <f t="shared" si="35"/>
        <v>High</v>
      </c>
    </row>
    <row r="764" spans="1:24"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V764">
        <f t="shared" si="33"/>
        <v>1</v>
      </c>
      <c r="W764" t="str">
        <f t="shared" si="34"/>
        <v>0-11</v>
      </c>
      <c r="X764" t="str">
        <f t="shared" si="35"/>
        <v>High</v>
      </c>
    </row>
    <row r="765" spans="1:24"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V765">
        <f t="shared" si="33"/>
        <v>0</v>
      </c>
      <c r="W765" t="str">
        <f t="shared" si="34"/>
        <v>49-72</v>
      </c>
      <c r="X765" t="str">
        <f t="shared" si="35"/>
        <v>Medium</v>
      </c>
    </row>
    <row r="766" spans="1:24"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V766">
        <f t="shared" si="33"/>
        <v>0</v>
      </c>
      <c r="W766" t="str">
        <f t="shared" si="34"/>
        <v>49-72</v>
      </c>
      <c r="X766" t="str">
        <f t="shared" si="35"/>
        <v>Low</v>
      </c>
    </row>
    <row r="767" spans="1:24"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V767">
        <f t="shared" si="33"/>
        <v>0</v>
      </c>
      <c r="W767" t="str">
        <f t="shared" si="34"/>
        <v>0-11</v>
      </c>
      <c r="X767" t="str">
        <f t="shared" si="35"/>
        <v>Low</v>
      </c>
    </row>
    <row r="768" spans="1:24"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V768">
        <f t="shared" si="33"/>
        <v>0</v>
      </c>
      <c r="W768" t="str">
        <f t="shared" si="34"/>
        <v>12-24</v>
      </c>
      <c r="X768" t="str">
        <f t="shared" si="35"/>
        <v>High</v>
      </c>
    </row>
    <row r="769" spans="1:24"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V769">
        <f t="shared" si="33"/>
        <v>0</v>
      </c>
      <c r="W769" t="str">
        <f t="shared" si="34"/>
        <v>12-24</v>
      </c>
      <c r="X769" t="str">
        <f t="shared" si="35"/>
        <v>Low</v>
      </c>
    </row>
    <row r="770" spans="1:24"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V770">
        <f t="shared" si="33"/>
        <v>0</v>
      </c>
      <c r="W770" t="str">
        <f t="shared" si="34"/>
        <v>25-48</v>
      </c>
      <c r="X770" t="str">
        <f t="shared" si="35"/>
        <v>High</v>
      </c>
    </row>
    <row r="771" spans="1:24"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V771">
        <f t="shared" ref="V771:V834" si="36">IF(U771="Yes",1,0)</f>
        <v>0</v>
      </c>
      <c r="W771" t="str">
        <f t="shared" ref="W771:W834" si="37">IF(F771&lt;=11,"0-11",
IF(F771&lt;=24,"12-24",
IF(F771&lt;=48,"25-48",
"49-72")))</f>
        <v>12-24</v>
      </c>
      <c r="X771" t="str">
        <f t="shared" ref="X771:X834" si="38">IF(S771&lt;40,"Low",
IF(S771&lt;70,"Medium",
IF(S771&lt;100,"High",
"Very High")))</f>
        <v>Medium</v>
      </c>
    </row>
    <row r="772" spans="1:24"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V772">
        <f t="shared" si="36"/>
        <v>0</v>
      </c>
      <c r="W772" t="str">
        <f t="shared" si="37"/>
        <v>0-11</v>
      </c>
      <c r="X772" t="str">
        <f t="shared" si="38"/>
        <v>Low</v>
      </c>
    </row>
    <row r="773" spans="1:24"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V773">
        <f t="shared" si="36"/>
        <v>1</v>
      </c>
      <c r="W773" t="str">
        <f t="shared" si="37"/>
        <v>12-24</v>
      </c>
      <c r="X773" t="str">
        <f t="shared" si="38"/>
        <v>High</v>
      </c>
    </row>
    <row r="774" spans="1:24"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V774">
        <f t="shared" si="36"/>
        <v>1</v>
      </c>
      <c r="W774" t="str">
        <f t="shared" si="37"/>
        <v>0-11</v>
      </c>
      <c r="X774" t="str">
        <f t="shared" si="38"/>
        <v>Low</v>
      </c>
    </row>
    <row r="775" spans="1:24"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V775">
        <f t="shared" si="36"/>
        <v>1</v>
      </c>
      <c r="W775" t="str">
        <f t="shared" si="37"/>
        <v>0-11</v>
      </c>
      <c r="X775" t="str">
        <f t="shared" si="38"/>
        <v>High</v>
      </c>
    </row>
    <row r="776" spans="1:24"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V776">
        <f t="shared" si="36"/>
        <v>1</v>
      </c>
      <c r="W776" t="str">
        <f t="shared" si="37"/>
        <v>25-48</v>
      </c>
      <c r="X776" t="str">
        <f t="shared" si="38"/>
        <v>High</v>
      </c>
    </row>
    <row r="777" spans="1:24"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V777">
        <f t="shared" si="36"/>
        <v>0</v>
      </c>
      <c r="W777" t="str">
        <f t="shared" si="37"/>
        <v>49-72</v>
      </c>
      <c r="X777" t="str">
        <f t="shared" si="38"/>
        <v>Very High</v>
      </c>
    </row>
    <row r="778" spans="1:24"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V778">
        <f t="shared" si="36"/>
        <v>0</v>
      </c>
      <c r="W778" t="str">
        <f t="shared" si="37"/>
        <v>0-11</v>
      </c>
      <c r="X778" t="str">
        <f t="shared" si="38"/>
        <v>Medium</v>
      </c>
    </row>
    <row r="779" spans="1:24"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V779">
        <f t="shared" si="36"/>
        <v>1</v>
      </c>
      <c r="W779" t="str">
        <f t="shared" si="37"/>
        <v>0-11</v>
      </c>
      <c r="X779" t="str">
        <f t="shared" si="38"/>
        <v>High</v>
      </c>
    </row>
    <row r="780" spans="1:24"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V780">
        <f t="shared" si="36"/>
        <v>0</v>
      </c>
      <c r="W780" t="str">
        <f t="shared" si="37"/>
        <v>49-72</v>
      </c>
      <c r="X780" t="str">
        <f t="shared" si="38"/>
        <v>Very High</v>
      </c>
    </row>
    <row r="781" spans="1:24"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V781">
        <f t="shared" si="36"/>
        <v>1</v>
      </c>
      <c r="W781" t="str">
        <f t="shared" si="37"/>
        <v>0-11</v>
      </c>
      <c r="X781" t="str">
        <f t="shared" si="38"/>
        <v>Medium</v>
      </c>
    </row>
    <row r="782" spans="1:24"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V782">
        <f t="shared" si="36"/>
        <v>0</v>
      </c>
      <c r="W782" t="str">
        <f t="shared" si="37"/>
        <v>49-72</v>
      </c>
      <c r="X782" t="str">
        <f t="shared" si="38"/>
        <v>High</v>
      </c>
    </row>
    <row r="783" spans="1:24"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V783">
        <f t="shared" si="36"/>
        <v>0</v>
      </c>
      <c r="W783" t="str">
        <f t="shared" si="37"/>
        <v>0-11</v>
      </c>
      <c r="X783" t="str">
        <f t="shared" si="38"/>
        <v>Medium</v>
      </c>
    </row>
    <row r="784" spans="1:24"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V784">
        <f t="shared" si="36"/>
        <v>0</v>
      </c>
      <c r="W784" t="str">
        <f t="shared" si="37"/>
        <v>25-48</v>
      </c>
      <c r="X784" t="str">
        <f t="shared" si="38"/>
        <v>Medium</v>
      </c>
    </row>
    <row r="785" spans="1:24"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V785">
        <f t="shared" si="36"/>
        <v>1</v>
      </c>
      <c r="W785" t="str">
        <f t="shared" si="37"/>
        <v>0-11</v>
      </c>
      <c r="X785" t="str">
        <f t="shared" si="38"/>
        <v>Medium</v>
      </c>
    </row>
    <row r="786" spans="1:24"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V786">
        <f t="shared" si="36"/>
        <v>0</v>
      </c>
      <c r="W786" t="str">
        <f t="shared" si="37"/>
        <v>49-72</v>
      </c>
      <c r="X786" t="str">
        <f t="shared" si="38"/>
        <v>Medium</v>
      </c>
    </row>
    <row r="787" spans="1:24"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V787">
        <f t="shared" si="36"/>
        <v>1</v>
      </c>
      <c r="W787" t="str">
        <f t="shared" si="37"/>
        <v>25-48</v>
      </c>
      <c r="X787" t="str">
        <f t="shared" si="38"/>
        <v>Very High</v>
      </c>
    </row>
    <row r="788" spans="1:24"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V788">
        <f t="shared" si="36"/>
        <v>0</v>
      </c>
      <c r="W788" t="str">
        <f t="shared" si="37"/>
        <v>49-72</v>
      </c>
      <c r="X788" t="str">
        <f t="shared" si="38"/>
        <v>Medium</v>
      </c>
    </row>
    <row r="789" spans="1:24"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V789">
        <f t="shared" si="36"/>
        <v>0</v>
      </c>
      <c r="W789" t="str">
        <f t="shared" si="37"/>
        <v>25-48</v>
      </c>
      <c r="X789" t="str">
        <f t="shared" si="38"/>
        <v>Medium</v>
      </c>
    </row>
    <row r="790" spans="1:24"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V790">
        <f t="shared" si="36"/>
        <v>0</v>
      </c>
      <c r="W790" t="str">
        <f t="shared" si="37"/>
        <v>12-24</v>
      </c>
      <c r="X790" t="str">
        <f t="shared" si="38"/>
        <v>High</v>
      </c>
    </row>
    <row r="791" spans="1:24"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V791">
        <f t="shared" si="36"/>
        <v>0</v>
      </c>
      <c r="W791" t="str">
        <f t="shared" si="37"/>
        <v>49-72</v>
      </c>
      <c r="X791" t="str">
        <f t="shared" si="38"/>
        <v>Medium</v>
      </c>
    </row>
    <row r="792" spans="1:24"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V792">
        <f t="shared" si="36"/>
        <v>0</v>
      </c>
      <c r="W792" t="str">
        <f t="shared" si="37"/>
        <v>49-72</v>
      </c>
      <c r="X792" t="str">
        <f t="shared" si="38"/>
        <v>Medium</v>
      </c>
    </row>
    <row r="793" spans="1:24"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V793">
        <f t="shared" si="36"/>
        <v>0</v>
      </c>
      <c r="W793" t="str">
        <f t="shared" si="37"/>
        <v>49-72</v>
      </c>
      <c r="X793" t="str">
        <f t="shared" si="38"/>
        <v>High</v>
      </c>
    </row>
    <row r="794" spans="1:24"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V794">
        <f t="shared" si="36"/>
        <v>0</v>
      </c>
      <c r="W794" t="str">
        <f t="shared" si="37"/>
        <v>0-11</v>
      </c>
      <c r="X794" t="str">
        <f t="shared" si="38"/>
        <v>Low</v>
      </c>
    </row>
    <row r="795" spans="1:24"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V795">
        <f t="shared" si="36"/>
        <v>0</v>
      </c>
      <c r="W795" t="str">
        <f t="shared" si="37"/>
        <v>25-48</v>
      </c>
      <c r="X795" t="str">
        <f t="shared" si="38"/>
        <v>Medium</v>
      </c>
    </row>
    <row r="796" spans="1:24"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V796">
        <f t="shared" si="36"/>
        <v>0</v>
      </c>
      <c r="W796" t="str">
        <f t="shared" si="37"/>
        <v>0-11</v>
      </c>
      <c r="X796" t="str">
        <f t="shared" si="38"/>
        <v>Medium</v>
      </c>
    </row>
    <row r="797" spans="1:24"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V797">
        <f t="shared" si="36"/>
        <v>0</v>
      </c>
      <c r="W797" t="str">
        <f t="shared" si="37"/>
        <v>0-11</v>
      </c>
      <c r="X797" t="str">
        <f t="shared" si="38"/>
        <v>Medium</v>
      </c>
    </row>
    <row r="798" spans="1:24"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V798">
        <f t="shared" si="36"/>
        <v>0</v>
      </c>
      <c r="W798" t="str">
        <f t="shared" si="37"/>
        <v>25-48</v>
      </c>
      <c r="X798" t="str">
        <f t="shared" si="38"/>
        <v>High</v>
      </c>
    </row>
    <row r="799" spans="1:24"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V799">
        <f t="shared" si="36"/>
        <v>0</v>
      </c>
      <c r="W799" t="str">
        <f t="shared" si="37"/>
        <v>12-24</v>
      </c>
      <c r="X799" t="str">
        <f t="shared" si="38"/>
        <v>Low</v>
      </c>
    </row>
    <row r="800" spans="1:24"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V800">
        <f t="shared" si="36"/>
        <v>0</v>
      </c>
      <c r="W800" t="str">
        <f t="shared" si="37"/>
        <v>0-11</v>
      </c>
      <c r="X800" t="str">
        <f t="shared" si="38"/>
        <v>Low</v>
      </c>
    </row>
    <row r="801" spans="1:24"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V801">
        <f t="shared" si="36"/>
        <v>1</v>
      </c>
      <c r="W801" t="str">
        <f t="shared" si="37"/>
        <v>49-72</v>
      </c>
      <c r="X801" t="str">
        <f t="shared" si="38"/>
        <v>High</v>
      </c>
    </row>
    <row r="802" spans="1:24"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V802">
        <f t="shared" si="36"/>
        <v>0</v>
      </c>
      <c r="W802" t="str">
        <f t="shared" si="37"/>
        <v>49-72</v>
      </c>
      <c r="X802" t="str">
        <f t="shared" si="38"/>
        <v>High</v>
      </c>
    </row>
    <row r="803" spans="1:24"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V803">
        <f t="shared" si="36"/>
        <v>1</v>
      </c>
      <c r="W803" t="str">
        <f t="shared" si="37"/>
        <v>0-11</v>
      </c>
      <c r="X803" t="str">
        <f t="shared" si="38"/>
        <v>High</v>
      </c>
    </row>
    <row r="804" spans="1:24"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V804">
        <f t="shared" si="36"/>
        <v>0</v>
      </c>
      <c r="W804" t="str">
        <f t="shared" si="37"/>
        <v>25-48</v>
      </c>
      <c r="X804" t="str">
        <f t="shared" si="38"/>
        <v>Low</v>
      </c>
    </row>
    <row r="805" spans="1:24"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V805">
        <f t="shared" si="36"/>
        <v>0</v>
      </c>
      <c r="W805" t="str">
        <f t="shared" si="37"/>
        <v>25-48</v>
      </c>
      <c r="X805" t="str">
        <f t="shared" si="38"/>
        <v>Medium</v>
      </c>
    </row>
    <row r="806" spans="1:24"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V806">
        <f t="shared" si="36"/>
        <v>1</v>
      </c>
      <c r="W806" t="str">
        <f t="shared" si="37"/>
        <v>0-11</v>
      </c>
      <c r="X806" t="str">
        <f t="shared" si="38"/>
        <v>High</v>
      </c>
    </row>
    <row r="807" spans="1:24"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V807">
        <f t="shared" si="36"/>
        <v>0</v>
      </c>
      <c r="W807" t="str">
        <f t="shared" si="37"/>
        <v>49-72</v>
      </c>
      <c r="X807" t="str">
        <f t="shared" si="38"/>
        <v>High</v>
      </c>
    </row>
    <row r="808" spans="1:24"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V808">
        <f t="shared" si="36"/>
        <v>0</v>
      </c>
      <c r="W808" t="str">
        <f t="shared" si="37"/>
        <v>12-24</v>
      </c>
      <c r="X808" t="str">
        <f t="shared" si="38"/>
        <v>Medium</v>
      </c>
    </row>
    <row r="809" spans="1:24"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V809">
        <f t="shared" si="36"/>
        <v>0</v>
      </c>
      <c r="W809" t="str">
        <f t="shared" si="37"/>
        <v>49-72</v>
      </c>
      <c r="X809" t="str">
        <f t="shared" si="38"/>
        <v>Very High</v>
      </c>
    </row>
    <row r="810" spans="1:24"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V810">
        <f t="shared" si="36"/>
        <v>1</v>
      </c>
      <c r="W810" t="str">
        <f t="shared" si="37"/>
        <v>25-48</v>
      </c>
      <c r="X810" t="str">
        <f t="shared" si="38"/>
        <v>Very High</v>
      </c>
    </row>
    <row r="811" spans="1:24"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V811">
        <f t="shared" si="36"/>
        <v>1</v>
      </c>
      <c r="W811" t="str">
        <f t="shared" si="37"/>
        <v>0-11</v>
      </c>
      <c r="X811" t="str">
        <f t="shared" si="38"/>
        <v>Medium</v>
      </c>
    </row>
    <row r="812" spans="1:24"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V812">
        <f t="shared" si="36"/>
        <v>1</v>
      </c>
      <c r="W812" t="str">
        <f t="shared" si="37"/>
        <v>49-72</v>
      </c>
      <c r="X812" t="str">
        <f t="shared" si="38"/>
        <v>Very High</v>
      </c>
    </row>
    <row r="813" spans="1:24"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V813">
        <f t="shared" si="36"/>
        <v>1</v>
      </c>
      <c r="W813" t="str">
        <f t="shared" si="37"/>
        <v>49-72</v>
      </c>
      <c r="X813" t="str">
        <f t="shared" si="38"/>
        <v>Very High</v>
      </c>
    </row>
    <row r="814" spans="1:24"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V814">
        <f t="shared" si="36"/>
        <v>0</v>
      </c>
      <c r="W814" t="str">
        <f t="shared" si="37"/>
        <v>25-48</v>
      </c>
      <c r="X814" t="str">
        <f t="shared" si="38"/>
        <v>Low</v>
      </c>
    </row>
    <row r="815" spans="1:24"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V815">
        <f t="shared" si="36"/>
        <v>0</v>
      </c>
      <c r="W815" t="str">
        <f t="shared" si="37"/>
        <v>25-48</v>
      </c>
      <c r="X815" t="str">
        <f t="shared" si="38"/>
        <v>Low</v>
      </c>
    </row>
    <row r="816" spans="1:24"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V816">
        <f t="shared" si="36"/>
        <v>0</v>
      </c>
      <c r="W816" t="str">
        <f t="shared" si="37"/>
        <v>0-11</v>
      </c>
      <c r="X816" t="str">
        <f t="shared" si="38"/>
        <v>Low</v>
      </c>
    </row>
    <row r="817" spans="1:24"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V817">
        <f t="shared" si="36"/>
        <v>0</v>
      </c>
      <c r="W817" t="str">
        <f t="shared" si="37"/>
        <v>25-48</v>
      </c>
      <c r="X817" t="str">
        <f t="shared" si="38"/>
        <v>High</v>
      </c>
    </row>
    <row r="818" spans="1:24"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V818">
        <f t="shared" si="36"/>
        <v>1</v>
      </c>
      <c r="W818" t="str">
        <f t="shared" si="37"/>
        <v>0-11</v>
      </c>
      <c r="X818" t="str">
        <f t="shared" si="38"/>
        <v>High</v>
      </c>
    </row>
    <row r="819" spans="1:24"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V819">
        <f t="shared" si="36"/>
        <v>0</v>
      </c>
      <c r="W819" t="str">
        <f t="shared" si="37"/>
        <v>49-72</v>
      </c>
      <c r="X819" t="str">
        <f t="shared" si="38"/>
        <v>Very High</v>
      </c>
    </row>
    <row r="820" spans="1:24"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V820">
        <f t="shared" si="36"/>
        <v>1</v>
      </c>
      <c r="W820" t="str">
        <f t="shared" si="37"/>
        <v>12-24</v>
      </c>
      <c r="X820" t="str">
        <f t="shared" si="38"/>
        <v>Very High</v>
      </c>
    </row>
    <row r="821" spans="1:24"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V821">
        <f t="shared" si="36"/>
        <v>0</v>
      </c>
      <c r="W821" t="str">
        <f t="shared" si="37"/>
        <v>49-72</v>
      </c>
      <c r="X821" t="str">
        <f t="shared" si="38"/>
        <v>High</v>
      </c>
    </row>
    <row r="822" spans="1:24"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V822">
        <f t="shared" si="36"/>
        <v>0</v>
      </c>
      <c r="W822" t="str">
        <f t="shared" si="37"/>
        <v>49-72</v>
      </c>
      <c r="X822" t="str">
        <f t="shared" si="38"/>
        <v>Very High</v>
      </c>
    </row>
    <row r="823" spans="1:24"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V823">
        <f t="shared" si="36"/>
        <v>0</v>
      </c>
      <c r="W823" t="str">
        <f t="shared" si="37"/>
        <v>25-48</v>
      </c>
      <c r="X823" t="str">
        <f t="shared" si="38"/>
        <v>High</v>
      </c>
    </row>
    <row r="824" spans="1:24"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V824">
        <f t="shared" si="36"/>
        <v>0</v>
      </c>
      <c r="W824" t="str">
        <f t="shared" si="37"/>
        <v>25-48</v>
      </c>
      <c r="X824" t="str">
        <f t="shared" si="38"/>
        <v>Very High</v>
      </c>
    </row>
    <row r="825" spans="1:24"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V825">
        <f t="shared" si="36"/>
        <v>0</v>
      </c>
      <c r="W825" t="str">
        <f t="shared" si="37"/>
        <v>0-11</v>
      </c>
      <c r="X825" t="str">
        <f t="shared" si="38"/>
        <v>Medium</v>
      </c>
    </row>
    <row r="826" spans="1:24"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V826">
        <f t="shared" si="36"/>
        <v>0</v>
      </c>
      <c r="W826" t="str">
        <f t="shared" si="37"/>
        <v>49-72</v>
      </c>
      <c r="X826" t="str">
        <f t="shared" si="38"/>
        <v>Low</v>
      </c>
    </row>
    <row r="827" spans="1:24"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V827">
        <f t="shared" si="36"/>
        <v>1</v>
      </c>
      <c r="W827" t="str">
        <f t="shared" si="37"/>
        <v>12-24</v>
      </c>
      <c r="X827" t="str">
        <f t="shared" si="38"/>
        <v>High</v>
      </c>
    </row>
    <row r="828" spans="1:24"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V828">
        <f t="shared" si="36"/>
        <v>1</v>
      </c>
      <c r="W828" t="str">
        <f t="shared" si="37"/>
        <v>0-11</v>
      </c>
      <c r="X828" t="str">
        <f t="shared" si="38"/>
        <v>High</v>
      </c>
    </row>
    <row r="829" spans="1:24"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V829">
        <f t="shared" si="36"/>
        <v>0</v>
      </c>
      <c r="W829" t="str">
        <f t="shared" si="37"/>
        <v>12-24</v>
      </c>
      <c r="X829" t="str">
        <f t="shared" si="38"/>
        <v>Low</v>
      </c>
    </row>
    <row r="830" spans="1:24"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V830">
        <f t="shared" si="36"/>
        <v>1</v>
      </c>
      <c r="W830" t="str">
        <f t="shared" si="37"/>
        <v>49-72</v>
      </c>
      <c r="X830" t="str">
        <f t="shared" si="38"/>
        <v>High</v>
      </c>
    </row>
    <row r="831" spans="1:24"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V831">
        <f t="shared" si="36"/>
        <v>0</v>
      </c>
      <c r="W831" t="str">
        <f t="shared" si="37"/>
        <v>25-48</v>
      </c>
      <c r="X831" t="str">
        <f t="shared" si="38"/>
        <v>Medium</v>
      </c>
    </row>
    <row r="832" spans="1:24"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V832">
        <f t="shared" si="36"/>
        <v>1</v>
      </c>
      <c r="W832" t="str">
        <f t="shared" si="37"/>
        <v>49-72</v>
      </c>
      <c r="X832" t="str">
        <f t="shared" si="38"/>
        <v>Very High</v>
      </c>
    </row>
    <row r="833" spans="1:24"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V833">
        <f t="shared" si="36"/>
        <v>0</v>
      </c>
      <c r="W833" t="str">
        <f t="shared" si="37"/>
        <v>25-48</v>
      </c>
      <c r="X833" t="str">
        <f t="shared" si="38"/>
        <v>Low</v>
      </c>
    </row>
    <row r="834" spans="1:24"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V834">
        <f t="shared" si="36"/>
        <v>0</v>
      </c>
      <c r="W834" t="str">
        <f t="shared" si="37"/>
        <v>49-72</v>
      </c>
      <c r="X834" t="str">
        <f t="shared" si="38"/>
        <v>High</v>
      </c>
    </row>
    <row r="835" spans="1:24"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V835">
        <f t="shared" ref="V835:V898" si="39">IF(U835="Yes",1,0)</f>
        <v>0</v>
      </c>
      <c r="W835" t="str">
        <f t="shared" ref="W835:W898" si="40">IF(F835&lt;=11,"0-11",
IF(F835&lt;=24,"12-24",
IF(F835&lt;=48,"25-48",
"49-72")))</f>
        <v>25-48</v>
      </c>
      <c r="X835" t="str">
        <f t="shared" ref="X835:X898" si="41">IF(S835&lt;40,"Low",
IF(S835&lt;70,"Medium",
IF(S835&lt;100,"High",
"Very High")))</f>
        <v>High</v>
      </c>
    </row>
    <row r="836" spans="1:24"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V836">
        <f t="shared" si="39"/>
        <v>1</v>
      </c>
      <c r="W836" t="str">
        <f t="shared" si="40"/>
        <v>0-11</v>
      </c>
      <c r="X836" t="str">
        <f t="shared" si="41"/>
        <v>High</v>
      </c>
    </row>
    <row r="837" spans="1:24"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V837">
        <f t="shared" si="39"/>
        <v>0</v>
      </c>
      <c r="W837" t="str">
        <f t="shared" si="40"/>
        <v>49-72</v>
      </c>
      <c r="X837" t="str">
        <f t="shared" si="41"/>
        <v>High</v>
      </c>
    </row>
    <row r="838" spans="1:24"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V838">
        <f t="shared" si="39"/>
        <v>0</v>
      </c>
      <c r="W838" t="str">
        <f t="shared" si="40"/>
        <v>49-72</v>
      </c>
      <c r="X838" t="str">
        <f t="shared" si="41"/>
        <v>High</v>
      </c>
    </row>
    <row r="839" spans="1:24"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V839">
        <f t="shared" si="39"/>
        <v>1</v>
      </c>
      <c r="W839" t="str">
        <f t="shared" si="40"/>
        <v>0-11</v>
      </c>
      <c r="X839" t="str">
        <f t="shared" si="41"/>
        <v>Medium</v>
      </c>
    </row>
    <row r="840" spans="1:24"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V840">
        <f t="shared" si="39"/>
        <v>0</v>
      </c>
      <c r="W840" t="str">
        <f t="shared" si="40"/>
        <v>25-48</v>
      </c>
      <c r="X840" t="str">
        <f t="shared" si="41"/>
        <v>High</v>
      </c>
    </row>
    <row r="841" spans="1:24"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V841">
        <f t="shared" si="39"/>
        <v>0</v>
      </c>
      <c r="W841" t="str">
        <f t="shared" si="40"/>
        <v>25-48</v>
      </c>
      <c r="X841" t="str">
        <f t="shared" si="41"/>
        <v>Low</v>
      </c>
    </row>
    <row r="842" spans="1:24"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V842">
        <f t="shared" si="39"/>
        <v>1</v>
      </c>
      <c r="W842" t="str">
        <f t="shared" si="40"/>
        <v>49-72</v>
      </c>
      <c r="X842" t="str">
        <f t="shared" si="41"/>
        <v>Very High</v>
      </c>
    </row>
    <row r="843" spans="1:24"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V843">
        <f t="shared" si="39"/>
        <v>0</v>
      </c>
      <c r="W843" t="str">
        <f t="shared" si="40"/>
        <v>49-72</v>
      </c>
      <c r="X843" t="str">
        <f t="shared" si="41"/>
        <v>Very High</v>
      </c>
    </row>
    <row r="844" spans="1:24"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V844">
        <f t="shared" si="39"/>
        <v>1</v>
      </c>
      <c r="W844" t="str">
        <f t="shared" si="40"/>
        <v>12-24</v>
      </c>
      <c r="X844" t="str">
        <f t="shared" si="41"/>
        <v>Low</v>
      </c>
    </row>
    <row r="845" spans="1:24"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V845">
        <f t="shared" si="39"/>
        <v>0</v>
      </c>
      <c r="W845" t="str">
        <f t="shared" si="40"/>
        <v>12-24</v>
      </c>
      <c r="X845" t="str">
        <f t="shared" si="41"/>
        <v>Low</v>
      </c>
    </row>
    <row r="846" spans="1:24"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V846">
        <f t="shared" si="39"/>
        <v>1</v>
      </c>
      <c r="W846" t="str">
        <f t="shared" si="40"/>
        <v>0-11</v>
      </c>
      <c r="X846" t="str">
        <f t="shared" si="41"/>
        <v>High</v>
      </c>
    </row>
    <row r="847" spans="1:24"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V847">
        <f t="shared" si="39"/>
        <v>0</v>
      </c>
      <c r="W847" t="str">
        <f t="shared" si="40"/>
        <v>12-24</v>
      </c>
      <c r="X847" t="str">
        <f t="shared" si="41"/>
        <v>Low</v>
      </c>
    </row>
    <row r="848" spans="1:24"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V848">
        <f t="shared" si="39"/>
        <v>0</v>
      </c>
      <c r="W848" t="str">
        <f t="shared" si="40"/>
        <v>49-72</v>
      </c>
      <c r="X848" t="str">
        <f t="shared" si="41"/>
        <v>High</v>
      </c>
    </row>
    <row r="849" spans="1:24"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V849">
        <f t="shared" si="39"/>
        <v>0</v>
      </c>
      <c r="W849" t="str">
        <f t="shared" si="40"/>
        <v>12-24</v>
      </c>
      <c r="X849" t="str">
        <f t="shared" si="41"/>
        <v>Low</v>
      </c>
    </row>
    <row r="850" spans="1:24"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V850">
        <f t="shared" si="39"/>
        <v>0</v>
      </c>
      <c r="W850" t="str">
        <f t="shared" si="40"/>
        <v>49-72</v>
      </c>
      <c r="X850" t="str">
        <f t="shared" si="41"/>
        <v>High</v>
      </c>
    </row>
    <row r="851" spans="1:24"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V851">
        <f t="shared" si="39"/>
        <v>0</v>
      </c>
      <c r="W851" t="str">
        <f t="shared" si="40"/>
        <v>49-72</v>
      </c>
      <c r="X851" t="str">
        <f t="shared" si="41"/>
        <v>High</v>
      </c>
    </row>
    <row r="852" spans="1:24"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V852">
        <f t="shared" si="39"/>
        <v>0</v>
      </c>
      <c r="W852" t="str">
        <f t="shared" si="40"/>
        <v>49-72</v>
      </c>
      <c r="X852" t="str">
        <f t="shared" si="41"/>
        <v>Very High</v>
      </c>
    </row>
    <row r="853" spans="1:24"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V853">
        <f t="shared" si="39"/>
        <v>0</v>
      </c>
      <c r="W853" t="str">
        <f t="shared" si="40"/>
        <v>49-72</v>
      </c>
      <c r="X853" t="str">
        <f t="shared" si="41"/>
        <v>High</v>
      </c>
    </row>
    <row r="854" spans="1:24"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V854">
        <f t="shared" si="39"/>
        <v>0</v>
      </c>
      <c r="W854" t="str">
        <f t="shared" si="40"/>
        <v>0-11</v>
      </c>
      <c r="X854" t="str">
        <f t="shared" si="41"/>
        <v>Low</v>
      </c>
    </row>
    <row r="855" spans="1:24"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V855">
        <f t="shared" si="39"/>
        <v>0</v>
      </c>
      <c r="W855" t="str">
        <f t="shared" si="40"/>
        <v>0-11</v>
      </c>
      <c r="X855" t="str">
        <f t="shared" si="41"/>
        <v>Medium</v>
      </c>
    </row>
    <row r="856" spans="1:24"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V856">
        <f t="shared" si="39"/>
        <v>0</v>
      </c>
      <c r="W856" t="str">
        <f t="shared" si="40"/>
        <v>49-72</v>
      </c>
      <c r="X856" t="str">
        <f t="shared" si="41"/>
        <v>Low</v>
      </c>
    </row>
    <row r="857" spans="1:24"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V857">
        <f t="shared" si="39"/>
        <v>1</v>
      </c>
      <c r="W857" t="str">
        <f t="shared" si="40"/>
        <v>49-72</v>
      </c>
      <c r="X857" t="str">
        <f t="shared" si="41"/>
        <v>Very High</v>
      </c>
    </row>
    <row r="858" spans="1:24"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V858">
        <f t="shared" si="39"/>
        <v>0</v>
      </c>
      <c r="W858" t="str">
        <f t="shared" si="40"/>
        <v>49-72</v>
      </c>
      <c r="X858" t="str">
        <f t="shared" si="41"/>
        <v>High</v>
      </c>
    </row>
    <row r="859" spans="1:24"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V859">
        <f t="shared" si="39"/>
        <v>1</v>
      </c>
      <c r="W859" t="str">
        <f t="shared" si="40"/>
        <v>0-11</v>
      </c>
      <c r="X859" t="str">
        <f t="shared" si="41"/>
        <v>Medium</v>
      </c>
    </row>
    <row r="860" spans="1:24"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V860">
        <f t="shared" si="39"/>
        <v>0</v>
      </c>
      <c r="W860" t="str">
        <f t="shared" si="40"/>
        <v>49-72</v>
      </c>
      <c r="X860" t="str">
        <f t="shared" si="41"/>
        <v>High</v>
      </c>
    </row>
    <row r="861" spans="1:24"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V861">
        <f t="shared" si="39"/>
        <v>0</v>
      </c>
      <c r="W861" t="str">
        <f t="shared" si="40"/>
        <v>49-72</v>
      </c>
      <c r="X861" t="str">
        <f t="shared" si="41"/>
        <v>Medium</v>
      </c>
    </row>
    <row r="862" spans="1:24"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V862">
        <f t="shared" si="39"/>
        <v>0</v>
      </c>
      <c r="W862" t="str">
        <f t="shared" si="40"/>
        <v>25-48</v>
      </c>
      <c r="X862" t="str">
        <f t="shared" si="41"/>
        <v>Low</v>
      </c>
    </row>
    <row r="863" spans="1:24"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V863">
        <f t="shared" si="39"/>
        <v>0</v>
      </c>
      <c r="W863" t="str">
        <f t="shared" si="40"/>
        <v>49-72</v>
      </c>
      <c r="X863" t="str">
        <f t="shared" si="41"/>
        <v>High</v>
      </c>
    </row>
    <row r="864" spans="1:24"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V864">
        <f t="shared" si="39"/>
        <v>1</v>
      </c>
      <c r="W864" t="str">
        <f t="shared" si="40"/>
        <v>12-24</v>
      </c>
      <c r="X864" t="str">
        <f t="shared" si="41"/>
        <v>High</v>
      </c>
    </row>
    <row r="865" spans="1:24"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V865">
        <f t="shared" si="39"/>
        <v>1</v>
      </c>
      <c r="W865" t="str">
        <f t="shared" si="40"/>
        <v>0-11</v>
      </c>
      <c r="X865" t="str">
        <f t="shared" si="41"/>
        <v>High</v>
      </c>
    </row>
    <row r="866" spans="1:24"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V866">
        <f t="shared" si="39"/>
        <v>1</v>
      </c>
      <c r="W866" t="str">
        <f t="shared" si="40"/>
        <v>12-24</v>
      </c>
      <c r="X866" t="str">
        <f t="shared" si="41"/>
        <v>High</v>
      </c>
    </row>
    <row r="867" spans="1:24"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V867">
        <f t="shared" si="39"/>
        <v>1</v>
      </c>
      <c r="W867" t="str">
        <f t="shared" si="40"/>
        <v>0-11</v>
      </c>
      <c r="X867" t="str">
        <f t="shared" si="41"/>
        <v>High</v>
      </c>
    </row>
    <row r="868" spans="1:24"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V868">
        <f t="shared" si="39"/>
        <v>0</v>
      </c>
      <c r="W868" t="str">
        <f t="shared" si="40"/>
        <v>49-72</v>
      </c>
      <c r="X868" t="str">
        <f t="shared" si="41"/>
        <v>Low</v>
      </c>
    </row>
    <row r="869" spans="1:24"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V869">
        <f t="shared" si="39"/>
        <v>0</v>
      </c>
      <c r="W869" t="str">
        <f t="shared" si="40"/>
        <v>0-11</v>
      </c>
      <c r="X869" t="str">
        <f t="shared" si="41"/>
        <v>Low</v>
      </c>
    </row>
    <row r="870" spans="1:24"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V870">
        <f t="shared" si="39"/>
        <v>1</v>
      </c>
      <c r="W870" t="str">
        <f t="shared" si="40"/>
        <v>49-72</v>
      </c>
      <c r="X870" t="str">
        <f t="shared" si="41"/>
        <v>High</v>
      </c>
    </row>
    <row r="871" spans="1:24"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V871">
        <f t="shared" si="39"/>
        <v>0</v>
      </c>
      <c r="W871" t="str">
        <f t="shared" si="40"/>
        <v>0-11</v>
      </c>
      <c r="X871" t="str">
        <f t="shared" si="41"/>
        <v>Low</v>
      </c>
    </row>
    <row r="872" spans="1:24"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V872">
        <f t="shared" si="39"/>
        <v>0</v>
      </c>
      <c r="W872" t="str">
        <f t="shared" si="40"/>
        <v>49-72</v>
      </c>
      <c r="X872" t="str">
        <f t="shared" si="41"/>
        <v>High</v>
      </c>
    </row>
    <row r="873" spans="1:24"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V873">
        <f t="shared" si="39"/>
        <v>0</v>
      </c>
      <c r="W873" t="str">
        <f t="shared" si="40"/>
        <v>49-72</v>
      </c>
      <c r="X873" t="str">
        <f t="shared" si="41"/>
        <v>High</v>
      </c>
    </row>
    <row r="874" spans="1:24"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V874">
        <f t="shared" si="39"/>
        <v>0</v>
      </c>
      <c r="W874" t="str">
        <f t="shared" si="40"/>
        <v>49-72</v>
      </c>
      <c r="X874" t="str">
        <f t="shared" si="41"/>
        <v>Low</v>
      </c>
    </row>
    <row r="875" spans="1:24"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V875">
        <f t="shared" si="39"/>
        <v>1</v>
      </c>
      <c r="W875" t="str">
        <f t="shared" si="40"/>
        <v>49-72</v>
      </c>
      <c r="X875" t="str">
        <f t="shared" si="41"/>
        <v>Medium</v>
      </c>
    </row>
    <row r="876" spans="1:24"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V876">
        <f t="shared" si="39"/>
        <v>0</v>
      </c>
      <c r="W876" t="str">
        <f t="shared" si="40"/>
        <v>25-48</v>
      </c>
      <c r="X876" t="str">
        <f t="shared" si="41"/>
        <v>High</v>
      </c>
    </row>
    <row r="877" spans="1:24"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V877">
        <f t="shared" si="39"/>
        <v>0</v>
      </c>
      <c r="W877" t="str">
        <f t="shared" si="40"/>
        <v>0-11</v>
      </c>
      <c r="X877" t="str">
        <f t="shared" si="41"/>
        <v>Low</v>
      </c>
    </row>
    <row r="878" spans="1:24"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V878">
        <f t="shared" si="39"/>
        <v>1</v>
      </c>
      <c r="W878" t="str">
        <f t="shared" si="40"/>
        <v>12-24</v>
      </c>
      <c r="X878" t="str">
        <f t="shared" si="41"/>
        <v>Very High</v>
      </c>
    </row>
    <row r="879" spans="1:24"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V879">
        <f t="shared" si="39"/>
        <v>0</v>
      </c>
      <c r="W879" t="str">
        <f t="shared" si="40"/>
        <v>49-72</v>
      </c>
      <c r="X879" t="str">
        <f t="shared" si="41"/>
        <v>Medium</v>
      </c>
    </row>
    <row r="880" spans="1:24"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V880">
        <f t="shared" si="39"/>
        <v>0</v>
      </c>
      <c r="W880" t="str">
        <f t="shared" si="40"/>
        <v>49-72</v>
      </c>
      <c r="X880" t="str">
        <f t="shared" si="41"/>
        <v>Medium</v>
      </c>
    </row>
    <row r="881" spans="1:24"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V881">
        <f t="shared" si="39"/>
        <v>0</v>
      </c>
      <c r="W881" t="str">
        <f t="shared" si="40"/>
        <v>25-48</v>
      </c>
      <c r="X881" t="str">
        <f t="shared" si="41"/>
        <v>Medium</v>
      </c>
    </row>
    <row r="882" spans="1:24"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V882">
        <f t="shared" si="39"/>
        <v>1</v>
      </c>
      <c r="W882" t="str">
        <f t="shared" si="40"/>
        <v>0-11</v>
      </c>
      <c r="X882" t="str">
        <f t="shared" si="41"/>
        <v>Very High</v>
      </c>
    </row>
    <row r="883" spans="1:24"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V883">
        <f t="shared" si="39"/>
        <v>0</v>
      </c>
      <c r="W883" t="str">
        <f t="shared" si="40"/>
        <v>25-48</v>
      </c>
      <c r="X883" t="str">
        <f t="shared" si="41"/>
        <v>Low</v>
      </c>
    </row>
    <row r="884" spans="1:24"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V884">
        <f t="shared" si="39"/>
        <v>1</v>
      </c>
      <c r="W884" t="str">
        <f t="shared" si="40"/>
        <v>0-11</v>
      </c>
      <c r="X884" t="str">
        <f t="shared" si="41"/>
        <v>High</v>
      </c>
    </row>
    <row r="885" spans="1:24"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V885">
        <f t="shared" si="39"/>
        <v>0</v>
      </c>
      <c r="W885" t="str">
        <f t="shared" si="40"/>
        <v>49-72</v>
      </c>
      <c r="X885" t="str">
        <f t="shared" si="41"/>
        <v>Very High</v>
      </c>
    </row>
    <row r="886" spans="1:24"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V886">
        <f t="shared" si="39"/>
        <v>0</v>
      </c>
      <c r="W886" t="str">
        <f t="shared" si="40"/>
        <v>49-72</v>
      </c>
      <c r="X886" t="str">
        <f t="shared" si="41"/>
        <v>Low</v>
      </c>
    </row>
    <row r="887" spans="1:24"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V887">
        <f t="shared" si="39"/>
        <v>0</v>
      </c>
      <c r="W887" t="str">
        <f t="shared" si="40"/>
        <v>0-11</v>
      </c>
      <c r="X887" t="str">
        <f t="shared" si="41"/>
        <v>Low</v>
      </c>
    </row>
    <row r="888" spans="1:24"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V888">
        <f t="shared" si="39"/>
        <v>0</v>
      </c>
      <c r="W888" t="str">
        <f t="shared" si="40"/>
        <v>0-11</v>
      </c>
      <c r="X888" t="str">
        <f t="shared" si="41"/>
        <v>High</v>
      </c>
    </row>
    <row r="889" spans="1:24"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V889">
        <f t="shared" si="39"/>
        <v>0</v>
      </c>
      <c r="W889" t="str">
        <f t="shared" si="40"/>
        <v>25-48</v>
      </c>
      <c r="X889" t="str">
        <f t="shared" si="41"/>
        <v>Very High</v>
      </c>
    </row>
    <row r="890" spans="1:24"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V890">
        <f t="shared" si="39"/>
        <v>0</v>
      </c>
      <c r="W890" t="str">
        <f t="shared" si="40"/>
        <v>25-48</v>
      </c>
      <c r="X890" t="str">
        <f t="shared" si="41"/>
        <v>High</v>
      </c>
    </row>
    <row r="891" spans="1:24"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V891">
        <f t="shared" si="39"/>
        <v>1</v>
      </c>
      <c r="W891" t="str">
        <f t="shared" si="40"/>
        <v>49-72</v>
      </c>
      <c r="X891" t="str">
        <f t="shared" si="41"/>
        <v>Very High</v>
      </c>
    </row>
    <row r="892" spans="1:24"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V892">
        <f t="shared" si="39"/>
        <v>0</v>
      </c>
      <c r="W892" t="str">
        <f t="shared" si="40"/>
        <v>25-48</v>
      </c>
      <c r="X892" t="str">
        <f t="shared" si="41"/>
        <v>High</v>
      </c>
    </row>
    <row r="893" spans="1:24"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V893">
        <f t="shared" si="39"/>
        <v>1</v>
      </c>
      <c r="W893" t="str">
        <f t="shared" si="40"/>
        <v>49-72</v>
      </c>
      <c r="X893" t="str">
        <f t="shared" si="41"/>
        <v>Very High</v>
      </c>
    </row>
    <row r="894" spans="1:24"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V894">
        <f t="shared" si="39"/>
        <v>0</v>
      </c>
      <c r="W894" t="str">
        <f t="shared" si="40"/>
        <v>25-48</v>
      </c>
      <c r="X894" t="str">
        <f t="shared" si="41"/>
        <v>High</v>
      </c>
    </row>
    <row r="895" spans="1:24"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V895">
        <f t="shared" si="39"/>
        <v>1</v>
      </c>
      <c r="W895" t="str">
        <f t="shared" si="40"/>
        <v>0-11</v>
      </c>
      <c r="X895" t="str">
        <f t="shared" si="41"/>
        <v>Low</v>
      </c>
    </row>
    <row r="896" spans="1:24"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V896">
        <f t="shared" si="39"/>
        <v>0</v>
      </c>
      <c r="W896" t="str">
        <f t="shared" si="40"/>
        <v>49-72</v>
      </c>
      <c r="X896" t="str">
        <f t="shared" si="41"/>
        <v>High</v>
      </c>
    </row>
    <row r="897" spans="1:24"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V897">
        <f t="shared" si="39"/>
        <v>0</v>
      </c>
      <c r="W897" t="str">
        <f t="shared" si="40"/>
        <v>25-48</v>
      </c>
      <c r="X897" t="str">
        <f t="shared" si="41"/>
        <v>High</v>
      </c>
    </row>
    <row r="898" spans="1:24"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V898">
        <f t="shared" si="39"/>
        <v>0</v>
      </c>
      <c r="W898" t="str">
        <f t="shared" si="40"/>
        <v>49-72</v>
      </c>
      <c r="X898" t="str">
        <f t="shared" si="41"/>
        <v>Very High</v>
      </c>
    </row>
    <row r="899" spans="1:24"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V899">
        <f t="shared" ref="V899:V962" si="42">IF(U899="Yes",1,0)</f>
        <v>0</v>
      </c>
      <c r="W899" t="str">
        <f t="shared" ref="W899:W962" si="43">IF(F899&lt;=11,"0-11",
IF(F899&lt;=24,"12-24",
IF(F899&lt;=48,"25-48",
"49-72")))</f>
        <v>49-72</v>
      </c>
      <c r="X899" t="str">
        <f t="shared" ref="X899:X962" si="44">IF(S899&lt;40,"Low",
IF(S899&lt;70,"Medium",
IF(S899&lt;100,"High",
"Very High")))</f>
        <v>Very High</v>
      </c>
    </row>
    <row r="900" spans="1:24"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V900">
        <f t="shared" si="42"/>
        <v>1</v>
      </c>
      <c r="W900" t="str">
        <f t="shared" si="43"/>
        <v>12-24</v>
      </c>
      <c r="X900" t="str">
        <f t="shared" si="44"/>
        <v>High</v>
      </c>
    </row>
    <row r="901" spans="1:24"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V901">
        <f t="shared" si="42"/>
        <v>0</v>
      </c>
      <c r="W901" t="str">
        <f t="shared" si="43"/>
        <v>49-72</v>
      </c>
      <c r="X901" t="str">
        <f t="shared" si="44"/>
        <v>High</v>
      </c>
    </row>
    <row r="902" spans="1:24"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V902">
        <f t="shared" si="42"/>
        <v>0</v>
      </c>
      <c r="W902" t="str">
        <f t="shared" si="43"/>
        <v>0-11</v>
      </c>
      <c r="X902" t="str">
        <f t="shared" si="44"/>
        <v>Low</v>
      </c>
    </row>
    <row r="903" spans="1:24"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V903">
        <f t="shared" si="42"/>
        <v>1</v>
      </c>
      <c r="W903" t="str">
        <f t="shared" si="43"/>
        <v>0-11</v>
      </c>
      <c r="X903" t="str">
        <f t="shared" si="44"/>
        <v>High</v>
      </c>
    </row>
    <row r="904" spans="1:24"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V904">
        <f t="shared" si="42"/>
        <v>1</v>
      </c>
      <c r="W904" t="str">
        <f t="shared" si="43"/>
        <v>12-24</v>
      </c>
      <c r="X904" t="str">
        <f t="shared" si="44"/>
        <v>High</v>
      </c>
    </row>
    <row r="905" spans="1:24"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V905">
        <f t="shared" si="42"/>
        <v>0</v>
      </c>
      <c r="W905" t="str">
        <f t="shared" si="43"/>
        <v>49-72</v>
      </c>
      <c r="X905" t="str">
        <f t="shared" si="44"/>
        <v>Very High</v>
      </c>
    </row>
    <row r="906" spans="1:24"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V906">
        <f t="shared" si="42"/>
        <v>0</v>
      </c>
      <c r="W906" t="str">
        <f t="shared" si="43"/>
        <v>49-72</v>
      </c>
      <c r="X906" t="str">
        <f t="shared" si="44"/>
        <v>High</v>
      </c>
    </row>
    <row r="907" spans="1:24"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V907">
        <f t="shared" si="42"/>
        <v>1</v>
      </c>
      <c r="W907" t="str">
        <f t="shared" si="43"/>
        <v>0-11</v>
      </c>
      <c r="X907" t="str">
        <f t="shared" si="44"/>
        <v>Very High</v>
      </c>
    </row>
    <row r="908" spans="1:24"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V908">
        <f t="shared" si="42"/>
        <v>0</v>
      </c>
      <c r="W908" t="str">
        <f t="shared" si="43"/>
        <v>0-11</v>
      </c>
      <c r="X908" t="str">
        <f t="shared" si="44"/>
        <v>Medium</v>
      </c>
    </row>
    <row r="909" spans="1:24"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V909">
        <f t="shared" si="42"/>
        <v>0</v>
      </c>
      <c r="W909" t="str">
        <f t="shared" si="43"/>
        <v>12-24</v>
      </c>
      <c r="X909" t="str">
        <f t="shared" si="44"/>
        <v>Medium</v>
      </c>
    </row>
    <row r="910" spans="1:24"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V910">
        <f t="shared" si="42"/>
        <v>0</v>
      </c>
      <c r="W910" t="str">
        <f t="shared" si="43"/>
        <v>0-11</v>
      </c>
      <c r="X910" t="str">
        <f t="shared" si="44"/>
        <v>Low</v>
      </c>
    </row>
    <row r="911" spans="1:24"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V911">
        <f t="shared" si="42"/>
        <v>0</v>
      </c>
      <c r="W911" t="str">
        <f t="shared" si="43"/>
        <v>49-72</v>
      </c>
      <c r="X911" t="str">
        <f t="shared" si="44"/>
        <v>Very High</v>
      </c>
    </row>
    <row r="912" spans="1:24"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V912">
        <f t="shared" si="42"/>
        <v>1</v>
      </c>
      <c r="W912" t="str">
        <f t="shared" si="43"/>
        <v>0-11</v>
      </c>
      <c r="X912" t="str">
        <f t="shared" si="44"/>
        <v>High</v>
      </c>
    </row>
    <row r="913" spans="1:24"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V913">
        <f t="shared" si="42"/>
        <v>0</v>
      </c>
      <c r="W913" t="str">
        <f t="shared" si="43"/>
        <v>12-24</v>
      </c>
      <c r="X913" t="str">
        <f t="shared" si="44"/>
        <v>High</v>
      </c>
    </row>
    <row r="914" spans="1:24"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V914">
        <f t="shared" si="42"/>
        <v>0</v>
      </c>
      <c r="W914" t="str">
        <f t="shared" si="43"/>
        <v>49-72</v>
      </c>
      <c r="X914" t="str">
        <f t="shared" si="44"/>
        <v>Very High</v>
      </c>
    </row>
    <row r="915" spans="1:24"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V915">
        <f t="shared" si="42"/>
        <v>0</v>
      </c>
      <c r="W915" t="str">
        <f t="shared" si="43"/>
        <v>12-24</v>
      </c>
      <c r="X915" t="str">
        <f t="shared" si="44"/>
        <v>Low</v>
      </c>
    </row>
    <row r="916" spans="1:24"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V916">
        <f t="shared" si="42"/>
        <v>0</v>
      </c>
      <c r="W916" t="str">
        <f t="shared" si="43"/>
        <v>49-72</v>
      </c>
      <c r="X916" t="str">
        <f t="shared" si="44"/>
        <v>Low</v>
      </c>
    </row>
    <row r="917" spans="1:24"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V917">
        <f t="shared" si="42"/>
        <v>1</v>
      </c>
      <c r="W917" t="str">
        <f t="shared" si="43"/>
        <v>0-11</v>
      </c>
      <c r="X917" t="str">
        <f t="shared" si="44"/>
        <v>High</v>
      </c>
    </row>
    <row r="918" spans="1:24"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V918">
        <f t="shared" si="42"/>
        <v>0</v>
      </c>
      <c r="W918" t="str">
        <f t="shared" si="43"/>
        <v>12-24</v>
      </c>
      <c r="X918" t="str">
        <f t="shared" si="44"/>
        <v>High</v>
      </c>
    </row>
    <row r="919" spans="1:24"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V919">
        <f t="shared" si="42"/>
        <v>0</v>
      </c>
      <c r="W919" t="str">
        <f t="shared" si="43"/>
        <v>49-72</v>
      </c>
      <c r="X919" t="str">
        <f t="shared" si="44"/>
        <v>Medium</v>
      </c>
    </row>
    <row r="920" spans="1:24"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V920">
        <f t="shared" si="42"/>
        <v>0</v>
      </c>
      <c r="W920" t="str">
        <f t="shared" si="43"/>
        <v>25-48</v>
      </c>
      <c r="X920" t="str">
        <f t="shared" si="44"/>
        <v>High</v>
      </c>
    </row>
    <row r="921" spans="1:24"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V921">
        <f t="shared" si="42"/>
        <v>0</v>
      </c>
      <c r="W921" t="str">
        <f t="shared" si="43"/>
        <v>12-24</v>
      </c>
      <c r="X921" t="str">
        <f t="shared" si="44"/>
        <v>Very High</v>
      </c>
    </row>
    <row r="922" spans="1:24"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V922">
        <f t="shared" si="42"/>
        <v>0</v>
      </c>
      <c r="W922" t="str">
        <f t="shared" si="43"/>
        <v>49-72</v>
      </c>
      <c r="X922" t="str">
        <f t="shared" si="44"/>
        <v>Low</v>
      </c>
    </row>
    <row r="923" spans="1:24"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V923">
        <f t="shared" si="42"/>
        <v>0</v>
      </c>
      <c r="W923" t="str">
        <f t="shared" si="43"/>
        <v>12-24</v>
      </c>
      <c r="X923" t="str">
        <f t="shared" si="44"/>
        <v>Low</v>
      </c>
    </row>
    <row r="924" spans="1:24"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V924">
        <f t="shared" si="42"/>
        <v>0</v>
      </c>
      <c r="W924" t="str">
        <f t="shared" si="43"/>
        <v>12-24</v>
      </c>
      <c r="X924" t="str">
        <f t="shared" si="44"/>
        <v>High</v>
      </c>
    </row>
    <row r="925" spans="1:24"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V925">
        <f t="shared" si="42"/>
        <v>0</v>
      </c>
      <c r="W925" t="str">
        <f t="shared" si="43"/>
        <v>49-72</v>
      </c>
      <c r="X925" t="str">
        <f t="shared" si="44"/>
        <v>High</v>
      </c>
    </row>
    <row r="926" spans="1:24"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V926">
        <f t="shared" si="42"/>
        <v>0</v>
      </c>
      <c r="W926" t="str">
        <f t="shared" si="43"/>
        <v>12-24</v>
      </c>
      <c r="X926" t="str">
        <f t="shared" si="44"/>
        <v>High</v>
      </c>
    </row>
    <row r="927" spans="1:24"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V927">
        <f t="shared" si="42"/>
        <v>0</v>
      </c>
      <c r="W927" t="str">
        <f t="shared" si="43"/>
        <v>25-48</v>
      </c>
      <c r="X927" t="str">
        <f t="shared" si="44"/>
        <v>High</v>
      </c>
    </row>
    <row r="928" spans="1:24"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V928">
        <f t="shared" si="42"/>
        <v>1</v>
      </c>
      <c r="W928" t="str">
        <f t="shared" si="43"/>
        <v>0-11</v>
      </c>
      <c r="X928" t="str">
        <f t="shared" si="44"/>
        <v>High</v>
      </c>
    </row>
    <row r="929" spans="1:24"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V929">
        <f t="shared" si="42"/>
        <v>1</v>
      </c>
      <c r="W929" t="str">
        <f t="shared" si="43"/>
        <v>12-24</v>
      </c>
      <c r="X929" t="str">
        <f t="shared" si="44"/>
        <v>High</v>
      </c>
    </row>
    <row r="930" spans="1:24"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V930">
        <f t="shared" si="42"/>
        <v>0</v>
      </c>
      <c r="W930" t="str">
        <f t="shared" si="43"/>
        <v>49-72</v>
      </c>
      <c r="X930" t="str">
        <f t="shared" si="44"/>
        <v>Very High</v>
      </c>
    </row>
    <row r="931" spans="1:24"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V931">
        <f t="shared" si="42"/>
        <v>0</v>
      </c>
      <c r="W931" t="str">
        <f t="shared" si="43"/>
        <v>25-48</v>
      </c>
      <c r="X931" t="str">
        <f t="shared" si="44"/>
        <v>High</v>
      </c>
    </row>
    <row r="932" spans="1:24"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V932">
        <f t="shared" si="42"/>
        <v>0</v>
      </c>
      <c r="W932" t="str">
        <f t="shared" si="43"/>
        <v>12-24</v>
      </c>
      <c r="X932" t="str">
        <f t="shared" si="44"/>
        <v>High</v>
      </c>
    </row>
    <row r="933" spans="1:24"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V933">
        <f t="shared" si="42"/>
        <v>0</v>
      </c>
      <c r="W933" t="str">
        <f t="shared" si="43"/>
        <v>25-48</v>
      </c>
      <c r="X933" t="str">
        <f t="shared" si="44"/>
        <v>High</v>
      </c>
    </row>
    <row r="934" spans="1:24"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V934">
        <f t="shared" si="42"/>
        <v>0</v>
      </c>
      <c r="W934" t="str">
        <f t="shared" si="43"/>
        <v>49-72</v>
      </c>
      <c r="X934" t="str">
        <f t="shared" si="44"/>
        <v>Low</v>
      </c>
    </row>
    <row r="935" spans="1:24"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V935">
        <f t="shared" si="42"/>
        <v>1</v>
      </c>
      <c r="W935" t="str">
        <f t="shared" si="43"/>
        <v>0-11</v>
      </c>
      <c r="X935" t="str">
        <f t="shared" si="44"/>
        <v>High</v>
      </c>
    </row>
    <row r="936" spans="1:24"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V936">
        <f t="shared" si="42"/>
        <v>0</v>
      </c>
      <c r="W936" t="str">
        <f t="shared" si="43"/>
        <v>12-24</v>
      </c>
      <c r="X936" t="str">
        <f t="shared" si="44"/>
        <v>Low</v>
      </c>
    </row>
    <row r="937" spans="1:24"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V937">
        <f t="shared" si="42"/>
        <v>0</v>
      </c>
      <c r="W937" t="str">
        <f t="shared" si="43"/>
        <v>0-11</v>
      </c>
      <c r="X937" t="str">
        <f t="shared" si="44"/>
        <v>High</v>
      </c>
    </row>
    <row r="938" spans="1:24"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c r="V938">
        <f t="shared" si="42"/>
        <v>0</v>
      </c>
      <c r="W938" t="str">
        <f t="shared" si="43"/>
        <v>0-11</v>
      </c>
      <c r="X938" t="str">
        <f t="shared" si="44"/>
        <v>High</v>
      </c>
    </row>
    <row r="939" spans="1:24"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V939">
        <f t="shared" si="42"/>
        <v>1</v>
      </c>
      <c r="W939" t="str">
        <f t="shared" si="43"/>
        <v>0-11</v>
      </c>
      <c r="X939" t="str">
        <f t="shared" si="44"/>
        <v>High</v>
      </c>
    </row>
    <row r="940" spans="1:24"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V940">
        <f t="shared" si="42"/>
        <v>0</v>
      </c>
      <c r="W940" t="str">
        <f t="shared" si="43"/>
        <v>49-72</v>
      </c>
      <c r="X940" t="str">
        <f t="shared" si="44"/>
        <v>Very High</v>
      </c>
    </row>
    <row r="941" spans="1:24"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V941">
        <f t="shared" si="42"/>
        <v>0</v>
      </c>
      <c r="W941" t="str">
        <f t="shared" si="43"/>
        <v>12-24</v>
      </c>
      <c r="X941" t="str">
        <f t="shared" si="44"/>
        <v>Low</v>
      </c>
    </row>
    <row r="942" spans="1:24"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V942">
        <f t="shared" si="42"/>
        <v>0</v>
      </c>
      <c r="W942" t="str">
        <f t="shared" si="43"/>
        <v>12-24</v>
      </c>
      <c r="X942" t="str">
        <f t="shared" si="44"/>
        <v>Low</v>
      </c>
    </row>
    <row r="943" spans="1:24"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V943">
        <f t="shared" si="42"/>
        <v>0</v>
      </c>
      <c r="W943" t="str">
        <f t="shared" si="43"/>
        <v>12-24</v>
      </c>
      <c r="X943" t="str">
        <f t="shared" si="44"/>
        <v>Low</v>
      </c>
    </row>
    <row r="944" spans="1:24"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V944">
        <f t="shared" si="42"/>
        <v>0</v>
      </c>
      <c r="W944" t="str">
        <f t="shared" si="43"/>
        <v>12-24</v>
      </c>
      <c r="X944" t="str">
        <f t="shared" si="44"/>
        <v>High</v>
      </c>
    </row>
    <row r="945" spans="1:24"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V945">
        <f t="shared" si="42"/>
        <v>0</v>
      </c>
      <c r="W945" t="str">
        <f t="shared" si="43"/>
        <v>49-72</v>
      </c>
      <c r="X945" t="str">
        <f t="shared" si="44"/>
        <v>Medium</v>
      </c>
    </row>
    <row r="946" spans="1:24"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V946">
        <f t="shared" si="42"/>
        <v>0</v>
      </c>
      <c r="W946" t="str">
        <f t="shared" si="43"/>
        <v>49-72</v>
      </c>
      <c r="X946" t="str">
        <f t="shared" si="44"/>
        <v>Very High</v>
      </c>
    </row>
    <row r="947" spans="1:24"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V947">
        <f t="shared" si="42"/>
        <v>1</v>
      </c>
      <c r="W947" t="str">
        <f t="shared" si="43"/>
        <v>0-11</v>
      </c>
      <c r="X947" t="str">
        <f t="shared" si="44"/>
        <v>High</v>
      </c>
    </row>
    <row r="948" spans="1:24"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V948">
        <f t="shared" si="42"/>
        <v>0</v>
      </c>
      <c r="W948" t="str">
        <f t="shared" si="43"/>
        <v>0-11</v>
      </c>
      <c r="X948" t="str">
        <f t="shared" si="44"/>
        <v>Low</v>
      </c>
    </row>
    <row r="949" spans="1:24"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V949">
        <f t="shared" si="42"/>
        <v>0</v>
      </c>
      <c r="W949" t="str">
        <f t="shared" si="43"/>
        <v>25-48</v>
      </c>
      <c r="X949" t="str">
        <f t="shared" si="44"/>
        <v>High</v>
      </c>
    </row>
    <row r="950" spans="1:24"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V950">
        <f t="shared" si="42"/>
        <v>1</v>
      </c>
      <c r="W950" t="str">
        <f t="shared" si="43"/>
        <v>25-48</v>
      </c>
      <c r="X950" t="str">
        <f t="shared" si="44"/>
        <v>High</v>
      </c>
    </row>
    <row r="951" spans="1:24"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V951">
        <f t="shared" si="42"/>
        <v>0</v>
      </c>
      <c r="W951" t="str">
        <f t="shared" si="43"/>
        <v>25-48</v>
      </c>
      <c r="X951" t="str">
        <f t="shared" si="44"/>
        <v>Low</v>
      </c>
    </row>
    <row r="952" spans="1:24"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V952">
        <f t="shared" si="42"/>
        <v>1</v>
      </c>
      <c r="W952" t="str">
        <f t="shared" si="43"/>
        <v>0-11</v>
      </c>
      <c r="X952" t="str">
        <f t="shared" si="44"/>
        <v>Medium</v>
      </c>
    </row>
    <row r="953" spans="1:24"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V953">
        <f t="shared" si="42"/>
        <v>0</v>
      </c>
      <c r="W953" t="str">
        <f t="shared" si="43"/>
        <v>0-11</v>
      </c>
      <c r="X953" t="str">
        <f t="shared" si="44"/>
        <v>High</v>
      </c>
    </row>
    <row r="954" spans="1:24"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V954">
        <f t="shared" si="42"/>
        <v>0</v>
      </c>
      <c r="W954" t="str">
        <f t="shared" si="43"/>
        <v>12-24</v>
      </c>
      <c r="X954" t="str">
        <f t="shared" si="44"/>
        <v>Medium</v>
      </c>
    </row>
    <row r="955" spans="1:24"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V955">
        <f t="shared" si="42"/>
        <v>0</v>
      </c>
      <c r="W955" t="str">
        <f t="shared" si="43"/>
        <v>12-24</v>
      </c>
      <c r="X955" t="str">
        <f t="shared" si="44"/>
        <v>Medium</v>
      </c>
    </row>
    <row r="956" spans="1:24"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V956">
        <f t="shared" si="42"/>
        <v>0</v>
      </c>
      <c r="W956" t="str">
        <f t="shared" si="43"/>
        <v>12-24</v>
      </c>
      <c r="X956" t="str">
        <f t="shared" si="44"/>
        <v>High</v>
      </c>
    </row>
    <row r="957" spans="1:24"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V957">
        <f t="shared" si="42"/>
        <v>1</v>
      </c>
      <c r="W957" t="str">
        <f t="shared" si="43"/>
        <v>0-11</v>
      </c>
      <c r="X957" t="str">
        <f t="shared" si="44"/>
        <v>Medium</v>
      </c>
    </row>
    <row r="958" spans="1:24"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V958">
        <f t="shared" si="42"/>
        <v>0</v>
      </c>
      <c r="W958" t="str">
        <f t="shared" si="43"/>
        <v>49-72</v>
      </c>
      <c r="X958" t="str">
        <f t="shared" si="44"/>
        <v>Low</v>
      </c>
    </row>
    <row r="959" spans="1:24"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V959">
        <f t="shared" si="42"/>
        <v>0</v>
      </c>
      <c r="W959" t="str">
        <f t="shared" si="43"/>
        <v>0-11</v>
      </c>
      <c r="X959" t="str">
        <f t="shared" si="44"/>
        <v>Medium</v>
      </c>
    </row>
    <row r="960" spans="1:24"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V960">
        <f t="shared" si="42"/>
        <v>0</v>
      </c>
      <c r="W960" t="str">
        <f t="shared" si="43"/>
        <v>25-48</v>
      </c>
      <c r="X960" t="str">
        <f t="shared" si="44"/>
        <v>High</v>
      </c>
    </row>
    <row r="961" spans="1:24"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V961">
        <f t="shared" si="42"/>
        <v>0</v>
      </c>
      <c r="W961" t="str">
        <f t="shared" si="43"/>
        <v>25-48</v>
      </c>
      <c r="X961" t="str">
        <f t="shared" si="44"/>
        <v>High</v>
      </c>
    </row>
    <row r="962" spans="1:24"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V962">
        <f t="shared" si="42"/>
        <v>0</v>
      </c>
      <c r="W962" t="str">
        <f t="shared" si="43"/>
        <v>0-11</v>
      </c>
      <c r="X962" t="str">
        <f t="shared" si="44"/>
        <v>Low</v>
      </c>
    </row>
    <row r="963" spans="1:24"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V963">
        <f t="shared" ref="V963:V1026" si="45">IF(U963="Yes",1,0)</f>
        <v>0</v>
      </c>
      <c r="W963" t="str">
        <f t="shared" ref="W963:W1026" si="46">IF(F963&lt;=11,"0-11",
IF(F963&lt;=24,"12-24",
IF(F963&lt;=48,"25-48",
"49-72")))</f>
        <v>12-24</v>
      </c>
      <c r="X963" t="str">
        <f t="shared" ref="X963:X1026" si="47">IF(S963&lt;40,"Low",
IF(S963&lt;70,"Medium",
IF(S963&lt;100,"High",
"Very High")))</f>
        <v>Low</v>
      </c>
    </row>
    <row r="964" spans="1:24"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V964">
        <f t="shared" si="45"/>
        <v>0</v>
      </c>
      <c r="W964" t="str">
        <f t="shared" si="46"/>
        <v>0-11</v>
      </c>
      <c r="X964" t="str">
        <f t="shared" si="47"/>
        <v>Medium</v>
      </c>
    </row>
    <row r="965" spans="1:24"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V965">
        <f t="shared" si="45"/>
        <v>0</v>
      </c>
      <c r="W965" t="str">
        <f t="shared" si="46"/>
        <v>49-72</v>
      </c>
      <c r="X965" t="str">
        <f t="shared" si="47"/>
        <v>High</v>
      </c>
    </row>
    <row r="966" spans="1:24"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V966">
        <f t="shared" si="45"/>
        <v>1</v>
      </c>
      <c r="W966" t="str">
        <f t="shared" si="46"/>
        <v>0-11</v>
      </c>
      <c r="X966" t="str">
        <f t="shared" si="47"/>
        <v>Medium</v>
      </c>
    </row>
    <row r="967" spans="1:24"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V967">
        <f t="shared" si="45"/>
        <v>1</v>
      </c>
      <c r="W967" t="str">
        <f t="shared" si="46"/>
        <v>0-11</v>
      </c>
      <c r="X967" t="str">
        <f t="shared" si="47"/>
        <v>Very High</v>
      </c>
    </row>
    <row r="968" spans="1:24"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V968">
        <f t="shared" si="45"/>
        <v>1</v>
      </c>
      <c r="W968" t="str">
        <f t="shared" si="46"/>
        <v>0-11</v>
      </c>
      <c r="X968" t="str">
        <f t="shared" si="47"/>
        <v>Low</v>
      </c>
    </row>
    <row r="969" spans="1:24"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V969">
        <f t="shared" si="45"/>
        <v>0</v>
      </c>
      <c r="W969" t="str">
        <f t="shared" si="46"/>
        <v>0-11</v>
      </c>
      <c r="X969" t="str">
        <f t="shared" si="47"/>
        <v>Low</v>
      </c>
    </row>
    <row r="970" spans="1:24"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V970">
        <f t="shared" si="45"/>
        <v>0</v>
      </c>
      <c r="W970" t="str">
        <f t="shared" si="46"/>
        <v>49-72</v>
      </c>
      <c r="X970" t="str">
        <f t="shared" si="47"/>
        <v>High</v>
      </c>
    </row>
    <row r="971" spans="1:24"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V971">
        <f t="shared" si="45"/>
        <v>1</v>
      </c>
      <c r="W971" t="str">
        <f t="shared" si="46"/>
        <v>0-11</v>
      </c>
      <c r="X971" t="str">
        <f t="shared" si="47"/>
        <v>High</v>
      </c>
    </row>
    <row r="972" spans="1:24"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V972">
        <f t="shared" si="45"/>
        <v>1</v>
      </c>
      <c r="W972" t="str">
        <f t="shared" si="46"/>
        <v>0-11</v>
      </c>
      <c r="X972" t="str">
        <f t="shared" si="47"/>
        <v>High</v>
      </c>
    </row>
    <row r="973" spans="1:24"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V973">
        <f t="shared" si="45"/>
        <v>0</v>
      </c>
      <c r="W973" t="str">
        <f t="shared" si="46"/>
        <v>49-72</v>
      </c>
      <c r="X973" t="str">
        <f t="shared" si="47"/>
        <v>High</v>
      </c>
    </row>
    <row r="974" spans="1:24"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V974">
        <f t="shared" si="45"/>
        <v>0</v>
      </c>
      <c r="W974" t="str">
        <f t="shared" si="46"/>
        <v>49-72</v>
      </c>
      <c r="X974" t="str">
        <f t="shared" si="47"/>
        <v>High</v>
      </c>
    </row>
    <row r="975" spans="1:24"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V975">
        <f t="shared" si="45"/>
        <v>1</v>
      </c>
      <c r="W975" t="str">
        <f t="shared" si="46"/>
        <v>25-48</v>
      </c>
      <c r="X975" t="str">
        <f t="shared" si="47"/>
        <v>Low</v>
      </c>
    </row>
    <row r="976" spans="1:24"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V976">
        <f t="shared" si="45"/>
        <v>0</v>
      </c>
      <c r="W976" t="str">
        <f t="shared" si="46"/>
        <v>49-72</v>
      </c>
      <c r="X976" t="str">
        <f t="shared" si="47"/>
        <v>High</v>
      </c>
    </row>
    <row r="977" spans="1:24"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V977">
        <f t="shared" si="45"/>
        <v>1</v>
      </c>
      <c r="W977" t="str">
        <f t="shared" si="46"/>
        <v>49-72</v>
      </c>
      <c r="X977" t="str">
        <f t="shared" si="47"/>
        <v>Very High</v>
      </c>
    </row>
    <row r="978" spans="1:24"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V978">
        <f t="shared" si="45"/>
        <v>1</v>
      </c>
      <c r="W978" t="str">
        <f t="shared" si="46"/>
        <v>0-11</v>
      </c>
      <c r="X978" t="str">
        <f t="shared" si="47"/>
        <v>Medium</v>
      </c>
    </row>
    <row r="979" spans="1:24"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V979">
        <f t="shared" si="45"/>
        <v>0</v>
      </c>
      <c r="W979" t="str">
        <f t="shared" si="46"/>
        <v>0-11</v>
      </c>
      <c r="X979" t="str">
        <f t="shared" si="47"/>
        <v>High</v>
      </c>
    </row>
    <row r="980" spans="1:24"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V980">
        <f t="shared" si="45"/>
        <v>1</v>
      </c>
      <c r="W980" t="str">
        <f t="shared" si="46"/>
        <v>49-72</v>
      </c>
      <c r="X980" t="str">
        <f t="shared" si="47"/>
        <v>Very High</v>
      </c>
    </row>
    <row r="981" spans="1:24"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V981">
        <f t="shared" si="45"/>
        <v>0</v>
      </c>
      <c r="W981" t="str">
        <f t="shared" si="46"/>
        <v>25-48</v>
      </c>
      <c r="X981" t="str">
        <f t="shared" si="47"/>
        <v>Medium</v>
      </c>
    </row>
    <row r="982" spans="1:24"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V982">
        <f t="shared" si="45"/>
        <v>0</v>
      </c>
      <c r="W982" t="str">
        <f t="shared" si="46"/>
        <v>12-24</v>
      </c>
      <c r="X982" t="str">
        <f t="shared" si="47"/>
        <v>Low</v>
      </c>
    </row>
    <row r="983" spans="1:24"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V983">
        <f t="shared" si="45"/>
        <v>0</v>
      </c>
      <c r="W983" t="str">
        <f t="shared" si="46"/>
        <v>25-48</v>
      </c>
      <c r="X983" t="str">
        <f t="shared" si="47"/>
        <v>Low</v>
      </c>
    </row>
    <row r="984" spans="1:24"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V984">
        <f t="shared" si="45"/>
        <v>0</v>
      </c>
      <c r="W984" t="str">
        <f t="shared" si="46"/>
        <v>25-48</v>
      </c>
      <c r="X984" t="str">
        <f t="shared" si="47"/>
        <v>Medium</v>
      </c>
    </row>
    <row r="985" spans="1:24"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V985">
        <f t="shared" si="45"/>
        <v>1</v>
      </c>
      <c r="W985" t="str">
        <f t="shared" si="46"/>
        <v>0-11</v>
      </c>
      <c r="X985" t="str">
        <f t="shared" si="47"/>
        <v>High</v>
      </c>
    </row>
    <row r="986" spans="1:24"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V986">
        <f t="shared" si="45"/>
        <v>0</v>
      </c>
      <c r="W986" t="str">
        <f t="shared" si="46"/>
        <v>49-72</v>
      </c>
      <c r="X986" t="str">
        <f t="shared" si="47"/>
        <v>Low</v>
      </c>
    </row>
    <row r="987" spans="1:24"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V987">
        <f t="shared" si="45"/>
        <v>1</v>
      </c>
      <c r="W987" t="str">
        <f t="shared" si="46"/>
        <v>25-48</v>
      </c>
      <c r="X987" t="str">
        <f t="shared" si="47"/>
        <v>High</v>
      </c>
    </row>
    <row r="988" spans="1:24"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V988">
        <f t="shared" si="45"/>
        <v>0</v>
      </c>
      <c r="W988" t="str">
        <f t="shared" si="46"/>
        <v>12-24</v>
      </c>
      <c r="X988" t="str">
        <f t="shared" si="47"/>
        <v>Medium</v>
      </c>
    </row>
    <row r="989" spans="1:24"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V989">
        <f t="shared" si="45"/>
        <v>0</v>
      </c>
      <c r="W989" t="str">
        <f t="shared" si="46"/>
        <v>0-11</v>
      </c>
      <c r="X989" t="str">
        <f t="shared" si="47"/>
        <v>Low</v>
      </c>
    </row>
    <row r="990" spans="1:24"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V990">
        <f t="shared" si="45"/>
        <v>0</v>
      </c>
      <c r="W990" t="str">
        <f t="shared" si="46"/>
        <v>25-48</v>
      </c>
      <c r="X990" t="str">
        <f t="shared" si="47"/>
        <v>Low</v>
      </c>
    </row>
    <row r="991" spans="1:24"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V991">
        <f t="shared" si="45"/>
        <v>0</v>
      </c>
      <c r="W991" t="str">
        <f t="shared" si="46"/>
        <v>25-48</v>
      </c>
      <c r="X991" t="str">
        <f t="shared" si="47"/>
        <v>Low</v>
      </c>
    </row>
    <row r="992" spans="1:24"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V992">
        <f t="shared" si="45"/>
        <v>0</v>
      </c>
      <c r="W992" t="str">
        <f t="shared" si="46"/>
        <v>49-72</v>
      </c>
      <c r="X992" t="str">
        <f t="shared" si="47"/>
        <v>High</v>
      </c>
    </row>
    <row r="993" spans="1:24"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V993">
        <f t="shared" si="45"/>
        <v>0</v>
      </c>
      <c r="W993" t="str">
        <f t="shared" si="46"/>
        <v>49-72</v>
      </c>
      <c r="X993" t="str">
        <f t="shared" si="47"/>
        <v>Low</v>
      </c>
    </row>
    <row r="994" spans="1:24"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V994">
        <f t="shared" si="45"/>
        <v>0</v>
      </c>
      <c r="W994" t="str">
        <f t="shared" si="46"/>
        <v>12-24</v>
      </c>
      <c r="X994" t="str">
        <f t="shared" si="47"/>
        <v>Low</v>
      </c>
    </row>
    <row r="995" spans="1:24"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V995">
        <f t="shared" si="45"/>
        <v>0</v>
      </c>
      <c r="W995" t="str">
        <f t="shared" si="46"/>
        <v>0-11</v>
      </c>
      <c r="X995" t="str">
        <f t="shared" si="47"/>
        <v>Low</v>
      </c>
    </row>
    <row r="996" spans="1:24"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V996">
        <f t="shared" si="45"/>
        <v>0</v>
      </c>
      <c r="W996" t="str">
        <f t="shared" si="46"/>
        <v>12-24</v>
      </c>
      <c r="X996" t="str">
        <f t="shared" si="47"/>
        <v>Low</v>
      </c>
    </row>
    <row r="997" spans="1:24"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V997">
        <f t="shared" si="45"/>
        <v>1</v>
      </c>
      <c r="W997" t="str">
        <f t="shared" si="46"/>
        <v>25-48</v>
      </c>
      <c r="X997" t="str">
        <f t="shared" si="47"/>
        <v>High</v>
      </c>
    </row>
    <row r="998" spans="1:24"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V998">
        <f t="shared" si="45"/>
        <v>1</v>
      </c>
      <c r="W998" t="str">
        <f t="shared" si="46"/>
        <v>25-48</v>
      </c>
      <c r="X998" t="str">
        <f t="shared" si="47"/>
        <v>High</v>
      </c>
    </row>
    <row r="999" spans="1:24"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V999">
        <f t="shared" si="45"/>
        <v>1</v>
      </c>
      <c r="W999" t="str">
        <f t="shared" si="46"/>
        <v>0-11</v>
      </c>
      <c r="X999" t="str">
        <f t="shared" si="47"/>
        <v>High</v>
      </c>
    </row>
    <row r="1000" spans="1:24"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V1000">
        <f t="shared" si="45"/>
        <v>0</v>
      </c>
      <c r="W1000" t="str">
        <f t="shared" si="46"/>
        <v>49-72</v>
      </c>
      <c r="X1000" t="str">
        <f t="shared" si="47"/>
        <v>Low</v>
      </c>
    </row>
    <row r="1001" spans="1:24"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V1001">
        <f t="shared" si="45"/>
        <v>0</v>
      </c>
      <c r="W1001" t="str">
        <f t="shared" si="46"/>
        <v>0-11</v>
      </c>
      <c r="X1001" t="str">
        <f t="shared" si="47"/>
        <v>High</v>
      </c>
    </row>
    <row r="1002" spans="1:24"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V1002">
        <f t="shared" si="45"/>
        <v>1</v>
      </c>
      <c r="W1002" t="str">
        <f t="shared" si="46"/>
        <v>0-11</v>
      </c>
      <c r="X1002" t="str">
        <f t="shared" si="47"/>
        <v>High</v>
      </c>
    </row>
    <row r="1003" spans="1:24"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V1003">
        <f t="shared" si="45"/>
        <v>1</v>
      </c>
      <c r="W1003" t="str">
        <f t="shared" si="46"/>
        <v>25-48</v>
      </c>
      <c r="X1003" t="str">
        <f t="shared" si="47"/>
        <v>High</v>
      </c>
    </row>
    <row r="1004" spans="1:24"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V1004">
        <f t="shared" si="45"/>
        <v>0</v>
      </c>
      <c r="W1004" t="str">
        <f t="shared" si="46"/>
        <v>0-11</v>
      </c>
      <c r="X1004" t="str">
        <f t="shared" si="47"/>
        <v>Medium</v>
      </c>
    </row>
    <row r="1005" spans="1:24"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V1005">
        <f t="shared" si="45"/>
        <v>0</v>
      </c>
      <c r="W1005" t="str">
        <f t="shared" si="46"/>
        <v>25-48</v>
      </c>
      <c r="X1005" t="str">
        <f t="shared" si="47"/>
        <v>Low</v>
      </c>
    </row>
    <row r="1006" spans="1:24"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V1006">
        <f t="shared" si="45"/>
        <v>0</v>
      </c>
      <c r="W1006" t="str">
        <f t="shared" si="46"/>
        <v>12-24</v>
      </c>
      <c r="X1006" t="str">
        <f t="shared" si="47"/>
        <v>Low</v>
      </c>
    </row>
    <row r="1007" spans="1:24"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V1007">
        <f t="shared" si="45"/>
        <v>0</v>
      </c>
      <c r="W1007" t="str">
        <f t="shared" si="46"/>
        <v>49-72</v>
      </c>
      <c r="X1007" t="str">
        <f t="shared" si="47"/>
        <v>High</v>
      </c>
    </row>
    <row r="1008" spans="1:24"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V1008">
        <f t="shared" si="45"/>
        <v>1</v>
      </c>
      <c r="W1008" t="str">
        <f t="shared" si="46"/>
        <v>12-24</v>
      </c>
      <c r="X1008" t="str">
        <f t="shared" si="47"/>
        <v>High</v>
      </c>
    </row>
    <row r="1009" spans="1:24"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V1009">
        <f t="shared" si="45"/>
        <v>1</v>
      </c>
      <c r="W1009" t="str">
        <f t="shared" si="46"/>
        <v>0-11</v>
      </c>
      <c r="X1009" t="str">
        <f t="shared" si="47"/>
        <v>Medium</v>
      </c>
    </row>
    <row r="1010" spans="1:24"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V1010">
        <f t="shared" si="45"/>
        <v>1</v>
      </c>
      <c r="W1010" t="str">
        <f t="shared" si="46"/>
        <v>25-48</v>
      </c>
      <c r="X1010" t="str">
        <f t="shared" si="47"/>
        <v>High</v>
      </c>
    </row>
    <row r="1011" spans="1:24"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V1011">
        <f t="shared" si="45"/>
        <v>0</v>
      </c>
      <c r="W1011" t="str">
        <f t="shared" si="46"/>
        <v>12-24</v>
      </c>
      <c r="X1011" t="str">
        <f t="shared" si="47"/>
        <v>Low</v>
      </c>
    </row>
    <row r="1012" spans="1:24"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V1012">
        <f t="shared" si="45"/>
        <v>0</v>
      </c>
      <c r="W1012" t="str">
        <f t="shared" si="46"/>
        <v>0-11</v>
      </c>
      <c r="X1012" t="str">
        <f t="shared" si="47"/>
        <v>Medium</v>
      </c>
    </row>
    <row r="1013" spans="1:24"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V1013">
        <f t="shared" si="45"/>
        <v>0</v>
      </c>
      <c r="W1013" t="str">
        <f t="shared" si="46"/>
        <v>49-72</v>
      </c>
      <c r="X1013" t="str">
        <f t="shared" si="47"/>
        <v>Medium</v>
      </c>
    </row>
    <row r="1014" spans="1:24"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V1014">
        <f t="shared" si="45"/>
        <v>0</v>
      </c>
      <c r="W1014" t="str">
        <f t="shared" si="46"/>
        <v>0-11</v>
      </c>
      <c r="X1014" t="str">
        <f t="shared" si="47"/>
        <v>High</v>
      </c>
    </row>
    <row r="1015" spans="1:24"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V1015">
        <f t="shared" si="45"/>
        <v>0</v>
      </c>
      <c r="W1015" t="str">
        <f t="shared" si="46"/>
        <v>0-11</v>
      </c>
      <c r="X1015" t="str">
        <f t="shared" si="47"/>
        <v>Medium</v>
      </c>
    </row>
    <row r="1016" spans="1:24"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V1016">
        <f t="shared" si="45"/>
        <v>1</v>
      </c>
      <c r="W1016" t="str">
        <f t="shared" si="46"/>
        <v>12-24</v>
      </c>
      <c r="X1016" t="str">
        <f t="shared" si="47"/>
        <v>Medium</v>
      </c>
    </row>
    <row r="1017" spans="1:24"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V1017">
        <f t="shared" si="45"/>
        <v>1</v>
      </c>
      <c r="W1017" t="str">
        <f t="shared" si="46"/>
        <v>12-24</v>
      </c>
      <c r="X1017" t="str">
        <f t="shared" si="47"/>
        <v>Medium</v>
      </c>
    </row>
    <row r="1018" spans="1:24"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V1018">
        <f t="shared" si="45"/>
        <v>0</v>
      </c>
      <c r="W1018" t="str">
        <f t="shared" si="46"/>
        <v>49-72</v>
      </c>
      <c r="X1018" t="str">
        <f t="shared" si="47"/>
        <v>High</v>
      </c>
    </row>
    <row r="1019" spans="1:24"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V1019">
        <f t="shared" si="45"/>
        <v>0</v>
      </c>
      <c r="W1019" t="str">
        <f t="shared" si="46"/>
        <v>49-72</v>
      </c>
      <c r="X1019" t="str">
        <f t="shared" si="47"/>
        <v>Low</v>
      </c>
    </row>
    <row r="1020" spans="1:24"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V1020">
        <f t="shared" si="45"/>
        <v>0</v>
      </c>
      <c r="W1020" t="str">
        <f t="shared" si="46"/>
        <v>0-11</v>
      </c>
      <c r="X1020" t="str">
        <f t="shared" si="47"/>
        <v>Medium</v>
      </c>
    </row>
    <row r="1021" spans="1:24"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V1021">
        <f t="shared" si="45"/>
        <v>0</v>
      </c>
      <c r="W1021" t="str">
        <f t="shared" si="46"/>
        <v>12-24</v>
      </c>
      <c r="X1021" t="str">
        <f t="shared" si="47"/>
        <v>Low</v>
      </c>
    </row>
    <row r="1022" spans="1:24"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V1022">
        <f t="shared" si="45"/>
        <v>0</v>
      </c>
      <c r="W1022" t="str">
        <f t="shared" si="46"/>
        <v>25-48</v>
      </c>
      <c r="X1022" t="str">
        <f t="shared" si="47"/>
        <v>Medium</v>
      </c>
    </row>
    <row r="1023" spans="1:24"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V1023">
        <f t="shared" si="45"/>
        <v>0</v>
      </c>
      <c r="W1023" t="str">
        <f t="shared" si="46"/>
        <v>25-48</v>
      </c>
      <c r="X1023" t="str">
        <f t="shared" si="47"/>
        <v>Medium</v>
      </c>
    </row>
    <row r="1024" spans="1:24"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V1024">
        <f t="shared" si="45"/>
        <v>0</v>
      </c>
      <c r="W1024" t="str">
        <f t="shared" si="46"/>
        <v>0-11</v>
      </c>
      <c r="X1024" t="str">
        <f t="shared" si="47"/>
        <v>High</v>
      </c>
    </row>
    <row r="1025" spans="1:24"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V1025">
        <f t="shared" si="45"/>
        <v>0</v>
      </c>
      <c r="W1025" t="str">
        <f t="shared" si="46"/>
        <v>25-48</v>
      </c>
      <c r="X1025" t="str">
        <f t="shared" si="47"/>
        <v>High</v>
      </c>
    </row>
    <row r="1026" spans="1:24"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V1026">
        <f t="shared" si="45"/>
        <v>0</v>
      </c>
      <c r="W1026" t="str">
        <f t="shared" si="46"/>
        <v>25-48</v>
      </c>
      <c r="X1026" t="str">
        <f t="shared" si="47"/>
        <v>High</v>
      </c>
    </row>
    <row r="1027" spans="1:24"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V1027">
        <f t="shared" ref="V1027:V1090" si="48">IF(U1027="Yes",1,0)</f>
        <v>0</v>
      </c>
      <c r="W1027" t="str">
        <f t="shared" ref="W1027:W1090" si="49">IF(F1027&lt;=11,"0-11",
IF(F1027&lt;=24,"12-24",
IF(F1027&lt;=48,"25-48",
"49-72")))</f>
        <v>49-72</v>
      </c>
      <c r="X1027" t="str">
        <f t="shared" ref="X1027:X1090" si="50">IF(S1027&lt;40,"Low",
IF(S1027&lt;70,"Medium",
IF(S1027&lt;100,"High",
"Very High")))</f>
        <v>Very High</v>
      </c>
    </row>
    <row r="1028" spans="1:24"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V1028">
        <f t="shared" si="48"/>
        <v>1</v>
      </c>
      <c r="W1028" t="str">
        <f t="shared" si="49"/>
        <v>0-11</v>
      </c>
      <c r="X1028" t="str">
        <f t="shared" si="50"/>
        <v>Very High</v>
      </c>
    </row>
    <row r="1029" spans="1:24"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V1029">
        <f t="shared" si="48"/>
        <v>0</v>
      </c>
      <c r="W1029" t="str">
        <f t="shared" si="49"/>
        <v>25-48</v>
      </c>
      <c r="X1029" t="str">
        <f t="shared" si="50"/>
        <v>High</v>
      </c>
    </row>
    <row r="1030" spans="1:24"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V1030">
        <f t="shared" si="48"/>
        <v>1</v>
      </c>
      <c r="W1030" t="str">
        <f t="shared" si="49"/>
        <v>25-48</v>
      </c>
      <c r="X1030" t="str">
        <f t="shared" si="50"/>
        <v>High</v>
      </c>
    </row>
    <row r="1031" spans="1:24"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V1031">
        <f t="shared" si="48"/>
        <v>1</v>
      </c>
      <c r="W1031" t="str">
        <f t="shared" si="49"/>
        <v>0-11</v>
      </c>
      <c r="X1031" t="str">
        <f t="shared" si="50"/>
        <v>High</v>
      </c>
    </row>
    <row r="1032" spans="1:24"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V1032">
        <f t="shared" si="48"/>
        <v>0</v>
      </c>
      <c r="W1032" t="str">
        <f t="shared" si="49"/>
        <v>49-72</v>
      </c>
      <c r="X1032" t="str">
        <f t="shared" si="50"/>
        <v>Medium</v>
      </c>
    </row>
    <row r="1033" spans="1:24"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V1033">
        <f t="shared" si="48"/>
        <v>0</v>
      </c>
      <c r="W1033" t="str">
        <f t="shared" si="49"/>
        <v>25-48</v>
      </c>
      <c r="X1033" t="str">
        <f t="shared" si="50"/>
        <v>High</v>
      </c>
    </row>
    <row r="1034" spans="1:24"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V1034">
        <f t="shared" si="48"/>
        <v>1</v>
      </c>
      <c r="W1034" t="str">
        <f t="shared" si="49"/>
        <v>0-11</v>
      </c>
      <c r="X1034" t="str">
        <f t="shared" si="50"/>
        <v>High</v>
      </c>
    </row>
    <row r="1035" spans="1:24"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V1035">
        <f t="shared" si="48"/>
        <v>0</v>
      </c>
      <c r="W1035" t="str">
        <f t="shared" si="49"/>
        <v>49-72</v>
      </c>
      <c r="X1035" t="str">
        <f t="shared" si="50"/>
        <v>Low</v>
      </c>
    </row>
    <row r="1036" spans="1:24"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V1036">
        <f t="shared" si="48"/>
        <v>0</v>
      </c>
      <c r="W1036" t="str">
        <f t="shared" si="49"/>
        <v>49-72</v>
      </c>
      <c r="X1036" t="str">
        <f t="shared" si="50"/>
        <v>High</v>
      </c>
    </row>
    <row r="1037" spans="1:24"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V1037">
        <f t="shared" si="48"/>
        <v>0</v>
      </c>
      <c r="W1037" t="str">
        <f t="shared" si="49"/>
        <v>49-72</v>
      </c>
      <c r="X1037" t="str">
        <f t="shared" si="50"/>
        <v>Low</v>
      </c>
    </row>
    <row r="1038" spans="1:24"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V1038">
        <f t="shared" si="48"/>
        <v>0</v>
      </c>
      <c r="W1038" t="str">
        <f t="shared" si="49"/>
        <v>49-72</v>
      </c>
      <c r="X1038" t="str">
        <f t="shared" si="50"/>
        <v>Very High</v>
      </c>
    </row>
    <row r="1039" spans="1:24"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V1039">
        <f t="shared" si="48"/>
        <v>0</v>
      </c>
      <c r="W1039" t="str">
        <f t="shared" si="49"/>
        <v>12-24</v>
      </c>
      <c r="X1039" t="str">
        <f t="shared" si="50"/>
        <v>Medium</v>
      </c>
    </row>
    <row r="1040" spans="1:24"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V1040">
        <f t="shared" si="48"/>
        <v>0</v>
      </c>
      <c r="W1040" t="str">
        <f t="shared" si="49"/>
        <v>49-72</v>
      </c>
      <c r="X1040" t="str">
        <f t="shared" si="50"/>
        <v>High</v>
      </c>
    </row>
    <row r="1041" spans="1:24"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V1041">
        <f t="shared" si="48"/>
        <v>1</v>
      </c>
      <c r="W1041" t="str">
        <f t="shared" si="49"/>
        <v>25-48</v>
      </c>
      <c r="X1041" t="str">
        <f t="shared" si="50"/>
        <v>High</v>
      </c>
    </row>
    <row r="1042" spans="1:24"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V1042">
        <f t="shared" si="48"/>
        <v>1</v>
      </c>
      <c r="W1042" t="str">
        <f t="shared" si="49"/>
        <v>12-24</v>
      </c>
      <c r="X1042" t="str">
        <f t="shared" si="50"/>
        <v>High</v>
      </c>
    </row>
    <row r="1043" spans="1:24"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V1043">
        <f t="shared" si="48"/>
        <v>0</v>
      </c>
      <c r="W1043" t="str">
        <f t="shared" si="49"/>
        <v>12-24</v>
      </c>
      <c r="X1043" t="str">
        <f t="shared" si="50"/>
        <v>Low</v>
      </c>
    </row>
    <row r="1044" spans="1:24"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V1044">
        <f t="shared" si="48"/>
        <v>0</v>
      </c>
      <c r="W1044" t="str">
        <f t="shared" si="49"/>
        <v>12-24</v>
      </c>
      <c r="X1044" t="str">
        <f t="shared" si="50"/>
        <v>High</v>
      </c>
    </row>
    <row r="1045" spans="1:24"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V1045">
        <f t="shared" si="48"/>
        <v>1</v>
      </c>
      <c r="W1045" t="str">
        <f t="shared" si="49"/>
        <v>25-48</v>
      </c>
      <c r="X1045" t="str">
        <f t="shared" si="50"/>
        <v>Medium</v>
      </c>
    </row>
    <row r="1046" spans="1:24"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V1046">
        <f t="shared" si="48"/>
        <v>0</v>
      </c>
      <c r="W1046" t="str">
        <f t="shared" si="49"/>
        <v>0-11</v>
      </c>
      <c r="X1046" t="str">
        <f t="shared" si="50"/>
        <v>Medium</v>
      </c>
    </row>
    <row r="1047" spans="1:24"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V1047">
        <f t="shared" si="48"/>
        <v>0</v>
      </c>
      <c r="W1047" t="str">
        <f t="shared" si="49"/>
        <v>25-48</v>
      </c>
      <c r="X1047" t="str">
        <f t="shared" si="50"/>
        <v>High</v>
      </c>
    </row>
    <row r="1048" spans="1:24"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V1048">
        <f t="shared" si="48"/>
        <v>0</v>
      </c>
      <c r="W1048" t="str">
        <f t="shared" si="49"/>
        <v>49-72</v>
      </c>
      <c r="X1048" t="str">
        <f t="shared" si="50"/>
        <v>High</v>
      </c>
    </row>
    <row r="1049" spans="1:24"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V1049">
        <f t="shared" si="48"/>
        <v>0</v>
      </c>
      <c r="W1049" t="str">
        <f t="shared" si="49"/>
        <v>0-11</v>
      </c>
      <c r="X1049" t="str">
        <f t="shared" si="50"/>
        <v>Medium</v>
      </c>
    </row>
    <row r="1050" spans="1:24"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V1050">
        <f t="shared" si="48"/>
        <v>0</v>
      </c>
      <c r="W1050" t="str">
        <f t="shared" si="49"/>
        <v>25-48</v>
      </c>
      <c r="X1050" t="str">
        <f t="shared" si="50"/>
        <v>Low</v>
      </c>
    </row>
    <row r="1051" spans="1:24"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V1051">
        <f t="shared" si="48"/>
        <v>1</v>
      </c>
      <c r="W1051" t="str">
        <f t="shared" si="49"/>
        <v>0-11</v>
      </c>
      <c r="X1051" t="str">
        <f t="shared" si="50"/>
        <v>Low</v>
      </c>
    </row>
    <row r="1052" spans="1:24"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V1052">
        <f t="shared" si="48"/>
        <v>1</v>
      </c>
      <c r="W1052" t="str">
        <f t="shared" si="49"/>
        <v>12-24</v>
      </c>
      <c r="X1052" t="str">
        <f t="shared" si="50"/>
        <v>Medium</v>
      </c>
    </row>
    <row r="1053" spans="1:24"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V1053">
        <f t="shared" si="48"/>
        <v>0</v>
      </c>
      <c r="W1053" t="str">
        <f t="shared" si="49"/>
        <v>12-24</v>
      </c>
      <c r="X1053" t="str">
        <f t="shared" si="50"/>
        <v>Low</v>
      </c>
    </row>
    <row r="1054" spans="1:24"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V1054">
        <f t="shared" si="48"/>
        <v>0</v>
      </c>
      <c r="W1054" t="str">
        <f t="shared" si="49"/>
        <v>25-48</v>
      </c>
      <c r="X1054" t="str">
        <f t="shared" si="50"/>
        <v>High</v>
      </c>
    </row>
    <row r="1055" spans="1:24"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V1055">
        <f t="shared" si="48"/>
        <v>1</v>
      </c>
      <c r="W1055" t="str">
        <f t="shared" si="49"/>
        <v>0-11</v>
      </c>
      <c r="X1055" t="str">
        <f t="shared" si="50"/>
        <v>Low</v>
      </c>
    </row>
    <row r="1056" spans="1:24"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V1056">
        <f t="shared" si="48"/>
        <v>1</v>
      </c>
      <c r="W1056" t="str">
        <f t="shared" si="49"/>
        <v>25-48</v>
      </c>
      <c r="X1056" t="str">
        <f t="shared" si="50"/>
        <v>High</v>
      </c>
    </row>
    <row r="1057" spans="1:24"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V1057">
        <f t="shared" si="48"/>
        <v>0</v>
      </c>
      <c r="W1057" t="str">
        <f t="shared" si="49"/>
        <v>25-48</v>
      </c>
      <c r="X1057" t="str">
        <f t="shared" si="50"/>
        <v>Low</v>
      </c>
    </row>
    <row r="1058" spans="1:24"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V1058">
        <f t="shared" si="48"/>
        <v>1</v>
      </c>
      <c r="W1058" t="str">
        <f t="shared" si="49"/>
        <v>0-11</v>
      </c>
      <c r="X1058" t="str">
        <f t="shared" si="50"/>
        <v>High</v>
      </c>
    </row>
    <row r="1059" spans="1:24"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V1059">
        <f t="shared" si="48"/>
        <v>1</v>
      </c>
      <c r="W1059" t="str">
        <f t="shared" si="49"/>
        <v>0-11</v>
      </c>
      <c r="X1059" t="str">
        <f t="shared" si="50"/>
        <v>High</v>
      </c>
    </row>
    <row r="1060" spans="1:24"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V1060">
        <f t="shared" si="48"/>
        <v>1</v>
      </c>
      <c r="W1060" t="str">
        <f t="shared" si="49"/>
        <v>0-11</v>
      </c>
      <c r="X1060" t="str">
        <f t="shared" si="50"/>
        <v>High</v>
      </c>
    </row>
    <row r="1061" spans="1:24"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V1061">
        <f t="shared" si="48"/>
        <v>1</v>
      </c>
      <c r="W1061" t="str">
        <f t="shared" si="49"/>
        <v>12-24</v>
      </c>
      <c r="X1061" t="str">
        <f t="shared" si="50"/>
        <v>High</v>
      </c>
    </row>
    <row r="1062" spans="1:24"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V1062">
        <f t="shared" si="48"/>
        <v>0</v>
      </c>
      <c r="W1062" t="str">
        <f t="shared" si="49"/>
        <v>25-48</v>
      </c>
      <c r="X1062" t="str">
        <f t="shared" si="50"/>
        <v>Low</v>
      </c>
    </row>
    <row r="1063" spans="1:24"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V1063">
        <f t="shared" si="48"/>
        <v>0</v>
      </c>
      <c r="W1063" t="str">
        <f t="shared" si="49"/>
        <v>49-72</v>
      </c>
      <c r="X1063" t="str">
        <f t="shared" si="50"/>
        <v>Very High</v>
      </c>
    </row>
    <row r="1064" spans="1:24"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V1064">
        <f t="shared" si="48"/>
        <v>0</v>
      </c>
      <c r="W1064" t="str">
        <f t="shared" si="49"/>
        <v>25-48</v>
      </c>
      <c r="X1064" t="str">
        <f t="shared" si="50"/>
        <v>Medium</v>
      </c>
    </row>
    <row r="1065" spans="1:24"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V1065">
        <f t="shared" si="48"/>
        <v>0</v>
      </c>
      <c r="W1065" t="str">
        <f t="shared" si="49"/>
        <v>0-11</v>
      </c>
      <c r="X1065" t="str">
        <f t="shared" si="50"/>
        <v>Medium</v>
      </c>
    </row>
    <row r="1066" spans="1:24"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V1066">
        <f t="shared" si="48"/>
        <v>0</v>
      </c>
      <c r="W1066" t="str">
        <f t="shared" si="49"/>
        <v>12-24</v>
      </c>
      <c r="X1066" t="str">
        <f t="shared" si="50"/>
        <v>Medium</v>
      </c>
    </row>
    <row r="1067" spans="1:24"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V1067">
        <f t="shared" si="48"/>
        <v>1</v>
      </c>
      <c r="W1067" t="str">
        <f t="shared" si="49"/>
        <v>12-24</v>
      </c>
      <c r="X1067" t="str">
        <f t="shared" si="50"/>
        <v>High</v>
      </c>
    </row>
    <row r="1068" spans="1:24"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V1068">
        <f t="shared" si="48"/>
        <v>0</v>
      </c>
      <c r="W1068" t="str">
        <f t="shared" si="49"/>
        <v>25-48</v>
      </c>
      <c r="X1068" t="str">
        <f t="shared" si="50"/>
        <v>Low</v>
      </c>
    </row>
    <row r="1069" spans="1:24"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V1069">
        <f t="shared" si="48"/>
        <v>0</v>
      </c>
      <c r="W1069" t="str">
        <f t="shared" si="49"/>
        <v>12-24</v>
      </c>
      <c r="X1069" t="str">
        <f t="shared" si="50"/>
        <v>High</v>
      </c>
    </row>
    <row r="1070" spans="1:24"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V1070">
        <f t="shared" si="48"/>
        <v>1</v>
      </c>
      <c r="W1070" t="str">
        <f t="shared" si="49"/>
        <v>49-72</v>
      </c>
      <c r="X1070" t="str">
        <f t="shared" si="50"/>
        <v>High</v>
      </c>
    </row>
    <row r="1071" spans="1:24"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V1071">
        <f t="shared" si="48"/>
        <v>0</v>
      </c>
      <c r="W1071" t="str">
        <f t="shared" si="49"/>
        <v>12-24</v>
      </c>
      <c r="X1071" t="str">
        <f t="shared" si="50"/>
        <v>Medium</v>
      </c>
    </row>
    <row r="1072" spans="1:24"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V1072">
        <f t="shared" si="48"/>
        <v>1</v>
      </c>
      <c r="W1072" t="str">
        <f t="shared" si="49"/>
        <v>0-11</v>
      </c>
      <c r="X1072" t="str">
        <f t="shared" si="50"/>
        <v>Medium</v>
      </c>
    </row>
    <row r="1073" spans="1:24"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V1073">
        <f t="shared" si="48"/>
        <v>1</v>
      </c>
      <c r="W1073" t="str">
        <f t="shared" si="49"/>
        <v>0-11</v>
      </c>
      <c r="X1073" t="str">
        <f t="shared" si="50"/>
        <v>Medium</v>
      </c>
    </row>
    <row r="1074" spans="1:24"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V1074">
        <f t="shared" si="48"/>
        <v>0</v>
      </c>
      <c r="W1074" t="str">
        <f t="shared" si="49"/>
        <v>12-24</v>
      </c>
      <c r="X1074" t="str">
        <f t="shared" si="50"/>
        <v>Medium</v>
      </c>
    </row>
    <row r="1075" spans="1:24"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V1075">
        <f t="shared" si="48"/>
        <v>1</v>
      </c>
      <c r="W1075" t="str">
        <f t="shared" si="49"/>
        <v>0-11</v>
      </c>
      <c r="X1075" t="str">
        <f t="shared" si="50"/>
        <v>High</v>
      </c>
    </row>
    <row r="1076" spans="1:24"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V1076">
        <f t="shared" si="48"/>
        <v>0</v>
      </c>
      <c r="W1076" t="str">
        <f t="shared" si="49"/>
        <v>0-11</v>
      </c>
      <c r="X1076" t="str">
        <f t="shared" si="50"/>
        <v>Low</v>
      </c>
    </row>
    <row r="1077" spans="1:24"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V1077">
        <f t="shared" si="48"/>
        <v>0</v>
      </c>
      <c r="W1077" t="str">
        <f t="shared" si="49"/>
        <v>49-72</v>
      </c>
      <c r="X1077" t="str">
        <f t="shared" si="50"/>
        <v>High</v>
      </c>
    </row>
    <row r="1078" spans="1:24"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V1078">
        <f t="shared" si="48"/>
        <v>0</v>
      </c>
      <c r="W1078" t="str">
        <f t="shared" si="49"/>
        <v>49-72</v>
      </c>
      <c r="X1078" t="str">
        <f t="shared" si="50"/>
        <v>Low</v>
      </c>
    </row>
    <row r="1079" spans="1:24"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V1079">
        <f t="shared" si="48"/>
        <v>1</v>
      </c>
      <c r="W1079" t="str">
        <f t="shared" si="49"/>
        <v>25-48</v>
      </c>
      <c r="X1079" t="str">
        <f t="shared" si="50"/>
        <v>Very High</v>
      </c>
    </row>
    <row r="1080" spans="1:24"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V1080">
        <f t="shared" si="48"/>
        <v>0</v>
      </c>
      <c r="W1080" t="str">
        <f t="shared" si="49"/>
        <v>49-72</v>
      </c>
      <c r="X1080" t="str">
        <f t="shared" si="50"/>
        <v>High</v>
      </c>
    </row>
    <row r="1081" spans="1:24"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V1081">
        <f t="shared" si="48"/>
        <v>0</v>
      </c>
      <c r="W1081" t="str">
        <f t="shared" si="49"/>
        <v>0-11</v>
      </c>
      <c r="X1081" t="str">
        <f t="shared" si="50"/>
        <v>Medium</v>
      </c>
    </row>
    <row r="1082" spans="1:24"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V1082">
        <f t="shared" si="48"/>
        <v>0</v>
      </c>
      <c r="W1082" t="str">
        <f t="shared" si="49"/>
        <v>25-48</v>
      </c>
      <c r="X1082" t="str">
        <f t="shared" si="50"/>
        <v>Low</v>
      </c>
    </row>
    <row r="1083" spans="1:24"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V1083">
        <f t="shared" si="48"/>
        <v>0</v>
      </c>
      <c r="W1083" t="str">
        <f t="shared" si="49"/>
        <v>25-48</v>
      </c>
      <c r="X1083" t="str">
        <f t="shared" si="50"/>
        <v>High</v>
      </c>
    </row>
    <row r="1084" spans="1:24"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c r="V1084">
        <f t="shared" si="48"/>
        <v>0</v>
      </c>
      <c r="W1084" t="str">
        <f t="shared" si="49"/>
        <v>0-11</v>
      </c>
      <c r="X1084" t="str">
        <f t="shared" si="50"/>
        <v>Low</v>
      </c>
    </row>
    <row r="1085" spans="1:24"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V1085">
        <f t="shared" si="48"/>
        <v>1</v>
      </c>
      <c r="W1085" t="str">
        <f t="shared" si="49"/>
        <v>0-11</v>
      </c>
      <c r="X1085" t="str">
        <f t="shared" si="50"/>
        <v>High</v>
      </c>
    </row>
    <row r="1086" spans="1:24"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V1086">
        <f t="shared" si="48"/>
        <v>0</v>
      </c>
      <c r="W1086" t="str">
        <f t="shared" si="49"/>
        <v>49-72</v>
      </c>
      <c r="X1086" t="str">
        <f t="shared" si="50"/>
        <v>Low</v>
      </c>
    </row>
    <row r="1087" spans="1:24"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V1087">
        <f t="shared" si="48"/>
        <v>1</v>
      </c>
      <c r="W1087" t="str">
        <f t="shared" si="49"/>
        <v>12-24</v>
      </c>
      <c r="X1087" t="str">
        <f t="shared" si="50"/>
        <v>High</v>
      </c>
    </row>
    <row r="1088" spans="1:24"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V1088">
        <f t="shared" si="48"/>
        <v>1</v>
      </c>
      <c r="W1088" t="str">
        <f t="shared" si="49"/>
        <v>0-11</v>
      </c>
      <c r="X1088" t="str">
        <f t="shared" si="50"/>
        <v>High</v>
      </c>
    </row>
    <row r="1089" spans="1:24"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V1089">
        <f t="shared" si="48"/>
        <v>0</v>
      </c>
      <c r="W1089" t="str">
        <f t="shared" si="49"/>
        <v>25-48</v>
      </c>
      <c r="X1089" t="str">
        <f t="shared" si="50"/>
        <v>High</v>
      </c>
    </row>
    <row r="1090" spans="1:24"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V1090">
        <f t="shared" si="48"/>
        <v>1</v>
      </c>
      <c r="W1090" t="str">
        <f t="shared" si="49"/>
        <v>12-24</v>
      </c>
      <c r="X1090" t="str">
        <f t="shared" si="50"/>
        <v>Very High</v>
      </c>
    </row>
    <row r="1091" spans="1:24"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V1091">
        <f t="shared" ref="V1091:V1154" si="51">IF(U1091="Yes",1,0)</f>
        <v>0</v>
      </c>
      <c r="W1091" t="str">
        <f t="shared" ref="W1091:W1154" si="52">IF(F1091&lt;=11,"0-11",
IF(F1091&lt;=24,"12-24",
IF(F1091&lt;=48,"25-48",
"49-72")))</f>
        <v>12-24</v>
      </c>
      <c r="X1091" t="str">
        <f t="shared" ref="X1091:X1154" si="53">IF(S1091&lt;40,"Low",
IF(S1091&lt;70,"Medium",
IF(S1091&lt;100,"High",
"Very High")))</f>
        <v>High</v>
      </c>
    </row>
    <row r="1092" spans="1:24"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V1092">
        <f t="shared" si="51"/>
        <v>0</v>
      </c>
      <c r="W1092" t="str">
        <f t="shared" si="52"/>
        <v>49-72</v>
      </c>
      <c r="X1092" t="str">
        <f t="shared" si="53"/>
        <v>Very High</v>
      </c>
    </row>
    <row r="1093" spans="1:24"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V1093">
        <f t="shared" si="51"/>
        <v>0</v>
      </c>
      <c r="W1093" t="str">
        <f t="shared" si="52"/>
        <v>25-48</v>
      </c>
      <c r="X1093" t="str">
        <f t="shared" si="53"/>
        <v>High</v>
      </c>
    </row>
    <row r="1094" spans="1:24"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V1094">
        <f t="shared" si="51"/>
        <v>0</v>
      </c>
      <c r="W1094" t="str">
        <f t="shared" si="52"/>
        <v>49-72</v>
      </c>
      <c r="X1094" t="str">
        <f t="shared" si="53"/>
        <v>Medium</v>
      </c>
    </row>
    <row r="1095" spans="1:24"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V1095">
        <f t="shared" si="51"/>
        <v>0</v>
      </c>
      <c r="W1095" t="str">
        <f t="shared" si="52"/>
        <v>49-72</v>
      </c>
      <c r="X1095" t="str">
        <f t="shared" si="53"/>
        <v>Very High</v>
      </c>
    </row>
    <row r="1096" spans="1:24"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V1096">
        <f t="shared" si="51"/>
        <v>0</v>
      </c>
      <c r="W1096" t="str">
        <f t="shared" si="52"/>
        <v>25-48</v>
      </c>
      <c r="X1096" t="str">
        <f t="shared" si="53"/>
        <v>Medium</v>
      </c>
    </row>
    <row r="1097" spans="1:24"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V1097">
        <f t="shared" si="51"/>
        <v>0</v>
      </c>
      <c r="W1097" t="str">
        <f t="shared" si="52"/>
        <v>0-11</v>
      </c>
      <c r="X1097" t="str">
        <f t="shared" si="53"/>
        <v>High</v>
      </c>
    </row>
    <row r="1098" spans="1:24"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V1098">
        <f t="shared" si="51"/>
        <v>0</v>
      </c>
      <c r="W1098" t="str">
        <f t="shared" si="52"/>
        <v>0-11</v>
      </c>
      <c r="X1098" t="str">
        <f t="shared" si="53"/>
        <v>High</v>
      </c>
    </row>
    <row r="1099" spans="1:24"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V1099">
        <f t="shared" si="51"/>
        <v>1</v>
      </c>
      <c r="W1099" t="str">
        <f t="shared" si="52"/>
        <v>25-48</v>
      </c>
      <c r="X1099" t="str">
        <f t="shared" si="53"/>
        <v>High</v>
      </c>
    </row>
    <row r="1100" spans="1:24"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V1100">
        <f t="shared" si="51"/>
        <v>0</v>
      </c>
      <c r="W1100" t="str">
        <f t="shared" si="52"/>
        <v>49-72</v>
      </c>
      <c r="X1100" t="str">
        <f t="shared" si="53"/>
        <v>High</v>
      </c>
    </row>
    <row r="1101" spans="1:24"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V1101">
        <f t="shared" si="51"/>
        <v>0</v>
      </c>
      <c r="W1101" t="str">
        <f t="shared" si="52"/>
        <v>0-11</v>
      </c>
      <c r="X1101" t="str">
        <f t="shared" si="53"/>
        <v>Medium</v>
      </c>
    </row>
    <row r="1102" spans="1:24"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V1102">
        <f t="shared" si="51"/>
        <v>0</v>
      </c>
      <c r="W1102" t="str">
        <f t="shared" si="52"/>
        <v>12-24</v>
      </c>
      <c r="X1102" t="str">
        <f t="shared" si="53"/>
        <v>Low</v>
      </c>
    </row>
    <row r="1103" spans="1:24"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V1103">
        <f t="shared" si="51"/>
        <v>0</v>
      </c>
      <c r="W1103" t="str">
        <f t="shared" si="52"/>
        <v>12-24</v>
      </c>
      <c r="X1103" t="str">
        <f t="shared" si="53"/>
        <v>Low</v>
      </c>
    </row>
    <row r="1104" spans="1:24"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V1104">
        <f t="shared" si="51"/>
        <v>1</v>
      </c>
      <c r="W1104" t="str">
        <f t="shared" si="52"/>
        <v>0-11</v>
      </c>
      <c r="X1104" t="str">
        <f t="shared" si="53"/>
        <v>Medium</v>
      </c>
    </row>
    <row r="1105" spans="1:24"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V1105">
        <f t="shared" si="51"/>
        <v>0</v>
      </c>
      <c r="W1105" t="str">
        <f t="shared" si="52"/>
        <v>49-72</v>
      </c>
      <c r="X1105" t="str">
        <f t="shared" si="53"/>
        <v>Very High</v>
      </c>
    </row>
    <row r="1106" spans="1:24"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V1106">
        <f t="shared" si="51"/>
        <v>0</v>
      </c>
      <c r="W1106" t="str">
        <f t="shared" si="52"/>
        <v>25-48</v>
      </c>
      <c r="X1106" t="str">
        <f t="shared" si="53"/>
        <v>Low</v>
      </c>
    </row>
    <row r="1107" spans="1:24"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V1107">
        <f t="shared" si="51"/>
        <v>0</v>
      </c>
      <c r="W1107" t="str">
        <f t="shared" si="52"/>
        <v>0-11</v>
      </c>
      <c r="X1107" t="str">
        <f t="shared" si="53"/>
        <v>High</v>
      </c>
    </row>
    <row r="1108" spans="1:24"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V1108">
        <f t="shared" si="51"/>
        <v>0</v>
      </c>
      <c r="W1108" t="str">
        <f t="shared" si="52"/>
        <v>49-72</v>
      </c>
      <c r="X1108" t="str">
        <f t="shared" si="53"/>
        <v>High</v>
      </c>
    </row>
    <row r="1109" spans="1:24"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V1109">
        <f t="shared" si="51"/>
        <v>0</v>
      </c>
      <c r="W1109" t="str">
        <f t="shared" si="52"/>
        <v>49-72</v>
      </c>
      <c r="X1109" t="str">
        <f t="shared" si="53"/>
        <v>Low</v>
      </c>
    </row>
    <row r="1110" spans="1:24"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V1110">
        <f t="shared" si="51"/>
        <v>0</v>
      </c>
      <c r="W1110" t="str">
        <f t="shared" si="52"/>
        <v>49-72</v>
      </c>
      <c r="X1110" t="str">
        <f t="shared" si="53"/>
        <v>Low</v>
      </c>
    </row>
    <row r="1111" spans="1:24"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V1111">
        <f t="shared" si="51"/>
        <v>0</v>
      </c>
      <c r="W1111" t="str">
        <f t="shared" si="52"/>
        <v>25-48</v>
      </c>
      <c r="X1111" t="str">
        <f t="shared" si="53"/>
        <v>Medium</v>
      </c>
    </row>
    <row r="1112" spans="1:24"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V1112">
        <f t="shared" si="51"/>
        <v>0</v>
      </c>
      <c r="W1112" t="str">
        <f t="shared" si="52"/>
        <v>49-72</v>
      </c>
      <c r="X1112" t="str">
        <f t="shared" si="53"/>
        <v>Low</v>
      </c>
    </row>
    <row r="1113" spans="1:24"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V1113">
        <f t="shared" si="51"/>
        <v>1</v>
      </c>
      <c r="W1113" t="str">
        <f t="shared" si="52"/>
        <v>0-11</v>
      </c>
      <c r="X1113" t="str">
        <f t="shared" si="53"/>
        <v>High</v>
      </c>
    </row>
    <row r="1114" spans="1:24"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V1114">
        <f t="shared" si="51"/>
        <v>0</v>
      </c>
      <c r="W1114" t="str">
        <f t="shared" si="52"/>
        <v>49-72</v>
      </c>
      <c r="X1114" t="str">
        <f t="shared" si="53"/>
        <v>High</v>
      </c>
    </row>
    <row r="1115" spans="1:24"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V1115">
        <f t="shared" si="51"/>
        <v>1</v>
      </c>
      <c r="W1115" t="str">
        <f t="shared" si="52"/>
        <v>25-48</v>
      </c>
      <c r="X1115" t="str">
        <f t="shared" si="53"/>
        <v>High</v>
      </c>
    </row>
    <row r="1116" spans="1:24"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V1116">
        <f t="shared" si="51"/>
        <v>0</v>
      </c>
      <c r="W1116" t="str">
        <f t="shared" si="52"/>
        <v>25-48</v>
      </c>
      <c r="X1116" t="str">
        <f t="shared" si="53"/>
        <v>High</v>
      </c>
    </row>
    <row r="1117" spans="1:24"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V1117">
        <f t="shared" si="51"/>
        <v>0</v>
      </c>
      <c r="W1117" t="str">
        <f t="shared" si="52"/>
        <v>25-48</v>
      </c>
      <c r="X1117" t="str">
        <f t="shared" si="53"/>
        <v>Medium</v>
      </c>
    </row>
    <row r="1118" spans="1:24"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V1118">
        <f t="shared" si="51"/>
        <v>0</v>
      </c>
      <c r="W1118" t="str">
        <f t="shared" si="52"/>
        <v>25-48</v>
      </c>
      <c r="X1118" t="str">
        <f t="shared" si="53"/>
        <v>Low</v>
      </c>
    </row>
    <row r="1119" spans="1:24"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V1119">
        <f t="shared" si="51"/>
        <v>0</v>
      </c>
      <c r="W1119" t="str">
        <f t="shared" si="52"/>
        <v>49-72</v>
      </c>
      <c r="X1119" t="str">
        <f t="shared" si="53"/>
        <v>High</v>
      </c>
    </row>
    <row r="1120" spans="1:24"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V1120">
        <f t="shared" si="51"/>
        <v>0</v>
      </c>
      <c r="W1120" t="str">
        <f t="shared" si="52"/>
        <v>25-48</v>
      </c>
      <c r="X1120" t="str">
        <f t="shared" si="53"/>
        <v>Very High</v>
      </c>
    </row>
    <row r="1121" spans="1:24"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V1121">
        <f t="shared" si="51"/>
        <v>0</v>
      </c>
      <c r="W1121" t="str">
        <f t="shared" si="52"/>
        <v>49-72</v>
      </c>
      <c r="X1121" t="str">
        <f t="shared" si="53"/>
        <v>Medium</v>
      </c>
    </row>
    <row r="1122" spans="1:24"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V1122">
        <f t="shared" si="51"/>
        <v>0</v>
      </c>
      <c r="W1122" t="str">
        <f t="shared" si="52"/>
        <v>12-24</v>
      </c>
      <c r="X1122" t="str">
        <f t="shared" si="53"/>
        <v>High</v>
      </c>
    </row>
    <row r="1123" spans="1:24"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V1123">
        <f t="shared" si="51"/>
        <v>0</v>
      </c>
      <c r="W1123" t="str">
        <f t="shared" si="52"/>
        <v>49-72</v>
      </c>
      <c r="X1123" t="str">
        <f t="shared" si="53"/>
        <v>High</v>
      </c>
    </row>
    <row r="1124" spans="1:24"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V1124">
        <f t="shared" si="51"/>
        <v>1</v>
      </c>
      <c r="W1124" t="str">
        <f t="shared" si="52"/>
        <v>12-24</v>
      </c>
      <c r="X1124" t="str">
        <f t="shared" si="53"/>
        <v>Medium</v>
      </c>
    </row>
    <row r="1125" spans="1:24"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V1125">
        <f t="shared" si="51"/>
        <v>0</v>
      </c>
      <c r="W1125" t="str">
        <f t="shared" si="52"/>
        <v>25-48</v>
      </c>
      <c r="X1125" t="str">
        <f t="shared" si="53"/>
        <v>Medium</v>
      </c>
    </row>
    <row r="1126" spans="1:24"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V1126">
        <f t="shared" si="51"/>
        <v>0</v>
      </c>
      <c r="W1126" t="str">
        <f t="shared" si="52"/>
        <v>12-24</v>
      </c>
      <c r="X1126" t="str">
        <f t="shared" si="53"/>
        <v>Medium</v>
      </c>
    </row>
    <row r="1127" spans="1:24"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V1127">
        <f t="shared" si="51"/>
        <v>1</v>
      </c>
      <c r="W1127" t="str">
        <f t="shared" si="52"/>
        <v>25-48</v>
      </c>
      <c r="X1127" t="str">
        <f t="shared" si="53"/>
        <v>Very High</v>
      </c>
    </row>
    <row r="1128" spans="1:24"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V1128">
        <f t="shared" si="51"/>
        <v>1</v>
      </c>
      <c r="W1128" t="str">
        <f t="shared" si="52"/>
        <v>0-11</v>
      </c>
      <c r="X1128" t="str">
        <f t="shared" si="53"/>
        <v>High</v>
      </c>
    </row>
    <row r="1129" spans="1:24"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V1129">
        <f t="shared" si="51"/>
        <v>0</v>
      </c>
      <c r="W1129" t="str">
        <f t="shared" si="52"/>
        <v>12-24</v>
      </c>
      <c r="X1129" t="str">
        <f t="shared" si="53"/>
        <v>Medium</v>
      </c>
    </row>
    <row r="1130" spans="1:24"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V1130">
        <f t="shared" si="51"/>
        <v>0</v>
      </c>
      <c r="W1130" t="str">
        <f t="shared" si="52"/>
        <v>25-48</v>
      </c>
      <c r="X1130" t="str">
        <f t="shared" si="53"/>
        <v>Low</v>
      </c>
    </row>
    <row r="1131" spans="1:24"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V1131">
        <f t="shared" si="51"/>
        <v>0</v>
      </c>
      <c r="W1131" t="str">
        <f t="shared" si="52"/>
        <v>25-48</v>
      </c>
      <c r="X1131" t="str">
        <f t="shared" si="53"/>
        <v>High</v>
      </c>
    </row>
    <row r="1132" spans="1:24"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V1132">
        <f t="shared" si="51"/>
        <v>0</v>
      </c>
      <c r="W1132" t="str">
        <f t="shared" si="52"/>
        <v>25-48</v>
      </c>
      <c r="X1132" t="str">
        <f t="shared" si="53"/>
        <v>Low</v>
      </c>
    </row>
    <row r="1133" spans="1:24"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V1133">
        <f t="shared" si="51"/>
        <v>1</v>
      </c>
      <c r="W1133" t="str">
        <f t="shared" si="52"/>
        <v>12-24</v>
      </c>
      <c r="X1133" t="str">
        <f t="shared" si="53"/>
        <v>Medium</v>
      </c>
    </row>
    <row r="1134" spans="1:24"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V1134">
        <f t="shared" si="51"/>
        <v>1</v>
      </c>
      <c r="W1134" t="str">
        <f t="shared" si="52"/>
        <v>0-11</v>
      </c>
      <c r="X1134" t="str">
        <f t="shared" si="53"/>
        <v>Very High</v>
      </c>
    </row>
    <row r="1135" spans="1:24"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V1135">
        <f t="shared" si="51"/>
        <v>0</v>
      </c>
      <c r="W1135" t="str">
        <f t="shared" si="52"/>
        <v>0-11</v>
      </c>
      <c r="X1135" t="str">
        <f t="shared" si="53"/>
        <v>Low</v>
      </c>
    </row>
    <row r="1136" spans="1:24"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V1136">
        <f t="shared" si="51"/>
        <v>0</v>
      </c>
      <c r="W1136" t="str">
        <f t="shared" si="52"/>
        <v>25-48</v>
      </c>
      <c r="X1136" t="str">
        <f t="shared" si="53"/>
        <v>High</v>
      </c>
    </row>
    <row r="1137" spans="1:24"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V1137">
        <f t="shared" si="51"/>
        <v>0</v>
      </c>
      <c r="W1137" t="str">
        <f t="shared" si="52"/>
        <v>49-72</v>
      </c>
      <c r="X1137" t="str">
        <f t="shared" si="53"/>
        <v>Very High</v>
      </c>
    </row>
    <row r="1138" spans="1:24"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V1138">
        <f t="shared" si="51"/>
        <v>0</v>
      </c>
      <c r="W1138" t="str">
        <f t="shared" si="52"/>
        <v>49-72</v>
      </c>
      <c r="X1138" t="str">
        <f t="shared" si="53"/>
        <v>Low</v>
      </c>
    </row>
    <row r="1139" spans="1:24"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V1139">
        <f t="shared" si="51"/>
        <v>0</v>
      </c>
      <c r="W1139" t="str">
        <f t="shared" si="52"/>
        <v>49-72</v>
      </c>
      <c r="X1139" t="str">
        <f t="shared" si="53"/>
        <v>Low</v>
      </c>
    </row>
    <row r="1140" spans="1:24"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V1140">
        <f t="shared" si="51"/>
        <v>0</v>
      </c>
      <c r="W1140" t="str">
        <f t="shared" si="52"/>
        <v>0-11</v>
      </c>
      <c r="X1140" t="str">
        <f t="shared" si="53"/>
        <v>Medium</v>
      </c>
    </row>
    <row r="1141" spans="1:24"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V1141">
        <f t="shared" si="51"/>
        <v>0</v>
      </c>
      <c r="W1141" t="str">
        <f t="shared" si="52"/>
        <v>12-24</v>
      </c>
      <c r="X1141" t="str">
        <f t="shared" si="53"/>
        <v>Low</v>
      </c>
    </row>
    <row r="1142" spans="1:24"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V1142">
        <f t="shared" si="51"/>
        <v>0</v>
      </c>
      <c r="W1142" t="str">
        <f t="shared" si="52"/>
        <v>12-24</v>
      </c>
      <c r="X1142" t="str">
        <f t="shared" si="53"/>
        <v>High</v>
      </c>
    </row>
    <row r="1143" spans="1:24"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V1143">
        <f t="shared" si="51"/>
        <v>0</v>
      </c>
      <c r="W1143" t="str">
        <f t="shared" si="52"/>
        <v>0-11</v>
      </c>
      <c r="X1143" t="str">
        <f t="shared" si="53"/>
        <v>Low</v>
      </c>
    </row>
    <row r="1144" spans="1:24"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V1144">
        <f t="shared" si="51"/>
        <v>0</v>
      </c>
      <c r="W1144" t="str">
        <f t="shared" si="52"/>
        <v>0-11</v>
      </c>
      <c r="X1144" t="str">
        <f t="shared" si="53"/>
        <v>High</v>
      </c>
    </row>
    <row r="1145" spans="1:24"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V1145">
        <f t="shared" si="51"/>
        <v>0</v>
      </c>
      <c r="W1145" t="str">
        <f t="shared" si="52"/>
        <v>12-24</v>
      </c>
      <c r="X1145" t="str">
        <f t="shared" si="53"/>
        <v>Medium</v>
      </c>
    </row>
    <row r="1146" spans="1:24"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V1146">
        <f t="shared" si="51"/>
        <v>1</v>
      </c>
      <c r="W1146" t="str">
        <f t="shared" si="52"/>
        <v>0-11</v>
      </c>
      <c r="X1146" t="str">
        <f t="shared" si="53"/>
        <v>Low</v>
      </c>
    </row>
    <row r="1147" spans="1:24"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V1147">
        <f t="shared" si="51"/>
        <v>0</v>
      </c>
      <c r="W1147" t="str">
        <f t="shared" si="52"/>
        <v>25-48</v>
      </c>
      <c r="X1147" t="str">
        <f t="shared" si="53"/>
        <v>High</v>
      </c>
    </row>
    <row r="1148" spans="1:24"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V1148">
        <f t="shared" si="51"/>
        <v>0</v>
      </c>
      <c r="W1148" t="str">
        <f t="shared" si="52"/>
        <v>25-48</v>
      </c>
      <c r="X1148" t="str">
        <f t="shared" si="53"/>
        <v>Low</v>
      </c>
    </row>
    <row r="1149" spans="1:24"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V1149">
        <f t="shared" si="51"/>
        <v>0</v>
      </c>
      <c r="W1149" t="str">
        <f t="shared" si="52"/>
        <v>0-11</v>
      </c>
      <c r="X1149" t="str">
        <f t="shared" si="53"/>
        <v>Medium</v>
      </c>
    </row>
    <row r="1150" spans="1:24"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V1150">
        <f t="shared" si="51"/>
        <v>1</v>
      </c>
      <c r="W1150" t="str">
        <f t="shared" si="52"/>
        <v>0-11</v>
      </c>
      <c r="X1150" t="str">
        <f t="shared" si="53"/>
        <v>High</v>
      </c>
    </row>
    <row r="1151" spans="1:24"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V1151">
        <f t="shared" si="51"/>
        <v>1</v>
      </c>
      <c r="W1151" t="str">
        <f t="shared" si="52"/>
        <v>12-24</v>
      </c>
      <c r="X1151" t="str">
        <f t="shared" si="53"/>
        <v>High</v>
      </c>
    </row>
    <row r="1152" spans="1:24"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V1152">
        <f t="shared" si="51"/>
        <v>0</v>
      </c>
      <c r="W1152" t="str">
        <f t="shared" si="52"/>
        <v>25-48</v>
      </c>
      <c r="X1152" t="str">
        <f t="shared" si="53"/>
        <v>Medium</v>
      </c>
    </row>
    <row r="1153" spans="1:24"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V1153">
        <f t="shared" si="51"/>
        <v>0</v>
      </c>
      <c r="W1153" t="str">
        <f t="shared" si="52"/>
        <v>0-11</v>
      </c>
      <c r="X1153" t="str">
        <f t="shared" si="53"/>
        <v>Low</v>
      </c>
    </row>
    <row r="1154" spans="1:24"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V1154">
        <f t="shared" si="51"/>
        <v>0</v>
      </c>
      <c r="W1154" t="str">
        <f t="shared" si="52"/>
        <v>0-11</v>
      </c>
      <c r="X1154" t="str">
        <f t="shared" si="53"/>
        <v>Medium</v>
      </c>
    </row>
    <row r="1155" spans="1:24"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V1155">
        <f t="shared" ref="V1155:V1218" si="54">IF(U1155="Yes",1,0)</f>
        <v>0</v>
      </c>
      <c r="W1155" t="str">
        <f t="shared" ref="W1155:W1218" si="55">IF(F1155&lt;=11,"0-11",
IF(F1155&lt;=24,"12-24",
IF(F1155&lt;=48,"25-48",
"49-72")))</f>
        <v>49-72</v>
      </c>
      <c r="X1155" t="str">
        <f t="shared" ref="X1155:X1218" si="56">IF(S1155&lt;40,"Low",
IF(S1155&lt;70,"Medium",
IF(S1155&lt;100,"High",
"Very High")))</f>
        <v>Medium</v>
      </c>
    </row>
    <row r="1156" spans="1:24"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V1156">
        <f t="shared" si="54"/>
        <v>0</v>
      </c>
      <c r="W1156" t="str">
        <f t="shared" si="55"/>
        <v>25-48</v>
      </c>
      <c r="X1156" t="str">
        <f t="shared" si="56"/>
        <v>Low</v>
      </c>
    </row>
    <row r="1157" spans="1:24"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V1157">
        <f t="shared" si="54"/>
        <v>0</v>
      </c>
      <c r="W1157" t="str">
        <f t="shared" si="55"/>
        <v>49-72</v>
      </c>
      <c r="X1157" t="str">
        <f t="shared" si="56"/>
        <v>High</v>
      </c>
    </row>
    <row r="1158" spans="1:24"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V1158">
        <f t="shared" si="54"/>
        <v>0</v>
      </c>
      <c r="W1158" t="str">
        <f t="shared" si="55"/>
        <v>49-72</v>
      </c>
      <c r="X1158" t="str">
        <f t="shared" si="56"/>
        <v>Low</v>
      </c>
    </row>
    <row r="1159" spans="1:24"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V1159">
        <f t="shared" si="54"/>
        <v>0</v>
      </c>
      <c r="W1159" t="str">
        <f t="shared" si="55"/>
        <v>49-72</v>
      </c>
      <c r="X1159" t="str">
        <f t="shared" si="56"/>
        <v>High</v>
      </c>
    </row>
    <row r="1160" spans="1:24"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V1160">
        <f t="shared" si="54"/>
        <v>0</v>
      </c>
      <c r="W1160" t="str">
        <f t="shared" si="55"/>
        <v>49-72</v>
      </c>
      <c r="X1160" t="str">
        <f t="shared" si="56"/>
        <v>High</v>
      </c>
    </row>
    <row r="1161" spans="1:24"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V1161">
        <f t="shared" si="54"/>
        <v>1</v>
      </c>
      <c r="W1161" t="str">
        <f t="shared" si="55"/>
        <v>0-11</v>
      </c>
      <c r="X1161" t="str">
        <f t="shared" si="56"/>
        <v>High</v>
      </c>
    </row>
    <row r="1162" spans="1:24"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V1162">
        <f t="shared" si="54"/>
        <v>0</v>
      </c>
      <c r="W1162" t="str">
        <f t="shared" si="55"/>
        <v>12-24</v>
      </c>
      <c r="X1162" t="str">
        <f t="shared" si="56"/>
        <v>High</v>
      </c>
    </row>
    <row r="1163" spans="1:24"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V1163">
        <f t="shared" si="54"/>
        <v>1</v>
      </c>
      <c r="W1163" t="str">
        <f t="shared" si="55"/>
        <v>0-11</v>
      </c>
      <c r="X1163" t="str">
        <f t="shared" si="56"/>
        <v>Low</v>
      </c>
    </row>
    <row r="1164" spans="1:24"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V1164">
        <f t="shared" si="54"/>
        <v>0</v>
      </c>
      <c r="W1164" t="str">
        <f t="shared" si="55"/>
        <v>49-72</v>
      </c>
      <c r="X1164" t="str">
        <f t="shared" si="56"/>
        <v>High</v>
      </c>
    </row>
    <row r="1165" spans="1:24"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V1165">
        <f t="shared" si="54"/>
        <v>1</v>
      </c>
      <c r="W1165" t="str">
        <f t="shared" si="55"/>
        <v>12-24</v>
      </c>
      <c r="X1165" t="str">
        <f t="shared" si="56"/>
        <v>High</v>
      </c>
    </row>
    <row r="1166" spans="1:24"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V1166">
        <f t="shared" si="54"/>
        <v>0</v>
      </c>
      <c r="W1166" t="str">
        <f t="shared" si="55"/>
        <v>49-72</v>
      </c>
      <c r="X1166" t="str">
        <f t="shared" si="56"/>
        <v>High</v>
      </c>
    </row>
    <row r="1167" spans="1:24"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V1167">
        <f t="shared" si="54"/>
        <v>0</v>
      </c>
      <c r="W1167" t="str">
        <f t="shared" si="55"/>
        <v>25-48</v>
      </c>
      <c r="X1167" t="str">
        <f t="shared" si="56"/>
        <v>Low</v>
      </c>
    </row>
    <row r="1168" spans="1:24"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V1168">
        <f t="shared" si="54"/>
        <v>0</v>
      </c>
      <c r="W1168" t="str">
        <f t="shared" si="55"/>
        <v>0-11</v>
      </c>
      <c r="X1168" t="str">
        <f t="shared" si="56"/>
        <v>Medium</v>
      </c>
    </row>
    <row r="1169" spans="1:24"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V1169">
        <f t="shared" si="54"/>
        <v>0</v>
      </c>
      <c r="W1169" t="str">
        <f t="shared" si="55"/>
        <v>25-48</v>
      </c>
      <c r="X1169" t="str">
        <f t="shared" si="56"/>
        <v>Medium</v>
      </c>
    </row>
    <row r="1170" spans="1:24"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V1170">
        <f t="shared" si="54"/>
        <v>0</v>
      </c>
      <c r="W1170" t="str">
        <f t="shared" si="55"/>
        <v>0-11</v>
      </c>
      <c r="X1170" t="str">
        <f t="shared" si="56"/>
        <v>Low</v>
      </c>
    </row>
    <row r="1171" spans="1:24"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V1171">
        <f t="shared" si="54"/>
        <v>0</v>
      </c>
      <c r="W1171" t="str">
        <f t="shared" si="55"/>
        <v>49-72</v>
      </c>
      <c r="X1171" t="str">
        <f t="shared" si="56"/>
        <v>Medium</v>
      </c>
    </row>
    <row r="1172" spans="1:24"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V1172">
        <f t="shared" si="54"/>
        <v>0</v>
      </c>
      <c r="W1172" t="str">
        <f t="shared" si="55"/>
        <v>49-72</v>
      </c>
      <c r="X1172" t="str">
        <f t="shared" si="56"/>
        <v>Very High</v>
      </c>
    </row>
    <row r="1173" spans="1:24"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V1173">
        <f t="shared" si="54"/>
        <v>1</v>
      </c>
      <c r="W1173" t="str">
        <f t="shared" si="55"/>
        <v>49-72</v>
      </c>
      <c r="X1173" t="str">
        <f t="shared" si="56"/>
        <v>High</v>
      </c>
    </row>
    <row r="1174" spans="1:24"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V1174">
        <f t="shared" si="54"/>
        <v>0</v>
      </c>
      <c r="W1174" t="str">
        <f t="shared" si="55"/>
        <v>25-48</v>
      </c>
      <c r="X1174" t="str">
        <f t="shared" si="56"/>
        <v>Very High</v>
      </c>
    </row>
    <row r="1175" spans="1:24"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V1175">
        <f t="shared" si="54"/>
        <v>1</v>
      </c>
      <c r="W1175" t="str">
        <f t="shared" si="55"/>
        <v>0-11</v>
      </c>
      <c r="X1175" t="str">
        <f t="shared" si="56"/>
        <v>Low</v>
      </c>
    </row>
    <row r="1176" spans="1:24"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V1176">
        <f t="shared" si="54"/>
        <v>0</v>
      </c>
      <c r="W1176" t="str">
        <f t="shared" si="55"/>
        <v>12-24</v>
      </c>
      <c r="X1176" t="str">
        <f t="shared" si="56"/>
        <v>Medium</v>
      </c>
    </row>
    <row r="1177" spans="1:24"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V1177">
        <f t="shared" si="54"/>
        <v>0</v>
      </c>
      <c r="W1177" t="str">
        <f t="shared" si="55"/>
        <v>12-24</v>
      </c>
      <c r="X1177" t="str">
        <f t="shared" si="56"/>
        <v>High</v>
      </c>
    </row>
    <row r="1178" spans="1:24"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V1178">
        <f t="shared" si="54"/>
        <v>1</v>
      </c>
      <c r="W1178" t="str">
        <f t="shared" si="55"/>
        <v>0-11</v>
      </c>
      <c r="X1178" t="str">
        <f t="shared" si="56"/>
        <v>Very High</v>
      </c>
    </row>
    <row r="1179" spans="1:24"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V1179">
        <f t="shared" si="54"/>
        <v>0</v>
      </c>
      <c r="W1179" t="str">
        <f t="shared" si="55"/>
        <v>25-48</v>
      </c>
      <c r="X1179" t="str">
        <f t="shared" si="56"/>
        <v>High</v>
      </c>
    </row>
    <row r="1180" spans="1:24"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V1180">
        <f t="shared" si="54"/>
        <v>1</v>
      </c>
      <c r="W1180" t="str">
        <f t="shared" si="55"/>
        <v>12-24</v>
      </c>
      <c r="X1180" t="str">
        <f t="shared" si="56"/>
        <v>Very High</v>
      </c>
    </row>
    <row r="1181" spans="1:24"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V1181">
        <f t="shared" si="54"/>
        <v>0</v>
      </c>
      <c r="W1181" t="str">
        <f t="shared" si="55"/>
        <v>25-48</v>
      </c>
      <c r="X1181" t="str">
        <f t="shared" si="56"/>
        <v>High</v>
      </c>
    </row>
    <row r="1182" spans="1:24"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V1182">
        <f t="shared" si="54"/>
        <v>0</v>
      </c>
      <c r="W1182" t="str">
        <f t="shared" si="55"/>
        <v>25-48</v>
      </c>
      <c r="X1182" t="str">
        <f t="shared" si="56"/>
        <v>Medium</v>
      </c>
    </row>
    <row r="1183" spans="1:24"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V1183">
        <f t="shared" si="54"/>
        <v>1</v>
      </c>
      <c r="W1183" t="str">
        <f t="shared" si="55"/>
        <v>12-24</v>
      </c>
      <c r="X1183" t="str">
        <f t="shared" si="56"/>
        <v>Medium</v>
      </c>
    </row>
    <row r="1184" spans="1:24"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V1184">
        <f t="shared" si="54"/>
        <v>0</v>
      </c>
      <c r="W1184" t="str">
        <f t="shared" si="55"/>
        <v>49-72</v>
      </c>
      <c r="X1184" t="str">
        <f t="shared" si="56"/>
        <v>Medium</v>
      </c>
    </row>
    <row r="1185" spans="1:24"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V1185">
        <f t="shared" si="54"/>
        <v>0</v>
      </c>
      <c r="W1185" t="str">
        <f t="shared" si="55"/>
        <v>49-72</v>
      </c>
      <c r="X1185" t="str">
        <f t="shared" si="56"/>
        <v>High</v>
      </c>
    </row>
    <row r="1186" spans="1:24"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V1186">
        <f t="shared" si="54"/>
        <v>0</v>
      </c>
      <c r="W1186" t="str">
        <f t="shared" si="55"/>
        <v>12-24</v>
      </c>
      <c r="X1186" t="str">
        <f t="shared" si="56"/>
        <v>High</v>
      </c>
    </row>
    <row r="1187" spans="1:24"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V1187">
        <f t="shared" si="54"/>
        <v>1</v>
      </c>
      <c r="W1187" t="str">
        <f t="shared" si="55"/>
        <v>0-11</v>
      </c>
      <c r="X1187" t="str">
        <f t="shared" si="56"/>
        <v>Medium</v>
      </c>
    </row>
    <row r="1188" spans="1:24"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V1188">
        <f t="shared" si="54"/>
        <v>0</v>
      </c>
      <c r="W1188" t="str">
        <f t="shared" si="55"/>
        <v>49-72</v>
      </c>
      <c r="X1188" t="str">
        <f t="shared" si="56"/>
        <v>Medium</v>
      </c>
    </row>
    <row r="1189" spans="1:24"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V1189">
        <f t="shared" si="54"/>
        <v>0</v>
      </c>
      <c r="W1189" t="str">
        <f t="shared" si="55"/>
        <v>49-72</v>
      </c>
      <c r="X1189" t="str">
        <f t="shared" si="56"/>
        <v>Very High</v>
      </c>
    </row>
    <row r="1190" spans="1:24"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V1190">
        <f t="shared" si="54"/>
        <v>0</v>
      </c>
      <c r="W1190" t="str">
        <f t="shared" si="55"/>
        <v>25-48</v>
      </c>
      <c r="X1190" t="str">
        <f t="shared" si="56"/>
        <v>High</v>
      </c>
    </row>
    <row r="1191" spans="1:24"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V1191">
        <f t="shared" si="54"/>
        <v>0</v>
      </c>
      <c r="W1191" t="str">
        <f t="shared" si="55"/>
        <v>0-11</v>
      </c>
      <c r="X1191" t="str">
        <f t="shared" si="56"/>
        <v>High</v>
      </c>
    </row>
    <row r="1192" spans="1:24"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V1192">
        <f t="shared" si="54"/>
        <v>0</v>
      </c>
      <c r="W1192" t="str">
        <f t="shared" si="55"/>
        <v>25-48</v>
      </c>
      <c r="X1192" t="str">
        <f t="shared" si="56"/>
        <v>Very High</v>
      </c>
    </row>
    <row r="1193" spans="1:24"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V1193">
        <f t="shared" si="54"/>
        <v>0</v>
      </c>
      <c r="W1193" t="str">
        <f t="shared" si="55"/>
        <v>25-48</v>
      </c>
      <c r="X1193" t="str">
        <f t="shared" si="56"/>
        <v>Medium</v>
      </c>
    </row>
    <row r="1194" spans="1:24"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V1194">
        <f t="shared" si="54"/>
        <v>1</v>
      </c>
      <c r="W1194" t="str">
        <f t="shared" si="55"/>
        <v>0-11</v>
      </c>
      <c r="X1194" t="str">
        <f t="shared" si="56"/>
        <v>High</v>
      </c>
    </row>
    <row r="1195" spans="1:24"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V1195">
        <f t="shared" si="54"/>
        <v>0</v>
      </c>
      <c r="W1195" t="str">
        <f t="shared" si="55"/>
        <v>25-48</v>
      </c>
      <c r="X1195" t="str">
        <f t="shared" si="56"/>
        <v>High</v>
      </c>
    </row>
    <row r="1196" spans="1:24"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V1196">
        <f t="shared" si="54"/>
        <v>0</v>
      </c>
      <c r="W1196" t="str">
        <f t="shared" si="55"/>
        <v>12-24</v>
      </c>
      <c r="X1196" t="str">
        <f t="shared" si="56"/>
        <v>Medium</v>
      </c>
    </row>
    <row r="1197" spans="1:24"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V1197">
        <f t="shared" si="54"/>
        <v>0</v>
      </c>
      <c r="W1197" t="str">
        <f t="shared" si="55"/>
        <v>12-24</v>
      </c>
      <c r="X1197" t="str">
        <f t="shared" si="56"/>
        <v>Medium</v>
      </c>
    </row>
    <row r="1198" spans="1:24"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V1198">
        <f t="shared" si="54"/>
        <v>0</v>
      </c>
      <c r="W1198" t="str">
        <f t="shared" si="55"/>
        <v>49-72</v>
      </c>
      <c r="X1198" t="str">
        <f t="shared" si="56"/>
        <v>High</v>
      </c>
    </row>
    <row r="1199" spans="1:24"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V1199">
        <f t="shared" si="54"/>
        <v>0</v>
      </c>
      <c r="W1199" t="str">
        <f t="shared" si="55"/>
        <v>12-24</v>
      </c>
      <c r="X1199" t="str">
        <f t="shared" si="56"/>
        <v>Low</v>
      </c>
    </row>
    <row r="1200" spans="1:24"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V1200">
        <f t="shared" si="54"/>
        <v>0</v>
      </c>
      <c r="W1200" t="str">
        <f t="shared" si="55"/>
        <v>25-48</v>
      </c>
      <c r="X1200" t="str">
        <f t="shared" si="56"/>
        <v>Low</v>
      </c>
    </row>
    <row r="1201" spans="1:24"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V1201">
        <f t="shared" si="54"/>
        <v>0</v>
      </c>
      <c r="W1201" t="str">
        <f t="shared" si="55"/>
        <v>12-24</v>
      </c>
      <c r="X1201" t="str">
        <f t="shared" si="56"/>
        <v>High</v>
      </c>
    </row>
    <row r="1202" spans="1:24"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V1202">
        <f t="shared" si="54"/>
        <v>0</v>
      </c>
      <c r="W1202" t="str">
        <f t="shared" si="55"/>
        <v>25-48</v>
      </c>
      <c r="X1202" t="str">
        <f t="shared" si="56"/>
        <v>Very High</v>
      </c>
    </row>
    <row r="1203" spans="1:24"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V1203">
        <f t="shared" si="54"/>
        <v>0</v>
      </c>
      <c r="W1203" t="str">
        <f t="shared" si="55"/>
        <v>12-24</v>
      </c>
      <c r="X1203" t="str">
        <f t="shared" si="56"/>
        <v>Medium</v>
      </c>
    </row>
    <row r="1204" spans="1:24"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V1204">
        <f t="shared" si="54"/>
        <v>1</v>
      </c>
      <c r="W1204" t="str">
        <f t="shared" si="55"/>
        <v>49-72</v>
      </c>
      <c r="X1204" t="str">
        <f t="shared" si="56"/>
        <v>High</v>
      </c>
    </row>
    <row r="1205" spans="1:24"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V1205">
        <f t="shared" si="54"/>
        <v>0</v>
      </c>
      <c r="W1205" t="str">
        <f t="shared" si="55"/>
        <v>49-72</v>
      </c>
      <c r="X1205" t="str">
        <f t="shared" si="56"/>
        <v>Low</v>
      </c>
    </row>
    <row r="1206" spans="1:24"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V1206">
        <f t="shared" si="54"/>
        <v>0</v>
      </c>
      <c r="W1206" t="str">
        <f t="shared" si="55"/>
        <v>12-24</v>
      </c>
      <c r="X1206" t="str">
        <f t="shared" si="56"/>
        <v>Low</v>
      </c>
    </row>
    <row r="1207" spans="1:24"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V1207">
        <f t="shared" si="54"/>
        <v>1</v>
      </c>
      <c r="W1207" t="str">
        <f t="shared" si="55"/>
        <v>0-11</v>
      </c>
      <c r="X1207" t="str">
        <f t="shared" si="56"/>
        <v>High</v>
      </c>
    </row>
    <row r="1208" spans="1:24"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V1208">
        <f t="shared" si="54"/>
        <v>0</v>
      </c>
      <c r="W1208" t="str">
        <f t="shared" si="55"/>
        <v>0-11</v>
      </c>
      <c r="X1208" t="str">
        <f t="shared" si="56"/>
        <v>High</v>
      </c>
    </row>
    <row r="1209" spans="1:24"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V1209">
        <f t="shared" si="54"/>
        <v>0</v>
      </c>
      <c r="W1209" t="str">
        <f t="shared" si="55"/>
        <v>0-11</v>
      </c>
      <c r="X1209" t="str">
        <f t="shared" si="56"/>
        <v>Medium</v>
      </c>
    </row>
    <row r="1210" spans="1:24"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V1210">
        <f t="shared" si="54"/>
        <v>1</v>
      </c>
      <c r="W1210" t="str">
        <f t="shared" si="55"/>
        <v>0-11</v>
      </c>
      <c r="X1210" t="str">
        <f t="shared" si="56"/>
        <v>High</v>
      </c>
    </row>
    <row r="1211" spans="1:24"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V1211">
        <f t="shared" si="54"/>
        <v>0</v>
      </c>
      <c r="W1211" t="str">
        <f t="shared" si="55"/>
        <v>49-72</v>
      </c>
      <c r="X1211" t="str">
        <f t="shared" si="56"/>
        <v>High</v>
      </c>
    </row>
    <row r="1212" spans="1:24"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V1212">
        <f t="shared" si="54"/>
        <v>1</v>
      </c>
      <c r="W1212" t="str">
        <f t="shared" si="55"/>
        <v>12-24</v>
      </c>
      <c r="X1212" t="str">
        <f t="shared" si="56"/>
        <v>Medium</v>
      </c>
    </row>
    <row r="1213" spans="1:24"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V1213">
        <f t="shared" si="54"/>
        <v>1</v>
      </c>
      <c r="W1213" t="str">
        <f t="shared" si="55"/>
        <v>0-11</v>
      </c>
      <c r="X1213" t="str">
        <f t="shared" si="56"/>
        <v>Medium</v>
      </c>
    </row>
    <row r="1214" spans="1:24"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V1214">
        <f t="shared" si="54"/>
        <v>0</v>
      </c>
      <c r="W1214" t="str">
        <f t="shared" si="55"/>
        <v>0-11</v>
      </c>
      <c r="X1214" t="str">
        <f t="shared" si="56"/>
        <v>Medium</v>
      </c>
    </row>
    <row r="1215" spans="1:24"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V1215">
        <f t="shared" si="54"/>
        <v>0</v>
      </c>
      <c r="W1215" t="str">
        <f t="shared" si="55"/>
        <v>49-72</v>
      </c>
      <c r="X1215" t="str">
        <f t="shared" si="56"/>
        <v>Low</v>
      </c>
    </row>
    <row r="1216" spans="1:24"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V1216">
        <f t="shared" si="54"/>
        <v>1</v>
      </c>
      <c r="W1216" t="str">
        <f t="shared" si="55"/>
        <v>12-24</v>
      </c>
      <c r="X1216" t="str">
        <f t="shared" si="56"/>
        <v>High</v>
      </c>
    </row>
    <row r="1217" spans="1:24"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V1217">
        <f t="shared" si="54"/>
        <v>1</v>
      </c>
      <c r="W1217" t="str">
        <f t="shared" si="55"/>
        <v>0-11</v>
      </c>
      <c r="X1217" t="str">
        <f t="shared" si="56"/>
        <v>High</v>
      </c>
    </row>
    <row r="1218" spans="1:24"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V1218">
        <f t="shared" si="54"/>
        <v>0</v>
      </c>
      <c r="W1218" t="str">
        <f t="shared" si="55"/>
        <v>49-72</v>
      </c>
      <c r="X1218" t="str">
        <f t="shared" si="56"/>
        <v>Low</v>
      </c>
    </row>
    <row r="1219" spans="1:24"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V1219">
        <f t="shared" ref="V1219:V1282" si="57">IF(U1219="Yes",1,0)</f>
        <v>0</v>
      </c>
      <c r="W1219" t="str">
        <f t="shared" ref="W1219:W1282" si="58">IF(F1219&lt;=11,"0-11",
IF(F1219&lt;=24,"12-24",
IF(F1219&lt;=48,"25-48",
"49-72")))</f>
        <v>49-72</v>
      </c>
      <c r="X1219" t="str">
        <f t="shared" ref="X1219:X1282" si="59">IF(S1219&lt;40,"Low",
IF(S1219&lt;70,"Medium",
IF(S1219&lt;100,"High",
"Very High")))</f>
        <v>Low</v>
      </c>
    </row>
    <row r="1220" spans="1:24"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V1220">
        <f t="shared" si="57"/>
        <v>1</v>
      </c>
      <c r="W1220" t="str">
        <f t="shared" si="58"/>
        <v>12-24</v>
      </c>
      <c r="X1220" t="str">
        <f t="shared" si="59"/>
        <v>High</v>
      </c>
    </row>
    <row r="1221" spans="1:24"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V1221">
        <f t="shared" si="57"/>
        <v>0</v>
      </c>
      <c r="W1221" t="str">
        <f t="shared" si="58"/>
        <v>49-72</v>
      </c>
      <c r="X1221" t="str">
        <f t="shared" si="59"/>
        <v>High</v>
      </c>
    </row>
    <row r="1222" spans="1:24"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V1222">
        <f t="shared" si="57"/>
        <v>0</v>
      </c>
      <c r="W1222" t="str">
        <f t="shared" si="58"/>
        <v>12-24</v>
      </c>
      <c r="X1222" t="str">
        <f t="shared" si="59"/>
        <v>Medium</v>
      </c>
    </row>
    <row r="1223" spans="1:24"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V1223">
        <f t="shared" si="57"/>
        <v>0</v>
      </c>
      <c r="W1223" t="str">
        <f t="shared" si="58"/>
        <v>0-11</v>
      </c>
      <c r="X1223" t="str">
        <f t="shared" si="59"/>
        <v>Low</v>
      </c>
    </row>
    <row r="1224" spans="1:24"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V1224">
        <f t="shared" si="57"/>
        <v>0</v>
      </c>
      <c r="W1224" t="str">
        <f t="shared" si="58"/>
        <v>49-72</v>
      </c>
      <c r="X1224" t="str">
        <f t="shared" si="59"/>
        <v>Medium</v>
      </c>
    </row>
    <row r="1225" spans="1:24"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V1225">
        <f t="shared" si="57"/>
        <v>1</v>
      </c>
      <c r="W1225" t="str">
        <f t="shared" si="58"/>
        <v>0-11</v>
      </c>
      <c r="X1225" t="str">
        <f t="shared" si="59"/>
        <v>High</v>
      </c>
    </row>
    <row r="1226" spans="1:24"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V1226">
        <f t="shared" si="57"/>
        <v>1</v>
      </c>
      <c r="W1226" t="str">
        <f t="shared" si="58"/>
        <v>0-11</v>
      </c>
      <c r="X1226" t="str">
        <f t="shared" si="59"/>
        <v>Medium</v>
      </c>
    </row>
    <row r="1227" spans="1:24"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V1227">
        <f t="shared" si="57"/>
        <v>1</v>
      </c>
      <c r="W1227" t="str">
        <f t="shared" si="58"/>
        <v>12-24</v>
      </c>
      <c r="X1227" t="str">
        <f t="shared" si="59"/>
        <v>Medium</v>
      </c>
    </row>
    <row r="1228" spans="1:24"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V1228">
        <f t="shared" si="57"/>
        <v>0</v>
      </c>
      <c r="W1228" t="str">
        <f t="shared" si="58"/>
        <v>49-72</v>
      </c>
      <c r="X1228" t="str">
        <f t="shared" si="59"/>
        <v>Low</v>
      </c>
    </row>
    <row r="1229" spans="1:24"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V1229">
        <f t="shared" si="57"/>
        <v>0</v>
      </c>
      <c r="W1229" t="str">
        <f t="shared" si="58"/>
        <v>25-48</v>
      </c>
      <c r="X1229" t="str">
        <f t="shared" si="59"/>
        <v>High</v>
      </c>
    </row>
    <row r="1230" spans="1:24"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V1230">
        <f t="shared" si="57"/>
        <v>0</v>
      </c>
      <c r="W1230" t="str">
        <f t="shared" si="58"/>
        <v>49-72</v>
      </c>
      <c r="X1230" t="str">
        <f t="shared" si="59"/>
        <v>Very High</v>
      </c>
    </row>
    <row r="1231" spans="1:24"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V1231">
        <f t="shared" si="57"/>
        <v>0</v>
      </c>
      <c r="W1231" t="str">
        <f t="shared" si="58"/>
        <v>49-72</v>
      </c>
      <c r="X1231" t="str">
        <f t="shared" si="59"/>
        <v>High</v>
      </c>
    </row>
    <row r="1232" spans="1:24"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V1232">
        <f t="shared" si="57"/>
        <v>0</v>
      </c>
      <c r="W1232" t="str">
        <f t="shared" si="58"/>
        <v>25-48</v>
      </c>
      <c r="X1232" t="str">
        <f t="shared" si="59"/>
        <v>High</v>
      </c>
    </row>
    <row r="1233" spans="1:24"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V1233">
        <f t="shared" si="57"/>
        <v>0</v>
      </c>
      <c r="W1233" t="str">
        <f t="shared" si="58"/>
        <v>12-24</v>
      </c>
      <c r="X1233" t="str">
        <f t="shared" si="59"/>
        <v>Medium</v>
      </c>
    </row>
    <row r="1234" spans="1:24"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V1234">
        <f t="shared" si="57"/>
        <v>1</v>
      </c>
      <c r="W1234" t="str">
        <f t="shared" si="58"/>
        <v>25-48</v>
      </c>
      <c r="X1234" t="str">
        <f t="shared" si="59"/>
        <v>High</v>
      </c>
    </row>
    <row r="1235" spans="1:24"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V1235">
        <f t="shared" si="57"/>
        <v>0</v>
      </c>
      <c r="W1235" t="str">
        <f t="shared" si="58"/>
        <v>49-72</v>
      </c>
      <c r="X1235" t="str">
        <f t="shared" si="59"/>
        <v>Low</v>
      </c>
    </row>
    <row r="1236" spans="1:24"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V1236">
        <f t="shared" si="57"/>
        <v>0</v>
      </c>
      <c r="W1236" t="str">
        <f t="shared" si="58"/>
        <v>49-72</v>
      </c>
      <c r="X1236" t="str">
        <f t="shared" si="59"/>
        <v>Very High</v>
      </c>
    </row>
    <row r="1237" spans="1:24"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V1237">
        <f t="shared" si="57"/>
        <v>0</v>
      </c>
      <c r="W1237" t="str">
        <f t="shared" si="58"/>
        <v>49-72</v>
      </c>
      <c r="X1237" t="str">
        <f t="shared" si="59"/>
        <v>High</v>
      </c>
    </row>
    <row r="1238" spans="1:24"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V1238">
        <f t="shared" si="57"/>
        <v>1</v>
      </c>
      <c r="W1238" t="str">
        <f t="shared" si="58"/>
        <v>0-11</v>
      </c>
      <c r="X1238" t="str">
        <f t="shared" si="59"/>
        <v>High</v>
      </c>
    </row>
    <row r="1239" spans="1:24"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V1239">
        <f t="shared" si="57"/>
        <v>0</v>
      </c>
      <c r="W1239" t="str">
        <f t="shared" si="58"/>
        <v>12-24</v>
      </c>
      <c r="X1239" t="str">
        <f t="shared" si="59"/>
        <v>Low</v>
      </c>
    </row>
    <row r="1240" spans="1:24"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V1240">
        <f t="shared" si="57"/>
        <v>1</v>
      </c>
      <c r="W1240" t="str">
        <f t="shared" si="58"/>
        <v>12-24</v>
      </c>
      <c r="X1240" t="str">
        <f t="shared" si="59"/>
        <v>High</v>
      </c>
    </row>
    <row r="1241" spans="1:24"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V1241">
        <f t="shared" si="57"/>
        <v>0</v>
      </c>
      <c r="W1241" t="str">
        <f t="shared" si="58"/>
        <v>0-11</v>
      </c>
      <c r="X1241" t="str">
        <f t="shared" si="59"/>
        <v>Medium</v>
      </c>
    </row>
    <row r="1242" spans="1:24"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V1242">
        <f t="shared" si="57"/>
        <v>0</v>
      </c>
      <c r="W1242" t="str">
        <f t="shared" si="58"/>
        <v>25-48</v>
      </c>
      <c r="X1242" t="str">
        <f t="shared" si="59"/>
        <v>Low</v>
      </c>
    </row>
    <row r="1243" spans="1:24"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V1243">
        <f t="shared" si="57"/>
        <v>0</v>
      </c>
      <c r="W1243" t="str">
        <f t="shared" si="58"/>
        <v>25-48</v>
      </c>
      <c r="X1243" t="str">
        <f t="shared" si="59"/>
        <v>Medium</v>
      </c>
    </row>
    <row r="1244" spans="1:24"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V1244">
        <f t="shared" si="57"/>
        <v>0</v>
      </c>
      <c r="W1244" t="str">
        <f t="shared" si="58"/>
        <v>12-24</v>
      </c>
      <c r="X1244" t="str">
        <f t="shared" si="59"/>
        <v>Low</v>
      </c>
    </row>
    <row r="1245" spans="1:24"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V1245">
        <f t="shared" si="57"/>
        <v>1</v>
      </c>
      <c r="W1245" t="str">
        <f t="shared" si="58"/>
        <v>0-11</v>
      </c>
      <c r="X1245" t="str">
        <f t="shared" si="59"/>
        <v>Medium</v>
      </c>
    </row>
    <row r="1246" spans="1:24"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V1246">
        <f t="shared" si="57"/>
        <v>1</v>
      </c>
      <c r="W1246" t="str">
        <f t="shared" si="58"/>
        <v>12-24</v>
      </c>
      <c r="X1246" t="str">
        <f t="shared" si="59"/>
        <v>Low</v>
      </c>
    </row>
    <row r="1247" spans="1:24"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V1247">
        <f t="shared" si="57"/>
        <v>0</v>
      </c>
      <c r="W1247" t="str">
        <f t="shared" si="58"/>
        <v>12-24</v>
      </c>
      <c r="X1247" t="str">
        <f t="shared" si="59"/>
        <v>High</v>
      </c>
    </row>
    <row r="1248" spans="1:24"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V1248">
        <f t="shared" si="57"/>
        <v>0</v>
      </c>
      <c r="W1248" t="str">
        <f t="shared" si="58"/>
        <v>25-48</v>
      </c>
      <c r="X1248" t="str">
        <f t="shared" si="59"/>
        <v>Very High</v>
      </c>
    </row>
    <row r="1249" spans="1:24"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V1249">
        <f t="shared" si="57"/>
        <v>0</v>
      </c>
      <c r="W1249" t="str">
        <f t="shared" si="58"/>
        <v>12-24</v>
      </c>
      <c r="X1249" t="str">
        <f t="shared" si="59"/>
        <v>High</v>
      </c>
    </row>
    <row r="1250" spans="1:24"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V1250">
        <f t="shared" si="57"/>
        <v>1</v>
      </c>
      <c r="W1250" t="str">
        <f t="shared" si="58"/>
        <v>0-11</v>
      </c>
      <c r="X1250" t="str">
        <f t="shared" si="59"/>
        <v>High</v>
      </c>
    </row>
    <row r="1251" spans="1:24"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V1251">
        <f t="shared" si="57"/>
        <v>1</v>
      </c>
      <c r="W1251" t="str">
        <f t="shared" si="58"/>
        <v>0-11</v>
      </c>
      <c r="X1251" t="str">
        <f t="shared" si="59"/>
        <v>Medium</v>
      </c>
    </row>
    <row r="1252" spans="1:24"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V1252">
        <f t="shared" si="57"/>
        <v>0</v>
      </c>
      <c r="W1252" t="str">
        <f t="shared" si="58"/>
        <v>49-72</v>
      </c>
      <c r="X1252" t="str">
        <f t="shared" si="59"/>
        <v>Very High</v>
      </c>
    </row>
    <row r="1253" spans="1:24"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V1253">
        <f t="shared" si="57"/>
        <v>1</v>
      </c>
      <c r="W1253" t="str">
        <f t="shared" si="58"/>
        <v>0-11</v>
      </c>
      <c r="X1253" t="str">
        <f t="shared" si="59"/>
        <v>High</v>
      </c>
    </row>
    <row r="1254" spans="1:24"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V1254">
        <f t="shared" si="57"/>
        <v>0</v>
      </c>
      <c r="W1254" t="str">
        <f t="shared" si="58"/>
        <v>0-11</v>
      </c>
      <c r="X1254" t="str">
        <f t="shared" si="59"/>
        <v>Low</v>
      </c>
    </row>
    <row r="1255" spans="1:24"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V1255">
        <f t="shared" si="57"/>
        <v>1</v>
      </c>
      <c r="W1255" t="str">
        <f t="shared" si="58"/>
        <v>0-11</v>
      </c>
      <c r="X1255" t="str">
        <f t="shared" si="59"/>
        <v>High</v>
      </c>
    </row>
    <row r="1256" spans="1:24"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V1256">
        <f t="shared" si="57"/>
        <v>0</v>
      </c>
      <c r="W1256" t="str">
        <f t="shared" si="58"/>
        <v>49-72</v>
      </c>
      <c r="X1256" t="str">
        <f t="shared" si="59"/>
        <v>High</v>
      </c>
    </row>
    <row r="1257" spans="1:24"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V1257">
        <f t="shared" si="57"/>
        <v>1</v>
      </c>
      <c r="W1257" t="str">
        <f t="shared" si="58"/>
        <v>0-11</v>
      </c>
      <c r="X1257" t="str">
        <f t="shared" si="59"/>
        <v>Low</v>
      </c>
    </row>
    <row r="1258" spans="1:24"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V1258">
        <f t="shared" si="57"/>
        <v>0</v>
      </c>
      <c r="W1258" t="str">
        <f t="shared" si="58"/>
        <v>49-72</v>
      </c>
      <c r="X1258" t="str">
        <f t="shared" si="59"/>
        <v>High</v>
      </c>
    </row>
    <row r="1259" spans="1:24"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V1259">
        <f t="shared" si="57"/>
        <v>0</v>
      </c>
      <c r="W1259" t="str">
        <f t="shared" si="58"/>
        <v>25-48</v>
      </c>
      <c r="X1259" t="str">
        <f t="shared" si="59"/>
        <v>Low</v>
      </c>
    </row>
    <row r="1260" spans="1:24"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V1260">
        <f t="shared" si="57"/>
        <v>0</v>
      </c>
      <c r="W1260" t="str">
        <f t="shared" si="58"/>
        <v>25-48</v>
      </c>
      <c r="X1260" t="str">
        <f t="shared" si="59"/>
        <v>Low</v>
      </c>
    </row>
    <row r="1261" spans="1:24"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V1261">
        <f t="shared" si="57"/>
        <v>1</v>
      </c>
      <c r="W1261" t="str">
        <f t="shared" si="58"/>
        <v>25-48</v>
      </c>
      <c r="X1261" t="str">
        <f t="shared" si="59"/>
        <v>High</v>
      </c>
    </row>
    <row r="1262" spans="1:24"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V1262">
        <f t="shared" si="57"/>
        <v>0</v>
      </c>
      <c r="W1262" t="str">
        <f t="shared" si="58"/>
        <v>0-11</v>
      </c>
      <c r="X1262" t="str">
        <f t="shared" si="59"/>
        <v>Medium</v>
      </c>
    </row>
    <row r="1263" spans="1:24"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V1263">
        <f t="shared" si="57"/>
        <v>0</v>
      </c>
      <c r="W1263" t="str">
        <f t="shared" si="58"/>
        <v>0-11</v>
      </c>
      <c r="X1263" t="str">
        <f t="shared" si="59"/>
        <v>High</v>
      </c>
    </row>
    <row r="1264" spans="1:24"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V1264">
        <f t="shared" si="57"/>
        <v>0</v>
      </c>
      <c r="W1264" t="str">
        <f t="shared" si="58"/>
        <v>12-24</v>
      </c>
      <c r="X1264" t="str">
        <f t="shared" si="59"/>
        <v>Medium</v>
      </c>
    </row>
    <row r="1265" spans="1:24"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V1265">
        <f t="shared" si="57"/>
        <v>1</v>
      </c>
      <c r="W1265" t="str">
        <f t="shared" si="58"/>
        <v>49-72</v>
      </c>
      <c r="X1265" t="str">
        <f t="shared" si="59"/>
        <v>High</v>
      </c>
    </row>
    <row r="1266" spans="1:24"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V1266">
        <f t="shared" si="57"/>
        <v>0</v>
      </c>
      <c r="W1266" t="str">
        <f t="shared" si="58"/>
        <v>49-72</v>
      </c>
      <c r="X1266" t="str">
        <f t="shared" si="59"/>
        <v>High</v>
      </c>
    </row>
    <row r="1267" spans="1:24"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V1267">
        <f t="shared" si="57"/>
        <v>0</v>
      </c>
      <c r="W1267" t="str">
        <f t="shared" si="58"/>
        <v>49-72</v>
      </c>
      <c r="X1267" t="str">
        <f t="shared" si="59"/>
        <v>High</v>
      </c>
    </row>
    <row r="1268" spans="1:24"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V1268">
        <f t="shared" si="57"/>
        <v>0</v>
      </c>
      <c r="W1268" t="str">
        <f t="shared" si="58"/>
        <v>0-11</v>
      </c>
      <c r="X1268" t="str">
        <f t="shared" si="59"/>
        <v>High</v>
      </c>
    </row>
    <row r="1269" spans="1:24"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V1269">
        <f t="shared" si="57"/>
        <v>0</v>
      </c>
      <c r="W1269" t="str">
        <f t="shared" si="58"/>
        <v>49-72</v>
      </c>
      <c r="X1269" t="str">
        <f t="shared" si="59"/>
        <v>High</v>
      </c>
    </row>
    <row r="1270" spans="1:24"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V1270">
        <f t="shared" si="57"/>
        <v>1</v>
      </c>
      <c r="W1270" t="str">
        <f t="shared" si="58"/>
        <v>49-72</v>
      </c>
      <c r="X1270" t="str">
        <f t="shared" si="59"/>
        <v>Very High</v>
      </c>
    </row>
    <row r="1271" spans="1:24"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V1271">
        <f t="shared" si="57"/>
        <v>0</v>
      </c>
      <c r="W1271" t="str">
        <f t="shared" si="58"/>
        <v>49-72</v>
      </c>
      <c r="X1271" t="str">
        <f t="shared" si="59"/>
        <v>Very High</v>
      </c>
    </row>
    <row r="1272" spans="1:24"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V1272">
        <f t="shared" si="57"/>
        <v>0</v>
      </c>
      <c r="W1272" t="str">
        <f t="shared" si="58"/>
        <v>49-72</v>
      </c>
      <c r="X1272" t="str">
        <f t="shared" si="59"/>
        <v>Low</v>
      </c>
    </row>
    <row r="1273" spans="1:24"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V1273">
        <f t="shared" si="57"/>
        <v>0</v>
      </c>
      <c r="W1273" t="str">
        <f t="shared" si="58"/>
        <v>49-72</v>
      </c>
      <c r="X1273" t="str">
        <f t="shared" si="59"/>
        <v>Medium</v>
      </c>
    </row>
    <row r="1274" spans="1:24"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V1274">
        <f t="shared" si="57"/>
        <v>0</v>
      </c>
      <c r="W1274" t="str">
        <f t="shared" si="58"/>
        <v>0-11</v>
      </c>
      <c r="X1274" t="str">
        <f t="shared" si="59"/>
        <v>Low</v>
      </c>
    </row>
    <row r="1275" spans="1:24"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V1275">
        <f t="shared" si="57"/>
        <v>0</v>
      </c>
      <c r="W1275" t="str">
        <f t="shared" si="58"/>
        <v>49-72</v>
      </c>
      <c r="X1275" t="str">
        <f t="shared" si="59"/>
        <v>High</v>
      </c>
    </row>
    <row r="1276" spans="1:24"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V1276">
        <f t="shared" si="57"/>
        <v>0</v>
      </c>
      <c r="W1276" t="str">
        <f t="shared" si="58"/>
        <v>49-72</v>
      </c>
      <c r="X1276" t="str">
        <f t="shared" si="59"/>
        <v>Very High</v>
      </c>
    </row>
    <row r="1277" spans="1:24"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V1277">
        <f t="shared" si="57"/>
        <v>0</v>
      </c>
      <c r="W1277" t="str">
        <f t="shared" si="58"/>
        <v>49-72</v>
      </c>
      <c r="X1277" t="str">
        <f t="shared" si="59"/>
        <v>Medium</v>
      </c>
    </row>
    <row r="1278" spans="1:24"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V1278">
        <f t="shared" si="57"/>
        <v>0</v>
      </c>
      <c r="W1278" t="str">
        <f t="shared" si="58"/>
        <v>49-72</v>
      </c>
      <c r="X1278" t="str">
        <f t="shared" si="59"/>
        <v>High</v>
      </c>
    </row>
    <row r="1279" spans="1:24"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V1279">
        <f t="shared" si="57"/>
        <v>0</v>
      </c>
      <c r="W1279" t="str">
        <f t="shared" si="58"/>
        <v>49-72</v>
      </c>
      <c r="X1279" t="str">
        <f t="shared" si="59"/>
        <v>Low</v>
      </c>
    </row>
    <row r="1280" spans="1:24"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V1280">
        <f t="shared" si="57"/>
        <v>0</v>
      </c>
      <c r="W1280" t="str">
        <f t="shared" si="58"/>
        <v>25-48</v>
      </c>
      <c r="X1280" t="str">
        <f t="shared" si="59"/>
        <v>Medium</v>
      </c>
    </row>
    <row r="1281" spans="1:24"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V1281">
        <f t="shared" si="57"/>
        <v>0</v>
      </c>
      <c r="W1281" t="str">
        <f t="shared" si="58"/>
        <v>25-48</v>
      </c>
      <c r="X1281" t="str">
        <f t="shared" si="59"/>
        <v>Low</v>
      </c>
    </row>
    <row r="1282" spans="1:24"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V1282">
        <f t="shared" si="57"/>
        <v>0</v>
      </c>
      <c r="W1282" t="str">
        <f t="shared" si="58"/>
        <v>49-72</v>
      </c>
      <c r="X1282" t="str">
        <f t="shared" si="59"/>
        <v>Very High</v>
      </c>
    </row>
    <row r="1283" spans="1:24"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V1283">
        <f t="shared" ref="V1283:V1346" si="60">IF(U1283="Yes",1,0)</f>
        <v>0</v>
      </c>
      <c r="W1283" t="str">
        <f t="shared" ref="W1283:W1346" si="61">IF(F1283&lt;=11,"0-11",
IF(F1283&lt;=24,"12-24",
IF(F1283&lt;=48,"25-48",
"49-72")))</f>
        <v>25-48</v>
      </c>
      <c r="X1283" t="str">
        <f t="shared" ref="X1283:X1346" si="62">IF(S1283&lt;40,"Low",
IF(S1283&lt;70,"Medium",
IF(S1283&lt;100,"High",
"Very High")))</f>
        <v>Low</v>
      </c>
    </row>
    <row r="1284" spans="1:24"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V1284">
        <f t="shared" si="60"/>
        <v>0</v>
      </c>
      <c r="W1284" t="str">
        <f t="shared" si="61"/>
        <v>0-11</v>
      </c>
      <c r="X1284" t="str">
        <f t="shared" si="62"/>
        <v>Medium</v>
      </c>
    </row>
    <row r="1285" spans="1:24"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V1285">
        <f t="shared" si="60"/>
        <v>0</v>
      </c>
      <c r="W1285" t="str">
        <f t="shared" si="61"/>
        <v>49-72</v>
      </c>
      <c r="X1285" t="str">
        <f t="shared" si="62"/>
        <v>Very High</v>
      </c>
    </row>
    <row r="1286" spans="1:24"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V1286">
        <f t="shared" si="60"/>
        <v>0</v>
      </c>
      <c r="W1286" t="str">
        <f t="shared" si="61"/>
        <v>49-72</v>
      </c>
      <c r="X1286" t="str">
        <f t="shared" si="62"/>
        <v>Low</v>
      </c>
    </row>
    <row r="1287" spans="1:24"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V1287">
        <f t="shared" si="60"/>
        <v>1</v>
      </c>
      <c r="W1287" t="str">
        <f t="shared" si="61"/>
        <v>0-11</v>
      </c>
      <c r="X1287" t="str">
        <f t="shared" si="62"/>
        <v>High</v>
      </c>
    </row>
    <row r="1288" spans="1:24"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V1288">
        <f t="shared" si="60"/>
        <v>0</v>
      </c>
      <c r="W1288" t="str">
        <f t="shared" si="61"/>
        <v>0-11</v>
      </c>
      <c r="X1288" t="str">
        <f t="shared" si="62"/>
        <v>High</v>
      </c>
    </row>
    <row r="1289" spans="1:24"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V1289">
        <f t="shared" si="60"/>
        <v>0</v>
      </c>
      <c r="W1289" t="str">
        <f t="shared" si="61"/>
        <v>25-48</v>
      </c>
      <c r="X1289" t="str">
        <f t="shared" si="62"/>
        <v>Very High</v>
      </c>
    </row>
    <row r="1290" spans="1:24"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V1290">
        <f t="shared" si="60"/>
        <v>0</v>
      </c>
      <c r="W1290" t="str">
        <f t="shared" si="61"/>
        <v>49-72</v>
      </c>
      <c r="X1290" t="str">
        <f t="shared" si="62"/>
        <v>Low</v>
      </c>
    </row>
    <row r="1291" spans="1:24"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V1291">
        <f t="shared" si="60"/>
        <v>0</v>
      </c>
      <c r="W1291" t="str">
        <f t="shared" si="61"/>
        <v>49-72</v>
      </c>
      <c r="X1291" t="str">
        <f t="shared" si="62"/>
        <v>Medium</v>
      </c>
    </row>
    <row r="1292" spans="1:24"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V1292">
        <f t="shared" si="60"/>
        <v>0</v>
      </c>
      <c r="W1292" t="str">
        <f t="shared" si="61"/>
        <v>49-72</v>
      </c>
      <c r="X1292" t="str">
        <f t="shared" si="62"/>
        <v>High</v>
      </c>
    </row>
    <row r="1293" spans="1:24"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V1293">
        <f t="shared" si="60"/>
        <v>1</v>
      </c>
      <c r="W1293" t="str">
        <f t="shared" si="61"/>
        <v>0-11</v>
      </c>
      <c r="X1293" t="str">
        <f t="shared" si="62"/>
        <v>High</v>
      </c>
    </row>
    <row r="1294" spans="1:24"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V1294">
        <f t="shared" si="60"/>
        <v>0</v>
      </c>
      <c r="W1294" t="str">
        <f t="shared" si="61"/>
        <v>49-72</v>
      </c>
      <c r="X1294" t="str">
        <f t="shared" si="62"/>
        <v>High</v>
      </c>
    </row>
    <row r="1295" spans="1:24"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V1295">
        <f t="shared" si="60"/>
        <v>0</v>
      </c>
      <c r="W1295" t="str">
        <f t="shared" si="61"/>
        <v>49-72</v>
      </c>
      <c r="X1295" t="str">
        <f t="shared" si="62"/>
        <v>Very High</v>
      </c>
    </row>
    <row r="1296" spans="1:24"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V1296">
        <f t="shared" si="60"/>
        <v>1</v>
      </c>
      <c r="W1296" t="str">
        <f t="shared" si="61"/>
        <v>0-11</v>
      </c>
      <c r="X1296" t="str">
        <f t="shared" si="62"/>
        <v>Medium</v>
      </c>
    </row>
    <row r="1297" spans="1:24"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V1297">
        <f t="shared" si="60"/>
        <v>0</v>
      </c>
      <c r="W1297" t="str">
        <f t="shared" si="61"/>
        <v>49-72</v>
      </c>
      <c r="X1297" t="str">
        <f t="shared" si="62"/>
        <v>High</v>
      </c>
    </row>
    <row r="1298" spans="1:24"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V1298">
        <f t="shared" si="60"/>
        <v>0</v>
      </c>
      <c r="W1298" t="str">
        <f t="shared" si="61"/>
        <v>12-24</v>
      </c>
      <c r="X1298" t="str">
        <f t="shared" si="62"/>
        <v>High</v>
      </c>
    </row>
    <row r="1299" spans="1:24"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V1299">
        <f t="shared" si="60"/>
        <v>0</v>
      </c>
      <c r="W1299" t="str">
        <f t="shared" si="61"/>
        <v>0-11</v>
      </c>
      <c r="X1299" t="str">
        <f t="shared" si="62"/>
        <v>High</v>
      </c>
    </row>
    <row r="1300" spans="1:24"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V1300">
        <f t="shared" si="60"/>
        <v>0</v>
      </c>
      <c r="W1300" t="str">
        <f t="shared" si="61"/>
        <v>12-24</v>
      </c>
      <c r="X1300" t="str">
        <f t="shared" si="62"/>
        <v>Medium</v>
      </c>
    </row>
    <row r="1301" spans="1:24"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V1301">
        <f t="shared" si="60"/>
        <v>1</v>
      </c>
      <c r="W1301" t="str">
        <f t="shared" si="61"/>
        <v>0-11</v>
      </c>
      <c r="X1301" t="str">
        <f t="shared" si="62"/>
        <v>Medium</v>
      </c>
    </row>
    <row r="1302" spans="1:24"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V1302">
        <f t="shared" si="60"/>
        <v>0</v>
      </c>
      <c r="W1302" t="str">
        <f t="shared" si="61"/>
        <v>49-72</v>
      </c>
      <c r="X1302" t="str">
        <f t="shared" si="62"/>
        <v>Very High</v>
      </c>
    </row>
    <row r="1303" spans="1:24"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V1303">
        <f t="shared" si="60"/>
        <v>0</v>
      </c>
      <c r="W1303" t="str">
        <f t="shared" si="61"/>
        <v>49-72</v>
      </c>
      <c r="X1303" t="str">
        <f t="shared" si="62"/>
        <v>Medium</v>
      </c>
    </row>
    <row r="1304" spans="1:24"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V1304">
        <f t="shared" si="60"/>
        <v>0</v>
      </c>
      <c r="W1304" t="str">
        <f t="shared" si="61"/>
        <v>25-48</v>
      </c>
      <c r="X1304" t="str">
        <f t="shared" si="62"/>
        <v>High</v>
      </c>
    </row>
    <row r="1305" spans="1:24"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V1305">
        <f t="shared" si="60"/>
        <v>0</v>
      </c>
      <c r="W1305" t="str">
        <f t="shared" si="61"/>
        <v>49-72</v>
      </c>
      <c r="X1305" t="str">
        <f t="shared" si="62"/>
        <v>Low</v>
      </c>
    </row>
    <row r="1306" spans="1:24"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V1306">
        <f t="shared" si="60"/>
        <v>1</v>
      </c>
      <c r="W1306" t="str">
        <f t="shared" si="61"/>
        <v>12-24</v>
      </c>
      <c r="X1306" t="str">
        <f t="shared" si="62"/>
        <v>High</v>
      </c>
    </row>
    <row r="1307" spans="1:24"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V1307">
        <f t="shared" si="60"/>
        <v>0</v>
      </c>
      <c r="W1307" t="str">
        <f t="shared" si="61"/>
        <v>25-48</v>
      </c>
      <c r="X1307" t="str">
        <f t="shared" si="62"/>
        <v>Medium</v>
      </c>
    </row>
    <row r="1308" spans="1:24"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V1308">
        <f t="shared" si="60"/>
        <v>1</v>
      </c>
      <c r="W1308" t="str">
        <f t="shared" si="61"/>
        <v>49-72</v>
      </c>
      <c r="X1308" t="str">
        <f t="shared" si="62"/>
        <v>Very High</v>
      </c>
    </row>
    <row r="1309" spans="1:24"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V1309">
        <f t="shared" si="60"/>
        <v>0</v>
      </c>
      <c r="W1309" t="str">
        <f t="shared" si="61"/>
        <v>25-48</v>
      </c>
      <c r="X1309" t="str">
        <f t="shared" si="62"/>
        <v>High</v>
      </c>
    </row>
    <row r="1310" spans="1:24"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V1310">
        <f t="shared" si="60"/>
        <v>1</v>
      </c>
      <c r="W1310" t="str">
        <f t="shared" si="61"/>
        <v>12-24</v>
      </c>
      <c r="X1310" t="str">
        <f t="shared" si="62"/>
        <v>High</v>
      </c>
    </row>
    <row r="1311" spans="1:24"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V1311">
        <f t="shared" si="60"/>
        <v>1</v>
      </c>
      <c r="W1311" t="str">
        <f t="shared" si="61"/>
        <v>12-24</v>
      </c>
      <c r="X1311" t="str">
        <f t="shared" si="62"/>
        <v>High</v>
      </c>
    </row>
    <row r="1312" spans="1:24"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V1312">
        <f t="shared" si="60"/>
        <v>1</v>
      </c>
      <c r="W1312" t="str">
        <f t="shared" si="61"/>
        <v>25-48</v>
      </c>
      <c r="X1312" t="str">
        <f t="shared" si="62"/>
        <v>High</v>
      </c>
    </row>
    <row r="1313" spans="1:24"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V1313">
        <f t="shared" si="60"/>
        <v>0</v>
      </c>
      <c r="W1313" t="str">
        <f t="shared" si="61"/>
        <v>25-48</v>
      </c>
      <c r="X1313" t="str">
        <f t="shared" si="62"/>
        <v>Medium</v>
      </c>
    </row>
    <row r="1314" spans="1:24"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V1314">
        <f t="shared" si="60"/>
        <v>0</v>
      </c>
      <c r="W1314" t="str">
        <f t="shared" si="61"/>
        <v>25-48</v>
      </c>
      <c r="X1314" t="str">
        <f t="shared" si="62"/>
        <v>High</v>
      </c>
    </row>
    <row r="1315" spans="1:24"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V1315">
        <f t="shared" si="60"/>
        <v>1</v>
      </c>
      <c r="W1315" t="str">
        <f t="shared" si="61"/>
        <v>25-48</v>
      </c>
      <c r="X1315" t="str">
        <f t="shared" si="62"/>
        <v>Very High</v>
      </c>
    </row>
    <row r="1316" spans="1:24"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V1316">
        <f t="shared" si="60"/>
        <v>1</v>
      </c>
      <c r="W1316" t="str">
        <f t="shared" si="61"/>
        <v>25-48</v>
      </c>
      <c r="X1316" t="str">
        <f t="shared" si="62"/>
        <v>High</v>
      </c>
    </row>
    <row r="1317" spans="1:24"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V1317">
        <f t="shared" si="60"/>
        <v>0</v>
      </c>
      <c r="W1317" t="str">
        <f t="shared" si="61"/>
        <v>0-11</v>
      </c>
      <c r="X1317" t="str">
        <f t="shared" si="62"/>
        <v>Low</v>
      </c>
    </row>
    <row r="1318" spans="1:24"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V1318">
        <f t="shared" si="60"/>
        <v>0</v>
      </c>
      <c r="W1318" t="str">
        <f t="shared" si="61"/>
        <v>0-11</v>
      </c>
      <c r="X1318" t="str">
        <f t="shared" si="62"/>
        <v>Low</v>
      </c>
    </row>
    <row r="1319" spans="1:24"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V1319">
        <f t="shared" si="60"/>
        <v>0</v>
      </c>
      <c r="W1319" t="str">
        <f t="shared" si="61"/>
        <v>0-11</v>
      </c>
      <c r="X1319" t="str">
        <f t="shared" si="62"/>
        <v>Low</v>
      </c>
    </row>
    <row r="1320" spans="1:24"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V1320">
        <f t="shared" si="60"/>
        <v>0</v>
      </c>
      <c r="W1320" t="str">
        <f t="shared" si="61"/>
        <v>0-11</v>
      </c>
      <c r="X1320" t="str">
        <f t="shared" si="62"/>
        <v>Medium</v>
      </c>
    </row>
    <row r="1321" spans="1:24"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V1321">
        <f t="shared" si="60"/>
        <v>1</v>
      </c>
      <c r="W1321" t="str">
        <f t="shared" si="61"/>
        <v>0-11</v>
      </c>
      <c r="X1321" t="str">
        <f t="shared" si="62"/>
        <v>Low</v>
      </c>
    </row>
    <row r="1322" spans="1:24"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V1322">
        <f t="shared" si="60"/>
        <v>0</v>
      </c>
      <c r="W1322" t="str">
        <f t="shared" si="61"/>
        <v>25-48</v>
      </c>
      <c r="X1322" t="str">
        <f t="shared" si="62"/>
        <v>High</v>
      </c>
    </row>
    <row r="1323" spans="1:24"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V1323">
        <f t="shared" si="60"/>
        <v>0</v>
      </c>
      <c r="W1323" t="str">
        <f t="shared" si="61"/>
        <v>49-72</v>
      </c>
      <c r="X1323" t="str">
        <f t="shared" si="62"/>
        <v>Medium</v>
      </c>
    </row>
    <row r="1324" spans="1:24"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V1324">
        <f t="shared" si="60"/>
        <v>0</v>
      </c>
      <c r="W1324" t="str">
        <f t="shared" si="61"/>
        <v>0-11</v>
      </c>
      <c r="X1324" t="str">
        <f t="shared" si="62"/>
        <v>Low</v>
      </c>
    </row>
    <row r="1325" spans="1:24"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V1325">
        <f t="shared" si="60"/>
        <v>0</v>
      </c>
      <c r="W1325" t="str">
        <f t="shared" si="61"/>
        <v>49-72</v>
      </c>
      <c r="X1325" t="str">
        <f t="shared" si="62"/>
        <v>Low</v>
      </c>
    </row>
    <row r="1326" spans="1:24"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V1326">
        <f t="shared" si="60"/>
        <v>1</v>
      </c>
      <c r="W1326" t="str">
        <f t="shared" si="61"/>
        <v>0-11</v>
      </c>
      <c r="X1326" t="str">
        <f t="shared" si="62"/>
        <v>Low</v>
      </c>
    </row>
    <row r="1327" spans="1:24"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V1327">
        <f t="shared" si="60"/>
        <v>1</v>
      </c>
      <c r="W1327" t="str">
        <f t="shared" si="61"/>
        <v>0-11</v>
      </c>
      <c r="X1327" t="str">
        <f t="shared" si="62"/>
        <v>Medium</v>
      </c>
    </row>
    <row r="1328" spans="1:24"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V1328">
        <f t="shared" si="60"/>
        <v>0</v>
      </c>
      <c r="W1328" t="str">
        <f t="shared" si="61"/>
        <v>25-48</v>
      </c>
      <c r="X1328" t="str">
        <f t="shared" si="62"/>
        <v>Medium</v>
      </c>
    </row>
    <row r="1329" spans="1:24"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V1329">
        <f t="shared" si="60"/>
        <v>1</v>
      </c>
      <c r="W1329" t="str">
        <f t="shared" si="61"/>
        <v>49-72</v>
      </c>
      <c r="X1329" t="str">
        <f t="shared" si="62"/>
        <v>High</v>
      </c>
    </row>
    <row r="1330" spans="1:24"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V1330">
        <f t="shared" si="60"/>
        <v>0</v>
      </c>
      <c r="W1330" t="str">
        <f t="shared" si="61"/>
        <v>12-24</v>
      </c>
      <c r="X1330" t="str">
        <f t="shared" si="62"/>
        <v>Medium</v>
      </c>
    </row>
    <row r="1331" spans="1:24"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V1331">
        <f t="shared" si="60"/>
        <v>0</v>
      </c>
      <c r="W1331" t="str">
        <f t="shared" si="61"/>
        <v>49-72</v>
      </c>
      <c r="X1331" t="str">
        <f t="shared" si="62"/>
        <v>Low</v>
      </c>
    </row>
    <row r="1332" spans="1:24"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V1332">
        <f t="shared" si="60"/>
        <v>0</v>
      </c>
      <c r="W1332" t="str">
        <f t="shared" si="61"/>
        <v>12-24</v>
      </c>
      <c r="X1332" t="str">
        <f t="shared" si="62"/>
        <v>Medium</v>
      </c>
    </row>
    <row r="1333" spans="1:24"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V1333">
        <f t="shared" si="60"/>
        <v>0</v>
      </c>
      <c r="W1333" t="str">
        <f t="shared" si="61"/>
        <v>0-11</v>
      </c>
      <c r="X1333" t="str">
        <f t="shared" si="62"/>
        <v>Low</v>
      </c>
    </row>
    <row r="1334" spans="1:24"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V1334">
        <f t="shared" si="60"/>
        <v>0</v>
      </c>
      <c r="W1334" t="str">
        <f t="shared" si="61"/>
        <v>49-72</v>
      </c>
      <c r="X1334" t="str">
        <f t="shared" si="62"/>
        <v>Low</v>
      </c>
    </row>
    <row r="1335" spans="1:24"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V1335">
        <f t="shared" si="60"/>
        <v>0</v>
      </c>
      <c r="W1335" t="str">
        <f t="shared" si="61"/>
        <v>49-72</v>
      </c>
      <c r="X1335" t="str">
        <f t="shared" si="62"/>
        <v>Low</v>
      </c>
    </row>
    <row r="1336" spans="1:24"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V1336">
        <f t="shared" si="60"/>
        <v>1</v>
      </c>
      <c r="W1336" t="str">
        <f t="shared" si="61"/>
        <v>0-11</v>
      </c>
      <c r="X1336" t="str">
        <f t="shared" si="62"/>
        <v>Low</v>
      </c>
    </row>
    <row r="1337" spans="1:24"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V1337">
        <f t="shared" si="60"/>
        <v>1</v>
      </c>
      <c r="W1337" t="str">
        <f t="shared" si="61"/>
        <v>0-11</v>
      </c>
      <c r="X1337" t="str">
        <f t="shared" si="62"/>
        <v>Medium</v>
      </c>
    </row>
    <row r="1338" spans="1:24"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V1338">
        <f t="shared" si="60"/>
        <v>0</v>
      </c>
      <c r="W1338" t="str">
        <f t="shared" si="61"/>
        <v>12-24</v>
      </c>
      <c r="X1338" t="str">
        <f t="shared" si="62"/>
        <v>High</v>
      </c>
    </row>
    <row r="1339" spans="1:24"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V1339">
        <f t="shared" si="60"/>
        <v>0</v>
      </c>
      <c r="W1339" t="str">
        <f t="shared" si="61"/>
        <v>25-48</v>
      </c>
      <c r="X1339" t="str">
        <f t="shared" si="62"/>
        <v>Low</v>
      </c>
    </row>
    <row r="1340" spans="1:24"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V1340">
        <f t="shared" si="60"/>
        <v>1</v>
      </c>
      <c r="W1340" t="str">
        <f t="shared" si="61"/>
        <v>0-11</v>
      </c>
      <c r="X1340" t="str">
        <f t="shared" si="62"/>
        <v>Low</v>
      </c>
    </row>
    <row r="1341" spans="1:24"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V1341">
        <f t="shared" si="60"/>
        <v>1</v>
      </c>
      <c r="W1341" t="str">
        <f t="shared" si="61"/>
        <v>49-72</v>
      </c>
      <c r="X1341" t="str">
        <f t="shared" si="62"/>
        <v>Very High</v>
      </c>
    </row>
    <row r="1342" spans="1:24"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c r="V1342">
        <f t="shared" si="60"/>
        <v>0</v>
      </c>
      <c r="W1342" t="str">
        <f t="shared" si="61"/>
        <v>0-11</v>
      </c>
      <c r="X1342" t="str">
        <f t="shared" si="62"/>
        <v>Medium</v>
      </c>
    </row>
    <row r="1343" spans="1:24"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V1343">
        <f t="shared" si="60"/>
        <v>1</v>
      </c>
      <c r="W1343" t="str">
        <f t="shared" si="61"/>
        <v>0-11</v>
      </c>
      <c r="X1343" t="str">
        <f t="shared" si="62"/>
        <v>Medium</v>
      </c>
    </row>
    <row r="1344" spans="1:24"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V1344">
        <f t="shared" si="60"/>
        <v>0</v>
      </c>
      <c r="W1344" t="str">
        <f t="shared" si="61"/>
        <v>0-11</v>
      </c>
      <c r="X1344" t="str">
        <f t="shared" si="62"/>
        <v>Low</v>
      </c>
    </row>
    <row r="1345" spans="1:24"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V1345">
        <f t="shared" si="60"/>
        <v>0</v>
      </c>
      <c r="W1345" t="str">
        <f t="shared" si="61"/>
        <v>49-72</v>
      </c>
      <c r="X1345" t="str">
        <f t="shared" si="62"/>
        <v>High</v>
      </c>
    </row>
    <row r="1346" spans="1:24"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V1346">
        <f t="shared" si="60"/>
        <v>0</v>
      </c>
      <c r="W1346" t="str">
        <f t="shared" si="61"/>
        <v>25-48</v>
      </c>
      <c r="X1346" t="str">
        <f t="shared" si="62"/>
        <v>Low</v>
      </c>
    </row>
    <row r="1347" spans="1:24"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V1347">
        <f t="shared" ref="V1347:V1410" si="63">IF(U1347="Yes",1,0)</f>
        <v>0</v>
      </c>
      <c r="W1347" t="str">
        <f t="shared" ref="W1347:W1410" si="64">IF(F1347&lt;=11,"0-11",
IF(F1347&lt;=24,"12-24",
IF(F1347&lt;=48,"25-48",
"49-72")))</f>
        <v>49-72</v>
      </c>
      <c r="X1347" t="str">
        <f t="shared" ref="X1347:X1410" si="65">IF(S1347&lt;40,"Low",
IF(S1347&lt;70,"Medium",
IF(S1347&lt;100,"High",
"Very High")))</f>
        <v>Very High</v>
      </c>
    </row>
    <row r="1348" spans="1:24"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V1348">
        <f t="shared" si="63"/>
        <v>1</v>
      </c>
      <c r="W1348" t="str">
        <f t="shared" si="64"/>
        <v>12-24</v>
      </c>
      <c r="X1348" t="str">
        <f t="shared" si="65"/>
        <v>High</v>
      </c>
    </row>
    <row r="1349" spans="1:24"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V1349">
        <f t="shared" si="63"/>
        <v>0</v>
      </c>
      <c r="W1349" t="str">
        <f t="shared" si="64"/>
        <v>12-24</v>
      </c>
      <c r="X1349" t="str">
        <f t="shared" si="65"/>
        <v>Low</v>
      </c>
    </row>
    <row r="1350" spans="1:24"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V1350">
        <f t="shared" si="63"/>
        <v>1</v>
      </c>
      <c r="W1350" t="str">
        <f t="shared" si="64"/>
        <v>0-11</v>
      </c>
      <c r="X1350" t="str">
        <f t="shared" si="65"/>
        <v>High</v>
      </c>
    </row>
    <row r="1351" spans="1:24"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V1351">
        <f t="shared" si="63"/>
        <v>0</v>
      </c>
      <c r="W1351" t="str">
        <f t="shared" si="64"/>
        <v>49-72</v>
      </c>
      <c r="X1351" t="str">
        <f t="shared" si="65"/>
        <v>Medium</v>
      </c>
    </row>
    <row r="1352" spans="1:24"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V1352">
        <f t="shared" si="63"/>
        <v>0</v>
      </c>
      <c r="W1352" t="str">
        <f t="shared" si="64"/>
        <v>49-72</v>
      </c>
      <c r="X1352" t="str">
        <f t="shared" si="65"/>
        <v>Medium</v>
      </c>
    </row>
    <row r="1353" spans="1:24"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V1353">
        <f t="shared" si="63"/>
        <v>0</v>
      </c>
      <c r="W1353" t="str">
        <f t="shared" si="64"/>
        <v>0-11</v>
      </c>
      <c r="X1353" t="str">
        <f t="shared" si="65"/>
        <v>Low</v>
      </c>
    </row>
    <row r="1354" spans="1:24"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V1354">
        <f t="shared" si="63"/>
        <v>0</v>
      </c>
      <c r="W1354" t="str">
        <f t="shared" si="64"/>
        <v>49-72</v>
      </c>
      <c r="X1354" t="str">
        <f t="shared" si="65"/>
        <v>Medium</v>
      </c>
    </row>
    <row r="1355" spans="1:24"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V1355">
        <f t="shared" si="63"/>
        <v>0</v>
      </c>
      <c r="W1355" t="str">
        <f t="shared" si="64"/>
        <v>49-72</v>
      </c>
      <c r="X1355" t="str">
        <f t="shared" si="65"/>
        <v>Low</v>
      </c>
    </row>
    <row r="1356" spans="1:24"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V1356">
        <f t="shared" si="63"/>
        <v>1</v>
      </c>
      <c r="W1356" t="str">
        <f t="shared" si="64"/>
        <v>12-24</v>
      </c>
      <c r="X1356" t="str">
        <f t="shared" si="65"/>
        <v>High</v>
      </c>
    </row>
    <row r="1357" spans="1:24"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V1357">
        <f t="shared" si="63"/>
        <v>0</v>
      </c>
      <c r="W1357" t="str">
        <f t="shared" si="64"/>
        <v>0-11</v>
      </c>
      <c r="X1357" t="str">
        <f t="shared" si="65"/>
        <v>Low</v>
      </c>
    </row>
    <row r="1358" spans="1:24"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V1358">
        <f t="shared" si="63"/>
        <v>0</v>
      </c>
      <c r="W1358" t="str">
        <f t="shared" si="64"/>
        <v>0-11</v>
      </c>
      <c r="X1358" t="str">
        <f t="shared" si="65"/>
        <v>High</v>
      </c>
    </row>
    <row r="1359" spans="1:24"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V1359">
        <f t="shared" si="63"/>
        <v>0</v>
      </c>
      <c r="W1359" t="str">
        <f t="shared" si="64"/>
        <v>25-48</v>
      </c>
      <c r="X1359" t="str">
        <f t="shared" si="65"/>
        <v>Very High</v>
      </c>
    </row>
    <row r="1360" spans="1:24"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V1360">
        <f t="shared" si="63"/>
        <v>0</v>
      </c>
      <c r="W1360" t="str">
        <f t="shared" si="64"/>
        <v>0-11</v>
      </c>
      <c r="X1360" t="str">
        <f t="shared" si="65"/>
        <v>High</v>
      </c>
    </row>
    <row r="1361" spans="1:24"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V1361">
        <f t="shared" si="63"/>
        <v>1</v>
      </c>
      <c r="W1361" t="str">
        <f t="shared" si="64"/>
        <v>0-11</v>
      </c>
      <c r="X1361" t="str">
        <f t="shared" si="65"/>
        <v>High</v>
      </c>
    </row>
    <row r="1362" spans="1:24"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V1362">
        <f t="shared" si="63"/>
        <v>1</v>
      </c>
      <c r="W1362" t="str">
        <f t="shared" si="64"/>
        <v>12-24</v>
      </c>
      <c r="X1362" t="str">
        <f t="shared" si="65"/>
        <v>High</v>
      </c>
    </row>
    <row r="1363" spans="1:24"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V1363">
        <f t="shared" si="63"/>
        <v>1</v>
      </c>
      <c r="W1363" t="str">
        <f t="shared" si="64"/>
        <v>0-11</v>
      </c>
      <c r="X1363" t="str">
        <f t="shared" si="65"/>
        <v>High</v>
      </c>
    </row>
    <row r="1364" spans="1:24"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V1364">
        <f t="shared" si="63"/>
        <v>1</v>
      </c>
      <c r="W1364" t="str">
        <f t="shared" si="64"/>
        <v>0-11</v>
      </c>
      <c r="X1364" t="str">
        <f t="shared" si="65"/>
        <v>High</v>
      </c>
    </row>
    <row r="1365" spans="1:24"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V1365">
        <f t="shared" si="63"/>
        <v>0</v>
      </c>
      <c r="W1365" t="str">
        <f t="shared" si="64"/>
        <v>49-72</v>
      </c>
      <c r="X1365" t="str">
        <f t="shared" si="65"/>
        <v>High</v>
      </c>
    </row>
    <row r="1366" spans="1:24"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V1366">
        <f t="shared" si="63"/>
        <v>0</v>
      </c>
      <c r="W1366" t="str">
        <f t="shared" si="64"/>
        <v>49-72</v>
      </c>
      <c r="X1366" t="str">
        <f t="shared" si="65"/>
        <v>High</v>
      </c>
    </row>
    <row r="1367" spans="1:24"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V1367">
        <f t="shared" si="63"/>
        <v>1</v>
      </c>
      <c r="W1367" t="str">
        <f t="shared" si="64"/>
        <v>49-72</v>
      </c>
      <c r="X1367" t="str">
        <f t="shared" si="65"/>
        <v>Medium</v>
      </c>
    </row>
    <row r="1368" spans="1:24"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V1368">
        <f t="shared" si="63"/>
        <v>1</v>
      </c>
      <c r="W1368" t="str">
        <f t="shared" si="64"/>
        <v>0-11</v>
      </c>
      <c r="X1368" t="str">
        <f t="shared" si="65"/>
        <v>High</v>
      </c>
    </row>
    <row r="1369" spans="1:24"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V1369">
        <f t="shared" si="63"/>
        <v>0</v>
      </c>
      <c r="W1369" t="str">
        <f t="shared" si="64"/>
        <v>49-72</v>
      </c>
      <c r="X1369" t="str">
        <f t="shared" si="65"/>
        <v>High</v>
      </c>
    </row>
    <row r="1370" spans="1:24"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V1370">
        <f t="shared" si="63"/>
        <v>0</v>
      </c>
      <c r="W1370" t="str">
        <f t="shared" si="64"/>
        <v>49-72</v>
      </c>
      <c r="X1370" t="str">
        <f t="shared" si="65"/>
        <v>High</v>
      </c>
    </row>
    <row r="1371" spans="1:24"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V1371">
        <f t="shared" si="63"/>
        <v>0</v>
      </c>
      <c r="W1371" t="str">
        <f t="shared" si="64"/>
        <v>25-48</v>
      </c>
      <c r="X1371" t="str">
        <f t="shared" si="65"/>
        <v>Medium</v>
      </c>
    </row>
    <row r="1372" spans="1:24"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V1372">
        <f t="shared" si="63"/>
        <v>0</v>
      </c>
      <c r="W1372" t="str">
        <f t="shared" si="64"/>
        <v>25-48</v>
      </c>
      <c r="X1372" t="str">
        <f t="shared" si="65"/>
        <v>Low</v>
      </c>
    </row>
    <row r="1373" spans="1:24"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V1373">
        <f t="shared" si="63"/>
        <v>1</v>
      </c>
      <c r="W1373" t="str">
        <f t="shared" si="64"/>
        <v>0-11</v>
      </c>
      <c r="X1373" t="str">
        <f t="shared" si="65"/>
        <v>High</v>
      </c>
    </row>
    <row r="1374" spans="1:24"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V1374">
        <f t="shared" si="63"/>
        <v>0</v>
      </c>
      <c r="W1374" t="str">
        <f t="shared" si="64"/>
        <v>12-24</v>
      </c>
      <c r="X1374" t="str">
        <f t="shared" si="65"/>
        <v>High</v>
      </c>
    </row>
    <row r="1375" spans="1:24"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V1375">
        <f t="shared" si="63"/>
        <v>0</v>
      </c>
      <c r="W1375" t="str">
        <f t="shared" si="64"/>
        <v>0-11</v>
      </c>
      <c r="X1375" t="str">
        <f t="shared" si="65"/>
        <v>Low</v>
      </c>
    </row>
    <row r="1376" spans="1:24"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V1376">
        <f t="shared" si="63"/>
        <v>0</v>
      </c>
      <c r="W1376" t="str">
        <f t="shared" si="64"/>
        <v>25-48</v>
      </c>
      <c r="X1376" t="str">
        <f t="shared" si="65"/>
        <v>High</v>
      </c>
    </row>
    <row r="1377" spans="1:24"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V1377">
        <f t="shared" si="63"/>
        <v>0</v>
      </c>
      <c r="W1377" t="str">
        <f t="shared" si="64"/>
        <v>25-48</v>
      </c>
      <c r="X1377" t="str">
        <f t="shared" si="65"/>
        <v>Low</v>
      </c>
    </row>
    <row r="1378" spans="1:24"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V1378">
        <f t="shared" si="63"/>
        <v>1</v>
      </c>
      <c r="W1378" t="str">
        <f t="shared" si="64"/>
        <v>0-11</v>
      </c>
      <c r="X1378" t="str">
        <f t="shared" si="65"/>
        <v>High</v>
      </c>
    </row>
    <row r="1379" spans="1:24"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V1379">
        <f t="shared" si="63"/>
        <v>0</v>
      </c>
      <c r="W1379" t="str">
        <f t="shared" si="64"/>
        <v>49-72</v>
      </c>
      <c r="X1379" t="str">
        <f t="shared" si="65"/>
        <v>High</v>
      </c>
    </row>
    <row r="1380" spans="1:24"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V1380">
        <f t="shared" si="63"/>
        <v>0</v>
      </c>
      <c r="W1380" t="str">
        <f t="shared" si="64"/>
        <v>49-72</v>
      </c>
      <c r="X1380" t="str">
        <f t="shared" si="65"/>
        <v>Medium</v>
      </c>
    </row>
    <row r="1381" spans="1:24"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V1381">
        <f t="shared" si="63"/>
        <v>0</v>
      </c>
      <c r="W1381" t="str">
        <f t="shared" si="64"/>
        <v>49-72</v>
      </c>
      <c r="X1381" t="str">
        <f t="shared" si="65"/>
        <v>Medium</v>
      </c>
    </row>
    <row r="1382" spans="1:24"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V1382">
        <f t="shared" si="63"/>
        <v>0</v>
      </c>
      <c r="W1382" t="str">
        <f t="shared" si="64"/>
        <v>49-72</v>
      </c>
      <c r="X1382" t="str">
        <f t="shared" si="65"/>
        <v>High</v>
      </c>
    </row>
    <row r="1383" spans="1:24"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V1383">
        <f t="shared" si="63"/>
        <v>0</v>
      </c>
      <c r="W1383" t="str">
        <f t="shared" si="64"/>
        <v>0-11</v>
      </c>
      <c r="X1383" t="str">
        <f t="shared" si="65"/>
        <v>High</v>
      </c>
    </row>
    <row r="1384" spans="1:24"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V1384">
        <f t="shared" si="63"/>
        <v>0</v>
      </c>
      <c r="W1384" t="str">
        <f t="shared" si="64"/>
        <v>25-48</v>
      </c>
      <c r="X1384" t="str">
        <f t="shared" si="65"/>
        <v>Low</v>
      </c>
    </row>
    <row r="1385" spans="1:24"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V1385">
        <f t="shared" si="63"/>
        <v>1</v>
      </c>
      <c r="W1385" t="str">
        <f t="shared" si="64"/>
        <v>0-11</v>
      </c>
      <c r="X1385" t="str">
        <f t="shared" si="65"/>
        <v>Medium</v>
      </c>
    </row>
    <row r="1386" spans="1:24"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V1386">
        <f t="shared" si="63"/>
        <v>1</v>
      </c>
      <c r="W1386" t="str">
        <f t="shared" si="64"/>
        <v>12-24</v>
      </c>
      <c r="X1386" t="str">
        <f t="shared" si="65"/>
        <v>Medium</v>
      </c>
    </row>
    <row r="1387" spans="1:24"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V1387">
        <f t="shared" si="63"/>
        <v>0</v>
      </c>
      <c r="W1387" t="str">
        <f t="shared" si="64"/>
        <v>25-48</v>
      </c>
      <c r="X1387" t="str">
        <f t="shared" si="65"/>
        <v>Very High</v>
      </c>
    </row>
    <row r="1388" spans="1:24"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V1388">
        <f t="shared" si="63"/>
        <v>0</v>
      </c>
      <c r="W1388" t="str">
        <f t="shared" si="64"/>
        <v>49-72</v>
      </c>
      <c r="X1388" t="str">
        <f t="shared" si="65"/>
        <v>High</v>
      </c>
    </row>
    <row r="1389" spans="1:24"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V1389">
        <f t="shared" si="63"/>
        <v>0</v>
      </c>
      <c r="W1389" t="str">
        <f t="shared" si="64"/>
        <v>49-72</v>
      </c>
      <c r="X1389" t="str">
        <f t="shared" si="65"/>
        <v>Low</v>
      </c>
    </row>
    <row r="1390" spans="1:24"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V1390">
        <f t="shared" si="63"/>
        <v>0</v>
      </c>
      <c r="W1390" t="str">
        <f t="shared" si="64"/>
        <v>12-24</v>
      </c>
      <c r="X1390" t="str">
        <f t="shared" si="65"/>
        <v>Medium</v>
      </c>
    </row>
    <row r="1391" spans="1:24"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V1391">
        <f t="shared" si="63"/>
        <v>1</v>
      </c>
      <c r="W1391" t="str">
        <f t="shared" si="64"/>
        <v>25-48</v>
      </c>
      <c r="X1391" t="str">
        <f t="shared" si="65"/>
        <v>High</v>
      </c>
    </row>
    <row r="1392" spans="1:24"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V1392">
        <f t="shared" si="63"/>
        <v>0</v>
      </c>
      <c r="W1392" t="str">
        <f t="shared" si="64"/>
        <v>49-72</v>
      </c>
      <c r="X1392" t="str">
        <f t="shared" si="65"/>
        <v>Medium</v>
      </c>
    </row>
    <row r="1393" spans="1:24"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V1393">
        <f t="shared" si="63"/>
        <v>0</v>
      </c>
      <c r="W1393" t="str">
        <f t="shared" si="64"/>
        <v>25-48</v>
      </c>
      <c r="X1393" t="str">
        <f t="shared" si="65"/>
        <v>High</v>
      </c>
    </row>
    <row r="1394" spans="1:24"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V1394">
        <f t="shared" si="63"/>
        <v>0</v>
      </c>
      <c r="W1394" t="str">
        <f t="shared" si="64"/>
        <v>25-48</v>
      </c>
      <c r="X1394" t="str">
        <f t="shared" si="65"/>
        <v>Low</v>
      </c>
    </row>
    <row r="1395" spans="1:24"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V1395">
        <f t="shared" si="63"/>
        <v>0</v>
      </c>
      <c r="W1395" t="str">
        <f t="shared" si="64"/>
        <v>0-11</v>
      </c>
      <c r="X1395" t="str">
        <f t="shared" si="65"/>
        <v>Low</v>
      </c>
    </row>
    <row r="1396" spans="1:24"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V1396">
        <f t="shared" si="63"/>
        <v>0</v>
      </c>
      <c r="W1396" t="str">
        <f t="shared" si="64"/>
        <v>49-72</v>
      </c>
      <c r="X1396" t="str">
        <f t="shared" si="65"/>
        <v>Very High</v>
      </c>
    </row>
    <row r="1397" spans="1:24"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V1397">
        <f t="shared" si="63"/>
        <v>1</v>
      </c>
      <c r="W1397" t="str">
        <f t="shared" si="64"/>
        <v>25-48</v>
      </c>
      <c r="X1397" t="str">
        <f t="shared" si="65"/>
        <v>High</v>
      </c>
    </row>
    <row r="1398" spans="1:24"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V1398">
        <f t="shared" si="63"/>
        <v>1</v>
      </c>
      <c r="W1398" t="str">
        <f t="shared" si="64"/>
        <v>49-72</v>
      </c>
      <c r="X1398" t="str">
        <f t="shared" si="65"/>
        <v>Very High</v>
      </c>
    </row>
    <row r="1399" spans="1:24"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V1399">
        <f t="shared" si="63"/>
        <v>0</v>
      </c>
      <c r="W1399" t="str">
        <f t="shared" si="64"/>
        <v>0-11</v>
      </c>
      <c r="X1399" t="str">
        <f t="shared" si="65"/>
        <v>High</v>
      </c>
    </row>
    <row r="1400" spans="1:24"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V1400">
        <f t="shared" si="63"/>
        <v>0</v>
      </c>
      <c r="W1400" t="str">
        <f t="shared" si="64"/>
        <v>12-24</v>
      </c>
      <c r="X1400" t="str">
        <f t="shared" si="65"/>
        <v>High</v>
      </c>
    </row>
    <row r="1401" spans="1:24"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V1401">
        <f t="shared" si="63"/>
        <v>0</v>
      </c>
      <c r="W1401" t="str">
        <f t="shared" si="64"/>
        <v>12-24</v>
      </c>
      <c r="X1401" t="str">
        <f t="shared" si="65"/>
        <v>Low</v>
      </c>
    </row>
    <row r="1402" spans="1:24"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V1402">
        <f t="shared" si="63"/>
        <v>0</v>
      </c>
      <c r="W1402" t="str">
        <f t="shared" si="64"/>
        <v>0-11</v>
      </c>
      <c r="X1402" t="str">
        <f t="shared" si="65"/>
        <v>Low</v>
      </c>
    </row>
    <row r="1403" spans="1:24"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V1403">
        <f t="shared" si="63"/>
        <v>1</v>
      </c>
      <c r="W1403" t="str">
        <f t="shared" si="64"/>
        <v>0-11</v>
      </c>
      <c r="X1403" t="str">
        <f t="shared" si="65"/>
        <v>High</v>
      </c>
    </row>
    <row r="1404" spans="1:24"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V1404">
        <f t="shared" si="63"/>
        <v>1</v>
      </c>
      <c r="W1404" t="str">
        <f t="shared" si="64"/>
        <v>12-24</v>
      </c>
      <c r="X1404" t="str">
        <f t="shared" si="65"/>
        <v>Low</v>
      </c>
    </row>
    <row r="1405" spans="1:24"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V1405">
        <f t="shared" si="63"/>
        <v>0</v>
      </c>
      <c r="W1405" t="str">
        <f t="shared" si="64"/>
        <v>0-11</v>
      </c>
      <c r="X1405" t="str">
        <f t="shared" si="65"/>
        <v>Medium</v>
      </c>
    </row>
    <row r="1406" spans="1:24"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V1406">
        <f t="shared" si="63"/>
        <v>0</v>
      </c>
      <c r="W1406" t="str">
        <f t="shared" si="64"/>
        <v>25-48</v>
      </c>
      <c r="X1406" t="str">
        <f t="shared" si="65"/>
        <v>Low</v>
      </c>
    </row>
    <row r="1407" spans="1:24"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V1407">
        <f t="shared" si="63"/>
        <v>1</v>
      </c>
      <c r="W1407" t="str">
        <f t="shared" si="64"/>
        <v>0-11</v>
      </c>
      <c r="X1407" t="str">
        <f t="shared" si="65"/>
        <v>High</v>
      </c>
    </row>
    <row r="1408" spans="1:24"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V1408">
        <f t="shared" si="63"/>
        <v>0</v>
      </c>
      <c r="W1408" t="str">
        <f t="shared" si="64"/>
        <v>49-72</v>
      </c>
      <c r="X1408" t="str">
        <f t="shared" si="65"/>
        <v>Low</v>
      </c>
    </row>
    <row r="1409" spans="1:24"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V1409">
        <f t="shared" si="63"/>
        <v>0</v>
      </c>
      <c r="W1409" t="str">
        <f t="shared" si="64"/>
        <v>0-11</v>
      </c>
      <c r="X1409" t="str">
        <f t="shared" si="65"/>
        <v>Medium</v>
      </c>
    </row>
    <row r="1410" spans="1:24"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V1410">
        <f t="shared" si="63"/>
        <v>0</v>
      </c>
      <c r="W1410" t="str">
        <f t="shared" si="64"/>
        <v>49-72</v>
      </c>
      <c r="X1410" t="str">
        <f t="shared" si="65"/>
        <v>Very High</v>
      </c>
    </row>
    <row r="1411" spans="1:24"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V1411">
        <f t="shared" ref="V1411:V1474" si="66">IF(U1411="Yes",1,0)</f>
        <v>0</v>
      </c>
      <c r="W1411" t="str">
        <f t="shared" ref="W1411:W1474" si="67">IF(F1411&lt;=11,"0-11",
IF(F1411&lt;=24,"12-24",
IF(F1411&lt;=48,"25-48",
"49-72")))</f>
        <v>25-48</v>
      </c>
      <c r="X1411" t="str">
        <f t="shared" ref="X1411:X1474" si="68">IF(S1411&lt;40,"Low",
IF(S1411&lt;70,"Medium",
IF(S1411&lt;100,"High",
"Very High")))</f>
        <v>High</v>
      </c>
    </row>
    <row r="1412" spans="1:24"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V1412">
        <f t="shared" si="66"/>
        <v>1</v>
      </c>
      <c r="W1412" t="str">
        <f t="shared" si="67"/>
        <v>0-11</v>
      </c>
      <c r="X1412" t="str">
        <f t="shared" si="68"/>
        <v>High</v>
      </c>
    </row>
    <row r="1413" spans="1:24"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V1413">
        <f t="shared" si="66"/>
        <v>0</v>
      </c>
      <c r="W1413" t="str">
        <f t="shared" si="67"/>
        <v>25-48</v>
      </c>
      <c r="X1413" t="str">
        <f t="shared" si="68"/>
        <v>Very High</v>
      </c>
    </row>
    <row r="1414" spans="1:24"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V1414">
        <f t="shared" si="66"/>
        <v>1</v>
      </c>
      <c r="W1414" t="str">
        <f t="shared" si="67"/>
        <v>12-24</v>
      </c>
      <c r="X1414" t="str">
        <f t="shared" si="68"/>
        <v>High</v>
      </c>
    </row>
    <row r="1415" spans="1:24"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V1415">
        <f t="shared" si="66"/>
        <v>0</v>
      </c>
      <c r="W1415" t="str">
        <f t="shared" si="67"/>
        <v>49-72</v>
      </c>
      <c r="X1415" t="str">
        <f t="shared" si="68"/>
        <v>High</v>
      </c>
    </row>
    <row r="1416" spans="1:24"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V1416">
        <f t="shared" si="66"/>
        <v>0</v>
      </c>
      <c r="W1416" t="str">
        <f t="shared" si="67"/>
        <v>25-48</v>
      </c>
      <c r="X1416" t="str">
        <f t="shared" si="68"/>
        <v>High</v>
      </c>
    </row>
    <row r="1417" spans="1:24"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V1417">
        <f t="shared" si="66"/>
        <v>0</v>
      </c>
      <c r="W1417" t="str">
        <f t="shared" si="67"/>
        <v>49-72</v>
      </c>
      <c r="X1417" t="str">
        <f t="shared" si="68"/>
        <v>Very High</v>
      </c>
    </row>
    <row r="1418" spans="1:24"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V1418">
        <f t="shared" si="66"/>
        <v>0</v>
      </c>
      <c r="W1418" t="str">
        <f t="shared" si="67"/>
        <v>49-72</v>
      </c>
      <c r="X1418" t="str">
        <f t="shared" si="68"/>
        <v>Medium</v>
      </c>
    </row>
    <row r="1419" spans="1:24"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V1419">
        <f t="shared" si="66"/>
        <v>0</v>
      </c>
      <c r="W1419" t="str">
        <f t="shared" si="67"/>
        <v>12-24</v>
      </c>
      <c r="X1419" t="str">
        <f t="shared" si="68"/>
        <v>Medium</v>
      </c>
    </row>
    <row r="1420" spans="1:24"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V1420">
        <f t="shared" si="66"/>
        <v>0</v>
      </c>
      <c r="W1420" t="str">
        <f t="shared" si="67"/>
        <v>49-72</v>
      </c>
      <c r="X1420" t="str">
        <f t="shared" si="68"/>
        <v>High</v>
      </c>
    </row>
    <row r="1421" spans="1:24"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V1421">
        <f t="shared" si="66"/>
        <v>0</v>
      </c>
      <c r="W1421" t="str">
        <f t="shared" si="67"/>
        <v>49-72</v>
      </c>
      <c r="X1421" t="str">
        <f t="shared" si="68"/>
        <v>Low</v>
      </c>
    </row>
    <row r="1422" spans="1:24"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V1422">
        <f t="shared" si="66"/>
        <v>0</v>
      </c>
      <c r="W1422" t="str">
        <f t="shared" si="67"/>
        <v>49-72</v>
      </c>
      <c r="X1422" t="str">
        <f t="shared" si="68"/>
        <v>High</v>
      </c>
    </row>
    <row r="1423" spans="1:24"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V1423">
        <f t="shared" si="66"/>
        <v>1</v>
      </c>
      <c r="W1423" t="str">
        <f t="shared" si="67"/>
        <v>0-11</v>
      </c>
      <c r="X1423" t="str">
        <f t="shared" si="68"/>
        <v>High</v>
      </c>
    </row>
    <row r="1424" spans="1:24"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V1424">
        <f t="shared" si="66"/>
        <v>0</v>
      </c>
      <c r="W1424" t="str">
        <f t="shared" si="67"/>
        <v>49-72</v>
      </c>
      <c r="X1424" t="str">
        <f t="shared" si="68"/>
        <v>Very High</v>
      </c>
    </row>
    <row r="1425" spans="1:24"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V1425">
        <f t="shared" si="66"/>
        <v>1</v>
      </c>
      <c r="W1425" t="str">
        <f t="shared" si="67"/>
        <v>12-24</v>
      </c>
      <c r="X1425" t="str">
        <f t="shared" si="68"/>
        <v>Very High</v>
      </c>
    </row>
    <row r="1426" spans="1:24"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V1426">
        <f t="shared" si="66"/>
        <v>0</v>
      </c>
      <c r="W1426" t="str">
        <f t="shared" si="67"/>
        <v>25-48</v>
      </c>
      <c r="X1426" t="str">
        <f t="shared" si="68"/>
        <v>Low</v>
      </c>
    </row>
    <row r="1427" spans="1:24"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V1427">
        <f t="shared" si="66"/>
        <v>0</v>
      </c>
      <c r="W1427" t="str">
        <f t="shared" si="67"/>
        <v>12-24</v>
      </c>
      <c r="X1427" t="str">
        <f t="shared" si="68"/>
        <v>High</v>
      </c>
    </row>
    <row r="1428" spans="1:24"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V1428">
        <f t="shared" si="66"/>
        <v>0</v>
      </c>
      <c r="W1428" t="str">
        <f t="shared" si="67"/>
        <v>49-72</v>
      </c>
      <c r="X1428" t="str">
        <f t="shared" si="68"/>
        <v>High</v>
      </c>
    </row>
    <row r="1429" spans="1:24"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V1429">
        <f t="shared" si="66"/>
        <v>0</v>
      </c>
      <c r="W1429" t="str">
        <f t="shared" si="67"/>
        <v>25-48</v>
      </c>
      <c r="X1429" t="str">
        <f t="shared" si="68"/>
        <v>High</v>
      </c>
    </row>
    <row r="1430" spans="1:24"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V1430">
        <f t="shared" si="66"/>
        <v>1</v>
      </c>
      <c r="W1430" t="str">
        <f t="shared" si="67"/>
        <v>0-11</v>
      </c>
      <c r="X1430" t="str">
        <f t="shared" si="68"/>
        <v>Medium</v>
      </c>
    </row>
    <row r="1431" spans="1:24"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V1431">
        <f t="shared" si="66"/>
        <v>0</v>
      </c>
      <c r="W1431" t="str">
        <f t="shared" si="67"/>
        <v>25-48</v>
      </c>
      <c r="X1431" t="str">
        <f t="shared" si="68"/>
        <v>Low</v>
      </c>
    </row>
    <row r="1432" spans="1:24"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V1432">
        <f t="shared" si="66"/>
        <v>0</v>
      </c>
      <c r="W1432" t="str">
        <f t="shared" si="67"/>
        <v>12-24</v>
      </c>
      <c r="X1432" t="str">
        <f t="shared" si="68"/>
        <v>Low</v>
      </c>
    </row>
    <row r="1433" spans="1:24"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V1433">
        <f t="shared" si="66"/>
        <v>0</v>
      </c>
      <c r="W1433" t="str">
        <f t="shared" si="67"/>
        <v>25-48</v>
      </c>
      <c r="X1433" t="str">
        <f t="shared" si="68"/>
        <v>Medium</v>
      </c>
    </row>
    <row r="1434" spans="1:24"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V1434">
        <f t="shared" si="66"/>
        <v>0</v>
      </c>
      <c r="W1434" t="str">
        <f t="shared" si="67"/>
        <v>25-48</v>
      </c>
      <c r="X1434" t="str">
        <f t="shared" si="68"/>
        <v>Low</v>
      </c>
    </row>
    <row r="1435" spans="1:24"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V1435">
        <f t="shared" si="66"/>
        <v>0</v>
      </c>
      <c r="W1435" t="str">
        <f t="shared" si="67"/>
        <v>0-11</v>
      </c>
      <c r="X1435" t="str">
        <f t="shared" si="68"/>
        <v>Medium</v>
      </c>
    </row>
    <row r="1436" spans="1:24"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V1436">
        <f t="shared" si="66"/>
        <v>1</v>
      </c>
      <c r="W1436" t="str">
        <f t="shared" si="67"/>
        <v>12-24</v>
      </c>
      <c r="X1436" t="str">
        <f t="shared" si="68"/>
        <v>High</v>
      </c>
    </row>
    <row r="1437" spans="1:24"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V1437">
        <f t="shared" si="66"/>
        <v>0</v>
      </c>
      <c r="W1437" t="str">
        <f t="shared" si="67"/>
        <v>49-72</v>
      </c>
      <c r="X1437" t="str">
        <f t="shared" si="68"/>
        <v>Very High</v>
      </c>
    </row>
    <row r="1438" spans="1:24"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V1438">
        <f t="shared" si="66"/>
        <v>1</v>
      </c>
      <c r="W1438" t="str">
        <f t="shared" si="67"/>
        <v>0-11</v>
      </c>
      <c r="X1438" t="str">
        <f t="shared" si="68"/>
        <v>High</v>
      </c>
    </row>
    <row r="1439" spans="1:24"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V1439">
        <f t="shared" si="66"/>
        <v>0</v>
      </c>
      <c r="W1439" t="str">
        <f t="shared" si="67"/>
        <v>25-48</v>
      </c>
      <c r="X1439" t="str">
        <f t="shared" si="68"/>
        <v>Medium</v>
      </c>
    </row>
    <row r="1440" spans="1:24"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V1440">
        <f t="shared" si="66"/>
        <v>0</v>
      </c>
      <c r="W1440" t="str">
        <f t="shared" si="67"/>
        <v>25-48</v>
      </c>
      <c r="X1440" t="str">
        <f t="shared" si="68"/>
        <v>Medium</v>
      </c>
    </row>
    <row r="1441" spans="1:24"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V1441">
        <f t="shared" si="66"/>
        <v>1</v>
      </c>
      <c r="W1441" t="str">
        <f t="shared" si="67"/>
        <v>0-11</v>
      </c>
      <c r="X1441" t="str">
        <f t="shared" si="68"/>
        <v>High</v>
      </c>
    </row>
    <row r="1442" spans="1:24"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V1442">
        <f t="shared" si="66"/>
        <v>0</v>
      </c>
      <c r="W1442" t="str">
        <f t="shared" si="67"/>
        <v>0-11</v>
      </c>
      <c r="X1442" t="str">
        <f t="shared" si="68"/>
        <v>Low</v>
      </c>
    </row>
    <row r="1443" spans="1:24"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V1443">
        <f t="shared" si="66"/>
        <v>0</v>
      </c>
      <c r="W1443" t="str">
        <f t="shared" si="67"/>
        <v>49-72</v>
      </c>
      <c r="X1443" t="str">
        <f t="shared" si="68"/>
        <v>High</v>
      </c>
    </row>
    <row r="1444" spans="1:24"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V1444">
        <f t="shared" si="66"/>
        <v>0</v>
      </c>
      <c r="W1444" t="str">
        <f t="shared" si="67"/>
        <v>49-72</v>
      </c>
      <c r="X1444" t="str">
        <f t="shared" si="68"/>
        <v>Very High</v>
      </c>
    </row>
    <row r="1445" spans="1:24"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V1445">
        <f t="shared" si="66"/>
        <v>0</v>
      </c>
      <c r="W1445" t="str">
        <f t="shared" si="67"/>
        <v>0-11</v>
      </c>
      <c r="X1445" t="str">
        <f t="shared" si="68"/>
        <v>Medium</v>
      </c>
    </row>
    <row r="1446" spans="1:24"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V1446">
        <f t="shared" si="66"/>
        <v>0</v>
      </c>
      <c r="W1446" t="str">
        <f t="shared" si="67"/>
        <v>25-48</v>
      </c>
      <c r="X1446" t="str">
        <f t="shared" si="68"/>
        <v>Very High</v>
      </c>
    </row>
    <row r="1447" spans="1:24"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V1447">
        <f t="shared" si="66"/>
        <v>0</v>
      </c>
      <c r="W1447" t="str">
        <f t="shared" si="67"/>
        <v>12-24</v>
      </c>
      <c r="X1447" t="str">
        <f t="shared" si="68"/>
        <v>High</v>
      </c>
    </row>
    <row r="1448" spans="1:24"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V1448">
        <f t="shared" si="66"/>
        <v>0</v>
      </c>
      <c r="W1448" t="str">
        <f t="shared" si="67"/>
        <v>0-11</v>
      </c>
      <c r="X1448" t="str">
        <f t="shared" si="68"/>
        <v>Medium</v>
      </c>
    </row>
    <row r="1449" spans="1:24"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V1449">
        <f t="shared" si="66"/>
        <v>1</v>
      </c>
      <c r="W1449" t="str">
        <f t="shared" si="67"/>
        <v>0-11</v>
      </c>
      <c r="X1449" t="str">
        <f t="shared" si="68"/>
        <v>High</v>
      </c>
    </row>
    <row r="1450" spans="1:24"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V1450">
        <f t="shared" si="66"/>
        <v>0</v>
      </c>
      <c r="W1450" t="str">
        <f t="shared" si="67"/>
        <v>12-24</v>
      </c>
      <c r="X1450" t="str">
        <f t="shared" si="68"/>
        <v>Low</v>
      </c>
    </row>
    <row r="1451" spans="1:24"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V1451">
        <f t="shared" si="66"/>
        <v>0</v>
      </c>
      <c r="W1451" t="str">
        <f t="shared" si="67"/>
        <v>0-11</v>
      </c>
      <c r="X1451" t="str">
        <f t="shared" si="68"/>
        <v>Low</v>
      </c>
    </row>
    <row r="1452" spans="1:24"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V1452">
        <f t="shared" si="66"/>
        <v>0</v>
      </c>
      <c r="W1452" t="str">
        <f t="shared" si="67"/>
        <v>0-11</v>
      </c>
      <c r="X1452" t="str">
        <f t="shared" si="68"/>
        <v>Low</v>
      </c>
    </row>
    <row r="1453" spans="1:24"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V1453">
        <f t="shared" si="66"/>
        <v>0</v>
      </c>
      <c r="W1453" t="str">
        <f t="shared" si="67"/>
        <v>12-24</v>
      </c>
      <c r="X1453" t="str">
        <f t="shared" si="68"/>
        <v>Medium</v>
      </c>
    </row>
    <row r="1454" spans="1:24"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V1454">
        <f t="shared" si="66"/>
        <v>0</v>
      </c>
      <c r="W1454" t="str">
        <f t="shared" si="67"/>
        <v>49-72</v>
      </c>
      <c r="X1454" t="str">
        <f t="shared" si="68"/>
        <v>Medium</v>
      </c>
    </row>
    <row r="1455" spans="1:24"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V1455">
        <f t="shared" si="66"/>
        <v>0</v>
      </c>
      <c r="W1455" t="str">
        <f t="shared" si="67"/>
        <v>25-48</v>
      </c>
      <c r="X1455" t="str">
        <f t="shared" si="68"/>
        <v>High</v>
      </c>
    </row>
    <row r="1456" spans="1:24"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V1456">
        <f t="shared" si="66"/>
        <v>0</v>
      </c>
      <c r="W1456" t="str">
        <f t="shared" si="67"/>
        <v>25-48</v>
      </c>
      <c r="X1456" t="str">
        <f t="shared" si="68"/>
        <v>Low</v>
      </c>
    </row>
    <row r="1457" spans="1:24"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V1457">
        <f t="shared" si="66"/>
        <v>0</v>
      </c>
      <c r="W1457" t="str">
        <f t="shared" si="67"/>
        <v>25-48</v>
      </c>
      <c r="X1457" t="str">
        <f t="shared" si="68"/>
        <v>Very High</v>
      </c>
    </row>
    <row r="1458" spans="1:24"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V1458">
        <f t="shared" si="66"/>
        <v>1</v>
      </c>
      <c r="W1458" t="str">
        <f t="shared" si="67"/>
        <v>12-24</v>
      </c>
      <c r="X1458" t="str">
        <f t="shared" si="68"/>
        <v>Very High</v>
      </c>
    </row>
    <row r="1459" spans="1:24"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V1459">
        <f t="shared" si="66"/>
        <v>0</v>
      </c>
      <c r="W1459" t="str">
        <f t="shared" si="67"/>
        <v>25-48</v>
      </c>
      <c r="X1459" t="str">
        <f t="shared" si="68"/>
        <v>Very High</v>
      </c>
    </row>
    <row r="1460" spans="1:24"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V1460">
        <f t="shared" si="66"/>
        <v>1</v>
      </c>
      <c r="W1460" t="str">
        <f t="shared" si="67"/>
        <v>0-11</v>
      </c>
      <c r="X1460" t="str">
        <f t="shared" si="68"/>
        <v>Low</v>
      </c>
    </row>
    <row r="1461" spans="1:24"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V1461">
        <f t="shared" si="66"/>
        <v>0</v>
      </c>
      <c r="W1461" t="str">
        <f t="shared" si="67"/>
        <v>49-72</v>
      </c>
      <c r="X1461" t="str">
        <f t="shared" si="68"/>
        <v>High</v>
      </c>
    </row>
    <row r="1462" spans="1:24"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V1462">
        <f t="shared" si="66"/>
        <v>1</v>
      </c>
      <c r="W1462" t="str">
        <f t="shared" si="67"/>
        <v>0-11</v>
      </c>
      <c r="X1462" t="str">
        <f t="shared" si="68"/>
        <v>High</v>
      </c>
    </row>
    <row r="1463" spans="1:24"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V1463">
        <f t="shared" si="66"/>
        <v>0</v>
      </c>
      <c r="W1463" t="str">
        <f t="shared" si="67"/>
        <v>12-24</v>
      </c>
      <c r="X1463" t="str">
        <f t="shared" si="68"/>
        <v>High</v>
      </c>
    </row>
    <row r="1464" spans="1:24"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V1464">
        <f t="shared" si="66"/>
        <v>0</v>
      </c>
      <c r="W1464" t="str">
        <f t="shared" si="67"/>
        <v>25-48</v>
      </c>
      <c r="X1464" t="str">
        <f t="shared" si="68"/>
        <v>Low</v>
      </c>
    </row>
    <row r="1465" spans="1:24"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V1465">
        <f t="shared" si="66"/>
        <v>1</v>
      </c>
      <c r="W1465" t="str">
        <f t="shared" si="67"/>
        <v>0-11</v>
      </c>
      <c r="X1465" t="str">
        <f t="shared" si="68"/>
        <v>High</v>
      </c>
    </row>
    <row r="1466" spans="1:24"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V1466">
        <f t="shared" si="66"/>
        <v>0</v>
      </c>
      <c r="W1466" t="str">
        <f t="shared" si="67"/>
        <v>0-11</v>
      </c>
      <c r="X1466" t="str">
        <f t="shared" si="68"/>
        <v>Medium</v>
      </c>
    </row>
    <row r="1467" spans="1:24"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V1467">
        <f t="shared" si="66"/>
        <v>0</v>
      </c>
      <c r="W1467" t="str">
        <f t="shared" si="67"/>
        <v>0-11</v>
      </c>
      <c r="X1467" t="str">
        <f t="shared" si="68"/>
        <v>High</v>
      </c>
    </row>
    <row r="1468" spans="1:24"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V1468">
        <f t="shared" si="66"/>
        <v>0</v>
      </c>
      <c r="W1468" t="str">
        <f t="shared" si="67"/>
        <v>12-24</v>
      </c>
      <c r="X1468" t="str">
        <f t="shared" si="68"/>
        <v>Medium</v>
      </c>
    </row>
    <row r="1469" spans="1:24"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V1469">
        <f t="shared" si="66"/>
        <v>0</v>
      </c>
      <c r="W1469" t="str">
        <f t="shared" si="67"/>
        <v>12-24</v>
      </c>
      <c r="X1469" t="str">
        <f t="shared" si="68"/>
        <v>High</v>
      </c>
    </row>
    <row r="1470" spans="1:24"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V1470">
        <f t="shared" si="66"/>
        <v>0</v>
      </c>
      <c r="W1470" t="str">
        <f t="shared" si="67"/>
        <v>49-72</v>
      </c>
      <c r="X1470" t="str">
        <f t="shared" si="68"/>
        <v>High</v>
      </c>
    </row>
    <row r="1471" spans="1:24"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V1471">
        <f t="shared" si="66"/>
        <v>1</v>
      </c>
      <c r="W1471" t="str">
        <f t="shared" si="67"/>
        <v>25-48</v>
      </c>
      <c r="X1471" t="str">
        <f t="shared" si="68"/>
        <v>High</v>
      </c>
    </row>
    <row r="1472" spans="1:24"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V1472">
        <f t="shared" si="66"/>
        <v>0</v>
      </c>
      <c r="W1472" t="str">
        <f t="shared" si="67"/>
        <v>0-11</v>
      </c>
      <c r="X1472" t="str">
        <f t="shared" si="68"/>
        <v>Low</v>
      </c>
    </row>
    <row r="1473" spans="1:24"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V1473">
        <f t="shared" si="66"/>
        <v>0</v>
      </c>
      <c r="W1473" t="str">
        <f t="shared" si="67"/>
        <v>25-48</v>
      </c>
      <c r="X1473" t="str">
        <f t="shared" si="68"/>
        <v>High</v>
      </c>
    </row>
    <row r="1474" spans="1:24"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V1474">
        <f t="shared" si="66"/>
        <v>1</v>
      </c>
      <c r="W1474" t="str">
        <f t="shared" si="67"/>
        <v>12-24</v>
      </c>
      <c r="X1474" t="str">
        <f t="shared" si="68"/>
        <v>High</v>
      </c>
    </row>
    <row r="1475" spans="1:24"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V1475">
        <f t="shared" ref="V1475:V1538" si="69">IF(U1475="Yes",1,0)</f>
        <v>1</v>
      </c>
      <c r="W1475" t="str">
        <f t="shared" ref="W1475:W1538" si="70">IF(F1475&lt;=11,"0-11",
IF(F1475&lt;=24,"12-24",
IF(F1475&lt;=48,"25-48",
"49-72")))</f>
        <v>12-24</v>
      </c>
      <c r="X1475" t="str">
        <f t="shared" ref="X1475:X1538" si="71">IF(S1475&lt;40,"Low",
IF(S1475&lt;70,"Medium",
IF(S1475&lt;100,"High",
"Very High")))</f>
        <v>High</v>
      </c>
    </row>
    <row r="1476" spans="1:24"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V1476">
        <f t="shared" si="69"/>
        <v>0</v>
      </c>
      <c r="W1476" t="str">
        <f t="shared" si="70"/>
        <v>25-48</v>
      </c>
      <c r="X1476" t="str">
        <f t="shared" si="71"/>
        <v>High</v>
      </c>
    </row>
    <row r="1477" spans="1:24"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V1477">
        <f t="shared" si="69"/>
        <v>0</v>
      </c>
      <c r="W1477" t="str">
        <f t="shared" si="70"/>
        <v>49-72</v>
      </c>
      <c r="X1477" t="str">
        <f t="shared" si="71"/>
        <v>Very High</v>
      </c>
    </row>
    <row r="1478" spans="1:24"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V1478">
        <f t="shared" si="69"/>
        <v>0</v>
      </c>
      <c r="W1478" t="str">
        <f t="shared" si="70"/>
        <v>0-11</v>
      </c>
      <c r="X1478" t="str">
        <f t="shared" si="71"/>
        <v>Low</v>
      </c>
    </row>
    <row r="1479" spans="1:24"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V1479">
        <f t="shared" si="69"/>
        <v>1</v>
      </c>
      <c r="W1479" t="str">
        <f t="shared" si="70"/>
        <v>49-72</v>
      </c>
      <c r="X1479" t="str">
        <f t="shared" si="71"/>
        <v>Very High</v>
      </c>
    </row>
    <row r="1480" spans="1:24"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V1480">
        <f t="shared" si="69"/>
        <v>1</v>
      </c>
      <c r="W1480" t="str">
        <f t="shared" si="70"/>
        <v>25-48</v>
      </c>
      <c r="X1480" t="str">
        <f t="shared" si="71"/>
        <v>Very High</v>
      </c>
    </row>
    <row r="1481" spans="1:24"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V1481">
        <f t="shared" si="69"/>
        <v>0</v>
      </c>
      <c r="W1481" t="str">
        <f t="shared" si="70"/>
        <v>25-48</v>
      </c>
      <c r="X1481" t="str">
        <f t="shared" si="71"/>
        <v>Medium</v>
      </c>
    </row>
    <row r="1482" spans="1:24"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V1482">
        <f t="shared" si="69"/>
        <v>0</v>
      </c>
      <c r="W1482" t="str">
        <f t="shared" si="70"/>
        <v>25-48</v>
      </c>
      <c r="X1482" t="str">
        <f t="shared" si="71"/>
        <v>Low</v>
      </c>
    </row>
    <row r="1483" spans="1:24"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V1483">
        <f t="shared" si="69"/>
        <v>0</v>
      </c>
      <c r="W1483" t="str">
        <f t="shared" si="70"/>
        <v>49-72</v>
      </c>
      <c r="X1483" t="str">
        <f t="shared" si="71"/>
        <v>Medium</v>
      </c>
    </row>
    <row r="1484" spans="1:24"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V1484">
        <f t="shared" si="69"/>
        <v>0</v>
      </c>
      <c r="W1484" t="str">
        <f t="shared" si="70"/>
        <v>12-24</v>
      </c>
      <c r="X1484" t="str">
        <f t="shared" si="71"/>
        <v>High</v>
      </c>
    </row>
    <row r="1485" spans="1:24"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V1485">
        <f t="shared" si="69"/>
        <v>0</v>
      </c>
      <c r="W1485" t="str">
        <f t="shared" si="70"/>
        <v>49-72</v>
      </c>
      <c r="X1485" t="str">
        <f t="shared" si="71"/>
        <v>Medium</v>
      </c>
    </row>
    <row r="1486" spans="1:24"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V1486">
        <f t="shared" si="69"/>
        <v>0</v>
      </c>
      <c r="W1486" t="str">
        <f t="shared" si="70"/>
        <v>49-72</v>
      </c>
      <c r="X1486" t="str">
        <f t="shared" si="71"/>
        <v>High</v>
      </c>
    </row>
    <row r="1487" spans="1:24"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V1487">
        <f t="shared" si="69"/>
        <v>1</v>
      </c>
      <c r="W1487" t="str">
        <f t="shared" si="70"/>
        <v>12-24</v>
      </c>
      <c r="X1487" t="str">
        <f t="shared" si="71"/>
        <v>High</v>
      </c>
    </row>
    <row r="1488" spans="1:24"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V1488">
        <f t="shared" si="69"/>
        <v>1</v>
      </c>
      <c r="W1488" t="str">
        <f t="shared" si="70"/>
        <v>0-11</v>
      </c>
      <c r="X1488" t="str">
        <f t="shared" si="71"/>
        <v>Medium</v>
      </c>
    </row>
    <row r="1489" spans="1:24"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V1489">
        <f t="shared" si="69"/>
        <v>0</v>
      </c>
      <c r="W1489" t="str">
        <f t="shared" si="70"/>
        <v>49-72</v>
      </c>
      <c r="X1489" t="str">
        <f t="shared" si="71"/>
        <v>Very High</v>
      </c>
    </row>
    <row r="1490" spans="1:24"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V1490">
        <f t="shared" si="69"/>
        <v>0</v>
      </c>
      <c r="W1490" t="str">
        <f t="shared" si="70"/>
        <v>0-11</v>
      </c>
      <c r="X1490" t="str">
        <f t="shared" si="71"/>
        <v>Medium</v>
      </c>
    </row>
    <row r="1491" spans="1:24"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V1491">
        <f t="shared" si="69"/>
        <v>0</v>
      </c>
      <c r="W1491" t="str">
        <f t="shared" si="70"/>
        <v>12-24</v>
      </c>
      <c r="X1491" t="str">
        <f t="shared" si="71"/>
        <v>Medium</v>
      </c>
    </row>
    <row r="1492" spans="1:24"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V1492">
        <f t="shared" si="69"/>
        <v>0</v>
      </c>
      <c r="W1492" t="str">
        <f t="shared" si="70"/>
        <v>49-72</v>
      </c>
      <c r="X1492" t="str">
        <f t="shared" si="71"/>
        <v>High</v>
      </c>
    </row>
    <row r="1493" spans="1:24"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V1493">
        <f t="shared" si="69"/>
        <v>0</v>
      </c>
      <c r="W1493" t="str">
        <f t="shared" si="70"/>
        <v>0-11</v>
      </c>
      <c r="X1493" t="str">
        <f t="shared" si="71"/>
        <v>Low</v>
      </c>
    </row>
    <row r="1494" spans="1:24"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V1494">
        <f t="shared" si="69"/>
        <v>1</v>
      </c>
      <c r="W1494" t="str">
        <f t="shared" si="70"/>
        <v>12-24</v>
      </c>
      <c r="X1494" t="str">
        <f t="shared" si="71"/>
        <v>High</v>
      </c>
    </row>
    <row r="1495" spans="1:24"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V1495">
        <f t="shared" si="69"/>
        <v>0</v>
      </c>
      <c r="W1495" t="str">
        <f t="shared" si="70"/>
        <v>0-11</v>
      </c>
      <c r="X1495" t="str">
        <f t="shared" si="71"/>
        <v>High</v>
      </c>
    </row>
    <row r="1496" spans="1:24"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V1496">
        <f t="shared" si="69"/>
        <v>1</v>
      </c>
      <c r="W1496" t="str">
        <f t="shared" si="70"/>
        <v>0-11</v>
      </c>
      <c r="X1496" t="str">
        <f t="shared" si="71"/>
        <v>Low</v>
      </c>
    </row>
    <row r="1497" spans="1:24"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V1497">
        <f t="shared" si="69"/>
        <v>0</v>
      </c>
      <c r="W1497" t="str">
        <f t="shared" si="70"/>
        <v>49-72</v>
      </c>
      <c r="X1497" t="str">
        <f t="shared" si="71"/>
        <v>High</v>
      </c>
    </row>
    <row r="1498" spans="1:24"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V1498">
        <f t="shared" si="69"/>
        <v>0</v>
      </c>
      <c r="W1498" t="str">
        <f t="shared" si="70"/>
        <v>0-11</v>
      </c>
      <c r="X1498" t="str">
        <f t="shared" si="71"/>
        <v>Low</v>
      </c>
    </row>
    <row r="1499" spans="1:24"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V1499">
        <f t="shared" si="69"/>
        <v>0</v>
      </c>
      <c r="W1499" t="str">
        <f t="shared" si="70"/>
        <v>49-72</v>
      </c>
      <c r="X1499" t="str">
        <f t="shared" si="71"/>
        <v>High</v>
      </c>
    </row>
    <row r="1500" spans="1:24"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V1500">
        <f t="shared" si="69"/>
        <v>1</v>
      </c>
      <c r="W1500" t="str">
        <f t="shared" si="70"/>
        <v>12-24</v>
      </c>
      <c r="X1500" t="str">
        <f t="shared" si="71"/>
        <v>High</v>
      </c>
    </row>
    <row r="1501" spans="1:24"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V1501">
        <f t="shared" si="69"/>
        <v>0</v>
      </c>
      <c r="W1501" t="str">
        <f t="shared" si="70"/>
        <v>49-72</v>
      </c>
      <c r="X1501" t="str">
        <f t="shared" si="71"/>
        <v>High</v>
      </c>
    </row>
    <row r="1502" spans="1:24"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V1502">
        <f t="shared" si="69"/>
        <v>0</v>
      </c>
      <c r="W1502" t="str">
        <f t="shared" si="70"/>
        <v>25-48</v>
      </c>
      <c r="X1502" t="str">
        <f t="shared" si="71"/>
        <v>Medium</v>
      </c>
    </row>
    <row r="1503" spans="1:24"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V1503">
        <f t="shared" si="69"/>
        <v>0</v>
      </c>
      <c r="W1503" t="str">
        <f t="shared" si="70"/>
        <v>12-24</v>
      </c>
      <c r="X1503" t="str">
        <f t="shared" si="71"/>
        <v>Low</v>
      </c>
    </row>
    <row r="1504" spans="1:24"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V1504">
        <f t="shared" si="69"/>
        <v>0</v>
      </c>
      <c r="W1504" t="str">
        <f t="shared" si="70"/>
        <v>49-72</v>
      </c>
      <c r="X1504" t="str">
        <f t="shared" si="71"/>
        <v>Medium</v>
      </c>
    </row>
    <row r="1505" spans="1:24"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V1505">
        <f t="shared" si="69"/>
        <v>0</v>
      </c>
      <c r="W1505" t="str">
        <f t="shared" si="70"/>
        <v>25-48</v>
      </c>
      <c r="X1505" t="str">
        <f t="shared" si="71"/>
        <v>Very High</v>
      </c>
    </row>
    <row r="1506" spans="1:24"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V1506">
        <f t="shared" si="69"/>
        <v>0</v>
      </c>
      <c r="W1506" t="str">
        <f t="shared" si="70"/>
        <v>12-24</v>
      </c>
      <c r="X1506" t="str">
        <f t="shared" si="71"/>
        <v>High</v>
      </c>
    </row>
    <row r="1507" spans="1:24"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V1507">
        <f t="shared" si="69"/>
        <v>1</v>
      </c>
      <c r="W1507" t="str">
        <f t="shared" si="70"/>
        <v>0-11</v>
      </c>
      <c r="X1507" t="str">
        <f t="shared" si="71"/>
        <v>High</v>
      </c>
    </row>
    <row r="1508" spans="1:24"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V1508">
        <f t="shared" si="69"/>
        <v>0</v>
      </c>
      <c r="W1508" t="str">
        <f t="shared" si="70"/>
        <v>49-72</v>
      </c>
      <c r="X1508" t="str">
        <f t="shared" si="71"/>
        <v>Medium</v>
      </c>
    </row>
    <row r="1509" spans="1:24"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V1509">
        <f t="shared" si="69"/>
        <v>0</v>
      </c>
      <c r="W1509" t="str">
        <f t="shared" si="70"/>
        <v>49-72</v>
      </c>
      <c r="X1509" t="str">
        <f t="shared" si="71"/>
        <v>Low</v>
      </c>
    </row>
    <row r="1510" spans="1:24"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V1510">
        <f t="shared" si="69"/>
        <v>0</v>
      </c>
      <c r="W1510" t="str">
        <f t="shared" si="70"/>
        <v>12-24</v>
      </c>
      <c r="X1510" t="str">
        <f t="shared" si="71"/>
        <v>High</v>
      </c>
    </row>
    <row r="1511" spans="1:24"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V1511">
        <f t="shared" si="69"/>
        <v>1</v>
      </c>
      <c r="W1511" t="str">
        <f t="shared" si="70"/>
        <v>12-24</v>
      </c>
      <c r="X1511" t="str">
        <f t="shared" si="71"/>
        <v>High</v>
      </c>
    </row>
    <row r="1512" spans="1:24"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V1512">
        <f t="shared" si="69"/>
        <v>0</v>
      </c>
      <c r="W1512" t="str">
        <f t="shared" si="70"/>
        <v>49-72</v>
      </c>
      <c r="X1512" t="str">
        <f t="shared" si="71"/>
        <v>High</v>
      </c>
    </row>
    <row r="1513" spans="1:24"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V1513">
        <f t="shared" si="69"/>
        <v>0</v>
      </c>
      <c r="W1513" t="str">
        <f t="shared" si="70"/>
        <v>49-72</v>
      </c>
      <c r="X1513" t="str">
        <f t="shared" si="71"/>
        <v>Low</v>
      </c>
    </row>
    <row r="1514" spans="1:24"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V1514">
        <f t="shared" si="69"/>
        <v>0</v>
      </c>
      <c r="W1514" t="str">
        <f t="shared" si="70"/>
        <v>12-24</v>
      </c>
      <c r="X1514" t="str">
        <f t="shared" si="71"/>
        <v>High</v>
      </c>
    </row>
    <row r="1515" spans="1:24"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V1515">
        <f t="shared" si="69"/>
        <v>1</v>
      </c>
      <c r="W1515" t="str">
        <f t="shared" si="70"/>
        <v>0-11</v>
      </c>
      <c r="X1515" t="str">
        <f t="shared" si="71"/>
        <v>Low</v>
      </c>
    </row>
    <row r="1516" spans="1:24"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V1516">
        <f t="shared" si="69"/>
        <v>0</v>
      </c>
      <c r="W1516" t="str">
        <f t="shared" si="70"/>
        <v>49-72</v>
      </c>
      <c r="X1516" t="str">
        <f t="shared" si="71"/>
        <v>Low</v>
      </c>
    </row>
    <row r="1517" spans="1:24"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V1517">
        <f t="shared" si="69"/>
        <v>0</v>
      </c>
      <c r="W1517" t="str">
        <f t="shared" si="70"/>
        <v>25-48</v>
      </c>
      <c r="X1517" t="str">
        <f t="shared" si="71"/>
        <v>Medium</v>
      </c>
    </row>
    <row r="1518" spans="1:24"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V1518">
        <f t="shared" si="69"/>
        <v>0</v>
      </c>
      <c r="W1518" t="str">
        <f t="shared" si="70"/>
        <v>12-24</v>
      </c>
      <c r="X1518" t="str">
        <f t="shared" si="71"/>
        <v>High</v>
      </c>
    </row>
    <row r="1519" spans="1:24"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V1519">
        <f t="shared" si="69"/>
        <v>0</v>
      </c>
      <c r="W1519" t="str">
        <f t="shared" si="70"/>
        <v>49-72</v>
      </c>
      <c r="X1519" t="str">
        <f t="shared" si="71"/>
        <v>Very High</v>
      </c>
    </row>
    <row r="1520" spans="1:24"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V1520">
        <f t="shared" si="69"/>
        <v>0</v>
      </c>
      <c r="W1520" t="str">
        <f t="shared" si="70"/>
        <v>0-11</v>
      </c>
      <c r="X1520" t="str">
        <f t="shared" si="71"/>
        <v>Low</v>
      </c>
    </row>
    <row r="1521" spans="1:24"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V1521">
        <f t="shared" si="69"/>
        <v>1</v>
      </c>
      <c r="W1521" t="str">
        <f t="shared" si="70"/>
        <v>0-11</v>
      </c>
      <c r="X1521" t="str">
        <f t="shared" si="71"/>
        <v>Medium</v>
      </c>
    </row>
    <row r="1522" spans="1:24"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V1522">
        <f t="shared" si="69"/>
        <v>0</v>
      </c>
      <c r="W1522" t="str">
        <f t="shared" si="70"/>
        <v>0-11</v>
      </c>
      <c r="X1522" t="str">
        <f t="shared" si="71"/>
        <v>Low</v>
      </c>
    </row>
    <row r="1523" spans="1:24"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V1523">
        <f t="shared" si="69"/>
        <v>0</v>
      </c>
      <c r="W1523" t="str">
        <f t="shared" si="70"/>
        <v>25-48</v>
      </c>
      <c r="X1523" t="str">
        <f t="shared" si="71"/>
        <v>Medium</v>
      </c>
    </row>
    <row r="1524" spans="1:24"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V1524">
        <f t="shared" si="69"/>
        <v>1</v>
      </c>
      <c r="W1524" t="str">
        <f t="shared" si="70"/>
        <v>25-48</v>
      </c>
      <c r="X1524" t="str">
        <f t="shared" si="71"/>
        <v>Medium</v>
      </c>
    </row>
    <row r="1525" spans="1:24"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V1525">
        <f t="shared" si="69"/>
        <v>0</v>
      </c>
      <c r="W1525" t="str">
        <f t="shared" si="70"/>
        <v>0-11</v>
      </c>
      <c r="X1525" t="str">
        <f t="shared" si="71"/>
        <v>Medium</v>
      </c>
    </row>
    <row r="1526" spans="1:24"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V1526">
        <f t="shared" si="69"/>
        <v>0</v>
      </c>
      <c r="W1526" t="str">
        <f t="shared" si="70"/>
        <v>49-72</v>
      </c>
      <c r="X1526" t="str">
        <f t="shared" si="71"/>
        <v>Very High</v>
      </c>
    </row>
    <row r="1527" spans="1:24"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V1527">
        <f t="shared" si="69"/>
        <v>0</v>
      </c>
      <c r="W1527" t="str">
        <f t="shared" si="70"/>
        <v>0-11</v>
      </c>
      <c r="X1527" t="str">
        <f t="shared" si="71"/>
        <v>Low</v>
      </c>
    </row>
    <row r="1528" spans="1:24"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V1528">
        <f t="shared" si="69"/>
        <v>0</v>
      </c>
      <c r="W1528" t="str">
        <f t="shared" si="70"/>
        <v>0-11</v>
      </c>
      <c r="X1528" t="str">
        <f t="shared" si="71"/>
        <v>High</v>
      </c>
    </row>
    <row r="1529" spans="1:24"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V1529">
        <f t="shared" si="69"/>
        <v>0</v>
      </c>
      <c r="W1529" t="str">
        <f t="shared" si="70"/>
        <v>49-72</v>
      </c>
      <c r="X1529" t="str">
        <f t="shared" si="71"/>
        <v>Low</v>
      </c>
    </row>
    <row r="1530" spans="1:24"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V1530">
        <f t="shared" si="69"/>
        <v>0</v>
      </c>
      <c r="W1530" t="str">
        <f t="shared" si="70"/>
        <v>12-24</v>
      </c>
      <c r="X1530" t="str">
        <f t="shared" si="71"/>
        <v>Medium</v>
      </c>
    </row>
    <row r="1531" spans="1:24"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V1531">
        <f t="shared" si="69"/>
        <v>0</v>
      </c>
      <c r="W1531" t="str">
        <f t="shared" si="70"/>
        <v>49-72</v>
      </c>
      <c r="X1531" t="str">
        <f t="shared" si="71"/>
        <v>Low</v>
      </c>
    </row>
    <row r="1532" spans="1:24"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V1532">
        <f t="shared" si="69"/>
        <v>1</v>
      </c>
      <c r="W1532" t="str">
        <f t="shared" si="70"/>
        <v>0-11</v>
      </c>
      <c r="X1532" t="str">
        <f t="shared" si="71"/>
        <v>High</v>
      </c>
    </row>
    <row r="1533" spans="1:24"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V1533">
        <f t="shared" si="69"/>
        <v>0</v>
      </c>
      <c r="W1533" t="str">
        <f t="shared" si="70"/>
        <v>25-48</v>
      </c>
      <c r="X1533" t="str">
        <f t="shared" si="71"/>
        <v>Low</v>
      </c>
    </row>
    <row r="1534" spans="1:24"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V1534">
        <f t="shared" si="69"/>
        <v>0</v>
      </c>
      <c r="W1534" t="str">
        <f t="shared" si="70"/>
        <v>12-24</v>
      </c>
      <c r="X1534" t="str">
        <f t="shared" si="71"/>
        <v>Low</v>
      </c>
    </row>
    <row r="1535" spans="1:24"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V1535">
        <f t="shared" si="69"/>
        <v>1</v>
      </c>
      <c r="W1535" t="str">
        <f t="shared" si="70"/>
        <v>12-24</v>
      </c>
      <c r="X1535" t="str">
        <f t="shared" si="71"/>
        <v>High</v>
      </c>
    </row>
    <row r="1536" spans="1:24"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V1536">
        <f t="shared" si="69"/>
        <v>0</v>
      </c>
      <c r="W1536" t="str">
        <f t="shared" si="70"/>
        <v>49-72</v>
      </c>
      <c r="X1536" t="str">
        <f t="shared" si="71"/>
        <v>Low</v>
      </c>
    </row>
    <row r="1537" spans="1:24"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V1537">
        <f t="shared" si="69"/>
        <v>0</v>
      </c>
      <c r="W1537" t="str">
        <f t="shared" si="70"/>
        <v>0-11</v>
      </c>
      <c r="X1537" t="str">
        <f t="shared" si="71"/>
        <v>Medium</v>
      </c>
    </row>
    <row r="1538" spans="1:24"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V1538">
        <f t="shared" si="69"/>
        <v>0</v>
      </c>
      <c r="W1538" t="str">
        <f t="shared" si="70"/>
        <v>49-72</v>
      </c>
      <c r="X1538" t="str">
        <f t="shared" si="71"/>
        <v>High</v>
      </c>
    </row>
    <row r="1539" spans="1:24"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V1539">
        <f t="shared" ref="V1539:V1602" si="72">IF(U1539="Yes",1,0)</f>
        <v>0</v>
      </c>
      <c r="W1539" t="str">
        <f t="shared" ref="W1539:W1602" si="73">IF(F1539&lt;=11,"0-11",
IF(F1539&lt;=24,"12-24",
IF(F1539&lt;=48,"25-48",
"49-72")))</f>
        <v>49-72</v>
      </c>
      <c r="X1539" t="str">
        <f t="shared" ref="X1539:X1602" si="74">IF(S1539&lt;40,"Low",
IF(S1539&lt;70,"Medium",
IF(S1539&lt;100,"High",
"Very High")))</f>
        <v>High</v>
      </c>
    </row>
    <row r="1540" spans="1:24"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V1540">
        <f t="shared" si="72"/>
        <v>1</v>
      </c>
      <c r="W1540" t="str">
        <f t="shared" si="73"/>
        <v>0-11</v>
      </c>
      <c r="X1540" t="str">
        <f t="shared" si="74"/>
        <v>Very High</v>
      </c>
    </row>
    <row r="1541" spans="1:24"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V1541">
        <f t="shared" si="72"/>
        <v>0</v>
      </c>
      <c r="W1541" t="str">
        <f t="shared" si="73"/>
        <v>0-11</v>
      </c>
      <c r="X1541" t="str">
        <f t="shared" si="74"/>
        <v>Medium</v>
      </c>
    </row>
    <row r="1542" spans="1:24"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V1542">
        <f t="shared" si="72"/>
        <v>0</v>
      </c>
      <c r="W1542" t="str">
        <f t="shared" si="73"/>
        <v>49-72</v>
      </c>
      <c r="X1542" t="str">
        <f t="shared" si="74"/>
        <v>High</v>
      </c>
    </row>
    <row r="1543" spans="1:24"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V1543">
        <f t="shared" si="72"/>
        <v>0</v>
      </c>
      <c r="W1543" t="str">
        <f t="shared" si="73"/>
        <v>49-72</v>
      </c>
      <c r="X1543" t="str">
        <f t="shared" si="74"/>
        <v>Low</v>
      </c>
    </row>
    <row r="1544" spans="1:24"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V1544">
        <f t="shared" si="72"/>
        <v>0</v>
      </c>
      <c r="W1544" t="str">
        <f t="shared" si="73"/>
        <v>25-48</v>
      </c>
      <c r="X1544" t="str">
        <f t="shared" si="74"/>
        <v>Low</v>
      </c>
    </row>
    <row r="1545" spans="1:24"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V1545">
        <f t="shared" si="72"/>
        <v>1</v>
      </c>
      <c r="W1545" t="str">
        <f t="shared" si="73"/>
        <v>0-11</v>
      </c>
      <c r="X1545" t="str">
        <f t="shared" si="74"/>
        <v>Medium</v>
      </c>
    </row>
    <row r="1546" spans="1:24"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V1546">
        <f t="shared" si="72"/>
        <v>0</v>
      </c>
      <c r="W1546" t="str">
        <f t="shared" si="73"/>
        <v>25-48</v>
      </c>
      <c r="X1546" t="str">
        <f t="shared" si="74"/>
        <v>Medium</v>
      </c>
    </row>
    <row r="1547" spans="1:24"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V1547">
        <f t="shared" si="72"/>
        <v>0</v>
      </c>
      <c r="W1547" t="str">
        <f t="shared" si="73"/>
        <v>49-72</v>
      </c>
      <c r="X1547" t="str">
        <f t="shared" si="74"/>
        <v>Very High</v>
      </c>
    </row>
    <row r="1548" spans="1:24"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V1548">
        <f t="shared" si="72"/>
        <v>0</v>
      </c>
      <c r="W1548" t="str">
        <f t="shared" si="73"/>
        <v>49-72</v>
      </c>
      <c r="X1548" t="str">
        <f t="shared" si="74"/>
        <v>Low</v>
      </c>
    </row>
    <row r="1549" spans="1:24"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V1549">
        <f t="shared" si="72"/>
        <v>1</v>
      </c>
      <c r="W1549" t="str">
        <f t="shared" si="73"/>
        <v>49-72</v>
      </c>
      <c r="X1549" t="str">
        <f t="shared" si="74"/>
        <v>Very High</v>
      </c>
    </row>
    <row r="1550" spans="1:24"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V1550">
        <f t="shared" si="72"/>
        <v>0</v>
      </c>
      <c r="W1550" t="str">
        <f t="shared" si="73"/>
        <v>25-48</v>
      </c>
      <c r="X1550" t="str">
        <f t="shared" si="74"/>
        <v>High</v>
      </c>
    </row>
    <row r="1551" spans="1:24"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V1551">
        <f t="shared" si="72"/>
        <v>1</v>
      </c>
      <c r="W1551" t="str">
        <f t="shared" si="73"/>
        <v>0-11</v>
      </c>
      <c r="X1551" t="str">
        <f t="shared" si="74"/>
        <v>Medium</v>
      </c>
    </row>
    <row r="1552" spans="1:24"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V1552">
        <f t="shared" si="72"/>
        <v>0</v>
      </c>
      <c r="W1552" t="str">
        <f t="shared" si="73"/>
        <v>0-11</v>
      </c>
      <c r="X1552" t="str">
        <f t="shared" si="74"/>
        <v>High</v>
      </c>
    </row>
    <row r="1553" spans="1:24"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V1553">
        <f t="shared" si="72"/>
        <v>0</v>
      </c>
      <c r="W1553" t="str">
        <f t="shared" si="73"/>
        <v>12-24</v>
      </c>
      <c r="X1553" t="str">
        <f t="shared" si="74"/>
        <v>Low</v>
      </c>
    </row>
    <row r="1554" spans="1:24"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V1554">
        <f t="shared" si="72"/>
        <v>0</v>
      </c>
      <c r="W1554" t="str">
        <f t="shared" si="73"/>
        <v>25-48</v>
      </c>
      <c r="X1554" t="str">
        <f t="shared" si="74"/>
        <v>High</v>
      </c>
    </row>
    <row r="1555" spans="1:24"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V1555">
        <f t="shared" si="72"/>
        <v>0</v>
      </c>
      <c r="W1555" t="str">
        <f t="shared" si="73"/>
        <v>25-48</v>
      </c>
      <c r="X1555" t="str">
        <f t="shared" si="74"/>
        <v>High</v>
      </c>
    </row>
    <row r="1556" spans="1:24"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V1556">
        <f t="shared" si="72"/>
        <v>0</v>
      </c>
      <c r="W1556" t="str">
        <f t="shared" si="73"/>
        <v>25-48</v>
      </c>
      <c r="X1556" t="str">
        <f t="shared" si="74"/>
        <v>Low</v>
      </c>
    </row>
    <row r="1557" spans="1:24"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V1557">
        <f t="shared" si="72"/>
        <v>1</v>
      </c>
      <c r="W1557" t="str">
        <f t="shared" si="73"/>
        <v>49-72</v>
      </c>
      <c r="X1557" t="str">
        <f t="shared" si="74"/>
        <v>Very High</v>
      </c>
    </row>
    <row r="1558" spans="1:24"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V1558">
        <f t="shared" si="72"/>
        <v>1</v>
      </c>
      <c r="W1558" t="str">
        <f t="shared" si="73"/>
        <v>0-11</v>
      </c>
      <c r="X1558" t="str">
        <f t="shared" si="74"/>
        <v>High</v>
      </c>
    </row>
    <row r="1559" spans="1:24"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V1559">
        <f t="shared" si="72"/>
        <v>0</v>
      </c>
      <c r="W1559" t="str">
        <f t="shared" si="73"/>
        <v>12-24</v>
      </c>
      <c r="X1559" t="str">
        <f t="shared" si="74"/>
        <v>Medium</v>
      </c>
    </row>
    <row r="1560" spans="1:24"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V1560">
        <f t="shared" si="72"/>
        <v>1</v>
      </c>
      <c r="W1560" t="str">
        <f t="shared" si="73"/>
        <v>12-24</v>
      </c>
      <c r="X1560" t="str">
        <f t="shared" si="74"/>
        <v>High</v>
      </c>
    </row>
    <row r="1561" spans="1:24"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V1561">
        <f t="shared" si="72"/>
        <v>0</v>
      </c>
      <c r="W1561" t="str">
        <f t="shared" si="73"/>
        <v>0-11</v>
      </c>
      <c r="X1561" t="str">
        <f t="shared" si="74"/>
        <v>Low</v>
      </c>
    </row>
    <row r="1562" spans="1:24"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V1562">
        <f t="shared" si="72"/>
        <v>0</v>
      </c>
      <c r="W1562" t="str">
        <f t="shared" si="73"/>
        <v>25-48</v>
      </c>
      <c r="X1562" t="str">
        <f t="shared" si="74"/>
        <v>Medium</v>
      </c>
    </row>
    <row r="1563" spans="1:24"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V1563">
        <f t="shared" si="72"/>
        <v>1</v>
      </c>
      <c r="W1563" t="str">
        <f t="shared" si="73"/>
        <v>0-11</v>
      </c>
      <c r="X1563" t="str">
        <f t="shared" si="74"/>
        <v>High</v>
      </c>
    </row>
    <row r="1564" spans="1:24"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V1564">
        <f t="shared" si="72"/>
        <v>0</v>
      </c>
      <c r="W1564" t="str">
        <f t="shared" si="73"/>
        <v>0-11</v>
      </c>
      <c r="X1564" t="str">
        <f t="shared" si="74"/>
        <v>Low</v>
      </c>
    </row>
    <row r="1565" spans="1:24"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V1565">
        <f t="shared" si="72"/>
        <v>0</v>
      </c>
      <c r="W1565" t="str">
        <f t="shared" si="73"/>
        <v>0-11</v>
      </c>
      <c r="X1565" t="str">
        <f t="shared" si="74"/>
        <v>Medium</v>
      </c>
    </row>
    <row r="1566" spans="1:24"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V1566">
        <f t="shared" si="72"/>
        <v>1</v>
      </c>
      <c r="W1566" t="str">
        <f t="shared" si="73"/>
        <v>0-11</v>
      </c>
      <c r="X1566" t="str">
        <f t="shared" si="74"/>
        <v>High</v>
      </c>
    </row>
    <row r="1567" spans="1:24"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V1567">
        <f t="shared" si="72"/>
        <v>0</v>
      </c>
      <c r="W1567" t="str">
        <f t="shared" si="73"/>
        <v>49-72</v>
      </c>
      <c r="X1567" t="str">
        <f t="shared" si="74"/>
        <v>High</v>
      </c>
    </row>
    <row r="1568" spans="1:24"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V1568">
        <f t="shared" si="72"/>
        <v>0</v>
      </c>
      <c r="W1568" t="str">
        <f t="shared" si="73"/>
        <v>49-72</v>
      </c>
      <c r="X1568" t="str">
        <f t="shared" si="74"/>
        <v>High</v>
      </c>
    </row>
    <row r="1569" spans="1:24"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V1569">
        <f t="shared" si="72"/>
        <v>0</v>
      </c>
      <c r="W1569" t="str">
        <f t="shared" si="73"/>
        <v>0-11</v>
      </c>
      <c r="X1569" t="str">
        <f t="shared" si="74"/>
        <v>Medium</v>
      </c>
    </row>
    <row r="1570" spans="1:24"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V1570">
        <f t="shared" si="72"/>
        <v>0</v>
      </c>
      <c r="W1570" t="str">
        <f t="shared" si="73"/>
        <v>0-11</v>
      </c>
      <c r="X1570" t="str">
        <f t="shared" si="74"/>
        <v>Very High</v>
      </c>
    </row>
    <row r="1571" spans="1:24"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V1571">
        <f t="shared" si="72"/>
        <v>0</v>
      </c>
      <c r="W1571" t="str">
        <f t="shared" si="73"/>
        <v>12-24</v>
      </c>
      <c r="X1571" t="str">
        <f t="shared" si="74"/>
        <v>Medium</v>
      </c>
    </row>
    <row r="1572" spans="1:24"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V1572">
        <f t="shared" si="72"/>
        <v>0</v>
      </c>
      <c r="W1572" t="str">
        <f t="shared" si="73"/>
        <v>12-24</v>
      </c>
      <c r="X1572" t="str">
        <f t="shared" si="74"/>
        <v>Low</v>
      </c>
    </row>
    <row r="1573" spans="1:24"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V1573">
        <f t="shared" si="72"/>
        <v>0</v>
      </c>
      <c r="W1573" t="str">
        <f t="shared" si="73"/>
        <v>0-11</v>
      </c>
      <c r="X1573" t="str">
        <f t="shared" si="74"/>
        <v>Low</v>
      </c>
    </row>
    <row r="1574" spans="1:24"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V1574">
        <f t="shared" si="72"/>
        <v>1</v>
      </c>
      <c r="W1574" t="str">
        <f t="shared" si="73"/>
        <v>0-11</v>
      </c>
      <c r="X1574" t="str">
        <f t="shared" si="74"/>
        <v>Medium</v>
      </c>
    </row>
    <row r="1575" spans="1:24"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V1575">
        <f t="shared" si="72"/>
        <v>0</v>
      </c>
      <c r="W1575" t="str">
        <f t="shared" si="73"/>
        <v>25-48</v>
      </c>
      <c r="X1575" t="str">
        <f t="shared" si="74"/>
        <v>High</v>
      </c>
    </row>
    <row r="1576" spans="1:24"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V1576">
        <f t="shared" si="72"/>
        <v>0</v>
      </c>
      <c r="W1576" t="str">
        <f t="shared" si="73"/>
        <v>12-24</v>
      </c>
      <c r="X1576" t="str">
        <f t="shared" si="74"/>
        <v>Low</v>
      </c>
    </row>
    <row r="1577" spans="1:24"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V1577">
        <f t="shared" si="72"/>
        <v>1</v>
      </c>
      <c r="W1577" t="str">
        <f t="shared" si="73"/>
        <v>49-72</v>
      </c>
      <c r="X1577" t="str">
        <f t="shared" si="74"/>
        <v>High</v>
      </c>
    </row>
    <row r="1578" spans="1:24"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V1578">
        <f t="shared" si="72"/>
        <v>0</v>
      </c>
      <c r="W1578" t="str">
        <f t="shared" si="73"/>
        <v>49-72</v>
      </c>
      <c r="X1578" t="str">
        <f t="shared" si="74"/>
        <v>Medium</v>
      </c>
    </row>
    <row r="1579" spans="1:24"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V1579">
        <f t="shared" si="72"/>
        <v>1</v>
      </c>
      <c r="W1579" t="str">
        <f t="shared" si="73"/>
        <v>12-24</v>
      </c>
      <c r="X1579" t="str">
        <f t="shared" si="74"/>
        <v>High</v>
      </c>
    </row>
    <row r="1580" spans="1:24"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V1580">
        <f t="shared" si="72"/>
        <v>1</v>
      </c>
      <c r="W1580" t="str">
        <f t="shared" si="73"/>
        <v>0-11</v>
      </c>
      <c r="X1580" t="str">
        <f t="shared" si="74"/>
        <v>Medium</v>
      </c>
    </row>
    <row r="1581" spans="1:24"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V1581">
        <f t="shared" si="72"/>
        <v>1</v>
      </c>
      <c r="W1581" t="str">
        <f t="shared" si="73"/>
        <v>12-24</v>
      </c>
      <c r="X1581" t="str">
        <f t="shared" si="74"/>
        <v>High</v>
      </c>
    </row>
    <row r="1582" spans="1:24"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V1582">
        <f t="shared" si="72"/>
        <v>0</v>
      </c>
      <c r="W1582" t="str">
        <f t="shared" si="73"/>
        <v>12-24</v>
      </c>
      <c r="X1582" t="str">
        <f t="shared" si="74"/>
        <v>High</v>
      </c>
    </row>
    <row r="1583" spans="1:24"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V1583">
        <f t="shared" si="72"/>
        <v>0</v>
      </c>
      <c r="W1583" t="str">
        <f t="shared" si="73"/>
        <v>12-24</v>
      </c>
      <c r="X1583" t="str">
        <f t="shared" si="74"/>
        <v>Low</v>
      </c>
    </row>
    <row r="1584" spans="1:24"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V1584">
        <f t="shared" si="72"/>
        <v>0</v>
      </c>
      <c r="W1584" t="str">
        <f t="shared" si="73"/>
        <v>49-72</v>
      </c>
      <c r="X1584" t="str">
        <f t="shared" si="74"/>
        <v>Medium</v>
      </c>
    </row>
    <row r="1585" spans="1:24"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V1585">
        <f t="shared" si="72"/>
        <v>0</v>
      </c>
      <c r="W1585" t="str">
        <f t="shared" si="73"/>
        <v>0-11</v>
      </c>
      <c r="X1585" t="str">
        <f t="shared" si="74"/>
        <v>Medium</v>
      </c>
    </row>
    <row r="1586" spans="1:24"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V1586">
        <f t="shared" si="72"/>
        <v>0</v>
      </c>
      <c r="W1586" t="str">
        <f t="shared" si="73"/>
        <v>49-72</v>
      </c>
      <c r="X1586" t="str">
        <f t="shared" si="74"/>
        <v>Medium</v>
      </c>
    </row>
    <row r="1587" spans="1:24"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V1587">
        <f t="shared" si="72"/>
        <v>0</v>
      </c>
      <c r="W1587" t="str">
        <f t="shared" si="73"/>
        <v>25-48</v>
      </c>
      <c r="X1587" t="str">
        <f t="shared" si="74"/>
        <v>High</v>
      </c>
    </row>
    <row r="1588" spans="1:24"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V1588">
        <f t="shared" si="72"/>
        <v>0</v>
      </c>
      <c r="W1588" t="str">
        <f t="shared" si="73"/>
        <v>49-72</v>
      </c>
      <c r="X1588" t="str">
        <f t="shared" si="74"/>
        <v>Very High</v>
      </c>
    </row>
    <row r="1589" spans="1:24"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V1589">
        <f t="shared" si="72"/>
        <v>0</v>
      </c>
      <c r="W1589" t="str">
        <f t="shared" si="73"/>
        <v>25-48</v>
      </c>
      <c r="X1589" t="str">
        <f t="shared" si="74"/>
        <v>Low</v>
      </c>
    </row>
    <row r="1590" spans="1:24"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V1590">
        <f t="shared" si="72"/>
        <v>0</v>
      </c>
      <c r="W1590" t="str">
        <f t="shared" si="73"/>
        <v>49-72</v>
      </c>
      <c r="X1590" t="str">
        <f t="shared" si="74"/>
        <v>Very High</v>
      </c>
    </row>
    <row r="1591" spans="1:24"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V1591">
        <f t="shared" si="72"/>
        <v>0</v>
      </c>
      <c r="W1591" t="str">
        <f t="shared" si="73"/>
        <v>0-11</v>
      </c>
      <c r="X1591" t="str">
        <f t="shared" si="74"/>
        <v>Medium</v>
      </c>
    </row>
    <row r="1592" spans="1:24"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V1592">
        <f t="shared" si="72"/>
        <v>0</v>
      </c>
      <c r="W1592" t="str">
        <f t="shared" si="73"/>
        <v>49-72</v>
      </c>
      <c r="X1592" t="str">
        <f t="shared" si="74"/>
        <v>Low</v>
      </c>
    </row>
    <row r="1593" spans="1:24"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V1593">
        <f t="shared" si="72"/>
        <v>0</v>
      </c>
      <c r="W1593" t="str">
        <f t="shared" si="73"/>
        <v>12-24</v>
      </c>
      <c r="X1593" t="str">
        <f t="shared" si="74"/>
        <v>Low</v>
      </c>
    </row>
    <row r="1594" spans="1:24"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V1594">
        <f t="shared" si="72"/>
        <v>1</v>
      </c>
      <c r="W1594" t="str">
        <f t="shared" si="73"/>
        <v>25-48</v>
      </c>
      <c r="X1594" t="str">
        <f t="shared" si="74"/>
        <v>High</v>
      </c>
    </row>
    <row r="1595" spans="1:24"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V1595">
        <f t="shared" si="72"/>
        <v>0</v>
      </c>
      <c r="W1595" t="str">
        <f t="shared" si="73"/>
        <v>0-11</v>
      </c>
      <c r="X1595" t="str">
        <f t="shared" si="74"/>
        <v>Low</v>
      </c>
    </row>
    <row r="1596" spans="1:24"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V1596">
        <f t="shared" si="72"/>
        <v>0</v>
      </c>
      <c r="W1596" t="str">
        <f t="shared" si="73"/>
        <v>49-72</v>
      </c>
      <c r="X1596" t="str">
        <f t="shared" si="74"/>
        <v>Low</v>
      </c>
    </row>
    <row r="1597" spans="1:24"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V1597">
        <f t="shared" si="72"/>
        <v>1</v>
      </c>
      <c r="W1597" t="str">
        <f t="shared" si="73"/>
        <v>0-11</v>
      </c>
      <c r="X1597" t="str">
        <f t="shared" si="74"/>
        <v>High</v>
      </c>
    </row>
    <row r="1598" spans="1:24"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V1598">
        <f t="shared" si="72"/>
        <v>0</v>
      </c>
      <c r="W1598" t="str">
        <f t="shared" si="73"/>
        <v>0-11</v>
      </c>
      <c r="X1598" t="str">
        <f t="shared" si="74"/>
        <v>High</v>
      </c>
    </row>
    <row r="1599" spans="1:24"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V1599">
        <f t="shared" si="72"/>
        <v>0</v>
      </c>
      <c r="W1599" t="str">
        <f t="shared" si="73"/>
        <v>25-48</v>
      </c>
      <c r="X1599" t="str">
        <f t="shared" si="74"/>
        <v>High</v>
      </c>
    </row>
    <row r="1600" spans="1:24"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V1600">
        <f t="shared" si="72"/>
        <v>0</v>
      </c>
      <c r="W1600" t="str">
        <f t="shared" si="73"/>
        <v>25-48</v>
      </c>
      <c r="X1600" t="str">
        <f t="shared" si="74"/>
        <v>Low</v>
      </c>
    </row>
    <row r="1601" spans="1:24"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V1601">
        <f t="shared" si="72"/>
        <v>0</v>
      </c>
      <c r="W1601" t="str">
        <f t="shared" si="73"/>
        <v>49-72</v>
      </c>
      <c r="X1601" t="str">
        <f t="shared" si="74"/>
        <v>High</v>
      </c>
    </row>
    <row r="1602" spans="1:24"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V1602">
        <f t="shared" si="72"/>
        <v>1</v>
      </c>
      <c r="W1602" t="str">
        <f t="shared" si="73"/>
        <v>0-11</v>
      </c>
      <c r="X1602" t="str">
        <f t="shared" si="74"/>
        <v>High</v>
      </c>
    </row>
    <row r="1603" spans="1:24"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V1603">
        <f t="shared" ref="V1603:V1666" si="75">IF(U1603="Yes",1,0)</f>
        <v>0</v>
      </c>
      <c r="W1603" t="str">
        <f t="shared" ref="W1603:W1666" si="76">IF(F1603&lt;=11,"0-11",
IF(F1603&lt;=24,"12-24",
IF(F1603&lt;=48,"25-48",
"49-72")))</f>
        <v>25-48</v>
      </c>
      <c r="X1603" t="str">
        <f t="shared" ref="X1603:X1666" si="77">IF(S1603&lt;40,"Low",
IF(S1603&lt;70,"Medium",
IF(S1603&lt;100,"High",
"Very High")))</f>
        <v>High</v>
      </c>
    </row>
    <row r="1604" spans="1:24"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V1604">
        <f t="shared" si="75"/>
        <v>1</v>
      </c>
      <c r="W1604" t="str">
        <f t="shared" si="76"/>
        <v>25-48</v>
      </c>
      <c r="X1604" t="str">
        <f t="shared" si="77"/>
        <v>High</v>
      </c>
    </row>
    <row r="1605" spans="1:24"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V1605">
        <f t="shared" si="75"/>
        <v>1</v>
      </c>
      <c r="W1605" t="str">
        <f t="shared" si="76"/>
        <v>12-24</v>
      </c>
      <c r="X1605" t="str">
        <f t="shared" si="77"/>
        <v>Medium</v>
      </c>
    </row>
    <row r="1606" spans="1:24"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V1606">
        <f t="shared" si="75"/>
        <v>0</v>
      </c>
      <c r="W1606" t="str">
        <f t="shared" si="76"/>
        <v>49-72</v>
      </c>
      <c r="X1606" t="str">
        <f t="shared" si="77"/>
        <v>High</v>
      </c>
    </row>
    <row r="1607" spans="1:24"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V1607">
        <f t="shared" si="75"/>
        <v>0</v>
      </c>
      <c r="W1607" t="str">
        <f t="shared" si="76"/>
        <v>49-72</v>
      </c>
      <c r="X1607" t="str">
        <f t="shared" si="77"/>
        <v>Low</v>
      </c>
    </row>
    <row r="1608" spans="1:24"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V1608">
        <f t="shared" si="75"/>
        <v>0</v>
      </c>
      <c r="W1608" t="str">
        <f t="shared" si="76"/>
        <v>49-72</v>
      </c>
      <c r="X1608" t="str">
        <f t="shared" si="77"/>
        <v>Very High</v>
      </c>
    </row>
    <row r="1609" spans="1:24"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V1609">
        <f t="shared" si="75"/>
        <v>1</v>
      </c>
      <c r="W1609" t="str">
        <f t="shared" si="76"/>
        <v>12-24</v>
      </c>
      <c r="X1609" t="str">
        <f t="shared" si="77"/>
        <v>High</v>
      </c>
    </row>
    <row r="1610" spans="1:24"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V1610">
        <f t="shared" si="75"/>
        <v>0</v>
      </c>
      <c r="W1610" t="str">
        <f t="shared" si="76"/>
        <v>12-24</v>
      </c>
      <c r="X1610" t="str">
        <f t="shared" si="77"/>
        <v>Low</v>
      </c>
    </row>
    <row r="1611" spans="1:24"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V1611">
        <f t="shared" si="75"/>
        <v>0</v>
      </c>
      <c r="W1611" t="str">
        <f t="shared" si="76"/>
        <v>49-72</v>
      </c>
      <c r="X1611" t="str">
        <f t="shared" si="77"/>
        <v>Very High</v>
      </c>
    </row>
    <row r="1612" spans="1:24"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V1612">
        <f t="shared" si="75"/>
        <v>0</v>
      </c>
      <c r="W1612" t="str">
        <f t="shared" si="76"/>
        <v>49-72</v>
      </c>
      <c r="X1612" t="str">
        <f t="shared" si="77"/>
        <v>Medium</v>
      </c>
    </row>
    <row r="1613" spans="1:24"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V1613">
        <f t="shared" si="75"/>
        <v>0</v>
      </c>
      <c r="W1613" t="str">
        <f t="shared" si="76"/>
        <v>49-72</v>
      </c>
      <c r="X1613" t="str">
        <f t="shared" si="77"/>
        <v>High</v>
      </c>
    </row>
    <row r="1614" spans="1:24"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V1614">
        <f t="shared" si="75"/>
        <v>1</v>
      </c>
      <c r="W1614" t="str">
        <f t="shared" si="76"/>
        <v>49-72</v>
      </c>
      <c r="X1614" t="str">
        <f t="shared" si="77"/>
        <v>High</v>
      </c>
    </row>
    <row r="1615" spans="1:24"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V1615">
        <f t="shared" si="75"/>
        <v>0</v>
      </c>
      <c r="W1615" t="str">
        <f t="shared" si="76"/>
        <v>25-48</v>
      </c>
      <c r="X1615" t="str">
        <f t="shared" si="77"/>
        <v>Low</v>
      </c>
    </row>
    <row r="1616" spans="1:24"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V1616">
        <f t="shared" si="75"/>
        <v>0</v>
      </c>
      <c r="W1616" t="str">
        <f t="shared" si="76"/>
        <v>49-72</v>
      </c>
      <c r="X1616" t="str">
        <f t="shared" si="77"/>
        <v>Medium</v>
      </c>
    </row>
    <row r="1617" spans="1:24"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V1617">
        <f t="shared" si="75"/>
        <v>0</v>
      </c>
      <c r="W1617" t="str">
        <f t="shared" si="76"/>
        <v>49-72</v>
      </c>
      <c r="X1617" t="str">
        <f t="shared" si="77"/>
        <v>Low</v>
      </c>
    </row>
    <row r="1618" spans="1:24"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V1618">
        <f t="shared" si="75"/>
        <v>0</v>
      </c>
      <c r="W1618" t="str">
        <f t="shared" si="76"/>
        <v>49-72</v>
      </c>
      <c r="X1618" t="str">
        <f t="shared" si="77"/>
        <v>Low</v>
      </c>
    </row>
    <row r="1619" spans="1:24"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V1619">
        <f t="shared" si="75"/>
        <v>0</v>
      </c>
      <c r="W1619" t="str">
        <f t="shared" si="76"/>
        <v>25-48</v>
      </c>
      <c r="X1619" t="str">
        <f t="shared" si="77"/>
        <v>Medium</v>
      </c>
    </row>
    <row r="1620" spans="1:24"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V1620">
        <f t="shared" si="75"/>
        <v>1</v>
      </c>
      <c r="W1620" t="str">
        <f t="shared" si="76"/>
        <v>12-24</v>
      </c>
      <c r="X1620" t="str">
        <f t="shared" si="77"/>
        <v>High</v>
      </c>
    </row>
    <row r="1621" spans="1:24"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V1621">
        <f t="shared" si="75"/>
        <v>0</v>
      </c>
      <c r="W1621" t="str">
        <f t="shared" si="76"/>
        <v>49-72</v>
      </c>
      <c r="X1621" t="str">
        <f t="shared" si="77"/>
        <v>High</v>
      </c>
    </row>
    <row r="1622" spans="1:24"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V1622">
        <f t="shared" si="75"/>
        <v>0</v>
      </c>
      <c r="W1622" t="str">
        <f t="shared" si="76"/>
        <v>0-11</v>
      </c>
      <c r="X1622" t="str">
        <f t="shared" si="77"/>
        <v>Low</v>
      </c>
    </row>
    <row r="1623" spans="1:24"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V1623">
        <f t="shared" si="75"/>
        <v>1</v>
      </c>
      <c r="W1623" t="str">
        <f t="shared" si="76"/>
        <v>25-48</v>
      </c>
      <c r="X1623" t="str">
        <f t="shared" si="77"/>
        <v>High</v>
      </c>
    </row>
    <row r="1624" spans="1:24"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V1624">
        <f t="shared" si="75"/>
        <v>0</v>
      </c>
      <c r="W1624" t="str">
        <f t="shared" si="76"/>
        <v>25-48</v>
      </c>
      <c r="X1624" t="str">
        <f t="shared" si="77"/>
        <v>High</v>
      </c>
    </row>
    <row r="1625" spans="1:24"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V1625">
        <f t="shared" si="75"/>
        <v>0</v>
      </c>
      <c r="W1625" t="str">
        <f t="shared" si="76"/>
        <v>49-72</v>
      </c>
      <c r="X1625" t="str">
        <f t="shared" si="77"/>
        <v>High</v>
      </c>
    </row>
    <row r="1626" spans="1:24"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V1626">
        <f t="shared" si="75"/>
        <v>1</v>
      </c>
      <c r="W1626" t="str">
        <f t="shared" si="76"/>
        <v>49-72</v>
      </c>
      <c r="X1626" t="str">
        <f t="shared" si="77"/>
        <v>High</v>
      </c>
    </row>
    <row r="1627" spans="1:24"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V1627">
        <f t="shared" si="75"/>
        <v>1</v>
      </c>
      <c r="W1627" t="str">
        <f t="shared" si="76"/>
        <v>0-11</v>
      </c>
      <c r="X1627" t="str">
        <f t="shared" si="77"/>
        <v>High</v>
      </c>
    </row>
    <row r="1628" spans="1:24"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V1628">
        <f t="shared" si="75"/>
        <v>0</v>
      </c>
      <c r="W1628" t="str">
        <f t="shared" si="76"/>
        <v>12-24</v>
      </c>
      <c r="X1628" t="str">
        <f t="shared" si="77"/>
        <v>Medium</v>
      </c>
    </row>
    <row r="1629" spans="1:24"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V1629">
        <f t="shared" si="75"/>
        <v>0</v>
      </c>
      <c r="W1629" t="str">
        <f t="shared" si="76"/>
        <v>0-11</v>
      </c>
      <c r="X1629" t="str">
        <f t="shared" si="77"/>
        <v>High</v>
      </c>
    </row>
    <row r="1630" spans="1:24"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V1630">
        <f t="shared" si="75"/>
        <v>0</v>
      </c>
      <c r="W1630" t="str">
        <f t="shared" si="76"/>
        <v>25-48</v>
      </c>
      <c r="X1630" t="str">
        <f t="shared" si="77"/>
        <v>High</v>
      </c>
    </row>
    <row r="1631" spans="1:24"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V1631">
        <f t="shared" si="75"/>
        <v>0</v>
      </c>
      <c r="W1631" t="str">
        <f t="shared" si="76"/>
        <v>49-72</v>
      </c>
      <c r="X1631" t="str">
        <f t="shared" si="77"/>
        <v>High</v>
      </c>
    </row>
    <row r="1632" spans="1:24"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V1632">
        <f t="shared" si="75"/>
        <v>0</v>
      </c>
      <c r="W1632" t="str">
        <f t="shared" si="76"/>
        <v>25-48</v>
      </c>
      <c r="X1632" t="str">
        <f t="shared" si="77"/>
        <v>Very High</v>
      </c>
    </row>
    <row r="1633" spans="1:24"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V1633">
        <f t="shared" si="75"/>
        <v>1</v>
      </c>
      <c r="W1633" t="str">
        <f t="shared" si="76"/>
        <v>12-24</v>
      </c>
      <c r="X1633" t="str">
        <f t="shared" si="77"/>
        <v>High</v>
      </c>
    </row>
    <row r="1634" spans="1:24"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V1634">
        <f t="shared" si="75"/>
        <v>1</v>
      </c>
      <c r="W1634" t="str">
        <f t="shared" si="76"/>
        <v>25-48</v>
      </c>
      <c r="X1634" t="str">
        <f t="shared" si="77"/>
        <v>Very High</v>
      </c>
    </row>
    <row r="1635" spans="1:24"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V1635">
        <f t="shared" si="75"/>
        <v>0</v>
      </c>
      <c r="W1635" t="str">
        <f t="shared" si="76"/>
        <v>0-11</v>
      </c>
      <c r="X1635" t="str">
        <f t="shared" si="77"/>
        <v>Medium</v>
      </c>
    </row>
    <row r="1636" spans="1:24"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V1636">
        <f t="shared" si="75"/>
        <v>0</v>
      </c>
      <c r="W1636" t="str">
        <f t="shared" si="76"/>
        <v>49-72</v>
      </c>
      <c r="X1636" t="str">
        <f t="shared" si="77"/>
        <v>Medium</v>
      </c>
    </row>
    <row r="1637" spans="1:24"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V1637">
        <f t="shared" si="75"/>
        <v>0</v>
      </c>
      <c r="W1637" t="str">
        <f t="shared" si="76"/>
        <v>0-11</v>
      </c>
      <c r="X1637" t="str">
        <f t="shared" si="77"/>
        <v>Medium</v>
      </c>
    </row>
    <row r="1638" spans="1:24"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V1638">
        <f t="shared" si="75"/>
        <v>0</v>
      </c>
      <c r="W1638" t="str">
        <f t="shared" si="76"/>
        <v>25-48</v>
      </c>
      <c r="X1638" t="str">
        <f t="shared" si="77"/>
        <v>Low</v>
      </c>
    </row>
    <row r="1639" spans="1:24"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V1639">
        <f t="shared" si="75"/>
        <v>0</v>
      </c>
      <c r="W1639" t="str">
        <f t="shared" si="76"/>
        <v>49-72</v>
      </c>
      <c r="X1639" t="str">
        <f t="shared" si="77"/>
        <v>Low</v>
      </c>
    </row>
    <row r="1640" spans="1:24"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V1640">
        <f t="shared" si="75"/>
        <v>0</v>
      </c>
      <c r="W1640" t="str">
        <f t="shared" si="76"/>
        <v>49-72</v>
      </c>
      <c r="X1640" t="str">
        <f t="shared" si="77"/>
        <v>High</v>
      </c>
    </row>
    <row r="1641" spans="1:24"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V1641">
        <f t="shared" si="75"/>
        <v>1</v>
      </c>
      <c r="W1641" t="str">
        <f t="shared" si="76"/>
        <v>12-24</v>
      </c>
      <c r="X1641" t="str">
        <f t="shared" si="77"/>
        <v>Medium</v>
      </c>
    </row>
    <row r="1642" spans="1:24"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V1642">
        <f t="shared" si="75"/>
        <v>0</v>
      </c>
      <c r="W1642" t="str">
        <f t="shared" si="76"/>
        <v>0-11</v>
      </c>
      <c r="X1642" t="str">
        <f t="shared" si="77"/>
        <v>Low</v>
      </c>
    </row>
    <row r="1643" spans="1:24"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V1643">
        <f t="shared" si="75"/>
        <v>0</v>
      </c>
      <c r="W1643" t="str">
        <f t="shared" si="76"/>
        <v>49-72</v>
      </c>
      <c r="X1643" t="str">
        <f t="shared" si="77"/>
        <v>High</v>
      </c>
    </row>
    <row r="1644" spans="1:24"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V1644">
        <f t="shared" si="75"/>
        <v>0</v>
      </c>
      <c r="W1644" t="str">
        <f t="shared" si="76"/>
        <v>25-48</v>
      </c>
      <c r="X1644" t="str">
        <f t="shared" si="77"/>
        <v>Low</v>
      </c>
    </row>
    <row r="1645" spans="1:24"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V1645">
        <f t="shared" si="75"/>
        <v>0</v>
      </c>
      <c r="W1645" t="str">
        <f t="shared" si="76"/>
        <v>25-48</v>
      </c>
      <c r="X1645" t="str">
        <f t="shared" si="77"/>
        <v>High</v>
      </c>
    </row>
    <row r="1646" spans="1:24"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V1646">
        <f t="shared" si="75"/>
        <v>1</v>
      </c>
      <c r="W1646" t="str">
        <f t="shared" si="76"/>
        <v>25-48</v>
      </c>
      <c r="X1646" t="str">
        <f t="shared" si="77"/>
        <v>Very High</v>
      </c>
    </row>
    <row r="1647" spans="1:24"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V1647">
        <f t="shared" si="75"/>
        <v>1</v>
      </c>
      <c r="W1647" t="str">
        <f t="shared" si="76"/>
        <v>25-48</v>
      </c>
      <c r="X1647" t="str">
        <f t="shared" si="77"/>
        <v>High</v>
      </c>
    </row>
    <row r="1648" spans="1:24"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V1648">
        <f t="shared" si="75"/>
        <v>0</v>
      </c>
      <c r="W1648" t="str">
        <f t="shared" si="76"/>
        <v>49-72</v>
      </c>
      <c r="X1648" t="str">
        <f t="shared" si="77"/>
        <v>Medium</v>
      </c>
    </row>
    <row r="1649" spans="1:24"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V1649">
        <f t="shared" si="75"/>
        <v>1</v>
      </c>
      <c r="W1649" t="str">
        <f t="shared" si="76"/>
        <v>0-11</v>
      </c>
      <c r="X1649" t="str">
        <f t="shared" si="77"/>
        <v>High</v>
      </c>
    </row>
    <row r="1650" spans="1:24"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V1650">
        <f t="shared" si="75"/>
        <v>0</v>
      </c>
      <c r="W1650" t="str">
        <f t="shared" si="76"/>
        <v>49-72</v>
      </c>
      <c r="X1650" t="str">
        <f t="shared" si="77"/>
        <v>High</v>
      </c>
    </row>
    <row r="1651" spans="1:24"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V1651">
        <f t="shared" si="75"/>
        <v>0</v>
      </c>
      <c r="W1651" t="str">
        <f t="shared" si="76"/>
        <v>25-48</v>
      </c>
      <c r="X1651" t="str">
        <f t="shared" si="77"/>
        <v>Medium</v>
      </c>
    </row>
    <row r="1652" spans="1:24"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V1652">
        <f t="shared" si="75"/>
        <v>1</v>
      </c>
      <c r="W1652" t="str">
        <f t="shared" si="76"/>
        <v>0-11</v>
      </c>
      <c r="X1652" t="str">
        <f t="shared" si="77"/>
        <v>High</v>
      </c>
    </row>
    <row r="1653" spans="1:24"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V1653">
        <f t="shared" si="75"/>
        <v>1</v>
      </c>
      <c r="W1653" t="str">
        <f t="shared" si="76"/>
        <v>0-11</v>
      </c>
      <c r="X1653" t="str">
        <f t="shared" si="77"/>
        <v>High</v>
      </c>
    </row>
    <row r="1654" spans="1:24"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V1654">
        <f t="shared" si="75"/>
        <v>0</v>
      </c>
      <c r="W1654" t="str">
        <f t="shared" si="76"/>
        <v>12-24</v>
      </c>
      <c r="X1654" t="str">
        <f t="shared" si="77"/>
        <v>Low</v>
      </c>
    </row>
    <row r="1655" spans="1:24"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V1655">
        <f t="shared" si="75"/>
        <v>0</v>
      </c>
      <c r="W1655" t="str">
        <f t="shared" si="76"/>
        <v>49-72</v>
      </c>
      <c r="X1655" t="str">
        <f t="shared" si="77"/>
        <v>Low</v>
      </c>
    </row>
    <row r="1656" spans="1:24"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V1656">
        <f t="shared" si="75"/>
        <v>0</v>
      </c>
      <c r="W1656" t="str">
        <f t="shared" si="76"/>
        <v>0-11</v>
      </c>
      <c r="X1656" t="str">
        <f t="shared" si="77"/>
        <v>Low</v>
      </c>
    </row>
    <row r="1657" spans="1:24"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V1657">
        <f t="shared" si="75"/>
        <v>1</v>
      </c>
      <c r="W1657" t="str">
        <f t="shared" si="76"/>
        <v>0-11</v>
      </c>
      <c r="X1657" t="str">
        <f t="shared" si="77"/>
        <v>Medium</v>
      </c>
    </row>
    <row r="1658" spans="1:24"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V1658">
        <f t="shared" si="75"/>
        <v>0</v>
      </c>
      <c r="W1658" t="str">
        <f t="shared" si="76"/>
        <v>49-72</v>
      </c>
      <c r="X1658" t="str">
        <f t="shared" si="77"/>
        <v>High</v>
      </c>
    </row>
    <row r="1659" spans="1:24"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V1659">
        <f t="shared" si="75"/>
        <v>0</v>
      </c>
      <c r="W1659" t="str">
        <f t="shared" si="76"/>
        <v>25-48</v>
      </c>
      <c r="X1659" t="str">
        <f t="shared" si="77"/>
        <v>Low</v>
      </c>
    </row>
    <row r="1660" spans="1:24"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V1660">
        <f t="shared" si="75"/>
        <v>1</v>
      </c>
      <c r="W1660" t="str">
        <f t="shared" si="76"/>
        <v>49-72</v>
      </c>
      <c r="X1660" t="str">
        <f t="shared" si="77"/>
        <v>Very High</v>
      </c>
    </row>
    <row r="1661" spans="1:24"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V1661">
        <f t="shared" si="75"/>
        <v>0</v>
      </c>
      <c r="W1661" t="str">
        <f t="shared" si="76"/>
        <v>49-72</v>
      </c>
      <c r="X1661" t="str">
        <f t="shared" si="77"/>
        <v>High</v>
      </c>
    </row>
    <row r="1662" spans="1:24"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V1662">
        <f t="shared" si="75"/>
        <v>0</v>
      </c>
      <c r="W1662" t="str">
        <f t="shared" si="76"/>
        <v>25-48</v>
      </c>
      <c r="X1662" t="str">
        <f t="shared" si="77"/>
        <v>Low</v>
      </c>
    </row>
    <row r="1663" spans="1:24"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V1663">
        <f t="shared" si="75"/>
        <v>0</v>
      </c>
      <c r="W1663" t="str">
        <f t="shared" si="76"/>
        <v>49-72</v>
      </c>
      <c r="X1663" t="str">
        <f t="shared" si="77"/>
        <v>Very High</v>
      </c>
    </row>
    <row r="1664" spans="1:24"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V1664">
        <f t="shared" si="75"/>
        <v>1</v>
      </c>
      <c r="W1664" t="str">
        <f t="shared" si="76"/>
        <v>0-11</v>
      </c>
      <c r="X1664" t="str">
        <f t="shared" si="77"/>
        <v>Medium</v>
      </c>
    </row>
    <row r="1665" spans="1:24"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V1665">
        <f t="shared" si="75"/>
        <v>1</v>
      </c>
      <c r="W1665" t="str">
        <f t="shared" si="76"/>
        <v>49-72</v>
      </c>
      <c r="X1665" t="str">
        <f t="shared" si="77"/>
        <v>High</v>
      </c>
    </row>
    <row r="1666" spans="1:24"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V1666">
        <f t="shared" si="75"/>
        <v>1</v>
      </c>
      <c r="W1666" t="str">
        <f t="shared" si="76"/>
        <v>25-48</v>
      </c>
      <c r="X1666" t="str">
        <f t="shared" si="77"/>
        <v>High</v>
      </c>
    </row>
    <row r="1667" spans="1:24"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V1667">
        <f t="shared" ref="V1667:V1730" si="78">IF(U1667="Yes",1,0)</f>
        <v>0</v>
      </c>
      <c r="W1667" t="str">
        <f t="shared" ref="W1667:W1730" si="79">IF(F1667&lt;=11,"0-11",
IF(F1667&lt;=24,"12-24",
IF(F1667&lt;=48,"25-48",
"49-72")))</f>
        <v>0-11</v>
      </c>
      <c r="X1667" t="str">
        <f t="shared" ref="X1667:X1730" si="80">IF(S1667&lt;40,"Low",
IF(S1667&lt;70,"Medium",
IF(S1667&lt;100,"High",
"Very High")))</f>
        <v>High</v>
      </c>
    </row>
    <row r="1668" spans="1:24"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V1668">
        <f t="shared" si="78"/>
        <v>0</v>
      </c>
      <c r="W1668" t="str">
        <f t="shared" si="79"/>
        <v>0-11</v>
      </c>
      <c r="X1668" t="str">
        <f t="shared" si="80"/>
        <v>Low</v>
      </c>
    </row>
    <row r="1669" spans="1:24"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V1669">
        <f t="shared" si="78"/>
        <v>0</v>
      </c>
      <c r="W1669" t="str">
        <f t="shared" si="79"/>
        <v>12-24</v>
      </c>
      <c r="X1669" t="str">
        <f t="shared" si="80"/>
        <v>Low</v>
      </c>
    </row>
    <row r="1670" spans="1:24"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V1670">
        <f t="shared" si="78"/>
        <v>0</v>
      </c>
      <c r="W1670" t="str">
        <f t="shared" si="79"/>
        <v>25-48</v>
      </c>
      <c r="X1670" t="str">
        <f t="shared" si="80"/>
        <v>Very High</v>
      </c>
    </row>
    <row r="1671" spans="1:24"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V1671">
        <f t="shared" si="78"/>
        <v>0</v>
      </c>
      <c r="W1671" t="str">
        <f t="shared" si="79"/>
        <v>0-11</v>
      </c>
      <c r="X1671" t="str">
        <f t="shared" si="80"/>
        <v>High</v>
      </c>
    </row>
    <row r="1672" spans="1:24"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V1672">
        <f t="shared" si="78"/>
        <v>1</v>
      </c>
      <c r="W1672" t="str">
        <f t="shared" si="79"/>
        <v>0-11</v>
      </c>
      <c r="X1672" t="str">
        <f t="shared" si="80"/>
        <v>Medium</v>
      </c>
    </row>
    <row r="1673" spans="1:24"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V1673">
        <f t="shared" si="78"/>
        <v>0</v>
      </c>
      <c r="W1673" t="str">
        <f t="shared" si="79"/>
        <v>49-72</v>
      </c>
      <c r="X1673" t="str">
        <f t="shared" si="80"/>
        <v>Very High</v>
      </c>
    </row>
    <row r="1674" spans="1:24"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V1674">
        <f t="shared" si="78"/>
        <v>0</v>
      </c>
      <c r="W1674" t="str">
        <f t="shared" si="79"/>
        <v>49-72</v>
      </c>
      <c r="X1674" t="str">
        <f t="shared" si="80"/>
        <v>High</v>
      </c>
    </row>
    <row r="1675" spans="1:24"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V1675">
        <f t="shared" si="78"/>
        <v>1</v>
      </c>
      <c r="W1675" t="str">
        <f t="shared" si="79"/>
        <v>25-48</v>
      </c>
      <c r="X1675" t="str">
        <f t="shared" si="80"/>
        <v>Very High</v>
      </c>
    </row>
    <row r="1676" spans="1:24"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V1676">
        <f t="shared" si="78"/>
        <v>0</v>
      </c>
      <c r="W1676" t="str">
        <f t="shared" si="79"/>
        <v>12-24</v>
      </c>
      <c r="X1676" t="str">
        <f t="shared" si="80"/>
        <v>Low</v>
      </c>
    </row>
    <row r="1677" spans="1:24"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V1677">
        <f t="shared" si="78"/>
        <v>1</v>
      </c>
      <c r="W1677" t="str">
        <f t="shared" si="79"/>
        <v>25-48</v>
      </c>
      <c r="X1677" t="str">
        <f t="shared" si="80"/>
        <v>High</v>
      </c>
    </row>
    <row r="1678" spans="1:24"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V1678">
        <f t="shared" si="78"/>
        <v>0</v>
      </c>
      <c r="W1678" t="str">
        <f t="shared" si="79"/>
        <v>0-11</v>
      </c>
      <c r="X1678" t="str">
        <f t="shared" si="80"/>
        <v>High</v>
      </c>
    </row>
    <row r="1679" spans="1:24"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V1679">
        <f t="shared" si="78"/>
        <v>0</v>
      </c>
      <c r="W1679" t="str">
        <f t="shared" si="79"/>
        <v>0-11</v>
      </c>
      <c r="X1679" t="str">
        <f t="shared" si="80"/>
        <v>Low</v>
      </c>
    </row>
    <row r="1680" spans="1:24"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V1680">
        <f t="shared" si="78"/>
        <v>0</v>
      </c>
      <c r="W1680" t="str">
        <f t="shared" si="79"/>
        <v>49-72</v>
      </c>
      <c r="X1680" t="str">
        <f t="shared" si="80"/>
        <v>Very High</v>
      </c>
    </row>
    <row r="1681" spans="1:24"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V1681">
        <f t="shared" si="78"/>
        <v>0</v>
      </c>
      <c r="W1681" t="str">
        <f t="shared" si="79"/>
        <v>0-11</v>
      </c>
      <c r="X1681" t="str">
        <f t="shared" si="80"/>
        <v>Medium</v>
      </c>
    </row>
    <row r="1682" spans="1:24"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V1682">
        <f t="shared" si="78"/>
        <v>0</v>
      </c>
      <c r="W1682" t="str">
        <f t="shared" si="79"/>
        <v>49-72</v>
      </c>
      <c r="X1682" t="str">
        <f t="shared" si="80"/>
        <v>Low</v>
      </c>
    </row>
    <row r="1683" spans="1:24"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V1683">
        <f t="shared" si="78"/>
        <v>0</v>
      </c>
      <c r="W1683" t="str">
        <f t="shared" si="79"/>
        <v>49-72</v>
      </c>
      <c r="X1683" t="str">
        <f t="shared" si="80"/>
        <v>Low</v>
      </c>
    </row>
    <row r="1684" spans="1:24"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V1684">
        <f t="shared" si="78"/>
        <v>0</v>
      </c>
      <c r="W1684" t="str">
        <f t="shared" si="79"/>
        <v>49-72</v>
      </c>
      <c r="X1684" t="str">
        <f t="shared" si="80"/>
        <v>High</v>
      </c>
    </row>
    <row r="1685" spans="1:24"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V1685">
        <f t="shared" si="78"/>
        <v>0</v>
      </c>
      <c r="W1685" t="str">
        <f t="shared" si="79"/>
        <v>12-24</v>
      </c>
      <c r="X1685" t="str">
        <f t="shared" si="80"/>
        <v>Low</v>
      </c>
    </row>
    <row r="1686" spans="1:24"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V1686">
        <f t="shared" si="78"/>
        <v>0</v>
      </c>
      <c r="W1686" t="str">
        <f t="shared" si="79"/>
        <v>25-48</v>
      </c>
      <c r="X1686" t="str">
        <f t="shared" si="80"/>
        <v>Medium</v>
      </c>
    </row>
    <row r="1687" spans="1:24"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V1687">
        <f t="shared" si="78"/>
        <v>0</v>
      </c>
      <c r="W1687" t="str">
        <f t="shared" si="79"/>
        <v>25-48</v>
      </c>
      <c r="X1687" t="str">
        <f t="shared" si="80"/>
        <v>High</v>
      </c>
    </row>
    <row r="1688" spans="1:24"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V1688">
        <f t="shared" si="78"/>
        <v>1</v>
      </c>
      <c r="W1688" t="str">
        <f t="shared" si="79"/>
        <v>25-48</v>
      </c>
      <c r="X1688" t="str">
        <f t="shared" si="80"/>
        <v>Medium</v>
      </c>
    </row>
    <row r="1689" spans="1:24"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V1689">
        <f t="shared" si="78"/>
        <v>0</v>
      </c>
      <c r="W1689" t="str">
        <f t="shared" si="79"/>
        <v>12-24</v>
      </c>
      <c r="X1689" t="str">
        <f t="shared" si="80"/>
        <v>Low</v>
      </c>
    </row>
    <row r="1690" spans="1:24"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V1690">
        <f t="shared" si="78"/>
        <v>0</v>
      </c>
      <c r="W1690" t="str">
        <f t="shared" si="79"/>
        <v>25-48</v>
      </c>
      <c r="X1690" t="str">
        <f t="shared" si="80"/>
        <v>Low</v>
      </c>
    </row>
    <row r="1691" spans="1:24"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V1691">
        <f t="shared" si="78"/>
        <v>0</v>
      </c>
      <c r="W1691" t="str">
        <f t="shared" si="79"/>
        <v>0-11</v>
      </c>
      <c r="X1691" t="str">
        <f t="shared" si="80"/>
        <v>Medium</v>
      </c>
    </row>
    <row r="1692" spans="1:24"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V1692">
        <f t="shared" si="78"/>
        <v>0</v>
      </c>
      <c r="W1692" t="str">
        <f t="shared" si="79"/>
        <v>49-72</v>
      </c>
      <c r="X1692" t="str">
        <f t="shared" si="80"/>
        <v>High</v>
      </c>
    </row>
    <row r="1693" spans="1:24"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V1693">
        <f t="shared" si="78"/>
        <v>0</v>
      </c>
      <c r="W1693" t="str">
        <f t="shared" si="79"/>
        <v>49-72</v>
      </c>
      <c r="X1693" t="str">
        <f t="shared" si="80"/>
        <v>Low</v>
      </c>
    </row>
    <row r="1694" spans="1:24"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V1694">
        <f t="shared" si="78"/>
        <v>0</v>
      </c>
      <c r="W1694" t="str">
        <f t="shared" si="79"/>
        <v>25-48</v>
      </c>
      <c r="X1694" t="str">
        <f t="shared" si="80"/>
        <v>Low</v>
      </c>
    </row>
    <row r="1695" spans="1:24"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V1695">
        <f t="shared" si="78"/>
        <v>0</v>
      </c>
      <c r="W1695" t="str">
        <f t="shared" si="79"/>
        <v>49-72</v>
      </c>
      <c r="X1695" t="str">
        <f t="shared" si="80"/>
        <v>Very High</v>
      </c>
    </row>
    <row r="1696" spans="1:24"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V1696">
        <f t="shared" si="78"/>
        <v>1</v>
      </c>
      <c r="W1696" t="str">
        <f t="shared" si="79"/>
        <v>0-11</v>
      </c>
      <c r="X1696" t="str">
        <f t="shared" si="80"/>
        <v>Low</v>
      </c>
    </row>
    <row r="1697" spans="1:24"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V1697">
        <f t="shared" si="78"/>
        <v>0</v>
      </c>
      <c r="W1697" t="str">
        <f t="shared" si="79"/>
        <v>49-72</v>
      </c>
      <c r="X1697" t="str">
        <f t="shared" si="80"/>
        <v>High</v>
      </c>
    </row>
    <row r="1698" spans="1:24"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V1698">
        <f t="shared" si="78"/>
        <v>1</v>
      </c>
      <c r="W1698" t="str">
        <f t="shared" si="79"/>
        <v>0-11</v>
      </c>
      <c r="X1698" t="str">
        <f t="shared" si="80"/>
        <v>High</v>
      </c>
    </row>
    <row r="1699" spans="1:24"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V1699">
        <f t="shared" si="78"/>
        <v>0</v>
      </c>
      <c r="W1699" t="str">
        <f t="shared" si="79"/>
        <v>49-72</v>
      </c>
      <c r="X1699" t="str">
        <f t="shared" si="80"/>
        <v>High</v>
      </c>
    </row>
    <row r="1700" spans="1:24"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V1700">
        <f t="shared" si="78"/>
        <v>0</v>
      </c>
      <c r="W1700" t="str">
        <f t="shared" si="79"/>
        <v>49-72</v>
      </c>
      <c r="X1700" t="str">
        <f t="shared" si="80"/>
        <v>High</v>
      </c>
    </row>
    <row r="1701" spans="1:24"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V1701">
        <f t="shared" si="78"/>
        <v>0</v>
      </c>
      <c r="W1701" t="str">
        <f t="shared" si="79"/>
        <v>25-48</v>
      </c>
      <c r="X1701" t="str">
        <f t="shared" si="80"/>
        <v>Low</v>
      </c>
    </row>
    <row r="1702" spans="1:24"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V1702">
        <f t="shared" si="78"/>
        <v>0</v>
      </c>
      <c r="W1702" t="str">
        <f t="shared" si="79"/>
        <v>25-48</v>
      </c>
      <c r="X1702" t="str">
        <f t="shared" si="80"/>
        <v>Low</v>
      </c>
    </row>
    <row r="1703" spans="1:24"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V1703">
        <f t="shared" si="78"/>
        <v>1</v>
      </c>
      <c r="W1703" t="str">
        <f t="shared" si="79"/>
        <v>49-72</v>
      </c>
      <c r="X1703" t="str">
        <f t="shared" si="80"/>
        <v>Very High</v>
      </c>
    </row>
    <row r="1704" spans="1:24"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V1704">
        <f t="shared" si="78"/>
        <v>1</v>
      </c>
      <c r="W1704" t="str">
        <f t="shared" si="79"/>
        <v>12-24</v>
      </c>
      <c r="X1704" t="str">
        <f t="shared" si="80"/>
        <v>Very High</v>
      </c>
    </row>
    <row r="1705" spans="1:24"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V1705">
        <f t="shared" si="78"/>
        <v>0</v>
      </c>
      <c r="W1705" t="str">
        <f t="shared" si="79"/>
        <v>0-11</v>
      </c>
      <c r="X1705" t="str">
        <f t="shared" si="80"/>
        <v>Low</v>
      </c>
    </row>
    <row r="1706" spans="1:24"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V1706">
        <f t="shared" si="78"/>
        <v>1</v>
      </c>
      <c r="W1706" t="str">
        <f t="shared" si="79"/>
        <v>0-11</v>
      </c>
      <c r="X1706" t="str">
        <f t="shared" si="80"/>
        <v>High</v>
      </c>
    </row>
    <row r="1707" spans="1:24"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V1707">
        <f t="shared" si="78"/>
        <v>0</v>
      </c>
      <c r="W1707" t="str">
        <f t="shared" si="79"/>
        <v>49-72</v>
      </c>
      <c r="X1707" t="str">
        <f t="shared" si="80"/>
        <v>High</v>
      </c>
    </row>
    <row r="1708" spans="1:24"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V1708">
        <f t="shared" si="78"/>
        <v>0</v>
      </c>
      <c r="W1708" t="str">
        <f t="shared" si="79"/>
        <v>49-72</v>
      </c>
      <c r="X1708" t="str">
        <f t="shared" si="80"/>
        <v>High</v>
      </c>
    </row>
    <row r="1709" spans="1:24"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V1709">
        <f t="shared" si="78"/>
        <v>0</v>
      </c>
      <c r="W1709" t="str">
        <f t="shared" si="79"/>
        <v>0-11</v>
      </c>
      <c r="X1709" t="str">
        <f t="shared" si="80"/>
        <v>High</v>
      </c>
    </row>
    <row r="1710" spans="1:24"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V1710">
        <f t="shared" si="78"/>
        <v>1</v>
      </c>
      <c r="W1710" t="str">
        <f t="shared" si="79"/>
        <v>0-11</v>
      </c>
      <c r="X1710" t="str">
        <f t="shared" si="80"/>
        <v>High</v>
      </c>
    </row>
    <row r="1711" spans="1:24"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V1711">
        <f t="shared" si="78"/>
        <v>0</v>
      </c>
      <c r="W1711" t="str">
        <f t="shared" si="79"/>
        <v>25-48</v>
      </c>
      <c r="X1711" t="str">
        <f t="shared" si="80"/>
        <v>Medium</v>
      </c>
    </row>
    <row r="1712" spans="1:24"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V1712">
        <f t="shared" si="78"/>
        <v>0</v>
      </c>
      <c r="W1712" t="str">
        <f t="shared" si="79"/>
        <v>0-11</v>
      </c>
      <c r="X1712" t="str">
        <f t="shared" si="80"/>
        <v>High</v>
      </c>
    </row>
    <row r="1713" spans="1:24"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V1713">
        <f t="shared" si="78"/>
        <v>0</v>
      </c>
      <c r="W1713" t="str">
        <f t="shared" si="79"/>
        <v>49-72</v>
      </c>
      <c r="X1713" t="str">
        <f t="shared" si="80"/>
        <v>Low</v>
      </c>
    </row>
    <row r="1714" spans="1:24"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V1714">
        <f t="shared" si="78"/>
        <v>0</v>
      </c>
      <c r="W1714" t="str">
        <f t="shared" si="79"/>
        <v>25-48</v>
      </c>
      <c r="X1714" t="str">
        <f t="shared" si="80"/>
        <v>Medium</v>
      </c>
    </row>
    <row r="1715" spans="1:24"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V1715">
        <f t="shared" si="78"/>
        <v>0</v>
      </c>
      <c r="W1715" t="str">
        <f t="shared" si="79"/>
        <v>49-72</v>
      </c>
      <c r="X1715" t="str">
        <f t="shared" si="80"/>
        <v>Medium</v>
      </c>
    </row>
    <row r="1716" spans="1:24"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V1716">
        <f t="shared" si="78"/>
        <v>0</v>
      </c>
      <c r="W1716" t="str">
        <f t="shared" si="79"/>
        <v>49-72</v>
      </c>
      <c r="X1716" t="str">
        <f t="shared" si="80"/>
        <v>High</v>
      </c>
    </row>
    <row r="1717" spans="1:24"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V1717">
        <f t="shared" si="78"/>
        <v>0</v>
      </c>
      <c r="W1717" t="str">
        <f t="shared" si="79"/>
        <v>25-48</v>
      </c>
      <c r="X1717" t="str">
        <f t="shared" si="80"/>
        <v>Low</v>
      </c>
    </row>
    <row r="1718" spans="1:24"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V1718">
        <f t="shared" si="78"/>
        <v>0</v>
      </c>
      <c r="W1718" t="str">
        <f t="shared" si="79"/>
        <v>0-11</v>
      </c>
      <c r="X1718" t="str">
        <f t="shared" si="80"/>
        <v>Medium</v>
      </c>
    </row>
    <row r="1719" spans="1:24"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V1719">
        <f t="shared" si="78"/>
        <v>0</v>
      </c>
      <c r="W1719" t="str">
        <f t="shared" si="79"/>
        <v>49-72</v>
      </c>
      <c r="X1719" t="str">
        <f t="shared" si="80"/>
        <v>Low</v>
      </c>
    </row>
    <row r="1720" spans="1:24"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V1720">
        <f t="shared" si="78"/>
        <v>0</v>
      </c>
      <c r="W1720" t="str">
        <f t="shared" si="79"/>
        <v>12-24</v>
      </c>
      <c r="X1720" t="str">
        <f t="shared" si="80"/>
        <v>Low</v>
      </c>
    </row>
    <row r="1721" spans="1:24"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V1721">
        <f t="shared" si="78"/>
        <v>0</v>
      </c>
      <c r="W1721" t="str">
        <f t="shared" si="79"/>
        <v>0-11</v>
      </c>
      <c r="X1721" t="str">
        <f t="shared" si="80"/>
        <v>Very High</v>
      </c>
    </row>
    <row r="1722" spans="1:24"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V1722">
        <f t="shared" si="78"/>
        <v>0</v>
      </c>
      <c r="W1722" t="str">
        <f t="shared" si="79"/>
        <v>0-11</v>
      </c>
      <c r="X1722" t="str">
        <f t="shared" si="80"/>
        <v>High</v>
      </c>
    </row>
    <row r="1723" spans="1:24"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V1723">
        <f t="shared" si="78"/>
        <v>1</v>
      </c>
      <c r="W1723" t="str">
        <f t="shared" si="79"/>
        <v>0-11</v>
      </c>
      <c r="X1723" t="str">
        <f t="shared" si="80"/>
        <v>High</v>
      </c>
    </row>
    <row r="1724" spans="1:24"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V1724">
        <f t="shared" si="78"/>
        <v>0</v>
      </c>
      <c r="W1724" t="str">
        <f t="shared" si="79"/>
        <v>49-72</v>
      </c>
      <c r="X1724" t="str">
        <f t="shared" si="80"/>
        <v>Medium</v>
      </c>
    </row>
    <row r="1725" spans="1:24"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V1725">
        <f t="shared" si="78"/>
        <v>0</v>
      </c>
      <c r="W1725" t="str">
        <f t="shared" si="79"/>
        <v>0-11</v>
      </c>
      <c r="X1725" t="str">
        <f t="shared" si="80"/>
        <v>Low</v>
      </c>
    </row>
    <row r="1726" spans="1:24"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V1726">
        <f t="shared" si="78"/>
        <v>0</v>
      </c>
      <c r="W1726" t="str">
        <f t="shared" si="79"/>
        <v>0-11</v>
      </c>
      <c r="X1726" t="str">
        <f t="shared" si="80"/>
        <v>High</v>
      </c>
    </row>
    <row r="1727" spans="1:24"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V1727">
        <f t="shared" si="78"/>
        <v>0</v>
      </c>
      <c r="W1727" t="str">
        <f t="shared" si="79"/>
        <v>12-24</v>
      </c>
      <c r="X1727" t="str">
        <f t="shared" si="80"/>
        <v>High</v>
      </c>
    </row>
    <row r="1728" spans="1:24"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V1728">
        <f t="shared" si="78"/>
        <v>0</v>
      </c>
      <c r="W1728" t="str">
        <f t="shared" si="79"/>
        <v>25-48</v>
      </c>
      <c r="X1728" t="str">
        <f t="shared" si="80"/>
        <v>Medium</v>
      </c>
    </row>
    <row r="1729" spans="1:24"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V1729">
        <f t="shared" si="78"/>
        <v>0</v>
      </c>
      <c r="W1729" t="str">
        <f t="shared" si="79"/>
        <v>25-48</v>
      </c>
      <c r="X1729" t="str">
        <f t="shared" si="80"/>
        <v>High</v>
      </c>
    </row>
    <row r="1730" spans="1:24"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V1730">
        <f t="shared" si="78"/>
        <v>0</v>
      </c>
      <c r="W1730" t="str">
        <f t="shared" si="79"/>
        <v>25-48</v>
      </c>
      <c r="X1730" t="str">
        <f t="shared" si="80"/>
        <v>High</v>
      </c>
    </row>
    <row r="1731" spans="1:24"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V1731">
        <f t="shared" ref="V1731:V1794" si="81">IF(U1731="Yes",1,0)</f>
        <v>0</v>
      </c>
      <c r="W1731" t="str">
        <f t="shared" ref="W1731:W1794" si="82">IF(F1731&lt;=11,"0-11",
IF(F1731&lt;=24,"12-24",
IF(F1731&lt;=48,"25-48",
"49-72")))</f>
        <v>49-72</v>
      </c>
      <c r="X1731" t="str">
        <f t="shared" ref="X1731:X1794" si="83">IF(S1731&lt;40,"Low",
IF(S1731&lt;70,"Medium",
IF(S1731&lt;100,"High",
"Very High")))</f>
        <v>High</v>
      </c>
    </row>
    <row r="1732" spans="1:24"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V1732">
        <f t="shared" si="81"/>
        <v>1</v>
      </c>
      <c r="W1732" t="str">
        <f t="shared" si="82"/>
        <v>0-11</v>
      </c>
      <c r="X1732" t="str">
        <f t="shared" si="83"/>
        <v>Medium</v>
      </c>
    </row>
    <row r="1733" spans="1:24"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V1733">
        <f t="shared" si="81"/>
        <v>1</v>
      </c>
      <c r="W1733" t="str">
        <f t="shared" si="82"/>
        <v>0-11</v>
      </c>
      <c r="X1733" t="str">
        <f t="shared" si="83"/>
        <v>Medium</v>
      </c>
    </row>
    <row r="1734" spans="1:24"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V1734">
        <f t="shared" si="81"/>
        <v>0</v>
      </c>
      <c r="W1734" t="str">
        <f t="shared" si="82"/>
        <v>49-72</v>
      </c>
      <c r="X1734" t="str">
        <f t="shared" si="83"/>
        <v>High</v>
      </c>
    </row>
    <row r="1735" spans="1:24"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V1735">
        <f t="shared" si="81"/>
        <v>0</v>
      </c>
      <c r="W1735" t="str">
        <f t="shared" si="82"/>
        <v>0-11</v>
      </c>
      <c r="X1735" t="str">
        <f t="shared" si="83"/>
        <v>Low</v>
      </c>
    </row>
    <row r="1736" spans="1:24"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V1736">
        <f t="shared" si="81"/>
        <v>1</v>
      </c>
      <c r="W1736" t="str">
        <f t="shared" si="82"/>
        <v>0-11</v>
      </c>
      <c r="X1736" t="str">
        <f t="shared" si="83"/>
        <v>Medium</v>
      </c>
    </row>
    <row r="1737" spans="1:24"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V1737">
        <f t="shared" si="81"/>
        <v>0</v>
      </c>
      <c r="W1737" t="str">
        <f t="shared" si="82"/>
        <v>49-72</v>
      </c>
      <c r="X1737" t="str">
        <f t="shared" si="83"/>
        <v>Very High</v>
      </c>
    </row>
    <row r="1738" spans="1:24"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V1738">
        <f t="shared" si="81"/>
        <v>1</v>
      </c>
      <c r="W1738" t="str">
        <f t="shared" si="82"/>
        <v>0-11</v>
      </c>
      <c r="X1738" t="str">
        <f t="shared" si="83"/>
        <v>Low</v>
      </c>
    </row>
    <row r="1739" spans="1:24"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V1739">
        <f t="shared" si="81"/>
        <v>0</v>
      </c>
      <c r="W1739" t="str">
        <f t="shared" si="82"/>
        <v>0-11</v>
      </c>
      <c r="X1739" t="str">
        <f t="shared" si="83"/>
        <v>Medium</v>
      </c>
    </row>
    <row r="1740" spans="1:24"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V1740">
        <f t="shared" si="81"/>
        <v>0</v>
      </c>
      <c r="W1740" t="str">
        <f t="shared" si="82"/>
        <v>49-72</v>
      </c>
      <c r="X1740" t="str">
        <f t="shared" si="83"/>
        <v>High</v>
      </c>
    </row>
    <row r="1741" spans="1:24"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V1741">
        <f t="shared" si="81"/>
        <v>1</v>
      </c>
      <c r="W1741" t="str">
        <f t="shared" si="82"/>
        <v>0-11</v>
      </c>
      <c r="X1741" t="str">
        <f t="shared" si="83"/>
        <v>Medium</v>
      </c>
    </row>
    <row r="1742" spans="1:24"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V1742">
        <f t="shared" si="81"/>
        <v>0</v>
      </c>
      <c r="W1742" t="str">
        <f t="shared" si="82"/>
        <v>25-48</v>
      </c>
      <c r="X1742" t="str">
        <f t="shared" si="83"/>
        <v>Low</v>
      </c>
    </row>
    <row r="1743" spans="1:24"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V1743">
        <f t="shared" si="81"/>
        <v>0</v>
      </c>
      <c r="W1743" t="str">
        <f t="shared" si="82"/>
        <v>12-24</v>
      </c>
      <c r="X1743" t="str">
        <f t="shared" si="83"/>
        <v>High</v>
      </c>
    </row>
    <row r="1744" spans="1:24"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V1744">
        <f t="shared" si="81"/>
        <v>1</v>
      </c>
      <c r="W1744" t="str">
        <f t="shared" si="82"/>
        <v>0-11</v>
      </c>
      <c r="X1744" t="str">
        <f t="shared" si="83"/>
        <v>High</v>
      </c>
    </row>
    <row r="1745" spans="1:24"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V1745">
        <f t="shared" si="81"/>
        <v>0</v>
      </c>
      <c r="W1745" t="str">
        <f t="shared" si="82"/>
        <v>49-72</v>
      </c>
      <c r="X1745" t="str">
        <f t="shared" si="83"/>
        <v>Low</v>
      </c>
    </row>
    <row r="1746" spans="1:24"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V1746">
        <f t="shared" si="81"/>
        <v>0</v>
      </c>
      <c r="W1746" t="str">
        <f t="shared" si="82"/>
        <v>25-48</v>
      </c>
      <c r="X1746" t="str">
        <f t="shared" si="83"/>
        <v>Very High</v>
      </c>
    </row>
    <row r="1747" spans="1:24"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V1747">
        <f t="shared" si="81"/>
        <v>0</v>
      </c>
      <c r="W1747" t="str">
        <f t="shared" si="82"/>
        <v>49-72</v>
      </c>
      <c r="X1747" t="str">
        <f t="shared" si="83"/>
        <v>Low</v>
      </c>
    </row>
    <row r="1748" spans="1:24"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V1748">
        <f t="shared" si="81"/>
        <v>0</v>
      </c>
      <c r="W1748" t="str">
        <f t="shared" si="82"/>
        <v>49-72</v>
      </c>
      <c r="X1748" t="str">
        <f t="shared" si="83"/>
        <v>Very High</v>
      </c>
    </row>
    <row r="1749" spans="1:24"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V1749">
        <f t="shared" si="81"/>
        <v>1</v>
      </c>
      <c r="W1749" t="str">
        <f t="shared" si="82"/>
        <v>0-11</v>
      </c>
      <c r="X1749" t="str">
        <f t="shared" si="83"/>
        <v>High</v>
      </c>
    </row>
    <row r="1750" spans="1:24"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V1750">
        <f t="shared" si="81"/>
        <v>0</v>
      </c>
      <c r="W1750" t="str">
        <f t="shared" si="82"/>
        <v>49-72</v>
      </c>
      <c r="X1750" t="str">
        <f t="shared" si="83"/>
        <v>Low</v>
      </c>
    </row>
    <row r="1751" spans="1:24"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V1751">
        <f t="shared" si="81"/>
        <v>0</v>
      </c>
      <c r="W1751" t="str">
        <f t="shared" si="82"/>
        <v>49-72</v>
      </c>
      <c r="X1751" t="str">
        <f t="shared" si="83"/>
        <v>Very High</v>
      </c>
    </row>
    <row r="1752" spans="1:24"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V1752">
        <f t="shared" si="81"/>
        <v>0</v>
      </c>
      <c r="W1752" t="str">
        <f t="shared" si="82"/>
        <v>49-72</v>
      </c>
      <c r="X1752" t="str">
        <f t="shared" si="83"/>
        <v>High</v>
      </c>
    </row>
    <row r="1753" spans="1:24"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V1753">
        <f t="shared" si="81"/>
        <v>1</v>
      </c>
      <c r="W1753" t="str">
        <f t="shared" si="82"/>
        <v>12-24</v>
      </c>
      <c r="X1753" t="str">
        <f t="shared" si="83"/>
        <v>High</v>
      </c>
    </row>
    <row r="1754" spans="1:24"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V1754">
        <f t="shared" si="81"/>
        <v>0</v>
      </c>
      <c r="W1754" t="str">
        <f t="shared" si="82"/>
        <v>25-48</v>
      </c>
      <c r="X1754" t="str">
        <f t="shared" si="83"/>
        <v>Medium</v>
      </c>
    </row>
    <row r="1755" spans="1:24"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V1755">
        <f t="shared" si="81"/>
        <v>0</v>
      </c>
      <c r="W1755" t="str">
        <f t="shared" si="82"/>
        <v>49-72</v>
      </c>
      <c r="X1755" t="str">
        <f t="shared" si="83"/>
        <v>High</v>
      </c>
    </row>
    <row r="1756" spans="1:24"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V1756">
        <f t="shared" si="81"/>
        <v>0</v>
      </c>
      <c r="W1756" t="str">
        <f t="shared" si="82"/>
        <v>49-72</v>
      </c>
      <c r="X1756" t="str">
        <f t="shared" si="83"/>
        <v>High</v>
      </c>
    </row>
    <row r="1757" spans="1:24"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V1757">
        <f t="shared" si="81"/>
        <v>0</v>
      </c>
      <c r="W1757" t="str">
        <f t="shared" si="82"/>
        <v>12-24</v>
      </c>
      <c r="X1757" t="str">
        <f t="shared" si="83"/>
        <v>Medium</v>
      </c>
    </row>
    <row r="1758" spans="1:24"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V1758">
        <f t="shared" si="81"/>
        <v>0</v>
      </c>
      <c r="W1758" t="str">
        <f t="shared" si="82"/>
        <v>25-48</v>
      </c>
      <c r="X1758" t="str">
        <f t="shared" si="83"/>
        <v>High</v>
      </c>
    </row>
    <row r="1759" spans="1:24"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V1759">
        <f t="shared" si="81"/>
        <v>0</v>
      </c>
      <c r="W1759" t="str">
        <f t="shared" si="82"/>
        <v>49-72</v>
      </c>
      <c r="X1759" t="str">
        <f t="shared" si="83"/>
        <v>High</v>
      </c>
    </row>
    <row r="1760" spans="1:24"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V1760">
        <f t="shared" si="81"/>
        <v>0</v>
      </c>
      <c r="W1760" t="str">
        <f t="shared" si="82"/>
        <v>49-72</v>
      </c>
      <c r="X1760" t="str">
        <f t="shared" si="83"/>
        <v>Low</v>
      </c>
    </row>
    <row r="1761" spans="1:24"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V1761">
        <f t="shared" si="81"/>
        <v>0</v>
      </c>
      <c r="W1761" t="str">
        <f t="shared" si="82"/>
        <v>12-24</v>
      </c>
      <c r="X1761" t="str">
        <f t="shared" si="83"/>
        <v>Low</v>
      </c>
    </row>
    <row r="1762" spans="1:24"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V1762">
        <f t="shared" si="81"/>
        <v>0</v>
      </c>
      <c r="W1762" t="str">
        <f t="shared" si="82"/>
        <v>49-72</v>
      </c>
      <c r="X1762" t="str">
        <f t="shared" si="83"/>
        <v>Medium</v>
      </c>
    </row>
    <row r="1763" spans="1:24"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V1763">
        <f t="shared" si="81"/>
        <v>0</v>
      </c>
      <c r="W1763" t="str">
        <f t="shared" si="82"/>
        <v>49-72</v>
      </c>
      <c r="X1763" t="str">
        <f t="shared" si="83"/>
        <v>Low</v>
      </c>
    </row>
    <row r="1764" spans="1:24"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V1764">
        <f t="shared" si="81"/>
        <v>0</v>
      </c>
      <c r="W1764" t="str">
        <f t="shared" si="82"/>
        <v>25-48</v>
      </c>
      <c r="X1764" t="str">
        <f t="shared" si="83"/>
        <v>High</v>
      </c>
    </row>
    <row r="1765" spans="1:24"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V1765">
        <f t="shared" si="81"/>
        <v>0</v>
      </c>
      <c r="W1765" t="str">
        <f t="shared" si="82"/>
        <v>0-11</v>
      </c>
      <c r="X1765" t="str">
        <f t="shared" si="83"/>
        <v>Medium</v>
      </c>
    </row>
    <row r="1766" spans="1:24"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V1766">
        <f t="shared" si="81"/>
        <v>0</v>
      </c>
      <c r="W1766" t="str">
        <f t="shared" si="82"/>
        <v>49-72</v>
      </c>
      <c r="X1766" t="str">
        <f t="shared" si="83"/>
        <v>High</v>
      </c>
    </row>
    <row r="1767" spans="1:24"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V1767">
        <f t="shared" si="81"/>
        <v>0</v>
      </c>
      <c r="W1767" t="str">
        <f t="shared" si="82"/>
        <v>49-72</v>
      </c>
      <c r="X1767" t="str">
        <f t="shared" si="83"/>
        <v>Very High</v>
      </c>
    </row>
    <row r="1768" spans="1:24"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V1768">
        <f t="shared" si="81"/>
        <v>0</v>
      </c>
      <c r="W1768" t="str">
        <f t="shared" si="82"/>
        <v>25-48</v>
      </c>
      <c r="X1768" t="str">
        <f t="shared" si="83"/>
        <v>Low</v>
      </c>
    </row>
    <row r="1769" spans="1:24"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V1769">
        <f t="shared" si="81"/>
        <v>0</v>
      </c>
      <c r="W1769" t="str">
        <f t="shared" si="82"/>
        <v>49-72</v>
      </c>
      <c r="X1769" t="str">
        <f t="shared" si="83"/>
        <v>Very High</v>
      </c>
    </row>
    <row r="1770" spans="1:24"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V1770">
        <f t="shared" si="81"/>
        <v>0</v>
      </c>
      <c r="W1770" t="str">
        <f t="shared" si="82"/>
        <v>49-72</v>
      </c>
      <c r="X1770" t="str">
        <f t="shared" si="83"/>
        <v>Medium</v>
      </c>
    </row>
    <row r="1771" spans="1:24"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V1771">
        <f t="shared" si="81"/>
        <v>0</v>
      </c>
      <c r="W1771" t="str">
        <f t="shared" si="82"/>
        <v>49-72</v>
      </c>
      <c r="X1771" t="str">
        <f t="shared" si="83"/>
        <v>High</v>
      </c>
    </row>
    <row r="1772" spans="1:24"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V1772">
        <f t="shared" si="81"/>
        <v>1</v>
      </c>
      <c r="W1772" t="str">
        <f t="shared" si="82"/>
        <v>25-48</v>
      </c>
      <c r="X1772" t="str">
        <f t="shared" si="83"/>
        <v>Very High</v>
      </c>
    </row>
    <row r="1773" spans="1:24"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V1773">
        <f t="shared" si="81"/>
        <v>1</v>
      </c>
      <c r="W1773" t="str">
        <f t="shared" si="82"/>
        <v>12-24</v>
      </c>
      <c r="X1773" t="str">
        <f t="shared" si="83"/>
        <v>High</v>
      </c>
    </row>
    <row r="1774" spans="1:24"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V1774">
        <f t="shared" si="81"/>
        <v>1</v>
      </c>
      <c r="W1774" t="str">
        <f t="shared" si="82"/>
        <v>0-11</v>
      </c>
      <c r="X1774" t="str">
        <f t="shared" si="83"/>
        <v>High</v>
      </c>
    </row>
    <row r="1775" spans="1:24"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V1775">
        <f t="shared" si="81"/>
        <v>0</v>
      </c>
      <c r="W1775" t="str">
        <f t="shared" si="82"/>
        <v>49-72</v>
      </c>
      <c r="X1775" t="str">
        <f t="shared" si="83"/>
        <v>Low</v>
      </c>
    </row>
    <row r="1776" spans="1:24"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V1776">
        <f t="shared" si="81"/>
        <v>0</v>
      </c>
      <c r="W1776" t="str">
        <f t="shared" si="82"/>
        <v>0-11</v>
      </c>
      <c r="X1776" t="str">
        <f t="shared" si="83"/>
        <v>Medium</v>
      </c>
    </row>
    <row r="1777" spans="1:24"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V1777">
        <f t="shared" si="81"/>
        <v>0</v>
      </c>
      <c r="W1777" t="str">
        <f t="shared" si="82"/>
        <v>49-72</v>
      </c>
      <c r="X1777" t="str">
        <f t="shared" si="83"/>
        <v>Very High</v>
      </c>
    </row>
    <row r="1778" spans="1:24"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V1778">
        <f t="shared" si="81"/>
        <v>0</v>
      </c>
      <c r="W1778" t="str">
        <f t="shared" si="82"/>
        <v>49-72</v>
      </c>
      <c r="X1778" t="str">
        <f t="shared" si="83"/>
        <v>Low</v>
      </c>
    </row>
    <row r="1779" spans="1:24"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V1779">
        <f t="shared" si="81"/>
        <v>0</v>
      </c>
      <c r="W1779" t="str">
        <f t="shared" si="82"/>
        <v>25-48</v>
      </c>
      <c r="X1779" t="str">
        <f t="shared" si="83"/>
        <v>Medium</v>
      </c>
    </row>
    <row r="1780" spans="1:24"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V1780">
        <f t="shared" si="81"/>
        <v>0</v>
      </c>
      <c r="W1780" t="str">
        <f t="shared" si="82"/>
        <v>49-72</v>
      </c>
      <c r="X1780" t="str">
        <f t="shared" si="83"/>
        <v>Low</v>
      </c>
    </row>
    <row r="1781" spans="1:24"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V1781">
        <f t="shared" si="81"/>
        <v>0</v>
      </c>
      <c r="W1781" t="str">
        <f t="shared" si="82"/>
        <v>0-11</v>
      </c>
      <c r="X1781" t="str">
        <f t="shared" si="83"/>
        <v>High</v>
      </c>
    </row>
    <row r="1782" spans="1:24"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V1782">
        <f t="shared" si="81"/>
        <v>1</v>
      </c>
      <c r="W1782" t="str">
        <f t="shared" si="82"/>
        <v>12-24</v>
      </c>
      <c r="X1782" t="str">
        <f t="shared" si="83"/>
        <v>Low</v>
      </c>
    </row>
    <row r="1783" spans="1:24"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V1783">
        <f t="shared" si="81"/>
        <v>0</v>
      </c>
      <c r="W1783" t="str">
        <f t="shared" si="82"/>
        <v>49-72</v>
      </c>
      <c r="X1783" t="str">
        <f t="shared" si="83"/>
        <v>Very High</v>
      </c>
    </row>
    <row r="1784" spans="1:24"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V1784">
        <f t="shared" si="81"/>
        <v>0</v>
      </c>
      <c r="W1784" t="str">
        <f t="shared" si="82"/>
        <v>25-48</v>
      </c>
      <c r="X1784" t="str">
        <f t="shared" si="83"/>
        <v>Medium</v>
      </c>
    </row>
    <row r="1785" spans="1:24"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V1785">
        <f t="shared" si="81"/>
        <v>1</v>
      </c>
      <c r="W1785" t="str">
        <f t="shared" si="82"/>
        <v>0-11</v>
      </c>
      <c r="X1785" t="str">
        <f t="shared" si="83"/>
        <v>High</v>
      </c>
    </row>
    <row r="1786" spans="1:24"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V1786">
        <f t="shared" si="81"/>
        <v>1</v>
      </c>
      <c r="W1786" t="str">
        <f t="shared" si="82"/>
        <v>0-11</v>
      </c>
      <c r="X1786" t="str">
        <f t="shared" si="83"/>
        <v>Low</v>
      </c>
    </row>
    <row r="1787" spans="1:24"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V1787">
        <f t="shared" si="81"/>
        <v>0</v>
      </c>
      <c r="W1787" t="str">
        <f t="shared" si="82"/>
        <v>49-72</v>
      </c>
      <c r="X1787" t="str">
        <f t="shared" si="83"/>
        <v>High</v>
      </c>
    </row>
    <row r="1788" spans="1:24"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V1788">
        <f t="shared" si="81"/>
        <v>1</v>
      </c>
      <c r="W1788" t="str">
        <f t="shared" si="82"/>
        <v>25-48</v>
      </c>
      <c r="X1788" t="str">
        <f t="shared" si="83"/>
        <v>High</v>
      </c>
    </row>
    <row r="1789" spans="1:24"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V1789">
        <f t="shared" si="81"/>
        <v>0</v>
      </c>
      <c r="W1789" t="str">
        <f t="shared" si="82"/>
        <v>25-48</v>
      </c>
      <c r="X1789" t="str">
        <f t="shared" si="83"/>
        <v>Very High</v>
      </c>
    </row>
    <row r="1790" spans="1:24"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V1790">
        <f t="shared" si="81"/>
        <v>0</v>
      </c>
      <c r="W1790" t="str">
        <f t="shared" si="82"/>
        <v>49-72</v>
      </c>
      <c r="X1790" t="str">
        <f t="shared" si="83"/>
        <v>Low</v>
      </c>
    </row>
    <row r="1791" spans="1:24"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V1791">
        <f t="shared" si="81"/>
        <v>0</v>
      </c>
      <c r="W1791" t="str">
        <f t="shared" si="82"/>
        <v>49-72</v>
      </c>
      <c r="X1791" t="str">
        <f t="shared" si="83"/>
        <v>Low</v>
      </c>
    </row>
    <row r="1792" spans="1:24"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V1792">
        <f t="shared" si="81"/>
        <v>1</v>
      </c>
      <c r="W1792" t="str">
        <f t="shared" si="82"/>
        <v>12-24</v>
      </c>
      <c r="X1792" t="str">
        <f t="shared" si="83"/>
        <v>High</v>
      </c>
    </row>
    <row r="1793" spans="1:24"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V1793">
        <f t="shared" si="81"/>
        <v>0</v>
      </c>
      <c r="W1793" t="str">
        <f t="shared" si="82"/>
        <v>25-48</v>
      </c>
      <c r="X1793" t="str">
        <f t="shared" si="83"/>
        <v>Medium</v>
      </c>
    </row>
    <row r="1794" spans="1:24"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V1794">
        <f t="shared" si="81"/>
        <v>0</v>
      </c>
      <c r="W1794" t="str">
        <f t="shared" si="82"/>
        <v>25-48</v>
      </c>
      <c r="X1794" t="str">
        <f t="shared" si="83"/>
        <v>Medium</v>
      </c>
    </row>
    <row r="1795" spans="1:24"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V1795">
        <f t="shared" ref="V1795:V1858" si="84">IF(U1795="Yes",1,0)</f>
        <v>0</v>
      </c>
      <c r="W1795" t="str">
        <f t="shared" ref="W1795:W1858" si="85">IF(F1795&lt;=11,"0-11",
IF(F1795&lt;=24,"12-24",
IF(F1795&lt;=48,"25-48",
"49-72")))</f>
        <v>49-72</v>
      </c>
      <c r="X1795" t="str">
        <f t="shared" ref="X1795:X1858" si="86">IF(S1795&lt;40,"Low",
IF(S1795&lt;70,"Medium",
IF(S1795&lt;100,"High",
"Very High")))</f>
        <v>Low</v>
      </c>
    </row>
    <row r="1796" spans="1:24"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V1796">
        <f t="shared" si="84"/>
        <v>0</v>
      </c>
      <c r="W1796" t="str">
        <f t="shared" si="85"/>
        <v>49-72</v>
      </c>
      <c r="X1796" t="str">
        <f t="shared" si="86"/>
        <v>High</v>
      </c>
    </row>
    <row r="1797" spans="1:24"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V1797">
        <f t="shared" si="84"/>
        <v>1</v>
      </c>
      <c r="W1797" t="str">
        <f t="shared" si="85"/>
        <v>12-24</v>
      </c>
      <c r="X1797" t="str">
        <f t="shared" si="86"/>
        <v>High</v>
      </c>
    </row>
    <row r="1798" spans="1:24"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V1798">
        <f t="shared" si="84"/>
        <v>0</v>
      </c>
      <c r="W1798" t="str">
        <f t="shared" si="85"/>
        <v>12-24</v>
      </c>
      <c r="X1798" t="str">
        <f t="shared" si="86"/>
        <v>High</v>
      </c>
    </row>
    <row r="1799" spans="1:24"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V1799">
        <f t="shared" si="84"/>
        <v>0</v>
      </c>
      <c r="W1799" t="str">
        <f t="shared" si="85"/>
        <v>25-48</v>
      </c>
      <c r="X1799" t="str">
        <f t="shared" si="86"/>
        <v>Low</v>
      </c>
    </row>
    <row r="1800" spans="1:24"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V1800">
        <f t="shared" si="84"/>
        <v>0</v>
      </c>
      <c r="W1800" t="str">
        <f t="shared" si="85"/>
        <v>25-48</v>
      </c>
      <c r="X1800" t="str">
        <f t="shared" si="86"/>
        <v>Low</v>
      </c>
    </row>
    <row r="1801" spans="1:24"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V1801">
        <f t="shared" si="84"/>
        <v>1</v>
      </c>
      <c r="W1801" t="str">
        <f t="shared" si="85"/>
        <v>0-11</v>
      </c>
      <c r="X1801" t="str">
        <f t="shared" si="86"/>
        <v>High</v>
      </c>
    </row>
    <row r="1802" spans="1:24"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V1802">
        <f t="shared" si="84"/>
        <v>0</v>
      </c>
      <c r="W1802" t="str">
        <f t="shared" si="85"/>
        <v>0-11</v>
      </c>
      <c r="X1802" t="str">
        <f t="shared" si="86"/>
        <v>Medium</v>
      </c>
    </row>
    <row r="1803" spans="1:24"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V1803">
        <f t="shared" si="84"/>
        <v>0</v>
      </c>
      <c r="W1803" t="str">
        <f t="shared" si="85"/>
        <v>12-24</v>
      </c>
      <c r="X1803" t="str">
        <f t="shared" si="86"/>
        <v>Medium</v>
      </c>
    </row>
    <row r="1804" spans="1:24"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V1804">
        <f t="shared" si="84"/>
        <v>0</v>
      </c>
      <c r="W1804" t="str">
        <f t="shared" si="85"/>
        <v>0-11</v>
      </c>
      <c r="X1804" t="str">
        <f t="shared" si="86"/>
        <v>Low</v>
      </c>
    </row>
    <row r="1805" spans="1:24"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V1805">
        <f t="shared" si="84"/>
        <v>0</v>
      </c>
      <c r="W1805" t="str">
        <f t="shared" si="85"/>
        <v>25-48</v>
      </c>
      <c r="X1805" t="str">
        <f t="shared" si="86"/>
        <v>Medium</v>
      </c>
    </row>
    <row r="1806" spans="1:24"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V1806">
        <f t="shared" si="84"/>
        <v>0</v>
      </c>
      <c r="W1806" t="str">
        <f t="shared" si="85"/>
        <v>25-48</v>
      </c>
      <c r="X1806" t="str">
        <f t="shared" si="86"/>
        <v>Low</v>
      </c>
    </row>
    <row r="1807" spans="1:24"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V1807">
        <f t="shared" si="84"/>
        <v>0</v>
      </c>
      <c r="W1807" t="str">
        <f t="shared" si="85"/>
        <v>49-72</v>
      </c>
      <c r="X1807" t="str">
        <f t="shared" si="86"/>
        <v>Medium</v>
      </c>
    </row>
    <row r="1808" spans="1:24"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V1808">
        <f t="shared" si="84"/>
        <v>0</v>
      </c>
      <c r="W1808" t="str">
        <f t="shared" si="85"/>
        <v>25-48</v>
      </c>
      <c r="X1808" t="str">
        <f t="shared" si="86"/>
        <v>Low</v>
      </c>
    </row>
    <row r="1809" spans="1:24"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V1809">
        <f t="shared" si="84"/>
        <v>1</v>
      </c>
      <c r="W1809" t="str">
        <f t="shared" si="85"/>
        <v>0-11</v>
      </c>
      <c r="X1809" t="str">
        <f t="shared" si="86"/>
        <v>High</v>
      </c>
    </row>
    <row r="1810" spans="1:24"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V1810">
        <f t="shared" si="84"/>
        <v>1</v>
      </c>
      <c r="W1810" t="str">
        <f t="shared" si="85"/>
        <v>12-24</v>
      </c>
      <c r="X1810" t="str">
        <f t="shared" si="86"/>
        <v>High</v>
      </c>
    </row>
    <row r="1811" spans="1:24"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V1811">
        <f t="shared" si="84"/>
        <v>1</v>
      </c>
      <c r="W1811" t="str">
        <f t="shared" si="85"/>
        <v>25-48</v>
      </c>
      <c r="X1811" t="str">
        <f t="shared" si="86"/>
        <v>High</v>
      </c>
    </row>
    <row r="1812" spans="1:24"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V1812">
        <f t="shared" si="84"/>
        <v>0</v>
      </c>
      <c r="W1812" t="str">
        <f t="shared" si="85"/>
        <v>49-72</v>
      </c>
      <c r="X1812" t="str">
        <f t="shared" si="86"/>
        <v>High</v>
      </c>
    </row>
    <row r="1813" spans="1:24"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V1813">
        <f t="shared" si="84"/>
        <v>0</v>
      </c>
      <c r="W1813" t="str">
        <f t="shared" si="85"/>
        <v>12-24</v>
      </c>
      <c r="X1813" t="str">
        <f t="shared" si="86"/>
        <v>High</v>
      </c>
    </row>
    <row r="1814" spans="1:24"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V1814">
        <f t="shared" si="84"/>
        <v>0</v>
      </c>
      <c r="W1814" t="str">
        <f t="shared" si="85"/>
        <v>12-24</v>
      </c>
      <c r="X1814" t="str">
        <f t="shared" si="86"/>
        <v>High</v>
      </c>
    </row>
    <row r="1815" spans="1:24"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V1815">
        <f t="shared" si="84"/>
        <v>0</v>
      </c>
      <c r="W1815" t="str">
        <f t="shared" si="85"/>
        <v>0-11</v>
      </c>
      <c r="X1815" t="str">
        <f t="shared" si="86"/>
        <v>High</v>
      </c>
    </row>
    <row r="1816" spans="1:24"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V1816">
        <f t="shared" si="84"/>
        <v>0</v>
      </c>
      <c r="W1816" t="str">
        <f t="shared" si="85"/>
        <v>12-24</v>
      </c>
      <c r="X1816" t="str">
        <f t="shared" si="86"/>
        <v>Low</v>
      </c>
    </row>
    <row r="1817" spans="1:24"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V1817">
        <f t="shared" si="84"/>
        <v>0</v>
      </c>
      <c r="W1817" t="str">
        <f t="shared" si="85"/>
        <v>49-72</v>
      </c>
      <c r="X1817" t="str">
        <f t="shared" si="86"/>
        <v>Low</v>
      </c>
    </row>
    <row r="1818" spans="1:24"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V1818">
        <f t="shared" si="84"/>
        <v>0</v>
      </c>
      <c r="W1818" t="str">
        <f t="shared" si="85"/>
        <v>0-11</v>
      </c>
      <c r="X1818" t="str">
        <f t="shared" si="86"/>
        <v>Low</v>
      </c>
    </row>
    <row r="1819" spans="1:24"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V1819">
        <f t="shared" si="84"/>
        <v>0</v>
      </c>
      <c r="W1819" t="str">
        <f t="shared" si="85"/>
        <v>49-72</v>
      </c>
      <c r="X1819" t="str">
        <f t="shared" si="86"/>
        <v>High</v>
      </c>
    </row>
    <row r="1820" spans="1:24"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V1820">
        <f t="shared" si="84"/>
        <v>0</v>
      </c>
      <c r="W1820" t="str">
        <f t="shared" si="85"/>
        <v>49-72</v>
      </c>
      <c r="X1820" t="str">
        <f t="shared" si="86"/>
        <v>High</v>
      </c>
    </row>
    <row r="1821" spans="1:24"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V1821">
        <f t="shared" si="84"/>
        <v>0</v>
      </c>
      <c r="W1821" t="str">
        <f t="shared" si="85"/>
        <v>49-72</v>
      </c>
      <c r="X1821" t="str">
        <f t="shared" si="86"/>
        <v>Medium</v>
      </c>
    </row>
    <row r="1822" spans="1:24"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V1822">
        <f t="shared" si="84"/>
        <v>0</v>
      </c>
      <c r="W1822" t="str">
        <f t="shared" si="85"/>
        <v>0-11</v>
      </c>
      <c r="X1822" t="str">
        <f t="shared" si="86"/>
        <v>Medium</v>
      </c>
    </row>
    <row r="1823" spans="1:24"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V1823">
        <f t="shared" si="84"/>
        <v>1</v>
      </c>
      <c r="W1823" t="str">
        <f t="shared" si="85"/>
        <v>25-48</v>
      </c>
      <c r="X1823" t="str">
        <f t="shared" si="86"/>
        <v>High</v>
      </c>
    </row>
    <row r="1824" spans="1:24"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V1824">
        <f t="shared" si="84"/>
        <v>1</v>
      </c>
      <c r="W1824" t="str">
        <f t="shared" si="85"/>
        <v>25-48</v>
      </c>
      <c r="X1824" t="str">
        <f t="shared" si="86"/>
        <v>High</v>
      </c>
    </row>
    <row r="1825" spans="1:24"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V1825">
        <f t="shared" si="84"/>
        <v>1</v>
      </c>
      <c r="W1825" t="str">
        <f t="shared" si="85"/>
        <v>12-24</v>
      </c>
      <c r="X1825" t="str">
        <f t="shared" si="86"/>
        <v>High</v>
      </c>
    </row>
    <row r="1826" spans="1:24"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V1826">
        <f t="shared" si="84"/>
        <v>0</v>
      </c>
      <c r="W1826" t="str">
        <f t="shared" si="85"/>
        <v>49-72</v>
      </c>
      <c r="X1826" t="str">
        <f t="shared" si="86"/>
        <v>Low</v>
      </c>
    </row>
    <row r="1827" spans="1:24"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V1827">
        <f t="shared" si="84"/>
        <v>0</v>
      </c>
      <c r="W1827" t="str">
        <f t="shared" si="85"/>
        <v>25-48</v>
      </c>
      <c r="X1827" t="str">
        <f t="shared" si="86"/>
        <v>Medium</v>
      </c>
    </row>
    <row r="1828" spans="1:24"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V1828">
        <f t="shared" si="84"/>
        <v>0</v>
      </c>
      <c r="W1828" t="str">
        <f t="shared" si="85"/>
        <v>49-72</v>
      </c>
      <c r="X1828" t="str">
        <f t="shared" si="86"/>
        <v>High</v>
      </c>
    </row>
    <row r="1829" spans="1:24"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V1829">
        <f t="shared" si="84"/>
        <v>0</v>
      </c>
      <c r="W1829" t="str">
        <f t="shared" si="85"/>
        <v>25-48</v>
      </c>
      <c r="X1829" t="str">
        <f t="shared" si="86"/>
        <v>Medium</v>
      </c>
    </row>
    <row r="1830" spans="1:24"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V1830">
        <f t="shared" si="84"/>
        <v>0</v>
      </c>
      <c r="W1830" t="str">
        <f t="shared" si="85"/>
        <v>25-48</v>
      </c>
      <c r="X1830" t="str">
        <f t="shared" si="86"/>
        <v>Low</v>
      </c>
    </row>
    <row r="1831" spans="1:24"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V1831">
        <f t="shared" si="84"/>
        <v>0</v>
      </c>
      <c r="W1831" t="str">
        <f t="shared" si="85"/>
        <v>0-11</v>
      </c>
      <c r="X1831" t="str">
        <f t="shared" si="86"/>
        <v>High</v>
      </c>
    </row>
    <row r="1832" spans="1:24"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V1832">
        <f t="shared" si="84"/>
        <v>0</v>
      </c>
      <c r="W1832" t="str">
        <f t="shared" si="85"/>
        <v>25-48</v>
      </c>
      <c r="X1832" t="str">
        <f t="shared" si="86"/>
        <v>Low</v>
      </c>
    </row>
    <row r="1833" spans="1:24"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V1833">
        <f t="shared" si="84"/>
        <v>0</v>
      </c>
      <c r="W1833" t="str">
        <f t="shared" si="85"/>
        <v>12-24</v>
      </c>
      <c r="X1833" t="str">
        <f t="shared" si="86"/>
        <v>Medium</v>
      </c>
    </row>
    <row r="1834" spans="1:24"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V1834">
        <f t="shared" si="84"/>
        <v>1</v>
      </c>
      <c r="W1834" t="str">
        <f t="shared" si="85"/>
        <v>49-72</v>
      </c>
      <c r="X1834" t="str">
        <f t="shared" si="86"/>
        <v>Medium</v>
      </c>
    </row>
    <row r="1835" spans="1:24"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V1835">
        <f t="shared" si="84"/>
        <v>0</v>
      </c>
      <c r="W1835" t="str">
        <f t="shared" si="85"/>
        <v>0-11</v>
      </c>
      <c r="X1835" t="str">
        <f t="shared" si="86"/>
        <v>Medium</v>
      </c>
    </row>
    <row r="1836" spans="1:24"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V1836">
        <f t="shared" si="84"/>
        <v>1</v>
      </c>
      <c r="W1836" t="str">
        <f t="shared" si="85"/>
        <v>0-11</v>
      </c>
      <c r="X1836" t="str">
        <f t="shared" si="86"/>
        <v>Medium</v>
      </c>
    </row>
    <row r="1837" spans="1:24"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V1837">
        <f t="shared" si="84"/>
        <v>0</v>
      </c>
      <c r="W1837" t="str">
        <f t="shared" si="85"/>
        <v>0-11</v>
      </c>
      <c r="X1837" t="str">
        <f t="shared" si="86"/>
        <v>Medium</v>
      </c>
    </row>
    <row r="1838" spans="1:24"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V1838">
        <f t="shared" si="84"/>
        <v>1</v>
      </c>
      <c r="W1838" t="str">
        <f t="shared" si="85"/>
        <v>12-24</v>
      </c>
      <c r="X1838" t="str">
        <f t="shared" si="86"/>
        <v>High</v>
      </c>
    </row>
    <row r="1839" spans="1:24"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V1839">
        <f t="shared" si="84"/>
        <v>1</v>
      </c>
      <c r="W1839" t="str">
        <f t="shared" si="85"/>
        <v>0-11</v>
      </c>
      <c r="X1839" t="str">
        <f t="shared" si="86"/>
        <v>Low</v>
      </c>
    </row>
    <row r="1840" spans="1:24"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V1840">
        <f t="shared" si="84"/>
        <v>0</v>
      </c>
      <c r="W1840" t="str">
        <f t="shared" si="85"/>
        <v>49-72</v>
      </c>
      <c r="X1840" t="str">
        <f t="shared" si="86"/>
        <v>High</v>
      </c>
    </row>
    <row r="1841" spans="1:24"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V1841">
        <f t="shared" si="84"/>
        <v>0</v>
      </c>
      <c r="W1841" t="str">
        <f t="shared" si="85"/>
        <v>0-11</v>
      </c>
      <c r="X1841" t="str">
        <f t="shared" si="86"/>
        <v>Low</v>
      </c>
    </row>
    <row r="1842" spans="1:24"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V1842">
        <f t="shared" si="84"/>
        <v>1</v>
      </c>
      <c r="W1842" t="str">
        <f t="shared" si="85"/>
        <v>49-72</v>
      </c>
      <c r="X1842" t="str">
        <f t="shared" si="86"/>
        <v>Very High</v>
      </c>
    </row>
    <row r="1843" spans="1:24"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V1843">
        <f t="shared" si="84"/>
        <v>0</v>
      </c>
      <c r="W1843" t="str">
        <f t="shared" si="85"/>
        <v>49-72</v>
      </c>
      <c r="X1843" t="str">
        <f t="shared" si="86"/>
        <v>Low</v>
      </c>
    </row>
    <row r="1844" spans="1:24"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V1844">
        <f t="shared" si="84"/>
        <v>0</v>
      </c>
      <c r="W1844" t="str">
        <f t="shared" si="85"/>
        <v>25-48</v>
      </c>
      <c r="X1844" t="str">
        <f t="shared" si="86"/>
        <v>High</v>
      </c>
    </row>
    <row r="1845" spans="1:24"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V1845">
        <f t="shared" si="84"/>
        <v>0</v>
      </c>
      <c r="W1845" t="str">
        <f t="shared" si="85"/>
        <v>49-72</v>
      </c>
      <c r="X1845" t="str">
        <f t="shared" si="86"/>
        <v>Low</v>
      </c>
    </row>
    <row r="1846" spans="1:24"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V1846">
        <f t="shared" si="84"/>
        <v>0</v>
      </c>
      <c r="W1846" t="str">
        <f t="shared" si="85"/>
        <v>49-72</v>
      </c>
      <c r="X1846" t="str">
        <f t="shared" si="86"/>
        <v>Medium</v>
      </c>
    </row>
    <row r="1847" spans="1:24"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V1847">
        <f t="shared" si="84"/>
        <v>0</v>
      </c>
      <c r="W1847" t="str">
        <f t="shared" si="85"/>
        <v>49-72</v>
      </c>
      <c r="X1847" t="str">
        <f t="shared" si="86"/>
        <v>Low</v>
      </c>
    </row>
    <row r="1848" spans="1:24"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V1848">
        <f t="shared" si="84"/>
        <v>0</v>
      </c>
      <c r="W1848" t="str">
        <f t="shared" si="85"/>
        <v>12-24</v>
      </c>
      <c r="X1848" t="str">
        <f t="shared" si="86"/>
        <v>Low</v>
      </c>
    </row>
    <row r="1849" spans="1:24"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V1849">
        <f t="shared" si="84"/>
        <v>0</v>
      </c>
      <c r="W1849" t="str">
        <f t="shared" si="85"/>
        <v>49-72</v>
      </c>
      <c r="X1849" t="str">
        <f t="shared" si="86"/>
        <v>Low</v>
      </c>
    </row>
    <row r="1850" spans="1:24"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V1850">
        <f t="shared" si="84"/>
        <v>0</v>
      </c>
      <c r="W1850" t="str">
        <f t="shared" si="85"/>
        <v>25-48</v>
      </c>
      <c r="X1850" t="str">
        <f t="shared" si="86"/>
        <v>Low</v>
      </c>
    </row>
    <row r="1851" spans="1:24"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V1851">
        <f t="shared" si="84"/>
        <v>1</v>
      </c>
      <c r="W1851" t="str">
        <f t="shared" si="85"/>
        <v>0-11</v>
      </c>
      <c r="X1851" t="str">
        <f t="shared" si="86"/>
        <v>Medium</v>
      </c>
    </row>
    <row r="1852" spans="1:24"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V1852">
        <f t="shared" si="84"/>
        <v>0</v>
      </c>
      <c r="W1852" t="str">
        <f t="shared" si="85"/>
        <v>25-48</v>
      </c>
      <c r="X1852" t="str">
        <f t="shared" si="86"/>
        <v>Medium</v>
      </c>
    </row>
    <row r="1853" spans="1:24"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V1853">
        <f t="shared" si="84"/>
        <v>1</v>
      </c>
      <c r="W1853" t="str">
        <f t="shared" si="85"/>
        <v>0-11</v>
      </c>
      <c r="X1853" t="str">
        <f t="shared" si="86"/>
        <v>Low</v>
      </c>
    </row>
    <row r="1854" spans="1:24"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V1854">
        <f t="shared" si="84"/>
        <v>1</v>
      </c>
      <c r="W1854" t="str">
        <f t="shared" si="85"/>
        <v>0-11</v>
      </c>
      <c r="X1854" t="str">
        <f t="shared" si="86"/>
        <v>Medium</v>
      </c>
    </row>
    <row r="1855" spans="1:24"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V1855">
        <f t="shared" si="84"/>
        <v>1</v>
      </c>
      <c r="W1855" t="str">
        <f t="shared" si="85"/>
        <v>0-11</v>
      </c>
      <c r="X1855" t="str">
        <f t="shared" si="86"/>
        <v>Medium</v>
      </c>
    </row>
    <row r="1856" spans="1:24"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V1856">
        <f t="shared" si="84"/>
        <v>1</v>
      </c>
      <c r="W1856" t="str">
        <f t="shared" si="85"/>
        <v>0-11</v>
      </c>
      <c r="X1856" t="str">
        <f t="shared" si="86"/>
        <v>Medium</v>
      </c>
    </row>
    <row r="1857" spans="1:24"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V1857">
        <f t="shared" si="84"/>
        <v>0</v>
      </c>
      <c r="W1857" t="str">
        <f t="shared" si="85"/>
        <v>25-48</v>
      </c>
      <c r="X1857" t="str">
        <f t="shared" si="86"/>
        <v>Low</v>
      </c>
    </row>
    <row r="1858" spans="1:24"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V1858">
        <f t="shared" si="84"/>
        <v>1</v>
      </c>
      <c r="W1858" t="str">
        <f t="shared" si="85"/>
        <v>25-48</v>
      </c>
      <c r="X1858" t="str">
        <f t="shared" si="86"/>
        <v>Medium</v>
      </c>
    </row>
    <row r="1859" spans="1:24"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V1859">
        <f t="shared" ref="V1859:V1922" si="87">IF(U1859="Yes",1,0)</f>
        <v>0</v>
      </c>
      <c r="W1859" t="str">
        <f t="shared" ref="W1859:W1922" si="88">IF(F1859&lt;=11,"0-11",
IF(F1859&lt;=24,"12-24",
IF(F1859&lt;=48,"25-48",
"49-72")))</f>
        <v>49-72</v>
      </c>
      <c r="X1859" t="str">
        <f t="shared" ref="X1859:X1922" si="89">IF(S1859&lt;40,"Low",
IF(S1859&lt;70,"Medium",
IF(S1859&lt;100,"High",
"Very High")))</f>
        <v>Medium</v>
      </c>
    </row>
    <row r="1860" spans="1:24"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V1860">
        <f t="shared" si="87"/>
        <v>1</v>
      </c>
      <c r="W1860" t="str">
        <f t="shared" si="88"/>
        <v>12-24</v>
      </c>
      <c r="X1860" t="str">
        <f t="shared" si="89"/>
        <v>High</v>
      </c>
    </row>
    <row r="1861" spans="1:24"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V1861">
        <f t="shared" si="87"/>
        <v>1</v>
      </c>
      <c r="W1861" t="str">
        <f t="shared" si="88"/>
        <v>49-72</v>
      </c>
      <c r="X1861" t="str">
        <f t="shared" si="89"/>
        <v>High</v>
      </c>
    </row>
    <row r="1862" spans="1:24"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V1862">
        <f t="shared" si="87"/>
        <v>0</v>
      </c>
      <c r="W1862" t="str">
        <f t="shared" si="88"/>
        <v>49-72</v>
      </c>
      <c r="X1862" t="str">
        <f t="shared" si="89"/>
        <v>Low</v>
      </c>
    </row>
    <row r="1863" spans="1:24"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V1863">
        <f t="shared" si="87"/>
        <v>1</v>
      </c>
      <c r="W1863" t="str">
        <f t="shared" si="88"/>
        <v>0-11</v>
      </c>
      <c r="X1863" t="str">
        <f t="shared" si="89"/>
        <v>Medium</v>
      </c>
    </row>
    <row r="1864" spans="1:24"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V1864">
        <f t="shared" si="87"/>
        <v>0</v>
      </c>
      <c r="W1864" t="str">
        <f t="shared" si="88"/>
        <v>49-72</v>
      </c>
      <c r="X1864" t="str">
        <f t="shared" si="89"/>
        <v>Medium</v>
      </c>
    </row>
    <row r="1865" spans="1:24"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V1865">
        <f t="shared" si="87"/>
        <v>0</v>
      </c>
      <c r="W1865" t="str">
        <f t="shared" si="88"/>
        <v>0-11</v>
      </c>
      <c r="X1865" t="str">
        <f t="shared" si="89"/>
        <v>Low</v>
      </c>
    </row>
    <row r="1866" spans="1:24"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V1866">
        <f t="shared" si="87"/>
        <v>0</v>
      </c>
      <c r="W1866" t="str">
        <f t="shared" si="88"/>
        <v>25-48</v>
      </c>
      <c r="X1866" t="str">
        <f t="shared" si="89"/>
        <v>Medium</v>
      </c>
    </row>
    <row r="1867" spans="1:24"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V1867">
        <f t="shared" si="87"/>
        <v>0</v>
      </c>
      <c r="W1867" t="str">
        <f t="shared" si="88"/>
        <v>25-48</v>
      </c>
      <c r="X1867" t="str">
        <f t="shared" si="89"/>
        <v>High</v>
      </c>
    </row>
    <row r="1868" spans="1:24"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V1868">
        <f t="shared" si="87"/>
        <v>0</v>
      </c>
      <c r="W1868" t="str">
        <f t="shared" si="88"/>
        <v>49-72</v>
      </c>
      <c r="X1868" t="str">
        <f t="shared" si="89"/>
        <v>Very High</v>
      </c>
    </row>
    <row r="1869" spans="1:24"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V1869">
        <f t="shared" si="87"/>
        <v>1</v>
      </c>
      <c r="W1869" t="str">
        <f t="shared" si="88"/>
        <v>0-11</v>
      </c>
      <c r="X1869" t="str">
        <f t="shared" si="89"/>
        <v>High</v>
      </c>
    </row>
    <row r="1870" spans="1:24"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V1870">
        <f t="shared" si="87"/>
        <v>0</v>
      </c>
      <c r="W1870" t="str">
        <f t="shared" si="88"/>
        <v>0-11</v>
      </c>
      <c r="X1870" t="str">
        <f t="shared" si="89"/>
        <v>Medium</v>
      </c>
    </row>
    <row r="1871" spans="1:24"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V1871">
        <f t="shared" si="87"/>
        <v>0</v>
      </c>
      <c r="W1871" t="str">
        <f t="shared" si="88"/>
        <v>49-72</v>
      </c>
      <c r="X1871" t="str">
        <f t="shared" si="89"/>
        <v>Low</v>
      </c>
    </row>
    <row r="1872" spans="1:24"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V1872">
        <f t="shared" si="87"/>
        <v>0</v>
      </c>
      <c r="W1872" t="str">
        <f t="shared" si="88"/>
        <v>0-11</v>
      </c>
      <c r="X1872" t="str">
        <f t="shared" si="89"/>
        <v>Medium</v>
      </c>
    </row>
    <row r="1873" spans="1:24"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V1873">
        <f t="shared" si="87"/>
        <v>0</v>
      </c>
      <c r="W1873" t="str">
        <f t="shared" si="88"/>
        <v>49-72</v>
      </c>
      <c r="X1873" t="str">
        <f t="shared" si="89"/>
        <v>High</v>
      </c>
    </row>
    <row r="1874" spans="1:24"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V1874">
        <f t="shared" si="87"/>
        <v>0</v>
      </c>
      <c r="W1874" t="str">
        <f t="shared" si="88"/>
        <v>25-48</v>
      </c>
      <c r="X1874" t="str">
        <f t="shared" si="89"/>
        <v>Low</v>
      </c>
    </row>
    <row r="1875" spans="1:24"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V1875">
        <f t="shared" si="87"/>
        <v>0</v>
      </c>
      <c r="W1875" t="str">
        <f t="shared" si="88"/>
        <v>49-72</v>
      </c>
      <c r="X1875" t="str">
        <f t="shared" si="89"/>
        <v>High</v>
      </c>
    </row>
    <row r="1876" spans="1:24"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V1876">
        <f t="shared" si="87"/>
        <v>0</v>
      </c>
      <c r="W1876" t="str">
        <f t="shared" si="88"/>
        <v>25-48</v>
      </c>
      <c r="X1876" t="str">
        <f t="shared" si="89"/>
        <v>High</v>
      </c>
    </row>
    <row r="1877" spans="1:24"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V1877">
        <f t="shared" si="87"/>
        <v>0</v>
      </c>
      <c r="W1877" t="str">
        <f t="shared" si="88"/>
        <v>49-72</v>
      </c>
      <c r="X1877" t="str">
        <f t="shared" si="89"/>
        <v>Very High</v>
      </c>
    </row>
    <row r="1878" spans="1:24"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V1878">
        <f t="shared" si="87"/>
        <v>0</v>
      </c>
      <c r="W1878" t="str">
        <f t="shared" si="88"/>
        <v>25-48</v>
      </c>
      <c r="X1878" t="str">
        <f t="shared" si="89"/>
        <v>High</v>
      </c>
    </row>
    <row r="1879" spans="1:24"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V1879">
        <f t="shared" si="87"/>
        <v>0</v>
      </c>
      <c r="W1879" t="str">
        <f t="shared" si="88"/>
        <v>49-72</v>
      </c>
      <c r="X1879" t="str">
        <f t="shared" si="89"/>
        <v>High</v>
      </c>
    </row>
    <row r="1880" spans="1:24"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V1880">
        <f t="shared" si="87"/>
        <v>0</v>
      </c>
      <c r="W1880" t="str">
        <f t="shared" si="88"/>
        <v>0-11</v>
      </c>
      <c r="X1880" t="str">
        <f t="shared" si="89"/>
        <v>Low</v>
      </c>
    </row>
    <row r="1881" spans="1:24"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V1881">
        <f t="shared" si="87"/>
        <v>1</v>
      </c>
      <c r="W1881" t="str">
        <f t="shared" si="88"/>
        <v>0-11</v>
      </c>
      <c r="X1881" t="str">
        <f t="shared" si="89"/>
        <v>High</v>
      </c>
    </row>
    <row r="1882" spans="1:24"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V1882">
        <f t="shared" si="87"/>
        <v>1</v>
      </c>
      <c r="W1882" t="str">
        <f t="shared" si="88"/>
        <v>0-11</v>
      </c>
      <c r="X1882" t="str">
        <f t="shared" si="89"/>
        <v>High</v>
      </c>
    </row>
    <row r="1883" spans="1:24"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V1883">
        <f t="shared" si="87"/>
        <v>0</v>
      </c>
      <c r="W1883" t="str">
        <f t="shared" si="88"/>
        <v>25-48</v>
      </c>
      <c r="X1883" t="str">
        <f t="shared" si="89"/>
        <v>Medium</v>
      </c>
    </row>
    <row r="1884" spans="1:24"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V1884">
        <f t="shared" si="87"/>
        <v>0</v>
      </c>
      <c r="W1884" t="str">
        <f t="shared" si="88"/>
        <v>25-48</v>
      </c>
      <c r="X1884" t="str">
        <f t="shared" si="89"/>
        <v>Medium</v>
      </c>
    </row>
    <row r="1885" spans="1:24"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V1885">
        <f t="shared" si="87"/>
        <v>1</v>
      </c>
      <c r="W1885" t="str">
        <f t="shared" si="88"/>
        <v>25-48</v>
      </c>
      <c r="X1885" t="str">
        <f t="shared" si="89"/>
        <v>Very High</v>
      </c>
    </row>
    <row r="1886" spans="1:24"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V1886">
        <f t="shared" si="87"/>
        <v>0</v>
      </c>
      <c r="W1886" t="str">
        <f t="shared" si="88"/>
        <v>25-48</v>
      </c>
      <c r="X1886" t="str">
        <f t="shared" si="89"/>
        <v>Medium</v>
      </c>
    </row>
    <row r="1887" spans="1:24"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V1887">
        <f t="shared" si="87"/>
        <v>0</v>
      </c>
      <c r="W1887" t="str">
        <f t="shared" si="88"/>
        <v>12-24</v>
      </c>
      <c r="X1887" t="str">
        <f t="shared" si="89"/>
        <v>High</v>
      </c>
    </row>
    <row r="1888" spans="1:24"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V1888">
        <f t="shared" si="87"/>
        <v>0</v>
      </c>
      <c r="W1888" t="str">
        <f t="shared" si="88"/>
        <v>49-72</v>
      </c>
      <c r="X1888" t="str">
        <f t="shared" si="89"/>
        <v>Medium</v>
      </c>
    </row>
    <row r="1889" spans="1:24"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V1889">
        <f t="shared" si="87"/>
        <v>1</v>
      </c>
      <c r="W1889" t="str">
        <f t="shared" si="88"/>
        <v>12-24</v>
      </c>
      <c r="X1889" t="str">
        <f t="shared" si="89"/>
        <v>High</v>
      </c>
    </row>
    <row r="1890" spans="1:24"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V1890">
        <f t="shared" si="87"/>
        <v>0</v>
      </c>
      <c r="W1890" t="str">
        <f t="shared" si="88"/>
        <v>12-24</v>
      </c>
      <c r="X1890" t="str">
        <f t="shared" si="89"/>
        <v>Medium</v>
      </c>
    </row>
    <row r="1891" spans="1:24"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V1891">
        <f t="shared" si="87"/>
        <v>0</v>
      </c>
      <c r="W1891" t="str">
        <f t="shared" si="88"/>
        <v>12-24</v>
      </c>
      <c r="X1891" t="str">
        <f t="shared" si="89"/>
        <v>Low</v>
      </c>
    </row>
    <row r="1892" spans="1:24"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V1892">
        <f t="shared" si="87"/>
        <v>1</v>
      </c>
      <c r="W1892" t="str">
        <f t="shared" si="88"/>
        <v>0-11</v>
      </c>
      <c r="X1892" t="str">
        <f t="shared" si="89"/>
        <v>Low</v>
      </c>
    </row>
    <row r="1893" spans="1:24"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V1893">
        <f t="shared" si="87"/>
        <v>1</v>
      </c>
      <c r="W1893" t="str">
        <f t="shared" si="88"/>
        <v>0-11</v>
      </c>
      <c r="X1893" t="str">
        <f t="shared" si="89"/>
        <v>Medium</v>
      </c>
    </row>
    <row r="1894" spans="1:24"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V1894">
        <f t="shared" si="87"/>
        <v>0</v>
      </c>
      <c r="W1894" t="str">
        <f t="shared" si="88"/>
        <v>0-11</v>
      </c>
      <c r="X1894" t="str">
        <f t="shared" si="89"/>
        <v>Medium</v>
      </c>
    </row>
    <row r="1895" spans="1:24"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V1895">
        <f t="shared" si="87"/>
        <v>0</v>
      </c>
      <c r="W1895" t="str">
        <f t="shared" si="88"/>
        <v>12-24</v>
      </c>
      <c r="X1895" t="str">
        <f t="shared" si="89"/>
        <v>Medium</v>
      </c>
    </row>
    <row r="1896" spans="1:24"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V1896">
        <f t="shared" si="87"/>
        <v>0</v>
      </c>
      <c r="W1896" t="str">
        <f t="shared" si="88"/>
        <v>25-48</v>
      </c>
      <c r="X1896" t="str">
        <f t="shared" si="89"/>
        <v>Medium</v>
      </c>
    </row>
    <row r="1897" spans="1:24"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V1897">
        <f t="shared" si="87"/>
        <v>0</v>
      </c>
      <c r="W1897" t="str">
        <f t="shared" si="88"/>
        <v>49-72</v>
      </c>
      <c r="X1897" t="str">
        <f t="shared" si="89"/>
        <v>High</v>
      </c>
    </row>
    <row r="1898" spans="1:24"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V1898">
        <f t="shared" si="87"/>
        <v>0</v>
      </c>
      <c r="W1898" t="str">
        <f t="shared" si="88"/>
        <v>25-48</v>
      </c>
      <c r="X1898" t="str">
        <f t="shared" si="89"/>
        <v>Medium</v>
      </c>
    </row>
    <row r="1899" spans="1:24"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V1899">
        <f t="shared" si="87"/>
        <v>1</v>
      </c>
      <c r="W1899" t="str">
        <f t="shared" si="88"/>
        <v>25-48</v>
      </c>
      <c r="X1899" t="str">
        <f t="shared" si="89"/>
        <v>Medium</v>
      </c>
    </row>
    <row r="1900" spans="1:24"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V1900">
        <f t="shared" si="87"/>
        <v>1</v>
      </c>
      <c r="W1900" t="str">
        <f t="shared" si="88"/>
        <v>0-11</v>
      </c>
      <c r="X1900" t="str">
        <f t="shared" si="89"/>
        <v>High</v>
      </c>
    </row>
    <row r="1901" spans="1:24"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V1901">
        <f t="shared" si="87"/>
        <v>0</v>
      </c>
      <c r="W1901" t="str">
        <f t="shared" si="88"/>
        <v>12-24</v>
      </c>
      <c r="X1901" t="str">
        <f t="shared" si="89"/>
        <v>High</v>
      </c>
    </row>
    <row r="1902" spans="1:24"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V1902">
        <f t="shared" si="87"/>
        <v>0</v>
      </c>
      <c r="W1902" t="str">
        <f t="shared" si="88"/>
        <v>0-11</v>
      </c>
      <c r="X1902" t="str">
        <f t="shared" si="89"/>
        <v>Low</v>
      </c>
    </row>
    <row r="1903" spans="1:24"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V1903">
        <f t="shared" si="87"/>
        <v>0</v>
      </c>
      <c r="W1903" t="str">
        <f t="shared" si="88"/>
        <v>12-24</v>
      </c>
      <c r="X1903" t="str">
        <f t="shared" si="89"/>
        <v>Low</v>
      </c>
    </row>
    <row r="1904" spans="1:24"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V1904">
        <f t="shared" si="87"/>
        <v>0</v>
      </c>
      <c r="W1904" t="str">
        <f t="shared" si="88"/>
        <v>49-72</v>
      </c>
      <c r="X1904" t="str">
        <f t="shared" si="89"/>
        <v>High</v>
      </c>
    </row>
    <row r="1905" spans="1:24"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V1905">
        <f t="shared" si="87"/>
        <v>0</v>
      </c>
      <c r="W1905" t="str">
        <f t="shared" si="88"/>
        <v>0-11</v>
      </c>
      <c r="X1905" t="str">
        <f t="shared" si="89"/>
        <v>High</v>
      </c>
    </row>
    <row r="1906" spans="1:24"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V1906">
        <f t="shared" si="87"/>
        <v>1</v>
      </c>
      <c r="W1906" t="str">
        <f t="shared" si="88"/>
        <v>49-72</v>
      </c>
      <c r="X1906" t="str">
        <f t="shared" si="89"/>
        <v>High</v>
      </c>
    </row>
    <row r="1907" spans="1:24"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V1907">
        <f t="shared" si="87"/>
        <v>0</v>
      </c>
      <c r="W1907" t="str">
        <f t="shared" si="88"/>
        <v>25-48</v>
      </c>
      <c r="X1907" t="str">
        <f t="shared" si="89"/>
        <v>Low</v>
      </c>
    </row>
    <row r="1908" spans="1:24"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V1908">
        <f t="shared" si="87"/>
        <v>0</v>
      </c>
      <c r="W1908" t="str">
        <f t="shared" si="88"/>
        <v>25-48</v>
      </c>
      <c r="X1908" t="str">
        <f t="shared" si="89"/>
        <v>Low</v>
      </c>
    </row>
    <row r="1909" spans="1:24"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V1909">
        <f t="shared" si="87"/>
        <v>0</v>
      </c>
      <c r="W1909" t="str">
        <f t="shared" si="88"/>
        <v>0-11</v>
      </c>
      <c r="X1909" t="str">
        <f t="shared" si="89"/>
        <v>High</v>
      </c>
    </row>
    <row r="1910" spans="1:24"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V1910">
        <f t="shared" si="87"/>
        <v>0</v>
      </c>
      <c r="W1910" t="str">
        <f t="shared" si="88"/>
        <v>49-72</v>
      </c>
      <c r="X1910" t="str">
        <f t="shared" si="89"/>
        <v>Low</v>
      </c>
    </row>
    <row r="1911" spans="1:24"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V1911">
        <f t="shared" si="87"/>
        <v>0</v>
      </c>
      <c r="W1911" t="str">
        <f t="shared" si="88"/>
        <v>0-11</v>
      </c>
      <c r="X1911" t="str">
        <f t="shared" si="89"/>
        <v>Low</v>
      </c>
    </row>
    <row r="1912" spans="1:24"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V1912">
        <f t="shared" si="87"/>
        <v>0</v>
      </c>
      <c r="W1912" t="str">
        <f t="shared" si="88"/>
        <v>0-11</v>
      </c>
      <c r="X1912" t="str">
        <f t="shared" si="89"/>
        <v>Low</v>
      </c>
    </row>
    <row r="1913" spans="1:24"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V1913">
        <f t="shared" si="87"/>
        <v>0</v>
      </c>
      <c r="W1913" t="str">
        <f t="shared" si="88"/>
        <v>49-72</v>
      </c>
      <c r="X1913" t="str">
        <f t="shared" si="89"/>
        <v>Very High</v>
      </c>
    </row>
    <row r="1914" spans="1:24"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V1914">
        <f t="shared" si="87"/>
        <v>0</v>
      </c>
      <c r="W1914" t="str">
        <f t="shared" si="88"/>
        <v>25-48</v>
      </c>
      <c r="X1914" t="str">
        <f t="shared" si="89"/>
        <v>Low</v>
      </c>
    </row>
    <row r="1915" spans="1:24"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V1915">
        <f t="shared" si="87"/>
        <v>0</v>
      </c>
      <c r="W1915" t="str">
        <f t="shared" si="88"/>
        <v>49-72</v>
      </c>
      <c r="X1915" t="str">
        <f t="shared" si="89"/>
        <v>High</v>
      </c>
    </row>
    <row r="1916" spans="1:24"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V1916">
        <f t="shared" si="87"/>
        <v>0</v>
      </c>
      <c r="W1916" t="str">
        <f t="shared" si="88"/>
        <v>0-11</v>
      </c>
      <c r="X1916" t="str">
        <f t="shared" si="89"/>
        <v>Medium</v>
      </c>
    </row>
    <row r="1917" spans="1:24"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V1917">
        <f t="shared" si="87"/>
        <v>0</v>
      </c>
      <c r="W1917" t="str">
        <f t="shared" si="88"/>
        <v>12-24</v>
      </c>
      <c r="X1917" t="str">
        <f t="shared" si="89"/>
        <v>Medium</v>
      </c>
    </row>
    <row r="1918" spans="1:24"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V1918">
        <f t="shared" si="87"/>
        <v>1</v>
      </c>
      <c r="W1918" t="str">
        <f t="shared" si="88"/>
        <v>25-48</v>
      </c>
      <c r="X1918" t="str">
        <f t="shared" si="89"/>
        <v>High</v>
      </c>
    </row>
    <row r="1919" spans="1:24"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V1919">
        <f t="shared" si="87"/>
        <v>0</v>
      </c>
      <c r="W1919" t="str">
        <f t="shared" si="88"/>
        <v>49-72</v>
      </c>
      <c r="X1919" t="str">
        <f t="shared" si="89"/>
        <v>High</v>
      </c>
    </row>
    <row r="1920" spans="1:24"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V1920">
        <f t="shared" si="87"/>
        <v>0</v>
      </c>
      <c r="W1920" t="str">
        <f t="shared" si="88"/>
        <v>12-24</v>
      </c>
      <c r="X1920" t="str">
        <f t="shared" si="89"/>
        <v>Medium</v>
      </c>
    </row>
    <row r="1921" spans="1:24"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V1921">
        <f t="shared" si="87"/>
        <v>1</v>
      </c>
      <c r="W1921" t="str">
        <f t="shared" si="88"/>
        <v>0-11</v>
      </c>
      <c r="X1921" t="str">
        <f t="shared" si="89"/>
        <v>Medium</v>
      </c>
    </row>
    <row r="1922" spans="1:24"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V1922">
        <f t="shared" si="87"/>
        <v>0</v>
      </c>
      <c r="W1922" t="str">
        <f t="shared" si="88"/>
        <v>12-24</v>
      </c>
      <c r="X1922" t="str">
        <f t="shared" si="89"/>
        <v>Low</v>
      </c>
    </row>
    <row r="1923" spans="1:24"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V1923">
        <f t="shared" ref="V1923:V1986" si="90">IF(U1923="Yes",1,0)</f>
        <v>0</v>
      </c>
      <c r="W1923" t="str">
        <f t="shared" ref="W1923:W1986" si="91">IF(F1923&lt;=11,"0-11",
IF(F1923&lt;=24,"12-24",
IF(F1923&lt;=48,"25-48",
"49-72")))</f>
        <v>49-72</v>
      </c>
      <c r="X1923" t="str">
        <f t="shared" ref="X1923:X1986" si="92">IF(S1923&lt;40,"Low",
IF(S1923&lt;70,"Medium",
IF(S1923&lt;100,"High",
"Very High")))</f>
        <v>High</v>
      </c>
    </row>
    <row r="1924" spans="1:24"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V1924">
        <f t="shared" si="90"/>
        <v>0</v>
      </c>
      <c r="W1924" t="str">
        <f t="shared" si="91"/>
        <v>25-48</v>
      </c>
      <c r="X1924" t="str">
        <f t="shared" si="92"/>
        <v>Medium</v>
      </c>
    </row>
    <row r="1925" spans="1:24"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V1925">
        <f t="shared" si="90"/>
        <v>0</v>
      </c>
      <c r="W1925" t="str">
        <f t="shared" si="91"/>
        <v>25-48</v>
      </c>
      <c r="X1925" t="str">
        <f t="shared" si="92"/>
        <v>Low</v>
      </c>
    </row>
    <row r="1926" spans="1:24"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V1926">
        <f t="shared" si="90"/>
        <v>0</v>
      </c>
      <c r="W1926" t="str">
        <f t="shared" si="91"/>
        <v>12-24</v>
      </c>
      <c r="X1926" t="str">
        <f t="shared" si="92"/>
        <v>High</v>
      </c>
    </row>
    <row r="1927" spans="1:24"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V1927">
        <f t="shared" si="90"/>
        <v>0</v>
      </c>
      <c r="W1927" t="str">
        <f t="shared" si="91"/>
        <v>49-72</v>
      </c>
      <c r="X1927" t="str">
        <f t="shared" si="92"/>
        <v>High</v>
      </c>
    </row>
    <row r="1928" spans="1:24"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V1928">
        <f t="shared" si="90"/>
        <v>1</v>
      </c>
      <c r="W1928" t="str">
        <f t="shared" si="91"/>
        <v>49-72</v>
      </c>
      <c r="X1928" t="str">
        <f t="shared" si="92"/>
        <v>High</v>
      </c>
    </row>
    <row r="1929" spans="1:24"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V1929">
        <f t="shared" si="90"/>
        <v>1</v>
      </c>
      <c r="W1929" t="str">
        <f t="shared" si="91"/>
        <v>25-48</v>
      </c>
      <c r="X1929" t="str">
        <f t="shared" si="92"/>
        <v>Very High</v>
      </c>
    </row>
    <row r="1930" spans="1:24"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V1930">
        <f t="shared" si="90"/>
        <v>1</v>
      </c>
      <c r="W1930" t="str">
        <f t="shared" si="91"/>
        <v>25-48</v>
      </c>
      <c r="X1930" t="str">
        <f t="shared" si="92"/>
        <v>Low</v>
      </c>
    </row>
    <row r="1931" spans="1:24"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V1931">
        <f t="shared" si="90"/>
        <v>0</v>
      </c>
      <c r="W1931" t="str">
        <f t="shared" si="91"/>
        <v>0-11</v>
      </c>
      <c r="X1931" t="str">
        <f t="shared" si="92"/>
        <v>High</v>
      </c>
    </row>
    <row r="1932" spans="1:24"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V1932">
        <f t="shared" si="90"/>
        <v>0</v>
      </c>
      <c r="W1932" t="str">
        <f t="shared" si="91"/>
        <v>0-11</v>
      </c>
      <c r="X1932" t="str">
        <f t="shared" si="92"/>
        <v>Low</v>
      </c>
    </row>
    <row r="1933" spans="1:24"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V1933">
        <f t="shared" si="90"/>
        <v>0</v>
      </c>
      <c r="W1933" t="str">
        <f t="shared" si="91"/>
        <v>49-72</v>
      </c>
      <c r="X1933" t="str">
        <f t="shared" si="92"/>
        <v>Very High</v>
      </c>
    </row>
    <row r="1934" spans="1:24"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V1934">
        <f t="shared" si="90"/>
        <v>0</v>
      </c>
      <c r="W1934" t="str">
        <f t="shared" si="91"/>
        <v>0-11</v>
      </c>
      <c r="X1934" t="str">
        <f t="shared" si="92"/>
        <v>Low</v>
      </c>
    </row>
    <row r="1935" spans="1:24"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V1935">
        <f t="shared" si="90"/>
        <v>0</v>
      </c>
      <c r="W1935" t="str">
        <f t="shared" si="91"/>
        <v>12-24</v>
      </c>
      <c r="X1935" t="str">
        <f t="shared" si="92"/>
        <v>Low</v>
      </c>
    </row>
    <row r="1936" spans="1:24"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V1936">
        <f t="shared" si="90"/>
        <v>1</v>
      </c>
      <c r="W1936" t="str">
        <f t="shared" si="91"/>
        <v>0-11</v>
      </c>
      <c r="X1936" t="str">
        <f t="shared" si="92"/>
        <v>High</v>
      </c>
    </row>
    <row r="1937" spans="1:24"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V1937">
        <f t="shared" si="90"/>
        <v>0</v>
      </c>
      <c r="W1937" t="str">
        <f t="shared" si="91"/>
        <v>49-72</v>
      </c>
      <c r="X1937" t="str">
        <f t="shared" si="92"/>
        <v>Low</v>
      </c>
    </row>
    <row r="1938" spans="1:24"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V1938">
        <f t="shared" si="90"/>
        <v>0</v>
      </c>
      <c r="W1938" t="str">
        <f t="shared" si="91"/>
        <v>49-72</v>
      </c>
      <c r="X1938" t="str">
        <f t="shared" si="92"/>
        <v>Medium</v>
      </c>
    </row>
    <row r="1939" spans="1:24"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V1939">
        <f t="shared" si="90"/>
        <v>0</v>
      </c>
      <c r="W1939" t="str">
        <f t="shared" si="91"/>
        <v>12-24</v>
      </c>
      <c r="X1939" t="str">
        <f t="shared" si="92"/>
        <v>Low</v>
      </c>
    </row>
    <row r="1940" spans="1:24"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V1940">
        <f t="shared" si="90"/>
        <v>0</v>
      </c>
      <c r="W1940" t="str">
        <f t="shared" si="91"/>
        <v>0-11</v>
      </c>
      <c r="X1940" t="str">
        <f t="shared" si="92"/>
        <v>Low</v>
      </c>
    </row>
    <row r="1941" spans="1:24"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V1941">
        <f t="shared" si="90"/>
        <v>0</v>
      </c>
      <c r="W1941" t="str">
        <f t="shared" si="91"/>
        <v>0-11</v>
      </c>
      <c r="X1941" t="str">
        <f t="shared" si="92"/>
        <v>Low</v>
      </c>
    </row>
    <row r="1942" spans="1:24"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V1942">
        <f t="shared" si="90"/>
        <v>0</v>
      </c>
      <c r="W1942" t="str">
        <f t="shared" si="91"/>
        <v>49-72</v>
      </c>
      <c r="X1942" t="str">
        <f t="shared" si="92"/>
        <v>High</v>
      </c>
    </row>
    <row r="1943" spans="1:24"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V1943">
        <f t="shared" si="90"/>
        <v>0</v>
      </c>
      <c r="W1943" t="str">
        <f t="shared" si="91"/>
        <v>0-11</v>
      </c>
      <c r="X1943" t="str">
        <f t="shared" si="92"/>
        <v>Medium</v>
      </c>
    </row>
    <row r="1944" spans="1:24"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V1944">
        <f t="shared" si="90"/>
        <v>0</v>
      </c>
      <c r="W1944" t="str">
        <f t="shared" si="91"/>
        <v>25-48</v>
      </c>
      <c r="X1944" t="str">
        <f t="shared" si="92"/>
        <v>Low</v>
      </c>
    </row>
    <row r="1945" spans="1:24"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V1945">
        <f t="shared" si="90"/>
        <v>0</v>
      </c>
      <c r="W1945" t="str">
        <f t="shared" si="91"/>
        <v>0-11</v>
      </c>
      <c r="X1945" t="str">
        <f t="shared" si="92"/>
        <v>Medium</v>
      </c>
    </row>
    <row r="1946" spans="1:24"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V1946">
        <f t="shared" si="90"/>
        <v>1</v>
      </c>
      <c r="W1946" t="str">
        <f t="shared" si="91"/>
        <v>0-11</v>
      </c>
      <c r="X1946" t="str">
        <f t="shared" si="92"/>
        <v>Low</v>
      </c>
    </row>
    <row r="1947" spans="1:24"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V1947">
        <f t="shared" si="90"/>
        <v>0</v>
      </c>
      <c r="W1947" t="str">
        <f t="shared" si="91"/>
        <v>49-72</v>
      </c>
      <c r="X1947" t="str">
        <f t="shared" si="92"/>
        <v>Low</v>
      </c>
    </row>
    <row r="1948" spans="1:24"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V1948">
        <f t="shared" si="90"/>
        <v>0</v>
      </c>
      <c r="W1948" t="str">
        <f t="shared" si="91"/>
        <v>49-72</v>
      </c>
      <c r="X1948" t="str">
        <f t="shared" si="92"/>
        <v>High</v>
      </c>
    </row>
    <row r="1949" spans="1:24"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V1949">
        <f t="shared" si="90"/>
        <v>0</v>
      </c>
      <c r="W1949" t="str">
        <f t="shared" si="91"/>
        <v>49-72</v>
      </c>
      <c r="X1949" t="str">
        <f t="shared" si="92"/>
        <v>High</v>
      </c>
    </row>
    <row r="1950" spans="1:24"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V1950">
        <f t="shared" si="90"/>
        <v>1</v>
      </c>
      <c r="W1950" t="str">
        <f t="shared" si="91"/>
        <v>0-11</v>
      </c>
      <c r="X1950" t="str">
        <f t="shared" si="92"/>
        <v>High</v>
      </c>
    </row>
    <row r="1951" spans="1:24"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V1951">
        <f t="shared" si="90"/>
        <v>0</v>
      </c>
      <c r="W1951" t="str">
        <f t="shared" si="91"/>
        <v>49-72</v>
      </c>
      <c r="X1951" t="str">
        <f t="shared" si="92"/>
        <v>Very High</v>
      </c>
    </row>
    <row r="1952" spans="1:24"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V1952">
        <f t="shared" si="90"/>
        <v>1</v>
      </c>
      <c r="W1952" t="str">
        <f t="shared" si="91"/>
        <v>49-72</v>
      </c>
      <c r="X1952" t="str">
        <f t="shared" si="92"/>
        <v>High</v>
      </c>
    </row>
    <row r="1953" spans="1:24"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V1953">
        <f t="shared" si="90"/>
        <v>0</v>
      </c>
      <c r="W1953" t="str">
        <f t="shared" si="91"/>
        <v>12-24</v>
      </c>
      <c r="X1953" t="str">
        <f t="shared" si="92"/>
        <v>Medium</v>
      </c>
    </row>
    <row r="1954" spans="1:24"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V1954">
        <f t="shared" si="90"/>
        <v>0</v>
      </c>
      <c r="W1954" t="str">
        <f t="shared" si="91"/>
        <v>12-24</v>
      </c>
      <c r="X1954" t="str">
        <f t="shared" si="92"/>
        <v>High</v>
      </c>
    </row>
    <row r="1955" spans="1:24"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V1955">
        <f t="shared" si="90"/>
        <v>1</v>
      </c>
      <c r="W1955" t="str">
        <f t="shared" si="91"/>
        <v>0-11</v>
      </c>
      <c r="X1955" t="str">
        <f t="shared" si="92"/>
        <v>High</v>
      </c>
    </row>
    <row r="1956" spans="1:24"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V1956">
        <f t="shared" si="90"/>
        <v>1</v>
      </c>
      <c r="W1956" t="str">
        <f t="shared" si="91"/>
        <v>0-11</v>
      </c>
      <c r="X1956" t="str">
        <f t="shared" si="92"/>
        <v>High</v>
      </c>
    </row>
    <row r="1957" spans="1:24"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V1957">
        <f t="shared" si="90"/>
        <v>0</v>
      </c>
      <c r="W1957" t="str">
        <f t="shared" si="91"/>
        <v>49-72</v>
      </c>
      <c r="X1957" t="str">
        <f t="shared" si="92"/>
        <v>High</v>
      </c>
    </row>
    <row r="1958" spans="1:24"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V1958">
        <f t="shared" si="90"/>
        <v>0</v>
      </c>
      <c r="W1958" t="str">
        <f t="shared" si="91"/>
        <v>49-72</v>
      </c>
      <c r="X1958" t="str">
        <f t="shared" si="92"/>
        <v>Very High</v>
      </c>
    </row>
    <row r="1959" spans="1:24"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V1959">
        <f t="shared" si="90"/>
        <v>0</v>
      </c>
      <c r="W1959" t="str">
        <f t="shared" si="91"/>
        <v>25-48</v>
      </c>
      <c r="X1959" t="str">
        <f t="shared" si="92"/>
        <v>Medium</v>
      </c>
    </row>
    <row r="1960" spans="1:24"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V1960">
        <f t="shared" si="90"/>
        <v>0</v>
      </c>
      <c r="W1960" t="str">
        <f t="shared" si="91"/>
        <v>12-24</v>
      </c>
      <c r="X1960" t="str">
        <f t="shared" si="92"/>
        <v>High</v>
      </c>
    </row>
    <row r="1961" spans="1:24"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V1961">
        <f t="shared" si="90"/>
        <v>0</v>
      </c>
      <c r="W1961" t="str">
        <f t="shared" si="91"/>
        <v>0-11</v>
      </c>
      <c r="X1961" t="str">
        <f t="shared" si="92"/>
        <v>Low</v>
      </c>
    </row>
    <row r="1962" spans="1:24"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V1962">
        <f t="shared" si="90"/>
        <v>0</v>
      </c>
      <c r="W1962" t="str">
        <f t="shared" si="91"/>
        <v>25-48</v>
      </c>
      <c r="X1962" t="str">
        <f t="shared" si="92"/>
        <v>High</v>
      </c>
    </row>
    <row r="1963" spans="1:24"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V1963">
        <f t="shared" si="90"/>
        <v>0</v>
      </c>
      <c r="W1963" t="str">
        <f t="shared" si="91"/>
        <v>25-48</v>
      </c>
      <c r="X1963" t="str">
        <f t="shared" si="92"/>
        <v>Medium</v>
      </c>
    </row>
    <row r="1964" spans="1:24"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V1964">
        <f t="shared" si="90"/>
        <v>0</v>
      </c>
      <c r="W1964" t="str">
        <f t="shared" si="91"/>
        <v>12-24</v>
      </c>
      <c r="X1964" t="str">
        <f t="shared" si="92"/>
        <v>High</v>
      </c>
    </row>
    <row r="1965" spans="1:24"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V1965">
        <f t="shared" si="90"/>
        <v>0</v>
      </c>
      <c r="W1965" t="str">
        <f t="shared" si="91"/>
        <v>0-11</v>
      </c>
      <c r="X1965" t="str">
        <f t="shared" si="92"/>
        <v>High</v>
      </c>
    </row>
    <row r="1966" spans="1:24"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V1966">
        <f t="shared" si="90"/>
        <v>0</v>
      </c>
      <c r="W1966" t="str">
        <f t="shared" si="91"/>
        <v>49-72</v>
      </c>
      <c r="X1966" t="str">
        <f t="shared" si="92"/>
        <v>Medium</v>
      </c>
    </row>
    <row r="1967" spans="1:24"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V1967">
        <f t="shared" si="90"/>
        <v>1</v>
      </c>
      <c r="W1967" t="str">
        <f t="shared" si="91"/>
        <v>12-24</v>
      </c>
      <c r="X1967" t="str">
        <f t="shared" si="92"/>
        <v>Medium</v>
      </c>
    </row>
    <row r="1968" spans="1:24"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V1968">
        <f t="shared" si="90"/>
        <v>0</v>
      </c>
      <c r="W1968" t="str">
        <f t="shared" si="91"/>
        <v>12-24</v>
      </c>
      <c r="X1968" t="str">
        <f t="shared" si="92"/>
        <v>Medium</v>
      </c>
    </row>
    <row r="1969" spans="1:24"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V1969">
        <f t="shared" si="90"/>
        <v>1</v>
      </c>
      <c r="W1969" t="str">
        <f t="shared" si="91"/>
        <v>49-72</v>
      </c>
      <c r="X1969" t="str">
        <f t="shared" si="92"/>
        <v>High</v>
      </c>
    </row>
    <row r="1970" spans="1:24"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V1970">
        <f t="shared" si="90"/>
        <v>0</v>
      </c>
      <c r="W1970" t="str">
        <f t="shared" si="91"/>
        <v>49-72</v>
      </c>
      <c r="X1970" t="str">
        <f t="shared" si="92"/>
        <v>Very High</v>
      </c>
    </row>
    <row r="1971" spans="1:24"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V1971">
        <f t="shared" si="90"/>
        <v>0</v>
      </c>
      <c r="W1971" t="str">
        <f t="shared" si="91"/>
        <v>49-72</v>
      </c>
      <c r="X1971" t="str">
        <f t="shared" si="92"/>
        <v>Medium</v>
      </c>
    </row>
    <row r="1972" spans="1:24"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V1972">
        <f t="shared" si="90"/>
        <v>1</v>
      </c>
      <c r="W1972" t="str">
        <f t="shared" si="91"/>
        <v>0-11</v>
      </c>
      <c r="X1972" t="str">
        <f t="shared" si="92"/>
        <v>High</v>
      </c>
    </row>
    <row r="1973" spans="1:24"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V1973">
        <f t="shared" si="90"/>
        <v>0</v>
      </c>
      <c r="W1973" t="str">
        <f t="shared" si="91"/>
        <v>12-24</v>
      </c>
      <c r="X1973" t="str">
        <f t="shared" si="92"/>
        <v>Low</v>
      </c>
    </row>
    <row r="1974" spans="1:24"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V1974">
        <f t="shared" si="90"/>
        <v>0</v>
      </c>
      <c r="W1974" t="str">
        <f t="shared" si="91"/>
        <v>12-24</v>
      </c>
      <c r="X1974" t="str">
        <f t="shared" si="92"/>
        <v>High</v>
      </c>
    </row>
    <row r="1975" spans="1:24"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V1975">
        <f t="shared" si="90"/>
        <v>0</v>
      </c>
      <c r="W1975" t="str">
        <f t="shared" si="91"/>
        <v>49-72</v>
      </c>
      <c r="X1975" t="str">
        <f t="shared" si="92"/>
        <v>High</v>
      </c>
    </row>
    <row r="1976" spans="1:24"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V1976">
        <f t="shared" si="90"/>
        <v>1</v>
      </c>
      <c r="W1976" t="str">
        <f t="shared" si="91"/>
        <v>0-11</v>
      </c>
      <c r="X1976" t="str">
        <f t="shared" si="92"/>
        <v>High</v>
      </c>
    </row>
    <row r="1977" spans="1:24"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V1977">
        <f t="shared" si="90"/>
        <v>0</v>
      </c>
      <c r="W1977" t="str">
        <f t="shared" si="91"/>
        <v>12-24</v>
      </c>
      <c r="X1977" t="str">
        <f t="shared" si="92"/>
        <v>Low</v>
      </c>
    </row>
    <row r="1978" spans="1:24"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V1978">
        <f t="shared" si="90"/>
        <v>1</v>
      </c>
      <c r="W1978" t="str">
        <f t="shared" si="91"/>
        <v>0-11</v>
      </c>
      <c r="X1978" t="str">
        <f t="shared" si="92"/>
        <v>High</v>
      </c>
    </row>
    <row r="1979" spans="1:24"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V1979">
        <f t="shared" si="90"/>
        <v>0</v>
      </c>
      <c r="W1979" t="str">
        <f t="shared" si="91"/>
        <v>25-48</v>
      </c>
      <c r="X1979" t="str">
        <f t="shared" si="92"/>
        <v>High</v>
      </c>
    </row>
    <row r="1980" spans="1:24"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V1980">
        <f t="shared" si="90"/>
        <v>0</v>
      </c>
      <c r="W1980" t="str">
        <f t="shared" si="91"/>
        <v>49-72</v>
      </c>
      <c r="X1980" t="str">
        <f t="shared" si="92"/>
        <v>Medium</v>
      </c>
    </row>
    <row r="1981" spans="1:24"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V1981">
        <f t="shared" si="90"/>
        <v>0</v>
      </c>
      <c r="W1981" t="str">
        <f t="shared" si="91"/>
        <v>25-48</v>
      </c>
      <c r="X1981" t="str">
        <f t="shared" si="92"/>
        <v>Low</v>
      </c>
    </row>
    <row r="1982" spans="1:24"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V1982">
        <f t="shared" si="90"/>
        <v>0</v>
      </c>
      <c r="W1982" t="str">
        <f t="shared" si="91"/>
        <v>0-11</v>
      </c>
      <c r="X1982" t="str">
        <f t="shared" si="92"/>
        <v>High</v>
      </c>
    </row>
    <row r="1983" spans="1:24"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V1983">
        <f t="shared" si="90"/>
        <v>1</v>
      </c>
      <c r="W1983" t="str">
        <f t="shared" si="91"/>
        <v>49-72</v>
      </c>
      <c r="X1983" t="str">
        <f t="shared" si="92"/>
        <v>Very High</v>
      </c>
    </row>
    <row r="1984" spans="1:24"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V1984">
        <f t="shared" si="90"/>
        <v>0</v>
      </c>
      <c r="W1984" t="str">
        <f t="shared" si="91"/>
        <v>12-24</v>
      </c>
      <c r="X1984" t="str">
        <f t="shared" si="92"/>
        <v>Low</v>
      </c>
    </row>
    <row r="1985" spans="1:24"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V1985">
        <f t="shared" si="90"/>
        <v>0</v>
      </c>
      <c r="W1985" t="str">
        <f t="shared" si="91"/>
        <v>25-48</v>
      </c>
      <c r="X1985" t="str">
        <f t="shared" si="92"/>
        <v>High</v>
      </c>
    </row>
    <row r="1986" spans="1:24"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V1986">
        <f t="shared" si="90"/>
        <v>1</v>
      </c>
      <c r="W1986" t="str">
        <f t="shared" si="91"/>
        <v>12-24</v>
      </c>
      <c r="X1986" t="str">
        <f t="shared" si="92"/>
        <v>High</v>
      </c>
    </row>
    <row r="1987" spans="1:24"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V1987">
        <f t="shared" ref="V1987:V2050" si="93">IF(U1987="Yes",1,0)</f>
        <v>1</v>
      </c>
      <c r="W1987" t="str">
        <f t="shared" ref="W1987:W2050" si="94">IF(F1987&lt;=11,"0-11",
IF(F1987&lt;=24,"12-24",
IF(F1987&lt;=48,"25-48",
"49-72")))</f>
        <v>12-24</v>
      </c>
      <c r="X1987" t="str">
        <f t="shared" ref="X1987:X2050" si="95">IF(S1987&lt;40,"Low",
IF(S1987&lt;70,"Medium",
IF(S1987&lt;100,"High",
"Very High")))</f>
        <v>Low</v>
      </c>
    </row>
    <row r="1988" spans="1:24"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V1988">
        <f t="shared" si="93"/>
        <v>0</v>
      </c>
      <c r="W1988" t="str">
        <f t="shared" si="94"/>
        <v>49-72</v>
      </c>
      <c r="X1988" t="str">
        <f t="shared" si="95"/>
        <v>High</v>
      </c>
    </row>
    <row r="1989" spans="1:24"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V1989">
        <f t="shared" si="93"/>
        <v>1</v>
      </c>
      <c r="W1989" t="str">
        <f t="shared" si="94"/>
        <v>25-48</v>
      </c>
      <c r="X1989" t="str">
        <f t="shared" si="95"/>
        <v>High</v>
      </c>
    </row>
    <row r="1990" spans="1:24"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V1990">
        <f t="shared" si="93"/>
        <v>1</v>
      </c>
      <c r="W1990" t="str">
        <f t="shared" si="94"/>
        <v>49-72</v>
      </c>
      <c r="X1990" t="str">
        <f t="shared" si="95"/>
        <v>Very High</v>
      </c>
    </row>
    <row r="1991" spans="1:24"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V1991">
        <f t="shared" si="93"/>
        <v>0</v>
      </c>
      <c r="W1991" t="str">
        <f t="shared" si="94"/>
        <v>25-48</v>
      </c>
      <c r="X1991" t="str">
        <f t="shared" si="95"/>
        <v>Medium</v>
      </c>
    </row>
    <row r="1992" spans="1:24"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V1992">
        <f t="shared" si="93"/>
        <v>1</v>
      </c>
      <c r="W1992" t="str">
        <f t="shared" si="94"/>
        <v>12-24</v>
      </c>
      <c r="X1992" t="str">
        <f t="shared" si="95"/>
        <v>High</v>
      </c>
    </row>
    <row r="1993" spans="1:24"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V1993">
        <f t="shared" si="93"/>
        <v>0</v>
      </c>
      <c r="W1993" t="str">
        <f t="shared" si="94"/>
        <v>25-48</v>
      </c>
      <c r="X1993" t="str">
        <f t="shared" si="95"/>
        <v>High</v>
      </c>
    </row>
    <row r="1994" spans="1:24"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V1994">
        <f t="shared" si="93"/>
        <v>0</v>
      </c>
      <c r="W1994" t="str">
        <f t="shared" si="94"/>
        <v>12-24</v>
      </c>
      <c r="X1994" t="str">
        <f t="shared" si="95"/>
        <v>High</v>
      </c>
    </row>
    <row r="1995" spans="1:24"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V1995">
        <f t="shared" si="93"/>
        <v>1</v>
      </c>
      <c r="W1995" t="str">
        <f t="shared" si="94"/>
        <v>0-11</v>
      </c>
      <c r="X1995" t="str">
        <f t="shared" si="95"/>
        <v>Medium</v>
      </c>
    </row>
    <row r="1996" spans="1:24"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V1996">
        <f t="shared" si="93"/>
        <v>0</v>
      </c>
      <c r="W1996" t="str">
        <f t="shared" si="94"/>
        <v>12-24</v>
      </c>
      <c r="X1996" t="str">
        <f t="shared" si="95"/>
        <v>Low</v>
      </c>
    </row>
    <row r="1997" spans="1:24"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V1997">
        <f t="shared" si="93"/>
        <v>1</v>
      </c>
      <c r="W1997" t="str">
        <f t="shared" si="94"/>
        <v>0-11</v>
      </c>
      <c r="X1997" t="str">
        <f t="shared" si="95"/>
        <v>Medium</v>
      </c>
    </row>
    <row r="1998" spans="1:24"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V1998">
        <f t="shared" si="93"/>
        <v>0</v>
      </c>
      <c r="W1998" t="str">
        <f t="shared" si="94"/>
        <v>49-72</v>
      </c>
      <c r="X1998" t="str">
        <f t="shared" si="95"/>
        <v>Medium</v>
      </c>
    </row>
    <row r="1999" spans="1:24"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V1999">
        <f t="shared" si="93"/>
        <v>0</v>
      </c>
      <c r="W1999" t="str">
        <f t="shared" si="94"/>
        <v>49-72</v>
      </c>
      <c r="X1999" t="str">
        <f t="shared" si="95"/>
        <v>Very High</v>
      </c>
    </row>
    <row r="2000" spans="1:24"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V2000">
        <f t="shared" si="93"/>
        <v>1</v>
      </c>
      <c r="W2000" t="str">
        <f t="shared" si="94"/>
        <v>0-11</v>
      </c>
      <c r="X2000" t="str">
        <f t="shared" si="95"/>
        <v>Medium</v>
      </c>
    </row>
    <row r="2001" spans="1:24"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V2001">
        <f t="shared" si="93"/>
        <v>1</v>
      </c>
      <c r="W2001" t="str">
        <f t="shared" si="94"/>
        <v>12-24</v>
      </c>
      <c r="X2001" t="str">
        <f t="shared" si="95"/>
        <v>High</v>
      </c>
    </row>
    <row r="2002" spans="1:24"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V2002">
        <f t="shared" si="93"/>
        <v>0</v>
      </c>
      <c r="W2002" t="str">
        <f t="shared" si="94"/>
        <v>0-11</v>
      </c>
      <c r="X2002" t="str">
        <f t="shared" si="95"/>
        <v>High</v>
      </c>
    </row>
    <row r="2003" spans="1:24"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V2003">
        <f t="shared" si="93"/>
        <v>0</v>
      </c>
      <c r="W2003" t="str">
        <f t="shared" si="94"/>
        <v>0-11</v>
      </c>
      <c r="X2003" t="str">
        <f t="shared" si="95"/>
        <v>Low</v>
      </c>
    </row>
    <row r="2004" spans="1:24"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V2004">
        <f t="shared" si="93"/>
        <v>0</v>
      </c>
      <c r="W2004" t="str">
        <f t="shared" si="94"/>
        <v>49-72</v>
      </c>
      <c r="X2004" t="str">
        <f t="shared" si="95"/>
        <v>Medium</v>
      </c>
    </row>
    <row r="2005" spans="1:24"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V2005">
        <f t="shared" si="93"/>
        <v>1</v>
      </c>
      <c r="W2005" t="str">
        <f t="shared" si="94"/>
        <v>49-72</v>
      </c>
      <c r="X2005" t="str">
        <f t="shared" si="95"/>
        <v>High</v>
      </c>
    </row>
    <row r="2006" spans="1:24"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V2006">
        <f t="shared" si="93"/>
        <v>1</v>
      </c>
      <c r="W2006" t="str">
        <f t="shared" si="94"/>
        <v>12-24</v>
      </c>
      <c r="X2006" t="str">
        <f t="shared" si="95"/>
        <v>High</v>
      </c>
    </row>
    <row r="2007" spans="1:24"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V2007">
        <f t="shared" si="93"/>
        <v>1</v>
      </c>
      <c r="W2007" t="str">
        <f t="shared" si="94"/>
        <v>49-72</v>
      </c>
      <c r="X2007" t="str">
        <f t="shared" si="95"/>
        <v>Very High</v>
      </c>
    </row>
    <row r="2008" spans="1:24"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V2008">
        <f t="shared" si="93"/>
        <v>1</v>
      </c>
      <c r="W2008" t="str">
        <f t="shared" si="94"/>
        <v>0-11</v>
      </c>
      <c r="X2008" t="str">
        <f t="shared" si="95"/>
        <v>Medium</v>
      </c>
    </row>
    <row r="2009" spans="1:24"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V2009">
        <f t="shared" si="93"/>
        <v>1</v>
      </c>
      <c r="W2009" t="str">
        <f t="shared" si="94"/>
        <v>0-11</v>
      </c>
      <c r="X2009" t="str">
        <f t="shared" si="95"/>
        <v>High</v>
      </c>
    </row>
    <row r="2010" spans="1:24"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V2010">
        <f t="shared" si="93"/>
        <v>1</v>
      </c>
      <c r="W2010" t="str">
        <f t="shared" si="94"/>
        <v>0-11</v>
      </c>
      <c r="X2010" t="str">
        <f t="shared" si="95"/>
        <v>High</v>
      </c>
    </row>
    <row r="2011" spans="1:24"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V2011">
        <f t="shared" si="93"/>
        <v>0</v>
      </c>
      <c r="W2011" t="str">
        <f t="shared" si="94"/>
        <v>49-72</v>
      </c>
      <c r="X2011" t="str">
        <f t="shared" si="95"/>
        <v>High</v>
      </c>
    </row>
    <row r="2012" spans="1:24"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V2012">
        <f t="shared" si="93"/>
        <v>1</v>
      </c>
      <c r="W2012" t="str">
        <f t="shared" si="94"/>
        <v>0-11</v>
      </c>
      <c r="X2012" t="str">
        <f t="shared" si="95"/>
        <v>High</v>
      </c>
    </row>
    <row r="2013" spans="1:24"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V2013">
        <f t="shared" si="93"/>
        <v>0</v>
      </c>
      <c r="W2013" t="str">
        <f t="shared" si="94"/>
        <v>49-72</v>
      </c>
      <c r="X2013" t="str">
        <f t="shared" si="95"/>
        <v>High</v>
      </c>
    </row>
    <row r="2014" spans="1:24"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V2014">
        <f t="shared" si="93"/>
        <v>1</v>
      </c>
      <c r="W2014" t="str">
        <f t="shared" si="94"/>
        <v>25-48</v>
      </c>
      <c r="X2014" t="str">
        <f t="shared" si="95"/>
        <v>High</v>
      </c>
    </row>
    <row r="2015" spans="1:24"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V2015">
        <f t="shared" si="93"/>
        <v>0</v>
      </c>
      <c r="W2015" t="str">
        <f t="shared" si="94"/>
        <v>25-48</v>
      </c>
      <c r="X2015" t="str">
        <f t="shared" si="95"/>
        <v>Low</v>
      </c>
    </row>
    <row r="2016" spans="1:24"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V2016">
        <f t="shared" si="93"/>
        <v>0</v>
      </c>
      <c r="W2016" t="str">
        <f t="shared" si="94"/>
        <v>12-24</v>
      </c>
      <c r="X2016" t="str">
        <f t="shared" si="95"/>
        <v>Medium</v>
      </c>
    </row>
    <row r="2017" spans="1:24"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V2017">
        <f t="shared" si="93"/>
        <v>0</v>
      </c>
      <c r="W2017" t="str">
        <f t="shared" si="94"/>
        <v>25-48</v>
      </c>
      <c r="X2017" t="str">
        <f t="shared" si="95"/>
        <v>Medium</v>
      </c>
    </row>
    <row r="2018" spans="1:24"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V2018">
        <f t="shared" si="93"/>
        <v>1</v>
      </c>
      <c r="W2018" t="str">
        <f t="shared" si="94"/>
        <v>0-11</v>
      </c>
      <c r="X2018" t="str">
        <f t="shared" si="95"/>
        <v>High</v>
      </c>
    </row>
    <row r="2019" spans="1:24"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V2019">
        <f t="shared" si="93"/>
        <v>0</v>
      </c>
      <c r="W2019" t="str">
        <f t="shared" si="94"/>
        <v>25-48</v>
      </c>
      <c r="X2019" t="str">
        <f t="shared" si="95"/>
        <v>Low</v>
      </c>
    </row>
    <row r="2020" spans="1:24"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V2020">
        <f t="shared" si="93"/>
        <v>1</v>
      </c>
      <c r="W2020" t="str">
        <f t="shared" si="94"/>
        <v>0-11</v>
      </c>
      <c r="X2020" t="str">
        <f t="shared" si="95"/>
        <v>Medium</v>
      </c>
    </row>
    <row r="2021" spans="1:24"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V2021">
        <f t="shared" si="93"/>
        <v>1</v>
      </c>
      <c r="W2021" t="str">
        <f t="shared" si="94"/>
        <v>49-72</v>
      </c>
      <c r="X2021" t="str">
        <f t="shared" si="95"/>
        <v>Very High</v>
      </c>
    </row>
    <row r="2022" spans="1:24"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V2022">
        <f t="shared" si="93"/>
        <v>0</v>
      </c>
      <c r="W2022" t="str">
        <f t="shared" si="94"/>
        <v>49-72</v>
      </c>
      <c r="X2022" t="str">
        <f t="shared" si="95"/>
        <v>High</v>
      </c>
    </row>
    <row r="2023" spans="1:24"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V2023">
        <f t="shared" si="93"/>
        <v>0</v>
      </c>
      <c r="W2023" t="str">
        <f t="shared" si="94"/>
        <v>49-72</v>
      </c>
      <c r="X2023" t="str">
        <f t="shared" si="95"/>
        <v>Very High</v>
      </c>
    </row>
    <row r="2024" spans="1:24"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V2024">
        <f t="shared" si="93"/>
        <v>0</v>
      </c>
      <c r="W2024" t="str">
        <f t="shared" si="94"/>
        <v>12-24</v>
      </c>
      <c r="X2024" t="str">
        <f t="shared" si="95"/>
        <v>High</v>
      </c>
    </row>
    <row r="2025" spans="1:24"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V2025">
        <f t="shared" si="93"/>
        <v>1</v>
      </c>
      <c r="W2025" t="str">
        <f t="shared" si="94"/>
        <v>0-11</v>
      </c>
      <c r="X2025" t="str">
        <f t="shared" si="95"/>
        <v>High</v>
      </c>
    </row>
    <row r="2026" spans="1:24"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V2026">
        <f t="shared" si="93"/>
        <v>0</v>
      </c>
      <c r="W2026" t="str">
        <f t="shared" si="94"/>
        <v>12-24</v>
      </c>
      <c r="X2026" t="str">
        <f t="shared" si="95"/>
        <v>High</v>
      </c>
    </row>
    <row r="2027" spans="1:24"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V2027">
        <f t="shared" si="93"/>
        <v>0</v>
      </c>
      <c r="W2027" t="str">
        <f t="shared" si="94"/>
        <v>49-72</v>
      </c>
      <c r="X2027" t="str">
        <f t="shared" si="95"/>
        <v>Very High</v>
      </c>
    </row>
    <row r="2028" spans="1:24"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V2028">
        <f t="shared" si="93"/>
        <v>0</v>
      </c>
      <c r="W2028" t="str">
        <f t="shared" si="94"/>
        <v>49-72</v>
      </c>
      <c r="X2028" t="str">
        <f t="shared" si="95"/>
        <v>Very High</v>
      </c>
    </row>
    <row r="2029" spans="1:24"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V2029">
        <f t="shared" si="93"/>
        <v>0</v>
      </c>
      <c r="W2029" t="str">
        <f t="shared" si="94"/>
        <v>12-24</v>
      </c>
      <c r="X2029" t="str">
        <f t="shared" si="95"/>
        <v>Low</v>
      </c>
    </row>
    <row r="2030" spans="1:24"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V2030">
        <f t="shared" si="93"/>
        <v>0</v>
      </c>
      <c r="W2030" t="str">
        <f t="shared" si="94"/>
        <v>12-24</v>
      </c>
      <c r="X2030" t="str">
        <f t="shared" si="95"/>
        <v>Low</v>
      </c>
    </row>
    <row r="2031" spans="1:24"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V2031">
        <f t="shared" si="93"/>
        <v>1</v>
      </c>
      <c r="W2031" t="str">
        <f t="shared" si="94"/>
        <v>49-72</v>
      </c>
      <c r="X2031" t="str">
        <f t="shared" si="95"/>
        <v>High</v>
      </c>
    </row>
    <row r="2032" spans="1:24"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V2032">
        <f t="shared" si="93"/>
        <v>0</v>
      </c>
      <c r="W2032" t="str">
        <f t="shared" si="94"/>
        <v>0-11</v>
      </c>
      <c r="X2032" t="str">
        <f t="shared" si="95"/>
        <v>Medium</v>
      </c>
    </row>
    <row r="2033" spans="1:24"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V2033">
        <f t="shared" si="93"/>
        <v>0</v>
      </c>
      <c r="W2033" t="str">
        <f t="shared" si="94"/>
        <v>0-11</v>
      </c>
      <c r="X2033" t="str">
        <f t="shared" si="95"/>
        <v>Low</v>
      </c>
    </row>
    <row r="2034" spans="1:24"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V2034">
        <f t="shared" si="93"/>
        <v>1</v>
      </c>
      <c r="W2034" t="str">
        <f t="shared" si="94"/>
        <v>12-24</v>
      </c>
      <c r="X2034" t="str">
        <f t="shared" si="95"/>
        <v>High</v>
      </c>
    </row>
    <row r="2035" spans="1:24"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V2035">
        <f t="shared" si="93"/>
        <v>1</v>
      </c>
      <c r="W2035" t="str">
        <f t="shared" si="94"/>
        <v>0-11</v>
      </c>
      <c r="X2035" t="str">
        <f t="shared" si="95"/>
        <v>Low</v>
      </c>
    </row>
    <row r="2036" spans="1:24"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V2036">
        <f t="shared" si="93"/>
        <v>0</v>
      </c>
      <c r="W2036" t="str">
        <f t="shared" si="94"/>
        <v>25-48</v>
      </c>
      <c r="X2036" t="str">
        <f t="shared" si="95"/>
        <v>Medium</v>
      </c>
    </row>
    <row r="2037" spans="1:24"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V2037">
        <f t="shared" si="93"/>
        <v>0</v>
      </c>
      <c r="W2037" t="str">
        <f t="shared" si="94"/>
        <v>25-48</v>
      </c>
      <c r="X2037" t="str">
        <f t="shared" si="95"/>
        <v>Medium</v>
      </c>
    </row>
    <row r="2038" spans="1:24"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V2038">
        <f t="shared" si="93"/>
        <v>0</v>
      </c>
      <c r="W2038" t="str">
        <f t="shared" si="94"/>
        <v>0-11</v>
      </c>
      <c r="X2038" t="str">
        <f t="shared" si="95"/>
        <v>High</v>
      </c>
    </row>
    <row r="2039" spans="1:24"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V2039">
        <f t="shared" si="93"/>
        <v>0</v>
      </c>
      <c r="W2039" t="str">
        <f t="shared" si="94"/>
        <v>0-11</v>
      </c>
      <c r="X2039" t="str">
        <f t="shared" si="95"/>
        <v>High</v>
      </c>
    </row>
    <row r="2040" spans="1:24"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V2040">
        <f t="shared" si="93"/>
        <v>1</v>
      </c>
      <c r="W2040" t="str">
        <f t="shared" si="94"/>
        <v>25-48</v>
      </c>
      <c r="X2040" t="str">
        <f t="shared" si="95"/>
        <v>High</v>
      </c>
    </row>
    <row r="2041" spans="1:24"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V2041">
        <f t="shared" si="93"/>
        <v>1</v>
      </c>
      <c r="W2041" t="str">
        <f t="shared" si="94"/>
        <v>12-24</v>
      </c>
      <c r="X2041" t="str">
        <f t="shared" si="95"/>
        <v>High</v>
      </c>
    </row>
    <row r="2042" spans="1:24"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V2042">
        <f t="shared" si="93"/>
        <v>0</v>
      </c>
      <c r="W2042" t="str">
        <f t="shared" si="94"/>
        <v>49-72</v>
      </c>
      <c r="X2042" t="str">
        <f t="shared" si="95"/>
        <v>High</v>
      </c>
    </row>
    <row r="2043" spans="1:24"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V2043">
        <f t="shared" si="93"/>
        <v>0</v>
      </c>
      <c r="W2043" t="str">
        <f t="shared" si="94"/>
        <v>0-11</v>
      </c>
      <c r="X2043" t="str">
        <f t="shared" si="95"/>
        <v>Low</v>
      </c>
    </row>
    <row r="2044" spans="1:24"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V2044">
        <f t="shared" si="93"/>
        <v>0</v>
      </c>
      <c r="W2044" t="str">
        <f t="shared" si="94"/>
        <v>25-48</v>
      </c>
      <c r="X2044" t="str">
        <f t="shared" si="95"/>
        <v>Medium</v>
      </c>
    </row>
    <row r="2045" spans="1:24"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V2045">
        <f t="shared" si="93"/>
        <v>0</v>
      </c>
      <c r="W2045" t="str">
        <f t="shared" si="94"/>
        <v>12-24</v>
      </c>
      <c r="X2045" t="str">
        <f t="shared" si="95"/>
        <v>Medium</v>
      </c>
    </row>
    <row r="2046" spans="1:24"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V2046">
        <f t="shared" si="93"/>
        <v>0</v>
      </c>
      <c r="W2046" t="str">
        <f t="shared" si="94"/>
        <v>0-11</v>
      </c>
      <c r="X2046" t="str">
        <f t="shared" si="95"/>
        <v>Low</v>
      </c>
    </row>
    <row r="2047" spans="1:24"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V2047">
        <f t="shared" si="93"/>
        <v>0</v>
      </c>
      <c r="W2047" t="str">
        <f t="shared" si="94"/>
        <v>49-72</v>
      </c>
      <c r="X2047" t="str">
        <f t="shared" si="95"/>
        <v>Very High</v>
      </c>
    </row>
    <row r="2048" spans="1:24"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V2048">
        <f t="shared" si="93"/>
        <v>0</v>
      </c>
      <c r="W2048" t="str">
        <f t="shared" si="94"/>
        <v>0-11</v>
      </c>
      <c r="X2048" t="str">
        <f t="shared" si="95"/>
        <v>Low</v>
      </c>
    </row>
    <row r="2049" spans="1:24"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V2049">
        <f t="shared" si="93"/>
        <v>0</v>
      </c>
      <c r="W2049" t="str">
        <f t="shared" si="94"/>
        <v>0-11</v>
      </c>
      <c r="X2049" t="str">
        <f t="shared" si="95"/>
        <v>High</v>
      </c>
    </row>
    <row r="2050" spans="1:24"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V2050">
        <f t="shared" si="93"/>
        <v>1</v>
      </c>
      <c r="W2050" t="str">
        <f t="shared" si="94"/>
        <v>12-24</v>
      </c>
      <c r="X2050" t="str">
        <f t="shared" si="95"/>
        <v>High</v>
      </c>
    </row>
    <row r="2051" spans="1:24"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V2051">
        <f t="shared" ref="V2051:V2114" si="96">IF(U2051="Yes",1,0)</f>
        <v>0</v>
      </c>
      <c r="W2051" t="str">
        <f t="shared" ref="W2051:W2114" si="97">IF(F2051&lt;=11,"0-11",
IF(F2051&lt;=24,"12-24",
IF(F2051&lt;=48,"25-48",
"49-72")))</f>
        <v>49-72</v>
      </c>
      <c r="X2051" t="str">
        <f t="shared" ref="X2051:X2114" si="98">IF(S2051&lt;40,"Low",
IF(S2051&lt;70,"Medium",
IF(S2051&lt;100,"High",
"Very High")))</f>
        <v>High</v>
      </c>
    </row>
    <row r="2052" spans="1:24"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V2052">
        <f t="shared" si="96"/>
        <v>0</v>
      </c>
      <c r="W2052" t="str">
        <f t="shared" si="97"/>
        <v>49-72</v>
      </c>
      <c r="X2052" t="str">
        <f t="shared" si="98"/>
        <v>Medium</v>
      </c>
    </row>
    <row r="2053" spans="1:24"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V2053">
        <f t="shared" si="96"/>
        <v>0</v>
      </c>
      <c r="W2053" t="str">
        <f t="shared" si="97"/>
        <v>49-72</v>
      </c>
      <c r="X2053" t="str">
        <f t="shared" si="98"/>
        <v>Low</v>
      </c>
    </row>
    <row r="2054" spans="1:24"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V2054">
        <f t="shared" si="96"/>
        <v>0</v>
      </c>
      <c r="W2054" t="str">
        <f t="shared" si="97"/>
        <v>25-48</v>
      </c>
      <c r="X2054" t="str">
        <f t="shared" si="98"/>
        <v>Very High</v>
      </c>
    </row>
    <row r="2055" spans="1:24"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V2055">
        <f t="shared" si="96"/>
        <v>1</v>
      </c>
      <c r="W2055" t="str">
        <f t="shared" si="97"/>
        <v>25-48</v>
      </c>
      <c r="X2055" t="str">
        <f t="shared" si="98"/>
        <v>High</v>
      </c>
    </row>
    <row r="2056" spans="1:24"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V2056">
        <f t="shared" si="96"/>
        <v>1</v>
      </c>
      <c r="W2056" t="str">
        <f t="shared" si="97"/>
        <v>0-11</v>
      </c>
      <c r="X2056" t="str">
        <f t="shared" si="98"/>
        <v>Medium</v>
      </c>
    </row>
    <row r="2057" spans="1:24"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V2057">
        <f t="shared" si="96"/>
        <v>0</v>
      </c>
      <c r="W2057" t="str">
        <f t="shared" si="97"/>
        <v>25-48</v>
      </c>
      <c r="X2057" t="str">
        <f t="shared" si="98"/>
        <v>Very High</v>
      </c>
    </row>
    <row r="2058" spans="1:24"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V2058">
        <f t="shared" si="96"/>
        <v>0</v>
      </c>
      <c r="W2058" t="str">
        <f t="shared" si="97"/>
        <v>49-72</v>
      </c>
      <c r="X2058" t="str">
        <f t="shared" si="98"/>
        <v>High</v>
      </c>
    </row>
    <row r="2059" spans="1:24"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V2059">
        <f t="shared" si="96"/>
        <v>1</v>
      </c>
      <c r="W2059" t="str">
        <f t="shared" si="97"/>
        <v>12-24</v>
      </c>
      <c r="X2059" t="str">
        <f t="shared" si="98"/>
        <v>High</v>
      </c>
    </row>
    <row r="2060" spans="1:24"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V2060">
        <f t="shared" si="96"/>
        <v>0</v>
      </c>
      <c r="W2060" t="str">
        <f t="shared" si="97"/>
        <v>49-72</v>
      </c>
      <c r="X2060" t="str">
        <f t="shared" si="98"/>
        <v>High</v>
      </c>
    </row>
    <row r="2061" spans="1:24"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V2061">
        <f t="shared" si="96"/>
        <v>0</v>
      </c>
      <c r="W2061" t="str">
        <f t="shared" si="97"/>
        <v>25-48</v>
      </c>
      <c r="X2061" t="str">
        <f t="shared" si="98"/>
        <v>High</v>
      </c>
    </row>
    <row r="2062" spans="1:24"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V2062">
        <f t="shared" si="96"/>
        <v>0</v>
      </c>
      <c r="W2062" t="str">
        <f t="shared" si="97"/>
        <v>49-72</v>
      </c>
      <c r="X2062" t="str">
        <f t="shared" si="98"/>
        <v>High</v>
      </c>
    </row>
    <row r="2063" spans="1:24"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V2063">
        <f t="shared" si="96"/>
        <v>1</v>
      </c>
      <c r="W2063" t="str">
        <f t="shared" si="97"/>
        <v>0-11</v>
      </c>
      <c r="X2063" t="str">
        <f t="shared" si="98"/>
        <v>Medium</v>
      </c>
    </row>
    <row r="2064" spans="1:24"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V2064">
        <f t="shared" si="96"/>
        <v>0</v>
      </c>
      <c r="W2064" t="str">
        <f t="shared" si="97"/>
        <v>49-72</v>
      </c>
      <c r="X2064" t="str">
        <f t="shared" si="98"/>
        <v>Low</v>
      </c>
    </row>
    <row r="2065" spans="1:24"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V2065">
        <f t="shared" si="96"/>
        <v>0</v>
      </c>
      <c r="W2065" t="str">
        <f t="shared" si="97"/>
        <v>49-72</v>
      </c>
      <c r="X2065" t="str">
        <f t="shared" si="98"/>
        <v>High</v>
      </c>
    </row>
    <row r="2066" spans="1:24"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V2066">
        <f t="shared" si="96"/>
        <v>0</v>
      </c>
      <c r="W2066" t="str">
        <f t="shared" si="97"/>
        <v>25-48</v>
      </c>
      <c r="X2066" t="str">
        <f t="shared" si="98"/>
        <v>Low</v>
      </c>
    </row>
    <row r="2067" spans="1:24"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V2067">
        <f t="shared" si="96"/>
        <v>0</v>
      </c>
      <c r="W2067" t="str">
        <f t="shared" si="97"/>
        <v>25-48</v>
      </c>
      <c r="X2067" t="str">
        <f t="shared" si="98"/>
        <v>High</v>
      </c>
    </row>
    <row r="2068" spans="1:24"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V2068">
        <f t="shared" si="96"/>
        <v>0</v>
      </c>
      <c r="W2068" t="str">
        <f t="shared" si="97"/>
        <v>49-72</v>
      </c>
      <c r="X2068" t="str">
        <f t="shared" si="98"/>
        <v>Low</v>
      </c>
    </row>
    <row r="2069" spans="1:24"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V2069">
        <f t="shared" si="96"/>
        <v>0</v>
      </c>
      <c r="W2069" t="str">
        <f t="shared" si="97"/>
        <v>49-72</v>
      </c>
      <c r="X2069" t="str">
        <f t="shared" si="98"/>
        <v>Very High</v>
      </c>
    </row>
    <row r="2070" spans="1:24"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V2070">
        <f t="shared" si="96"/>
        <v>0</v>
      </c>
      <c r="W2070" t="str">
        <f t="shared" si="97"/>
        <v>25-48</v>
      </c>
      <c r="X2070" t="str">
        <f t="shared" si="98"/>
        <v>Very High</v>
      </c>
    </row>
    <row r="2071" spans="1:24"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V2071">
        <f t="shared" si="96"/>
        <v>1</v>
      </c>
      <c r="W2071" t="str">
        <f t="shared" si="97"/>
        <v>0-11</v>
      </c>
      <c r="X2071" t="str">
        <f t="shared" si="98"/>
        <v>High</v>
      </c>
    </row>
    <row r="2072" spans="1:24"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V2072">
        <f t="shared" si="96"/>
        <v>1</v>
      </c>
      <c r="W2072" t="str">
        <f t="shared" si="97"/>
        <v>49-72</v>
      </c>
      <c r="X2072" t="str">
        <f t="shared" si="98"/>
        <v>Medium</v>
      </c>
    </row>
    <row r="2073" spans="1:24"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V2073">
        <f t="shared" si="96"/>
        <v>0</v>
      </c>
      <c r="W2073" t="str">
        <f t="shared" si="97"/>
        <v>49-72</v>
      </c>
      <c r="X2073" t="str">
        <f t="shared" si="98"/>
        <v>High</v>
      </c>
    </row>
    <row r="2074" spans="1:24"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V2074">
        <f t="shared" si="96"/>
        <v>0</v>
      </c>
      <c r="W2074" t="str">
        <f t="shared" si="97"/>
        <v>25-48</v>
      </c>
      <c r="X2074" t="str">
        <f t="shared" si="98"/>
        <v>Low</v>
      </c>
    </row>
    <row r="2075" spans="1:24"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V2075">
        <f t="shared" si="96"/>
        <v>0</v>
      </c>
      <c r="W2075" t="str">
        <f t="shared" si="97"/>
        <v>12-24</v>
      </c>
      <c r="X2075" t="str">
        <f t="shared" si="98"/>
        <v>Low</v>
      </c>
    </row>
    <row r="2076" spans="1:24"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V2076">
        <f t="shared" si="96"/>
        <v>1</v>
      </c>
      <c r="W2076" t="str">
        <f t="shared" si="97"/>
        <v>25-48</v>
      </c>
      <c r="X2076" t="str">
        <f t="shared" si="98"/>
        <v>Very High</v>
      </c>
    </row>
    <row r="2077" spans="1:24"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V2077">
        <f t="shared" si="96"/>
        <v>0</v>
      </c>
      <c r="W2077" t="str">
        <f t="shared" si="97"/>
        <v>49-72</v>
      </c>
      <c r="X2077" t="str">
        <f t="shared" si="98"/>
        <v>Very High</v>
      </c>
    </row>
    <row r="2078" spans="1:24"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V2078">
        <f t="shared" si="96"/>
        <v>0</v>
      </c>
      <c r="W2078" t="str">
        <f t="shared" si="97"/>
        <v>12-24</v>
      </c>
      <c r="X2078" t="str">
        <f t="shared" si="98"/>
        <v>Medium</v>
      </c>
    </row>
    <row r="2079" spans="1:24"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V2079">
        <f t="shared" si="96"/>
        <v>1</v>
      </c>
      <c r="W2079" t="str">
        <f t="shared" si="97"/>
        <v>0-11</v>
      </c>
      <c r="X2079" t="str">
        <f t="shared" si="98"/>
        <v>High</v>
      </c>
    </row>
    <row r="2080" spans="1:24"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V2080">
        <f t="shared" si="96"/>
        <v>0</v>
      </c>
      <c r="W2080" t="str">
        <f t="shared" si="97"/>
        <v>12-24</v>
      </c>
      <c r="X2080" t="str">
        <f t="shared" si="98"/>
        <v>Medium</v>
      </c>
    </row>
    <row r="2081" spans="1:24"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V2081">
        <f t="shared" si="96"/>
        <v>0</v>
      </c>
      <c r="W2081" t="str">
        <f t="shared" si="97"/>
        <v>49-72</v>
      </c>
      <c r="X2081" t="str">
        <f t="shared" si="98"/>
        <v>Very High</v>
      </c>
    </row>
    <row r="2082" spans="1:24"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V2082">
        <f t="shared" si="96"/>
        <v>0</v>
      </c>
      <c r="W2082" t="str">
        <f t="shared" si="97"/>
        <v>49-72</v>
      </c>
      <c r="X2082" t="str">
        <f t="shared" si="98"/>
        <v>High</v>
      </c>
    </row>
    <row r="2083" spans="1:24"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V2083">
        <f t="shared" si="96"/>
        <v>0</v>
      </c>
      <c r="W2083" t="str">
        <f t="shared" si="97"/>
        <v>12-24</v>
      </c>
      <c r="X2083" t="str">
        <f t="shared" si="98"/>
        <v>High</v>
      </c>
    </row>
    <row r="2084" spans="1:24"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V2084">
        <f t="shared" si="96"/>
        <v>0</v>
      </c>
      <c r="W2084" t="str">
        <f t="shared" si="97"/>
        <v>12-24</v>
      </c>
      <c r="X2084" t="str">
        <f t="shared" si="98"/>
        <v>Low</v>
      </c>
    </row>
    <row r="2085" spans="1:24"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V2085">
        <f t="shared" si="96"/>
        <v>1</v>
      </c>
      <c r="W2085" t="str">
        <f t="shared" si="97"/>
        <v>0-11</v>
      </c>
      <c r="X2085" t="str">
        <f t="shared" si="98"/>
        <v>Low</v>
      </c>
    </row>
    <row r="2086" spans="1:24"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V2086">
        <f t="shared" si="96"/>
        <v>1</v>
      </c>
      <c r="W2086" t="str">
        <f t="shared" si="97"/>
        <v>0-11</v>
      </c>
      <c r="X2086" t="str">
        <f t="shared" si="98"/>
        <v>Medium</v>
      </c>
    </row>
    <row r="2087" spans="1:24"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V2087">
        <f t="shared" si="96"/>
        <v>1</v>
      </c>
      <c r="W2087" t="str">
        <f t="shared" si="97"/>
        <v>25-48</v>
      </c>
      <c r="X2087" t="str">
        <f t="shared" si="98"/>
        <v>High</v>
      </c>
    </row>
    <row r="2088" spans="1:24"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V2088">
        <f t="shared" si="96"/>
        <v>1</v>
      </c>
      <c r="W2088" t="str">
        <f t="shared" si="97"/>
        <v>12-24</v>
      </c>
      <c r="X2088" t="str">
        <f t="shared" si="98"/>
        <v>High</v>
      </c>
    </row>
    <row r="2089" spans="1:24"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V2089">
        <f t="shared" si="96"/>
        <v>1</v>
      </c>
      <c r="W2089" t="str">
        <f t="shared" si="97"/>
        <v>0-11</v>
      </c>
      <c r="X2089" t="str">
        <f t="shared" si="98"/>
        <v>Low</v>
      </c>
    </row>
    <row r="2090" spans="1:24"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V2090">
        <f t="shared" si="96"/>
        <v>0</v>
      </c>
      <c r="W2090" t="str">
        <f t="shared" si="97"/>
        <v>25-48</v>
      </c>
      <c r="X2090" t="str">
        <f t="shared" si="98"/>
        <v>Medium</v>
      </c>
    </row>
    <row r="2091" spans="1:24"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V2091">
        <f t="shared" si="96"/>
        <v>0</v>
      </c>
      <c r="W2091" t="str">
        <f t="shared" si="97"/>
        <v>49-72</v>
      </c>
      <c r="X2091" t="str">
        <f t="shared" si="98"/>
        <v>Low</v>
      </c>
    </row>
    <row r="2092" spans="1:24"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V2092">
        <f t="shared" si="96"/>
        <v>0</v>
      </c>
      <c r="W2092" t="str">
        <f t="shared" si="97"/>
        <v>25-48</v>
      </c>
      <c r="X2092" t="str">
        <f t="shared" si="98"/>
        <v>Low</v>
      </c>
    </row>
    <row r="2093" spans="1:24"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V2093">
        <f t="shared" si="96"/>
        <v>0</v>
      </c>
      <c r="W2093" t="str">
        <f t="shared" si="97"/>
        <v>49-72</v>
      </c>
      <c r="X2093" t="str">
        <f t="shared" si="98"/>
        <v>Low</v>
      </c>
    </row>
    <row r="2094" spans="1:24"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V2094">
        <f t="shared" si="96"/>
        <v>0</v>
      </c>
      <c r="W2094" t="str">
        <f t="shared" si="97"/>
        <v>49-72</v>
      </c>
      <c r="X2094" t="str">
        <f t="shared" si="98"/>
        <v>High</v>
      </c>
    </row>
    <row r="2095" spans="1:24"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V2095">
        <f t="shared" si="96"/>
        <v>0</v>
      </c>
      <c r="W2095" t="str">
        <f t="shared" si="97"/>
        <v>0-11</v>
      </c>
      <c r="X2095" t="str">
        <f t="shared" si="98"/>
        <v>Low</v>
      </c>
    </row>
    <row r="2096" spans="1:24"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V2096">
        <f t="shared" si="96"/>
        <v>0</v>
      </c>
      <c r="W2096" t="str">
        <f t="shared" si="97"/>
        <v>12-24</v>
      </c>
      <c r="X2096" t="str">
        <f t="shared" si="98"/>
        <v>Low</v>
      </c>
    </row>
    <row r="2097" spans="1:24"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V2097">
        <f t="shared" si="96"/>
        <v>1</v>
      </c>
      <c r="W2097" t="str">
        <f t="shared" si="97"/>
        <v>0-11</v>
      </c>
      <c r="X2097" t="str">
        <f t="shared" si="98"/>
        <v>High</v>
      </c>
    </row>
    <row r="2098" spans="1:24"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V2098">
        <f t="shared" si="96"/>
        <v>1</v>
      </c>
      <c r="W2098" t="str">
        <f t="shared" si="97"/>
        <v>0-11</v>
      </c>
      <c r="X2098" t="str">
        <f t="shared" si="98"/>
        <v>Low</v>
      </c>
    </row>
    <row r="2099" spans="1:24"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V2099">
        <f t="shared" si="96"/>
        <v>0</v>
      </c>
      <c r="W2099" t="str">
        <f t="shared" si="97"/>
        <v>0-11</v>
      </c>
      <c r="X2099" t="str">
        <f t="shared" si="98"/>
        <v>High</v>
      </c>
    </row>
    <row r="2100" spans="1:24"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V2100">
        <f t="shared" si="96"/>
        <v>0</v>
      </c>
      <c r="W2100" t="str">
        <f t="shared" si="97"/>
        <v>0-11</v>
      </c>
      <c r="X2100" t="str">
        <f t="shared" si="98"/>
        <v>High</v>
      </c>
    </row>
    <row r="2101" spans="1:24"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V2101">
        <f t="shared" si="96"/>
        <v>0</v>
      </c>
      <c r="W2101" t="str">
        <f t="shared" si="97"/>
        <v>25-48</v>
      </c>
      <c r="X2101" t="str">
        <f t="shared" si="98"/>
        <v>High</v>
      </c>
    </row>
    <row r="2102" spans="1:24"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V2102">
        <f t="shared" si="96"/>
        <v>0</v>
      </c>
      <c r="W2102" t="str">
        <f t="shared" si="97"/>
        <v>49-72</v>
      </c>
      <c r="X2102" t="str">
        <f t="shared" si="98"/>
        <v>High</v>
      </c>
    </row>
    <row r="2103" spans="1:24"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V2103">
        <f t="shared" si="96"/>
        <v>1</v>
      </c>
      <c r="W2103" t="str">
        <f t="shared" si="97"/>
        <v>25-48</v>
      </c>
      <c r="X2103" t="str">
        <f t="shared" si="98"/>
        <v>High</v>
      </c>
    </row>
    <row r="2104" spans="1:24"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V2104">
        <f t="shared" si="96"/>
        <v>0</v>
      </c>
      <c r="W2104" t="str">
        <f t="shared" si="97"/>
        <v>12-24</v>
      </c>
      <c r="X2104" t="str">
        <f t="shared" si="98"/>
        <v>High</v>
      </c>
    </row>
    <row r="2105" spans="1:24"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V2105">
        <f t="shared" si="96"/>
        <v>0</v>
      </c>
      <c r="W2105" t="str">
        <f t="shared" si="97"/>
        <v>0-11</v>
      </c>
      <c r="X2105" t="str">
        <f t="shared" si="98"/>
        <v>High</v>
      </c>
    </row>
    <row r="2106" spans="1:24"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V2106">
        <f t="shared" si="96"/>
        <v>1</v>
      </c>
      <c r="W2106" t="str">
        <f t="shared" si="97"/>
        <v>0-11</v>
      </c>
      <c r="X2106" t="str">
        <f t="shared" si="98"/>
        <v>High</v>
      </c>
    </row>
    <row r="2107" spans="1:24"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V2107">
        <f t="shared" si="96"/>
        <v>1</v>
      </c>
      <c r="W2107" t="str">
        <f t="shared" si="97"/>
        <v>0-11</v>
      </c>
      <c r="X2107" t="str">
        <f t="shared" si="98"/>
        <v>High</v>
      </c>
    </row>
    <row r="2108" spans="1:24"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V2108">
        <f t="shared" si="96"/>
        <v>0</v>
      </c>
      <c r="W2108" t="str">
        <f t="shared" si="97"/>
        <v>49-72</v>
      </c>
      <c r="X2108" t="str">
        <f t="shared" si="98"/>
        <v>Medium</v>
      </c>
    </row>
    <row r="2109" spans="1:24"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V2109">
        <f t="shared" si="96"/>
        <v>0</v>
      </c>
      <c r="W2109" t="str">
        <f t="shared" si="97"/>
        <v>25-48</v>
      </c>
      <c r="X2109" t="str">
        <f t="shared" si="98"/>
        <v>High</v>
      </c>
    </row>
    <row r="2110" spans="1:24"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V2110">
        <f t="shared" si="96"/>
        <v>0</v>
      </c>
      <c r="W2110" t="str">
        <f t="shared" si="97"/>
        <v>25-48</v>
      </c>
      <c r="X2110" t="str">
        <f t="shared" si="98"/>
        <v>Medium</v>
      </c>
    </row>
    <row r="2111" spans="1:24"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V2111">
        <f t="shared" si="96"/>
        <v>0</v>
      </c>
      <c r="W2111" t="str">
        <f t="shared" si="97"/>
        <v>25-48</v>
      </c>
      <c r="X2111" t="str">
        <f t="shared" si="98"/>
        <v>Low</v>
      </c>
    </row>
    <row r="2112" spans="1:24"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V2112">
        <f t="shared" si="96"/>
        <v>0</v>
      </c>
      <c r="W2112" t="str">
        <f t="shared" si="97"/>
        <v>0-11</v>
      </c>
      <c r="X2112" t="str">
        <f t="shared" si="98"/>
        <v>Low</v>
      </c>
    </row>
    <row r="2113" spans="1:24"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V2113">
        <f t="shared" si="96"/>
        <v>0</v>
      </c>
      <c r="W2113" t="str">
        <f t="shared" si="97"/>
        <v>25-48</v>
      </c>
      <c r="X2113" t="str">
        <f t="shared" si="98"/>
        <v>Low</v>
      </c>
    </row>
    <row r="2114" spans="1:24"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V2114">
        <f t="shared" si="96"/>
        <v>0</v>
      </c>
      <c r="W2114" t="str">
        <f t="shared" si="97"/>
        <v>25-48</v>
      </c>
      <c r="X2114" t="str">
        <f t="shared" si="98"/>
        <v>Medium</v>
      </c>
    </row>
    <row r="2115" spans="1:24"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V2115">
        <f t="shared" ref="V2115:V2178" si="99">IF(U2115="Yes",1,0)</f>
        <v>0</v>
      </c>
      <c r="W2115" t="str">
        <f t="shared" ref="W2115:W2178" si="100">IF(F2115&lt;=11,"0-11",
IF(F2115&lt;=24,"12-24",
IF(F2115&lt;=48,"25-48",
"49-72")))</f>
        <v>25-48</v>
      </c>
      <c r="X2115" t="str">
        <f t="shared" ref="X2115:X2178" si="101">IF(S2115&lt;40,"Low",
IF(S2115&lt;70,"Medium",
IF(S2115&lt;100,"High",
"Very High")))</f>
        <v>High</v>
      </c>
    </row>
    <row r="2116" spans="1:24"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V2116">
        <f t="shared" si="99"/>
        <v>0</v>
      </c>
      <c r="W2116" t="str">
        <f t="shared" si="100"/>
        <v>25-48</v>
      </c>
      <c r="X2116" t="str">
        <f t="shared" si="101"/>
        <v>Medium</v>
      </c>
    </row>
    <row r="2117" spans="1:24"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V2117">
        <f t="shared" si="99"/>
        <v>0</v>
      </c>
      <c r="W2117" t="str">
        <f t="shared" si="100"/>
        <v>49-72</v>
      </c>
      <c r="X2117" t="str">
        <f t="shared" si="101"/>
        <v>Very High</v>
      </c>
    </row>
    <row r="2118" spans="1:24"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V2118">
        <f t="shared" si="99"/>
        <v>1</v>
      </c>
      <c r="W2118" t="str">
        <f t="shared" si="100"/>
        <v>0-11</v>
      </c>
      <c r="X2118" t="str">
        <f t="shared" si="101"/>
        <v>Medium</v>
      </c>
    </row>
    <row r="2119" spans="1:24"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V2119">
        <f t="shared" si="99"/>
        <v>0</v>
      </c>
      <c r="W2119" t="str">
        <f t="shared" si="100"/>
        <v>49-72</v>
      </c>
      <c r="X2119" t="str">
        <f t="shared" si="101"/>
        <v>Medium</v>
      </c>
    </row>
    <row r="2120" spans="1:24"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V2120">
        <f t="shared" si="99"/>
        <v>0</v>
      </c>
      <c r="W2120" t="str">
        <f t="shared" si="100"/>
        <v>12-24</v>
      </c>
      <c r="X2120" t="str">
        <f t="shared" si="101"/>
        <v>High</v>
      </c>
    </row>
    <row r="2121" spans="1:24"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V2121">
        <f t="shared" si="99"/>
        <v>0</v>
      </c>
      <c r="W2121" t="str">
        <f t="shared" si="100"/>
        <v>25-48</v>
      </c>
      <c r="X2121" t="str">
        <f t="shared" si="101"/>
        <v>Low</v>
      </c>
    </row>
    <row r="2122" spans="1:24"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V2122">
        <f t="shared" si="99"/>
        <v>0</v>
      </c>
      <c r="W2122" t="str">
        <f t="shared" si="100"/>
        <v>49-72</v>
      </c>
      <c r="X2122" t="str">
        <f t="shared" si="101"/>
        <v>Low</v>
      </c>
    </row>
    <row r="2123" spans="1:24"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V2123">
        <f t="shared" si="99"/>
        <v>0</v>
      </c>
      <c r="W2123" t="str">
        <f t="shared" si="100"/>
        <v>0-11</v>
      </c>
      <c r="X2123" t="str">
        <f t="shared" si="101"/>
        <v>Low</v>
      </c>
    </row>
    <row r="2124" spans="1:24"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V2124">
        <f t="shared" si="99"/>
        <v>0</v>
      </c>
      <c r="W2124" t="str">
        <f t="shared" si="100"/>
        <v>12-24</v>
      </c>
      <c r="X2124" t="str">
        <f t="shared" si="101"/>
        <v>High</v>
      </c>
    </row>
    <row r="2125" spans="1:24"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V2125">
        <f t="shared" si="99"/>
        <v>0</v>
      </c>
      <c r="W2125" t="str">
        <f t="shared" si="100"/>
        <v>25-48</v>
      </c>
      <c r="X2125" t="str">
        <f t="shared" si="101"/>
        <v>High</v>
      </c>
    </row>
    <row r="2126" spans="1:24"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V2126">
        <f t="shared" si="99"/>
        <v>1</v>
      </c>
      <c r="W2126" t="str">
        <f t="shared" si="100"/>
        <v>0-11</v>
      </c>
      <c r="X2126" t="str">
        <f t="shared" si="101"/>
        <v>Low</v>
      </c>
    </row>
    <row r="2127" spans="1:24"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V2127">
        <f t="shared" si="99"/>
        <v>0</v>
      </c>
      <c r="W2127" t="str">
        <f t="shared" si="100"/>
        <v>49-72</v>
      </c>
      <c r="X2127" t="str">
        <f t="shared" si="101"/>
        <v>High</v>
      </c>
    </row>
    <row r="2128" spans="1:24"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V2128">
        <f t="shared" si="99"/>
        <v>0</v>
      </c>
      <c r="W2128" t="str">
        <f t="shared" si="100"/>
        <v>0-11</v>
      </c>
      <c r="X2128" t="str">
        <f t="shared" si="101"/>
        <v>Medium</v>
      </c>
    </row>
    <row r="2129" spans="1:24"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V2129">
        <f t="shared" si="99"/>
        <v>1</v>
      </c>
      <c r="W2129" t="str">
        <f t="shared" si="100"/>
        <v>25-48</v>
      </c>
      <c r="X2129" t="str">
        <f t="shared" si="101"/>
        <v>Medium</v>
      </c>
    </row>
    <row r="2130" spans="1:24"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V2130">
        <f t="shared" si="99"/>
        <v>0</v>
      </c>
      <c r="W2130" t="str">
        <f t="shared" si="100"/>
        <v>25-48</v>
      </c>
      <c r="X2130" t="str">
        <f t="shared" si="101"/>
        <v>High</v>
      </c>
    </row>
    <row r="2131" spans="1:24"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V2131">
        <f t="shared" si="99"/>
        <v>1</v>
      </c>
      <c r="W2131" t="str">
        <f t="shared" si="100"/>
        <v>0-11</v>
      </c>
      <c r="X2131" t="str">
        <f t="shared" si="101"/>
        <v>High</v>
      </c>
    </row>
    <row r="2132" spans="1:24"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V2132">
        <f t="shared" si="99"/>
        <v>1</v>
      </c>
      <c r="W2132" t="str">
        <f t="shared" si="100"/>
        <v>49-72</v>
      </c>
      <c r="X2132" t="str">
        <f t="shared" si="101"/>
        <v>High</v>
      </c>
    </row>
    <row r="2133" spans="1:24"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V2133">
        <f t="shared" si="99"/>
        <v>0</v>
      </c>
      <c r="W2133" t="str">
        <f t="shared" si="100"/>
        <v>25-48</v>
      </c>
      <c r="X2133" t="str">
        <f t="shared" si="101"/>
        <v>Medium</v>
      </c>
    </row>
    <row r="2134" spans="1:24"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V2134">
        <f t="shared" si="99"/>
        <v>0</v>
      </c>
      <c r="W2134" t="str">
        <f t="shared" si="100"/>
        <v>12-24</v>
      </c>
      <c r="X2134" t="str">
        <f t="shared" si="101"/>
        <v>Low</v>
      </c>
    </row>
    <row r="2135" spans="1:24"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V2135">
        <f t="shared" si="99"/>
        <v>1</v>
      </c>
      <c r="W2135" t="str">
        <f t="shared" si="100"/>
        <v>0-11</v>
      </c>
      <c r="X2135" t="str">
        <f t="shared" si="101"/>
        <v>High</v>
      </c>
    </row>
    <row r="2136" spans="1:24"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V2136">
        <f t="shared" si="99"/>
        <v>0</v>
      </c>
      <c r="W2136" t="str">
        <f t="shared" si="100"/>
        <v>0-11</v>
      </c>
      <c r="X2136" t="str">
        <f t="shared" si="101"/>
        <v>Low</v>
      </c>
    </row>
    <row r="2137" spans="1:24"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V2137">
        <f t="shared" si="99"/>
        <v>0</v>
      </c>
      <c r="W2137" t="str">
        <f t="shared" si="100"/>
        <v>49-72</v>
      </c>
      <c r="X2137" t="str">
        <f t="shared" si="101"/>
        <v>Very High</v>
      </c>
    </row>
    <row r="2138" spans="1:24"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V2138">
        <f t="shared" si="99"/>
        <v>0</v>
      </c>
      <c r="W2138" t="str">
        <f t="shared" si="100"/>
        <v>12-24</v>
      </c>
      <c r="X2138" t="str">
        <f t="shared" si="101"/>
        <v>High</v>
      </c>
    </row>
    <row r="2139" spans="1:24"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V2139">
        <f t="shared" si="99"/>
        <v>0</v>
      </c>
      <c r="W2139" t="str">
        <f t="shared" si="100"/>
        <v>12-24</v>
      </c>
      <c r="X2139" t="str">
        <f t="shared" si="101"/>
        <v>Low</v>
      </c>
    </row>
    <row r="2140" spans="1:24"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V2140">
        <f t="shared" si="99"/>
        <v>0</v>
      </c>
      <c r="W2140" t="str">
        <f t="shared" si="100"/>
        <v>49-72</v>
      </c>
      <c r="X2140" t="str">
        <f t="shared" si="101"/>
        <v>Medium</v>
      </c>
    </row>
    <row r="2141" spans="1:24"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V2141">
        <f t="shared" si="99"/>
        <v>0</v>
      </c>
      <c r="W2141" t="str">
        <f t="shared" si="100"/>
        <v>0-11</v>
      </c>
      <c r="X2141" t="str">
        <f t="shared" si="101"/>
        <v>Medium</v>
      </c>
    </row>
    <row r="2142" spans="1:24"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V2142">
        <f t="shared" si="99"/>
        <v>1</v>
      </c>
      <c r="W2142" t="str">
        <f t="shared" si="100"/>
        <v>25-48</v>
      </c>
      <c r="X2142" t="str">
        <f t="shared" si="101"/>
        <v>High</v>
      </c>
    </row>
    <row r="2143" spans="1:24"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V2143">
        <f t="shared" si="99"/>
        <v>0</v>
      </c>
      <c r="W2143" t="str">
        <f t="shared" si="100"/>
        <v>12-24</v>
      </c>
      <c r="X2143" t="str">
        <f t="shared" si="101"/>
        <v>Low</v>
      </c>
    </row>
    <row r="2144" spans="1:24"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V2144">
        <f t="shared" si="99"/>
        <v>0</v>
      </c>
      <c r="W2144" t="str">
        <f t="shared" si="100"/>
        <v>12-24</v>
      </c>
      <c r="X2144" t="str">
        <f t="shared" si="101"/>
        <v>Medium</v>
      </c>
    </row>
    <row r="2145" spans="1:24"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V2145">
        <f t="shared" si="99"/>
        <v>0</v>
      </c>
      <c r="W2145" t="str">
        <f t="shared" si="100"/>
        <v>25-48</v>
      </c>
      <c r="X2145" t="str">
        <f t="shared" si="101"/>
        <v>High</v>
      </c>
    </row>
    <row r="2146" spans="1:24"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V2146">
        <f t="shared" si="99"/>
        <v>0</v>
      </c>
      <c r="W2146" t="str">
        <f t="shared" si="100"/>
        <v>0-11</v>
      </c>
      <c r="X2146" t="str">
        <f t="shared" si="101"/>
        <v>Medium</v>
      </c>
    </row>
    <row r="2147" spans="1:24"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V2147">
        <f t="shared" si="99"/>
        <v>0</v>
      </c>
      <c r="W2147" t="str">
        <f t="shared" si="100"/>
        <v>0-11</v>
      </c>
      <c r="X2147" t="str">
        <f t="shared" si="101"/>
        <v>High</v>
      </c>
    </row>
    <row r="2148" spans="1:24"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V2148">
        <f t="shared" si="99"/>
        <v>0</v>
      </c>
      <c r="W2148" t="str">
        <f t="shared" si="100"/>
        <v>49-72</v>
      </c>
      <c r="X2148" t="str">
        <f t="shared" si="101"/>
        <v>Very High</v>
      </c>
    </row>
    <row r="2149" spans="1:24"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V2149">
        <f t="shared" si="99"/>
        <v>0</v>
      </c>
      <c r="W2149" t="str">
        <f t="shared" si="100"/>
        <v>12-24</v>
      </c>
      <c r="X2149" t="str">
        <f t="shared" si="101"/>
        <v>Low</v>
      </c>
    </row>
    <row r="2150" spans="1:24"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V2150">
        <f t="shared" si="99"/>
        <v>0</v>
      </c>
      <c r="W2150" t="str">
        <f t="shared" si="100"/>
        <v>0-11</v>
      </c>
      <c r="X2150" t="str">
        <f t="shared" si="101"/>
        <v>Low</v>
      </c>
    </row>
    <row r="2151" spans="1:24"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V2151">
        <f t="shared" si="99"/>
        <v>0</v>
      </c>
      <c r="W2151" t="str">
        <f t="shared" si="100"/>
        <v>25-48</v>
      </c>
      <c r="X2151" t="str">
        <f t="shared" si="101"/>
        <v>Very High</v>
      </c>
    </row>
    <row r="2152" spans="1:24"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V2152">
        <f t="shared" si="99"/>
        <v>0</v>
      </c>
      <c r="W2152" t="str">
        <f t="shared" si="100"/>
        <v>12-24</v>
      </c>
      <c r="X2152" t="str">
        <f t="shared" si="101"/>
        <v>High</v>
      </c>
    </row>
    <row r="2153" spans="1:24"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V2153">
        <f t="shared" si="99"/>
        <v>0</v>
      </c>
      <c r="W2153" t="str">
        <f t="shared" si="100"/>
        <v>49-72</v>
      </c>
      <c r="X2153" t="str">
        <f t="shared" si="101"/>
        <v>Low</v>
      </c>
    </row>
    <row r="2154" spans="1:24"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V2154">
        <f t="shared" si="99"/>
        <v>0</v>
      </c>
      <c r="W2154" t="str">
        <f t="shared" si="100"/>
        <v>0-11</v>
      </c>
      <c r="X2154" t="str">
        <f t="shared" si="101"/>
        <v>Medium</v>
      </c>
    </row>
    <row r="2155" spans="1:24"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V2155">
        <f t="shared" si="99"/>
        <v>0</v>
      </c>
      <c r="W2155" t="str">
        <f t="shared" si="100"/>
        <v>25-48</v>
      </c>
      <c r="X2155" t="str">
        <f t="shared" si="101"/>
        <v>High</v>
      </c>
    </row>
    <row r="2156" spans="1:24"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V2156">
        <f t="shared" si="99"/>
        <v>0</v>
      </c>
      <c r="W2156" t="str">
        <f t="shared" si="100"/>
        <v>12-24</v>
      </c>
      <c r="X2156" t="str">
        <f t="shared" si="101"/>
        <v>Low</v>
      </c>
    </row>
    <row r="2157" spans="1:24"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V2157">
        <f t="shared" si="99"/>
        <v>1</v>
      </c>
      <c r="W2157" t="str">
        <f t="shared" si="100"/>
        <v>25-48</v>
      </c>
      <c r="X2157" t="str">
        <f t="shared" si="101"/>
        <v>High</v>
      </c>
    </row>
    <row r="2158" spans="1:24"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V2158">
        <f t="shared" si="99"/>
        <v>1</v>
      </c>
      <c r="W2158" t="str">
        <f t="shared" si="100"/>
        <v>0-11</v>
      </c>
      <c r="X2158" t="str">
        <f t="shared" si="101"/>
        <v>High</v>
      </c>
    </row>
    <row r="2159" spans="1:24"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V2159">
        <f t="shared" si="99"/>
        <v>0</v>
      </c>
      <c r="W2159" t="str">
        <f t="shared" si="100"/>
        <v>49-72</v>
      </c>
      <c r="X2159" t="str">
        <f t="shared" si="101"/>
        <v>Very High</v>
      </c>
    </row>
    <row r="2160" spans="1:24"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V2160">
        <f t="shared" si="99"/>
        <v>0</v>
      </c>
      <c r="W2160" t="str">
        <f t="shared" si="100"/>
        <v>49-72</v>
      </c>
      <c r="X2160" t="str">
        <f t="shared" si="101"/>
        <v>High</v>
      </c>
    </row>
    <row r="2161" spans="1:24"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V2161">
        <f t="shared" si="99"/>
        <v>0</v>
      </c>
      <c r="W2161" t="str">
        <f t="shared" si="100"/>
        <v>12-24</v>
      </c>
      <c r="X2161" t="str">
        <f t="shared" si="101"/>
        <v>Low</v>
      </c>
    </row>
    <row r="2162" spans="1:24"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V2162">
        <f t="shared" si="99"/>
        <v>0</v>
      </c>
      <c r="W2162" t="str">
        <f t="shared" si="100"/>
        <v>49-72</v>
      </c>
      <c r="X2162" t="str">
        <f t="shared" si="101"/>
        <v>High</v>
      </c>
    </row>
    <row r="2163" spans="1:24"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V2163">
        <f t="shared" si="99"/>
        <v>1</v>
      </c>
      <c r="W2163" t="str">
        <f t="shared" si="100"/>
        <v>0-11</v>
      </c>
      <c r="X2163" t="str">
        <f t="shared" si="101"/>
        <v>High</v>
      </c>
    </row>
    <row r="2164" spans="1:24"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V2164">
        <f t="shared" si="99"/>
        <v>0</v>
      </c>
      <c r="W2164" t="str">
        <f t="shared" si="100"/>
        <v>25-48</v>
      </c>
      <c r="X2164" t="str">
        <f t="shared" si="101"/>
        <v>High</v>
      </c>
    </row>
    <row r="2165" spans="1:24"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V2165">
        <f t="shared" si="99"/>
        <v>1</v>
      </c>
      <c r="W2165" t="str">
        <f t="shared" si="100"/>
        <v>25-48</v>
      </c>
      <c r="X2165" t="str">
        <f t="shared" si="101"/>
        <v>High</v>
      </c>
    </row>
    <row r="2166" spans="1:24"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V2166">
        <f t="shared" si="99"/>
        <v>0</v>
      </c>
      <c r="W2166" t="str">
        <f t="shared" si="100"/>
        <v>49-72</v>
      </c>
      <c r="X2166" t="str">
        <f t="shared" si="101"/>
        <v>Very High</v>
      </c>
    </row>
    <row r="2167" spans="1:24"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V2167">
        <f t="shared" si="99"/>
        <v>0</v>
      </c>
      <c r="W2167" t="str">
        <f t="shared" si="100"/>
        <v>12-24</v>
      </c>
      <c r="X2167" t="str">
        <f t="shared" si="101"/>
        <v>Low</v>
      </c>
    </row>
    <row r="2168" spans="1:24"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V2168">
        <f t="shared" si="99"/>
        <v>0</v>
      </c>
      <c r="W2168" t="str">
        <f t="shared" si="100"/>
        <v>49-72</v>
      </c>
      <c r="X2168" t="str">
        <f t="shared" si="101"/>
        <v>High</v>
      </c>
    </row>
    <row r="2169" spans="1:24"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V2169">
        <f t="shared" si="99"/>
        <v>1</v>
      </c>
      <c r="W2169" t="str">
        <f t="shared" si="100"/>
        <v>12-24</v>
      </c>
      <c r="X2169" t="str">
        <f t="shared" si="101"/>
        <v>High</v>
      </c>
    </row>
    <row r="2170" spans="1:24"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V2170">
        <f t="shared" si="99"/>
        <v>1</v>
      </c>
      <c r="W2170" t="str">
        <f t="shared" si="100"/>
        <v>0-11</v>
      </c>
      <c r="X2170" t="str">
        <f t="shared" si="101"/>
        <v>High</v>
      </c>
    </row>
    <row r="2171" spans="1:24"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V2171">
        <f t="shared" si="99"/>
        <v>0</v>
      </c>
      <c r="W2171" t="str">
        <f t="shared" si="100"/>
        <v>49-72</v>
      </c>
      <c r="X2171" t="str">
        <f t="shared" si="101"/>
        <v>High</v>
      </c>
    </row>
    <row r="2172" spans="1:24"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V2172">
        <f t="shared" si="99"/>
        <v>0</v>
      </c>
      <c r="W2172" t="str">
        <f t="shared" si="100"/>
        <v>12-24</v>
      </c>
      <c r="X2172" t="str">
        <f t="shared" si="101"/>
        <v>Medium</v>
      </c>
    </row>
    <row r="2173" spans="1:24"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V2173">
        <f t="shared" si="99"/>
        <v>0</v>
      </c>
      <c r="W2173" t="str">
        <f t="shared" si="100"/>
        <v>0-11</v>
      </c>
      <c r="X2173" t="str">
        <f t="shared" si="101"/>
        <v>Medium</v>
      </c>
    </row>
    <row r="2174" spans="1:24"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V2174">
        <f t="shared" si="99"/>
        <v>0</v>
      </c>
      <c r="W2174" t="str">
        <f t="shared" si="100"/>
        <v>0-11</v>
      </c>
      <c r="X2174" t="str">
        <f t="shared" si="101"/>
        <v>Medium</v>
      </c>
    </row>
    <row r="2175" spans="1:24"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V2175">
        <f t="shared" si="99"/>
        <v>0</v>
      </c>
      <c r="W2175" t="str">
        <f t="shared" si="100"/>
        <v>0-11</v>
      </c>
      <c r="X2175" t="str">
        <f t="shared" si="101"/>
        <v>High</v>
      </c>
    </row>
    <row r="2176" spans="1:24"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V2176">
        <f t="shared" si="99"/>
        <v>0</v>
      </c>
      <c r="W2176" t="str">
        <f t="shared" si="100"/>
        <v>12-24</v>
      </c>
      <c r="X2176" t="str">
        <f t="shared" si="101"/>
        <v>Low</v>
      </c>
    </row>
    <row r="2177" spans="1:24"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V2177">
        <f t="shared" si="99"/>
        <v>1</v>
      </c>
      <c r="W2177" t="str">
        <f t="shared" si="100"/>
        <v>25-48</v>
      </c>
      <c r="X2177" t="str">
        <f t="shared" si="101"/>
        <v>High</v>
      </c>
    </row>
    <row r="2178" spans="1:24"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V2178">
        <f t="shared" si="99"/>
        <v>0</v>
      </c>
      <c r="W2178" t="str">
        <f t="shared" si="100"/>
        <v>49-72</v>
      </c>
      <c r="X2178" t="str">
        <f t="shared" si="101"/>
        <v>Low</v>
      </c>
    </row>
    <row r="2179" spans="1:24"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V2179">
        <f t="shared" ref="V2179:V2242" si="102">IF(U2179="Yes",1,0)</f>
        <v>0</v>
      </c>
      <c r="W2179" t="str">
        <f t="shared" ref="W2179:W2242" si="103">IF(F2179&lt;=11,"0-11",
IF(F2179&lt;=24,"12-24",
IF(F2179&lt;=48,"25-48",
"49-72")))</f>
        <v>49-72</v>
      </c>
      <c r="X2179" t="str">
        <f t="shared" ref="X2179:X2242" si="104">IF(S2179&lt;40,"Low",
IF(S2179&lt;70,"Medium",
IF(S2179&lt;100,"High",
"Very High")))</f>
        <v>Very High</v>
      </c>
    </row>
    <row r="2180" spans="1:24"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V2180">
        <f t="shared" si="102"/>
        <v>0</v>
      </c>
      <c r="W2180" t="str">
        <f t="shared" si="103"/>
        <v>49-72</v>
      </c>
      <c r="X2180" t="str">
        <f t="shared" si="104"/>
        <v>Low</v>
      </c>
    </row>
    <row r="2181" spans="1:24"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V2181">
        <f t="shared" si="102"/>
        <v>0</v>
      </c>
      <c r="W2181" t="str">
        <f t="shared" si="103"/>
        <v>0-11</v>
      </c>
      <c r="X2181" t="str">
        <f t="shared" si="104"/>
        <v>Low</v>
      </c>
    </row>
    <row r="2182" spans="1:24"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V2182">
        <f t="shared" si="102"/>
        <v>0</v>
      </c>
      <c r="W2182" t="str">
        <f t="shared" si="103"/>
        <v>49-72</v>
      </c>
      <c r="X2182" t="str">
        <f t="shared" si="104"/>
        <v>High</v>
      </c>
    </row>
    <row r="2183" spans="1:24"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V2183">
        <f t="shared" si="102"/>
        <v>0</v>
      </c>
      <c r="W2183" t="str">
        <f t="shared" si="103"/>
        <v>49-72</v>
      </c>
      <c r="X2183" t="str">
        <f t="shared" si="104"/>
        <v>High</v>
      </c>
    </row>
    <row r="2184" spans="1:24"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V2184">
        <f t="shared" si="102"/>
        <v>0</v>
      </c>
      <c r="W2184" t="str">
        <f t="shared" si="103"/>
        <v>49-72</v>
      </c>
      <c r="X2184" t="str">
        <f t="shared" si="104"/>
        <v>Very High</v>
      </c>
    </row>
    <row r="2185" spans="1:24"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V2185">
        <f t="shared" si="102"/>
        <v>0</v>
      </c>
      <c r="W2185" t="str">
        <f t="shared" si="103"/>
        <v>0-11</v>
      </c>
      <c r="X2185" t="str">
        <f t="shared" si="104"/>
        <v>Medium</v>
      </c>
    </row>
    <row r="2186" spans="1:24"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V2186">
        <f t="shared" si="102"/>
        <v>1</v>
      </c>
      <c r="W2186" t="str">
        <f t="shared" si="103"/>
        <v>0-11</v>
      </c>
      <c r="X2186" t="str">
        <f t="shared" si="104"/>
        <v>High</v>
      </c>
    </row>
    <row r="2187" spans="1:24"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V2187">
        <f t="shared" si="102"/>
        <v>1</v>
      </c>
      <c r="W2187" t="str">
        <f t="shared" si="103"/>
        <v>12-24</v>
      </c>
      <c r="X2187" t="str">
        <f t="shared" si="104"/>
        <v>Medium</v>
      </c>
    </row>
    <row r="2188" spans="1:24"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V2188">
        <f t="shared" si="102"/>
        <v>0</v>
      </c>
      <c r="W2188" t="str">
        <f t="shared" si="103"/>
        <v>25-48</v>
      </c>
      <c r="X2188" t="str">
        <f t="shared" si="104"/>
        <v>Low</v>
      </c>
    </row>
    <row r="2189" spans="1:24"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V2189">
        <f t="shared" si="102"/>
        <v>0</v>
      </c>
      <c r="W2189" t="str">
        <f t="shared" si="103"/>
        <v>49-72</v>
      </c>
      <c r="X2189" t="str">
        <f t="shared" si="104"/>
        <v>Very High</v>
      </c>
    </row>
    <row r="2190" spans="1:24"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V2190">
        <f t="shared" si="102"/>
        <v>0</v>
      </c>
      <c r="W2190" t="str">
        <f t="shared" si="103"/>
        <v>25-48</v>
      </c>
      <c r="X2190" t="str">
        <f t="shared" si="104"/>
        <v>Low</v>
      </c>
    </row>
    <row r="2191" spans="1:24"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V2191">
        <f t="shared" si="102"/>
        <v>0</v>
      </c>
      <c r="W2191" t="str">
        <f t="shared" si="103"/>
        <v>49-72</v>
      </c>
      <c r="X2191" t="str">
        <f t="shared" si="104"/>
        <v>Low</v>
      </c>
    </row>
    <row r="2192" spans="1:24"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V2192">
        <f t="shared" si="102"/>
        <v>0</v>
      </c>
      <c r="W2192" t="str">
        <f t="shared" si="103"/>
        <v>49-72</v>
      </c>
      <c r="X2192" t="str">
        <f t="shared" si="104"/>
        <v>High</v>
      </c>
    </row>
    <row r="2193" spans="1:24"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V2193">
        <f t="shared" si="102"/>
        <v>1</v>
      </c>
      <c r="W2193" t="str">
        <f t="shared" si="103"/>
        <v>0-11</v>
      </c>
      <c r="X2193" t="str">
        <f t="shared" si="104"/>
        <v>High</v>
      </c>
    </row>
    <row r="2194" spans="1:24"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V2194">
        <f t="shared" si="102"/>
        <v>0</v>
      </c>
      <c r="W2194" t="str">
        <f t="shared" si="103"/>
        <v>49-72</v>
      </c>
      <c r="X2194" t="str">
        <f t="shared" si="104"/>
        <v>High</v>
      </c>
    </row>
    <row r="2195" spans="1:24"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V2195">
        <f t="shared" si="102"/>
        <v>0</v>
      </c>
      <c r="W2195" t="str">
        <f t="shared" si="103"/>
        <v>49-72</v>
      </c>
      <c r="X2195" t="str">
        <f t="shared" si="104"/>
        <v>Low</v>
      </c>
    </row>
    <row r="2196" spans="1:24"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V2196">
        <f t="shared" si="102"/>
        <v>1</v>
      </c>
      <c r="W2196" t="str">
        <f t="shared" si="103"/>
        <v>0-11</v>
      </c>
      <c r="X2196" t="str">
        <f t="shared" si="104"/>
        <v>High</v>
      </c>
    </row>
    <row r="2197" spans="1:24"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V2197">
        <f t="shared" si="102"/>
        <v>0</v>
      </c>
      <c r="W2197" t="str">
        <f t="shared" si="103"/>
        <v>25-48</v>
      </c>
      <c r="X2197" t="str">
        <f t="shared" si="104"/>
        <v>Low</v>
      </c>
    </row>
    <row r="2198" spans="1:24"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V2198">
        <f t="shared" si="102"/>
        <v>0</v>
      </c>
      <c r="W2198" t="str">
        <f t="shared" si="103"/>
        <v>12-24</v>
      </c>
      <c r="X2198" t="str">
        <f t="shared" si="104"/>
        <v>Low</v>
      </c>
    </row>
    <row r="2199" spans="1:24"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V2199">
        <f t="shared" si="102"/>
        <v>0</v>
      </c>
      <c r="W2199" t="str">
        <f t="shared" si="103"/>
        <v>49-72</v>
      </c>
      <c r="X2199" t="str">
        <f t="shared" si="104"/>
        <v>Medium</v>
      </c>
    </row>
    <row r="2200" spans="1:24"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V2200">
        <f t="shared" si="102"/>
        <v>0</v>
      </c>
      <c r="W2200" t="str">
        <f t="shared" si="103"/>
        <v>12-24</v>
      </c>
      <c r="X2200" t="str">
        <f t="shared" si="104"/>
        <v>Medium</v>
      </c>
    </row>
    <row r="2201" spans="1:24"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V2201">
        <f t="shared" si="102"/>
        <v>0</v>
      </c>
      <c r="W2201" t="str">
        <f t="shared" si="103"/>
        <v>49-72</v>
      </c>
      <c r="X2201" t="str">
        <f t="shared" si="104"/>
        <v>Low</v>
      </c>
    </row>
    <row r="2202" spans="1:24"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V2202">
        <f t="shared" si="102"/>
        <v>0</v>
      </c>
      <c r="W2202" t="str">
        <f t="shared" si="103"/>
        <v>12-24</v>
      </c>
      <c r="X2202" t="str">
        <f t="shared" si="104"/>
        <v>Medium</v>
      </c>
    </row>
    <row r="2203" spans="1:24"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V2203">
        <f t="shared" si="102"/>
        <v>0</v>
      </c>
      <c r="W2203" t="str">
        <f t="shared" si="103"/>
        <v>25-48</v>
      </c>
      <c r="X2203" t="str">
        <f t="shared" si="104"/>
        <v>High</v>
      </c>
    </row>
    <row r="2204" spans="1:24"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V2204">
        <f t="shared" si="102"/>
        <v>1</v>
      </c>
      <c r="W2204" t="str">
        <f t="shared" si="103"/>
        <v>0-11</v>
      </c>
      <c r="X2204" t="str">
        <f t="shared" si="104"/>
        <v>High</v>
      </c>
    </row>
    <row r="2205" spans="1:24"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V2205">
        <f t="shared" si="102"/>
        <v>0</v>
      </c>
      <c r="W2205" t="str">
        <f t="shared" si="103"/>
        <v>49-72</v>
      </c>
      <c r="X2205" t="str">
        <f t="shared" si="104"/>
        <v>Very High</v>
      </c>
    </row>
    <row r="2206" spans="1:24"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V2206">
        <f t="shared" si="102"/>
        <v>1</v>
      </c>
      <c r="W2206" t="str">
        <f t="shared" si="103"/>
        <v>49-72</v>
      </c>
      <c r="X2206" t="str">
        <f t="shared" si="104"/>
        <v>Very High</v>
      </c>
    </row>
    <row r="2207" spans="1:24"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V2207">
        <f t="shared" si="102"/>
        <v>0</v>
      </c>
      <c r="W2207" t="str">
        <f t="shared" si="103"/>
        <v>25-48</v>
      </c>
      <c r="X2207" t="str">
        <f t="shared" si="104"/>
        <v>High</v>
      </c>
    </row>
    <row r="2208" spans="1:24"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V2208">
        <f t="shared" si="102"/>
        <v>1</v>
      </c>
      <c r="W2208" t="str">
        <f t="shared" si="103"/>
        <v>49-72</v>
      </c>
      <c r="X2208" t="str">
        <f t="shared" si="104"/>
        <v>High</v>
      </c>
    </row>
    <row r="2209" spans="1:24"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V2209">
        <f t="shared" si="102"/>
        <v>1</v>
      </c>
      <c r="W2209" t="str">
        <f t="shared" si="103"/>
        <v>0-11</v>
      </c>
      <c r="X2209" t="str">
        <f t="shared" si="104"/>
        <v>High</v>
      </c>
    </row>
    <row r="2210" spans="1:24"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V2210">
        <f t="shared" si="102"/>
        <v>1</v>
      </c>
      <c r="W2210" t="str">
        <f t="shared" si="103"/>
        <v>0-11</v>
      </c>
      <c r="X2210" t="str">
        <f t="shared" si="104"/>
        <v>Very High</v>
      </c>
    </row>
    <row r="2211" spans="1:24"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V2211">
        <f t="shared" si="102"/>
        <v>0</v>
      </c>
      <c r="W2211" t="str">
        <f t="shared" si="103"/>
        <v>0-11</v>
      </c>
      <c r="X2211" t="str">
        <f t="shared" si="104"/>
        <v>Low</v>
      </c>
    </row>
    <row r="2212" spans="1:24"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V2212">
        <f t="shared" si="102"/>
        <v>0</v>
      </c>
      <c r="W2212" t="str">
        <f t="shared" si="103"/>
        <v>49-72</v>
      </c>
      <c r="X2212" t="str">
        <f t="shared" si="104"/>
        <v>Very High</v>
      </c>
    </row>
    <row r="2213" spans="1:24"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V2213">
        <f t="shared" si="102"/>
        <v>0</v>
      </c>
      <c r="W2213" t="str">
        <f t="shared" si="103"/>
        <v>49-72</v>
      </c>
      <c r="X2213" t="str">
        <f t="shared" si="104"/>
        <v>Very High</v>
      </c>
    </row>
    <row r="2214" spans="1:24"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V2214">
        <f t="shared" si="102"/>
        <v>0</v>
      </c>
      <c r="W2214" t="str">
        <f t="shared" si="103"/>
        <v>0-11</v>
      </c>
      <c r="X2214" t="str">
        <f t="shared" si="104"/>
        <v>Low</v>
      </c>
    </row>
    <row r="2215" spans="1:24"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V2215">
        <f t="shared" si="102"/>
        <v>0</v>
      </c>
      <c r="W2215" t="str">
        <f t="shared" si="103"/>
        <v>12-24</v>
      </c>
      <c r="X2215" t="str">
        <f t="shared" si="104"/>
        <v>Low</v>
      </c>
    </row>
    <row r="2216" spans="1:24"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V2216">
        <f t="shared" si="102"/>
        <v>1</v>
      </c>
      <c r="W2216" t="str">
        <f t="shared" si="103"/>
        <v>12-24</v>
      </c>
      <c r="X2216" t="str">
        <f t="shared" si="104"/>
        <v>High</v>
      </c>
    </row>
    <row r="2217" spans="1:24"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V2217">
        <f t="shared" si="102"/>
        <v>0</v>
      </c>
      <c r="W2217" t="str">
        <f t="shared" si="103"/>
        <v>49-72</v>
      </c>
      <c r="X2217" t="str">
        <f t="shared" si="104"/>
        <v>Medium</v>
      </c>
    </row>
    <row r="2218" spans="1:24"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V2218">
        <f t="shared" si="102"/>
        <v>0</v>
      </c>
      <c r="W2218" t="str">
        <f t="shared" si="103"/>
        <v>49-72</v>
      </c>
      <c r="X2218" t="str">
        <f t="shared" si="104"/>
        <v>Very High</v>
      </c>
    </row>
    <row r="2219" spans="1:24"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V2219">
        <f t="shared" si="102"/>
        <v>0</v>
      </c>
      <c r="W2219" t="str">
        <f t="shared" si="103"/>
        <v>49-72</v>
      </c>
      <c r="X2219" t="str">
        <f t="shared" si="104"/>
        <v>High</v>
      </c>
    </row>
    <row r="2220" spans="1:24"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V2220">
        <f t="shared" si="102"/>
        <v>0</v>
      </c>
      <c r="W2220" t="str">
        <f t="shared" si="103"/>
        <v>49-72</v>
      </c>
      <c r="X2220" t="str">
        <f t="shared" si="104"/>
        <v>High</v>
      </c>
    </row>
    <row r="2221" spans="1:24"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V2221">
        <f t="shared" si="102"/>
        <v>0</v>
      </c>
      <c r="W2221" t="str">
        <f t="shared" si="103"/>
        <v>12-24</v>
      </c>
      <c r="X2221" t="str">
        <f t="shared" si="104"/>
        <v>High</v>
      </c>
    </row>
    <row r="2222" spans="1:24"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V2222">
        <f t="shared" si="102"/>
        <v>0</v>
      </c>
      <c r="W2222" t="str">
        <f t="shared" si="103"/>
        <v>49-72</v>
      </c>
      <c r="X2222" t="str">
        <f t="shared" si="104"/>
        <v>High</v>
      </c>
    </row>
    <row r="2223" spans="1:24"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V2223">
        <f t="shared" si="102"/>
        <v>0</v>
      </c>
      <c r="W2223" t="str">
        <f t="shared" si="103"/>
        <v>49-72</v>
      </c>
      <c r="X2223" t="str">
        <f t="shared" si="104"/>
        <v>Medium</v>
      </c>
    </row>
    <row r="2224" spans="1:24"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V2224">
        <f t="shared" si="102"/>
        <v>0</v>
      </c>
      <c r="W2224" t="str">
        <f t="shared" si="103"/>
        <v>25-48</v>
      </c>
      <c r="X2224" t="str">
        <f t="shared" si="104"/>
        <v>Very High</v>
      </c>
    </row>
    <row r="2225" spans="1:24"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V2225">
        <f t="shared" si="102"/>
        <v>1</v>
      </c>
      <c r="W2225" t="str">
        <f t="shared" si="103"/>
        <v>25-48</v>
      </c>
      <c r="X2225" t="str">
        <f t="shared" si="104"/>
        <v>High</v>
      </c>
    </row>
    <row r="2226" spans="1:24"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V2226">
        <f t="shared" si="102"/>
        <v>1</v>
      </c>
      <c r="W2226" t="str">
        <f t="shared" si="103"/>
        <v>12-24</v>
      </c>
      <c r="X2226" t="str">
        <f t="shared" si="104"/>
        <v>High</v>
      </c>
    </row>
    <row r="2227" spans="1:24"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V2227">
        <f t="shared" si="102"/>
        <v>0</v>
      </c>
      <c r="W2227" t="str">
        <f t="shared" si="103"/>
        <v>25-48</v>
      </c>
      <c r="X2227" t="str">
        <f t="shared" si="104"/>
        <v>Low</v>
      </c>
    </row>
    <row r="2228" spans="1:24"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V2228">
        <f t="shared" si="102"/>
        <v>0</v>
      </c>
      <c r="W2228" t="str">
        <f t="shared" si="103"/>
        <v>12-24</v>
      </c>
      <c r="X2228" t="str">
        <f t="shared" si="104"/>
        <v>Low</v>
      </c>
    </row>
    <row r="2229" spans="1:24"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V2229">
        <f t="shared" si="102"/>
        <v>0</v>
      </c>
      <c r="W2229" t="str">
        <f t="shared" si="103"/>
        <v>49-72</v>
      </c>
      <c r="X2229" t="str">
        <f t="shared" si="104"/>
        <v>Low</v>
      </c>
    </row>
    <row r="2230" spans="1:24"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V2230">
        <f t="shared" si="102"/>
        <v>0</v>
      </c>
      <c r="W2230" t="str">
        <f t="shared" si="103"/>
        <v>49-72</v>
      </c>
      <c r="X2230" t="str">
        <f t="shared" si="104"/>
        <v>Very High</v>
      </c>
    </row>
    <row r="2231" spans="1:24"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V2231">
        <f t="shared" si="102"/>
        <v>0</v>
      </c>
      <c r="W2231" t="str">
        <f t="shared" si="103"/>
        <v>0-11</v>
      </c>
      <c r="X2231" t="str">
        <f t="shared" si="104"/>
        <v>High</v>
      </c>
    </row>
    <row r="2232" spans="1:24"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V2232">
        <f t="shared" si="102"/>
        <v>0</v>
      </c>
      <c r="W2232" t="str">
        <f t="shared" si="103"/>
        <v>25-48</v>
      </c>
      <c r="X2232" t="str">
        <f t="shared" si="104"/>
        <v>Low</v>
      </c>
    </row>
    <row r="2233" spans="1:24"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V2233">
        <f t="shared" si="102"/>
        <v>1</v>
      </c>
      <c r="W2233" t="str">
        <f t="shared" si="103"/>
        <v>0-11</v>
      </c>
      <c r="X2233" t="str">
        <f t="shared" si="104"/>
        <v>High</v>
      </c>
    </row>
    <row r="2234" spans="1:24"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V2234">
        <f t="shared" si="102"/>
        <v>0</v>
      </c>
      <c r="W2234" t="str">
        <f t="shared" si="103"/>
        <v>25-48</v>
      </c>
      <c r="X2234" t="str">
        <f t="shared" si="104"/>
        <v>Low</v>
      </c>
    </row>
    <row r="2235" spans="1:24"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V2235">
        <f t="shared" si="102"/>
        <v>0</v>
      </c>
      <c r="W2235" t="str">
        <f t="shared" si="103"/>
        <v>49-72</v>
      </c>
      <c r="X2235" t="str">
        <f t="shared" si="104"/>
        <v>Medium</v>
      </c>
    </row>
    <row r="2236" spans="1:24"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V2236">
        <f t="shared" si="102"/>
        <v>0</v>
      </c>
      <c r="W2236" t="str">
        <f t="shared" si="103"/>
        <v>12-24</v>
      </c>
      <c r="X2236" t="str">
        <f t="shared" si="104"/>
        <v>Medium</v>
      </c>
    </row>
    <row r="2237" spans="1:24"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V2237">
        <f t="shared" si="102"/>
        <v>0</v>
      </c>
      <c r="W2237" t="str">
        <f t="shared" si="103"/>
        <v>25-48</v>
      </c>
      <c r="X2237" t="str">
        <f t="shared" si="104"/>
        <v>High</v>
      </c>
    </row>
    <row r="2238" spans="1:24"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V2238">
        <f t="shared" si="102"/>
        <v>0</v>
      </c>
      <c r="W2238" t="str">
        <f t="shared" si="103"/>
        <v>0-11</v>
      </c>
      <c r="X2238" t="str">
        <f t="shared" si="104"/>
        <v>High</v>
      </c>
    </row>
    <row r="2239" spans="1:24"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V2239">
        <f t="shared" si="102"/>
        <v>0</v>
      </c>
      <c r="W2239" t="str">
        <f t="shared" si="103"/>
        <v>25-48</v>
      </c>
      <c r="X2239" t="str">
        <f t="shared" si="104"/>
        <v>Medium</v>
      </c>
    </row>
    <row r="2240" spans="1:24"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V2240">
        <f t="shared" si="102"/>
        <v>0</v>
      </c>
      <c r="W2240" t="str">
        <f t="shared" si="103"/>
        <v>0-11</v>
      </c>
      <c r="X2240" t="str">
        <f t="shared" si="104"/>
        <v>High</v>
      </c>
    </row>
    <row r="2241" spans="1:24"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V2241">
        <f t="shared" si="102"/>
        <v>0</v>
      </c>
      <c r="W2241" t="str">
        <f t="shared" si="103"/>
        <v>49-72</v>
      </c>
      <c r="X2241" t="str">
        <f t="shared" si="104"/>
        <v>Low</v>
      </c>
    </row>
    <row r="2242" spans="1:24"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V2242">
        <f t="shared" si="102"/>
        <v>0</v>
      </c>
      <c r="W2242" t="str">
        <f t="shared" si="103"/>
        <v>49-72</v>
      </c>
      <c r="X2242" t="str">
        <f t="shared" si="104"/>
        <v>High</v>
      </c>
    </row>
    <row r="2243" spans="1:24"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V2243">
        <f t="shared" ref="V2243:V2306" si="105">IF(U2243="Yes",1,0)</f>
        <v>0</v>
      </c>
      <c r="W2243" t="str">
        <f t="shared" ref="W2243:W2306" si="106">IF(F2243&lt;=11,"0-11",
IF(F2243&lt;=24,"12-24",
IF(F2243&lt;=48,"25-48",
"49-72")))</f>
        <v>49-72</v>
      </c>
      <c r="X2243" t="str">
        <f t="shared" ref="X2243:X2306" si="107">IF(S2243&lt;40,"Low",
IF(S2243&lt;70,"Medium",
IF(S2243&lt;100,"High",
"Very High")))</f>
        <v>Low</v>
      </c>
    </row>
    <row r="2244" spans="1:24"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V2244">
        <f t="shared" si="105"/>
        <v>0</v>
      </c>
      <c r="W2244" t="str">
        <f t="shared" si="106"/>
        <v>25-48</v>
      </c>
      <c r="X2244" t="str">
        <f t="shared" si="107"/>
        <v>Low</v>
      </c>
    </row>
    <row r="2245" spans="1:24"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V2245">
        <f t="shared" si="105"/>
        <v>0</v>
      </c>
      <c r="W2245" t="str">
        <f t="shared" si="106"/>
        <v>49-72</v>
      </c>
      <c r="X2245" t="str">
        <f t="shared" si="107"/>
        <v>Very High</v>
      </c>
    </row>
    <row r="2246" spans="1:24"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V2246">
        <f t="shared" si="105"/>
        <v>1</v>
      </c>
      <c r="W2246" t="str">
        <f t="shared" si="106"/>
        <v>25-48</v>
      </c>
      <c r="X2246" t="str">
        <f t="shared" si="107"/>
        <v>Medium</v>
      </c>
    </row>
    <row r="2247" spans="1:24"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V2247">
        <f t="shared" si="105"/>
        <v>0</v>
      </c>
      <c r="W2247" t="str">
        <f t="shared" si="106"/>
        <v>49-72</v>
      </c>
      <c r="X2247" t="str">
        <f t="shared" si="107"/>
        <v>Very High</v>
      </c>
    </row>
    <row r="2248" spans="1:24"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V2248">
        <f t="shared" si="105"/>
        <v>1</v>
      </c>
      <c r="W2248" t="str">
        <f t="shared" si="106"/>
        <v>0-11</v>
      </c>
      <c r="X2248" t="str">
        <f t="shared" si="107"/>
        <v>Very High</v>
      </c>
    </row>
    <row r="2249" spans="1:24"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V2249">
        <f t="shared" si="105"/>
        <v>0</v>
      </c>
      <c r="W2249" t="str">
        <f t="shared" si="106"/>
        <v>25-48</v>
      </c>
      <c r="X2249" t="str">
        <f t="shared" si="107"/>
        <v>Low</v>
      </c>
    </row>
    <row r="2250" spans="1:24"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V2250">
        <f t="shared" si="105"/>
        <v>0</v>
      </c>
      <c r="W2250" t="str">
        <f t="shared" si="106"/>
        <v>25-48</v>
      </c>
      <c r="X2250" t="str">
        <f t="shared" si="107"/>
        <v>Medium</v>
      </c>
    </row>
    <row r="2251" spans="1:24"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V2251">
        <f t="shared" si="105"/>
        <v>0</v>
      </c>
      <c r="W2251" t="str">
        <f t="shared" si="106"/>
        <v>0-11</v>
      </c>
      <c r="X2251" t="str">
        <f t="shared" si="107"/>
        <v>High</v>
      </c>
    </row>
    <row r="2252" spans="1:24"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V2252">
        <f t="shared" si="105"/>
        <v>0</v>
      </c>
      <c r="W2252" t="str">
        <f t="shared" si="106"/>
        <v>12-24</v>
      </c>
      <c r="X2252" t="str">
        <f t="shared" si="107"/>
        <v>Low</v>
      </c>
    </row>
    <row r="2253" spans="1:24"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V2253">
        <f t="shared" si="105"/>
        <v>0</v>
      </c>
      <c r="W2253" t="str">
        <f t="shared" si="106"/>
        <v>0-11</v>
      </c>
      <c r="X2253" t="str">
        <f t="shared" si="107"/>
        <v>Medium</v>
      </c>
    </row>
    <row r="2254" spans="1:24"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V2254">
        <f t="shared" si="105"/>
        <v>0</v>
      </c>
      <c r="W2254" t="str">
        <f t="shared" si="106"/>
        <v>49-72</v>
      </c>
      <c r="X2254" t="str">
        <f t="shared" si="107"/>
        <v>Low</v>
      </c>
    </row>
    <row r="2255" spans="1:24"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V2255">
        <f t="shared" si="105"/>
        <v>0</v>
      </c>
      <c r="W2255" t="str">
        <f t="shared" si="106"/>
        <v>49-72</v>
      </c>
      <c r="X2255" t="str">
        <f t="shared" si="107"/>
        <v>High</v>
      </c>
    </row>
    <row r="2256" spans="1:24"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V2256">
        <f t="shared" si="105"/>
        <v>0</v>
      </c>
      <c r="W2256" t="str">
        <f t="shared" si="106"/>
        <v>49-72</v>
      </c>
      <c r="X2256" t="str">
        <f t="shared" si="107"/>
        <v>High</v>
      </c>
    </row>
    <row r="2257" spans="1:24"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V2257">
        <f t="shared" si="105"/>
        <v>0</v>
      </c>
      <c r="W2257" t="str">
        <f t="shared" si="106"/>
        <v>0-11</v>
      </c>
      <c r="X2257" t="str">
        <f t="shared" si="107"/>
        <v>Medium</v>
      </c>
    </row>
    <row r="2258" spans="1:24"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V2258">
        <f t="shared" si="105"/>
        <v>0</v>
      </c>
      <c r="W2258" t="str">
        <f t="shared" si="106"/>
        <v>12-24</v>
      </c>
      <c r="X2258" t="str">
        <f t="shared" si="107"/>
        <v>Medium</v>
      </c>
    </row>
    <row r="2259" spans="1:24"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V2259">
        <f t="shared" si="105"/>
        <v>0</v>
      </c>
      <c r="W2259" t="str">
        <f t="shared" si="106"/>
        <v>49-72</v>
      </c>
      <c r="X2259" t="str">
        <f t="shared" si="107"/>
        <v>High</v>
      </c>
    </row>
    <row r="2260" spans="1:24"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V2260">
        <f t="shared" si="105"/>
        <v>0</v>
      </c>
      <c r="W2260" t="str">
        <f t="shared" si="106"/>
        <v>49-72</v>
      </c>
      <c r="X2260" t="str">
        <f t="shared" si="107"/>
        <v>Medium</v>
      </c>
    </row>
    <row r="2261" spans="1:24"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V2261">
        <f t="shared" si="105"/>
        <v>0</v>
      </c>
      <c r="W2261" t="str">
        <f t="shared" si="106"/>
        <v>0-11</v>
      </c>
      <c r="X2261" t="str">
        <f t="shared" si="107"/>
        <v>Low</v>
      </c>
    </row>
    <row r="2262" spans="1:24"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V2262">
        <f t="shared" si="105"/>
        <v>1</v>
      </c>
      <c r="W2262" t="str">
        <f t="shared" si="106"/>
        <v>0-11</v>
      </c>
      <c r="X2262" t="str">
        <f t="shared" si="107"/>
        <v>High</v>
      </c>
    </row>
    <row r="2263" spans="1:24"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V2263">
        <f t="shared" si="105"/>
        <v>0</v>
      </c>
      <c r="W2263" t="str">
        <f t="shared" si="106"/>
        <v>49-72</v>
      </c>
      <c r="X2263" t="str">
        <f t="shared" si="107"/>
        <v>Medium</v>
      </c>
    </row>
    <row r="2264" spans="1:24"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V2264">
        <f t="shared" si="105"/>
        <v>1</v>
      </c>
      <c r="W2264" t="str">
        <f t="shared" si="106"/>
        <v>0-11</v>
      </c>
      <c r="X2264" t="str">
        <f t="shared" si="107"/>
        <v>High</v>
      </c>
    </row>
    <row r="2265" spans="1:24"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V2265">
        <f t="shared" si="105"/>
        <v>1</v>
      </c>
      <c r="W2265" t="str">
        <f t="shared" si="106"/>
        <v>0-11</v>
      </c>
      <c r="X2265" t="str">
        <f t="shared" si="107"/>
        <v>High</v>
      </c>
    </row>
    <row r="2266" spans="1:24"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V2266">
        <f t="shared" si="105"/>
        <v>0</v>
      </c>
      <c r="W2266" t="str">
        <f t="shared" si="106"/>
        <v>49-72</v>
      </c>
      <c r="X2266" t="str">
        <f t="shared" si="107"/>
        <v>Very High</v>
      </c>
    </row>
    <row r="2267" spans="1:24"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V2267">
        <f t="shared" si="105"/>
        <v>1</v>
      </c>
      <c r="W2267" t="str">
        <f t="shared" si="106"/>
        <v>12-24</v>
      </c>
      <c r="X2267" t="str">
        <f t="shared" si="107"/>
        <v>Very High</v>
      </c>
    </row>
    <row r="2268" spans="1:24"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V2268">
        <f t="shared" si="105"/>
        <v>0</v>
      </c>
      <c r="W2268" t="str">
        <f t="shared" si="106"/>
        <v>49-72</v>
      </c>
      <c r="X2268" t="str">
        <f t="shared" si="107"/>
        <v>Very High</v>
      </c>
    </row>
    <row r="2269" spans="1:24"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V2269">
        <f t="shared" si="105"/>
        <v>0</v>
      </c>
      <c r="W2269" t="str">
        <f t="shared" si="106"/>
        <v>49-72</v>
      </c>
      <c r="X2269" t="str">
        <f t="shared" si="107"/>
        <v>Very High</v>
      </c>
    </row>
    <row r="2270" spans="1:24"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V2270">
        <f t="shared" si="105"/>
        <v>0</v>
      </c>
      <c r="W2270" t="str">
        <f t="shared" si="106"/>
        <v>25-48</v>
      </c>
      <c r="X2270" t="str">
        <f t="shared" si="107"/>
        <v>Low</v>
      </c>
    </row>
    <row r="2271" spans="1:24"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V2271">
        <f t="shared" si="105"/>
        <v>1</v>
      </c>
      <c r="W2271" t="str">
        <f t="shared" si="106"/>
        <v>0-11</v>
      </c>
      <c r="X2271" t="str">
        <f t="shared" si="107"/>
        <v>High</v>
      </c>
    </row>
    <row r="2272" spans="1:24"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V2272">
        <f t="shared" si="105"/>
        <v>1</v>
      </c>
      <c r="W2272" t="str">
        <f t="shared" si="106"/>
        <v>0-11</v>
      </c>
      <c r="X2272" t="str">
        <f t="shared" si="107"/>
        <v>High</v>
      </c>
    </row>
    <row r="2273" spans="1:24"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V2273">
        <f t="shared" si="105"/>
        <v>0</v>
      </c>
      <c r="W2273" t="str">
        <f t="shared" si="106"/>
        <v>25-48</v>
      </c>
      <c r="X2273" t="str">
        <f t="shared" si="107"/>
        <v>High</v>
      </c>
    </row>
    <row r="2274" spans="1:24"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V2274">
        <f t="shared" si="105"/>
        <v>0</v>
      </c>
      <c r="W2274" t="str">
        <f t="shared" si="106"/>
        <v>0-11</v>
      </c>
      <c r="X2274" t="str">
        <f t="shared" si="107"/>
        <v>Medium</v>
      </c>
    </row>
    <row r="2275" spans="1:24"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V2275">
        <f t="shared" si="105"/>
        <v>0</v>
      </c>
      <c r="W2275" t="str">
        <f t="shared" si="106"/>
        <v>25-48</v>
      </c>
      <c r="X2275" t="str">
        <f t="shared" si="107"/>
        <v>Low</v>
      </c>
    </row>
    <row r="2276" spans="1:24"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V2276">
        <f t="shared" si="105"/>
        <v>1</v>
      </c>
      <c r="W2276" t="str">
        <f t="shared" si="106"/>
        <v>12-24</v>
      </c>
      <c r="X2276" t="str">
        <f t="shared" si="107"/>
        <v>High</v>
      </c>
    </row>
    <row r="2277" spans="1:24"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V2277">
        <f t="shared" si="105"/>
        <v>1</v>
      </c>
      <c r="W2277" t="str">
        <f t="shared" si="106"/>
        <v>0-11</v>
      </c>
      <c r="X2277" t="str">
        <f t="shared" si="107"/>
        <v>High</v>
      </c>
    </row>
    <row r="2278" spans="1:24"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V2278">
        <f t="shared" si="105"/>
        <v>0</v>
      </c>
      <c r="W2278" t="str">
        <f t="shared" si="106"/>
        <v>25-48</v>
      </c>
      <c r="X2278" t="str">
        <f t="shared" si="107"/>
        <v>Very High</v>
      </c>
    </row>
    <row r="2279" spans="1:24"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V2279">
        <f t="shared" si="105"/>
        <v>1</v>
      </c>
      <c r="W2279" t="str">
        <f t="shared" si="106"/>
        <v>49-72</v>
      </c>
      <c r="X2279" t="str">
        <f t="shared" si="107"/>
        <v>Very High</v>
      </c>
    </row>
    <row r="2280" spans="1:24"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V2280">
        <f t="shared" si="105"/>
        <v>0</v>
      </c>
      <c r="W2280" t="str">
        <f t="shared" si="106"/>
        <v>0-11</v>
      </c>
      <c r="X2280" t="str">
        <f t="shared" si="107"/>
        <v>Medium</v>
      </c>
    </row>
    <row r="2281" spans="1:24"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V2281">
        <f t="shared" si="105"/>
        <v>0</v>
      </c>
      <c r="W2281" t="str">
        <f t="shared" si="106"/>
        <v>49-72</v>
      </c>
      <c r="X2281" t="str">
        <f t="shared" si="107"/>
        <v>Low</v>
      </c>
    </row>
    <row r="2282" spans="1:24"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V2282">
        <f t="shared" si="105"/>
        <v>0</v>
      </c>
      <c r="W2282" t="str">
        <f t="shared" si="106"/>
        <v>0-11</v>
      </c>
      <c r="X2282" t="str">
        <f t="shared" si="107"/>
        <v>Very High</v>
      </c>
    </row>
    <row r="2283" spans="1:24"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V2283">
        <f t="shared" si="105"/>
        <v>1</v>
      </c>
      <c r="W2283" t="str">
        <f t="shared" si="106"/>
        <v>12-24</v>
      </c>
      <c r="X2283" t="str">
        <f t="shared" si="107"/>
        <v>Medium</v>
      </c>
    </row>
    <row r="2284" spans="1:24"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V2284">
        <f t="shared" si="105"/>
        <v>1</v>
      </c>
      <c r="W2284" t="str">
        <f t="shared" si="106"/>
        <v>49-72</v>
      </c>
      <c r="X2284" t="str">
        <f t="shared" si="107"/>
        <v>High</v>
      </c>
    </row>
    <row r="2285" spans="1:24"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V2285">
        <f t="shared" si="105"/>
        <v>1</v>
      </c>
      <c r="W2285" t="str">
        <f t="shared" si="106"/>
        <v>0-11</v>
      </c>
      <c r="X2285" t="str">
        <f t="shared" si="107"/>
        <v>High</v>
      </c>
    </row>
    <row r="2286" spans="1:24"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V2286">
        <f t="shared" si="105"/>
        <v>0</v>
      </c>
      <c r="W2286" t="str">
        <f t="shared" si="106"/>
        <v>0-11</v>
      </c>
      <c r="X2286" t="str">
        <f t="shared" si="107"/>
        <v>Medium</v>
      </c>
    </row>
    <row r="2287" spans="1:24"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V2287">
        <f t="shared" si="105"/>
        <v>1</v>
      </c>
      <c r="W2287" t="str">
        <f t="shared" si="106"/>
        <v>49-72</v>
      </c>
      <c r="X2287" t="str">
        <f t="shared" si="107"/>
        <v>High</v>
      </c>
    </row>
    <row r="2288" spans="1:24"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V2288">
        <f t="shared" si="105"/>
        <v>0</v>
      </c>
      <c r="W2288" t="str">
        <f t="shared" si="106"/>
        <v>0-11</v>
      </c>
      <c r="X2288" t="str">
        <f t="shared" si="107"/>
        <v>Medium</v>
      </c>
    </row>
    <row r="2289" spans="1:24"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V2289">
        <f t="shared" si="105"/>
        <v>1</v>
      </c>
      <c r="W2289" t="str">
        <f t="shared" si="106"/>
        <v>49-72</v>
      </c>
      <c r="X2289" t="str">
        <f t="shared" si="107"/>
        <v>Very High</v>
      </c>
    </row>
    <row r="2290" spans="1:24"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V2290">
        <f t="shared" si="105"/>
        <v>0</v>
      </c>
      <c r="W2290" t="str">
        <f t="shared" si="106"/>
        <v>0-11</v>
      </c>
      <c r="X2290" t="str">
        <f t="shared" si="107"/>
        <v>High</v>
      </c>
    </row>
    <row r="2291" spans="1:24"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V2291">
        <f t="shared" si="105"/>
        <v>0</v>
      </c>
      <c r="W2291" t="str">
        <f t="shared" si="106"/>
        <v>49-72</v>
      </c>
      <c r="X2291" t="str">
        <f t="shared" si="107"/>
        <v>Very High</v>
      </c>
    </row>
    <row r="2292" spans="1:24"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V2292">
        <f t="shared" si="105"/>
        <v>1</v>
      </c>
      <c r="W2292" t="str">
        <f t="shared" si="106"/>
        <v>12-24</v>
      </c>
      <c r="X2292" t="str">
        <f t="shared" si="107"/>
        <v>Medium</v>
      </c>
    </row>
    <row r="2293" spans="1:24"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V2293">
        <f t="shared" si="105"/>
        <v>1</v>
      </c>
      <c r="W2293" t="str">
        <f t="shared" si="106"/>
        <v>0-11</v>
      </c>
      <c r="X2293" t="str">
        <f t="shared" si="107"/>
        <v>High</v>
      </c>
    </row>
    <row r="2294" spans="1:24"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V2294">
        <f t="shared" si="105"/>
        <v>0</v>
      </c>
      <c r="W2294" t="str">
        <f t="shared" si="106"/>
        <v>49-72</v>
      </c>
      <c r="X2294" t="str">
        <f t="shared" si="107"/>
        <v>High</v>
      </c>
    </row>
    <row r="2295" spans="1:24"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V2295">
        <f t="shared" si="105"/>
        <v>0</v>
      </c>
      <c r="W2295" t="str">
        <f t="shared" si="106"/>
        <v>49-72</v>
      </c>
      <c r="X2295" t="str">
        <f t="shared" si="107"/>
        <v>High</v>
      </c>
    </row>
    <row r="2296" spans="1:24"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V2296">
        <f t="shared" si="105"/>
        <v>1</v>
      </c>
      <c r="W2296" t="str">
        <f t="shared" si="106"/>
        <v>12-24</v>
      </c>
      <c r="X2296" t="str">
        <f t="shared" si="107"/>
        <v>Very High</v>
      </c>
    </row>
    <row r="2297" spans="1:24"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V2297">
        <f t="shared" si="105"/>
        <v>1</v>
      </c>
      <c r="W2297" t="str">
        <f t="shared" si="106"/>
        <v>0-11</v>
      </c>
      <c r="X2297" t="str">
        <f t="shared" si="107"/>
        <v>Low</v>
      </c>
    </row>
    <row r="2298" spans="1:24"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V2298">
        <f t="shared" si="105"/>
        <v>0</v>
      </c>
      <c r="W2298" t="str">
        <f t="shared" si="106"/>
        <v>0-11</v>
      </c>
      <c r="X2298" t="str">
        <f t="shared" si="107"/>
        <v>Medium</v>
      </c>
    </row>
    <row r="2299" spans="1:24"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V2299">
        <f t="shared" si="105"/>
        <v>1</v>
      </c>
      <c r="W2299" t="str">
        <f t="shared" si="106"/>
        <v>49-72</v>
      </c>
      <c r="X2299" t="str">
        <f t="shared" si="107"/>
        <v>Very High</v>
      </c>
    </row>
    <row r="2300" spans="1:24"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V2300">
        <f t="shared" si="105"/>
        <v>0</v>
      </c>
      <c r="W2300" t="str">
        <f t="shared" si="106"/>
        <v>49-72</v>
      </c>
      <c r="X2300" t="str">
        <f t="shared" si="107"/>
        <v>High</v>
      </c>
    </row>
    <row r="2301" spans="1:24"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V2301">
        <f t="shared" si="105"/>
        <v>0</v>
      </c>
      <c r="W2301" t="str">
        <f t="shared" si="106"/>
        <v>25-48</v>
      </c>
      <c r="X2301" t="str">
        <f t="shared" si="107"/>
        <v>Medium</v>
      </c>
    </row>
    <row r="2302" spans="1:24"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V2302">
        <f t="shared" si="105"/>
        <v>1</v>
      </c>
      <c r="W2302" t="str">
        <f t="shared" si="106"/>
        <v>25-48</v>
      </c>
      <c r="X2302" t="str">
        <f t="shared" si="107"/>
        <v>Very High</v>
      </c>
    </row>
    <row r="2303" spans="1:24"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V2303">
        <f t="shared" si="105"/>
        <v>0</v>
      </c>
      <c r="W2303" t="str">
        <f t="shared" si="106"/>
        <v>0-11</v>
      </c>
      <c r="X2303" t="str">
        <f t="shared" si="107"/>
        <v>High</v>
      </c>
    </row>
    <row r="2304" spans="1:24"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V2304">
        <f t="shared" si="105"/>
        <v>0</v>
      </c>
      <c r="W2304" t="str">
        <f t="shared" si="106"/>
        <v>49-72</v>
      </c>
      <c r="X2304" t="str">
        <f t="shared" si="107"/>
        <v>High</v>
      </c>
    </row>
    <row r="2305" spans="1:24"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V2305">
        <f t="shared" si="105"/>
        <v>1</v>
      </c>
      <c r="W2305" t="str">
        <f t="shared" si="106"/>
        <v>0-11</v>
      </c>
      <c r="X2305" t="str">
        <f t="shared" si="107"/>
        <v>Medium</v>
      </c>
    </row>
    <row r="2306" spans="1:24"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V2306">
        <f t="shared" si="105"/>
        <v>0</v>
      </c>
      <c r="W2306" t="str">
        <f t="shared" si="106"/>
        <v>49-72</v>
      </c>
      <c r="X2306" t="str">
        <f t="shared" si="107"/>
        <v>Very High</v>
      </c>
    </row>
    <row r="2307" spans="1:24"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V2307">
        <f t="shared" ref="V2307:V2370" si="108">IF(U2307="Yes",1,0)</f>
        <v>0</v>
      </c>
      <c r="W2307" t="str">
        <f t="shared" ref="W2307:W2370" si="109">IF(F2307&lt;=11,"0-11",
IF(F2307&lt;=24,"12-24",
IF(F2307&lt;=48,"25-48",
"49-72")))</f>
        <v>25-48</v>
      </c>
      <c r="X2307" t="str">
        <f t="shared" ref="X2307:X2370" si="110">IF(S2307&lt;40,"Low",
IF(S2307&lt;70,"Medium",
IF(S2307&lt;100,"High",
"Very High")))</f>
        <v>High</v>
      </c>
    </row>
    <row r="2308" spans="1:24"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V2308">
        <f t="shared" si="108"/>
        <v>0</v>
      </c>
      <c r="W2308" t="str">
        <f t="shared" si="109"/>
        <v>0-11</v>
      </c>
      <c r="X2308" t="str">
        <f t="shared" si="110"/>
        <v>Medium</v>
      </c>
    </row>
    <row r="2309" spans="1:24"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V2309">
        <f t="shared" si="108"/>
        <v>0</v>
      </c>
      <c r="W2309" t="str">
        <f t="shared" si="109"/>
        <v>0-11</v>
      </c>
      <c r="X2309" t="str">
        <f t="shared" si="110"/>
        <v>Medium</v>
      </c>
    </row>
    <row r="2310" spans="1:24"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V2310">
        <f t="shared" si="108"/>
        <v>0</v>
      </c>
      <c r="W2310" t="str">
        <f t="shared" si="109"/>
        <v>49-72</v>
      </c>
      <c r="X2310" t="str">
        <f t="shared" si="110"/>
        <v>Very High</v>
      </c>
    </row>
    <row r="2311" spans="1:24"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V2311">
        <f t="shared" si="108"/>
        <v>0</v>
      </c>
      <c r="W2311" t="str">
        <f t="shared" si="109"/>
        <v>49-72</v>
      </c>
      <c r="X2311" t="str">
        <f t="shared" si="110"/>
        <v>High</v>
      </c>
    </row>
    <row r="2312" spans="1:24"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V2312">
        <f t="shared" si="108"/>
        <v>0</v>
      </c>
      <c r="W2312" t="str">
        <f t="shared" si="109"/>
        <v>49-72</v>
      </c>
      <c r="X2312" t="str">
        <f t="shared" si="110"/>
        <v>Medium</v>
      </c>
    </row>
    <row r="2313" spans="1:24"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V2313">
        <f t="shared" si="108"/>
        <v>0</v>
      </c>
      <c r="W2313" t="str">
        <f t="shared" si="109"/>
        <v>25-48</v>
      </c>
      <c r="X2313" t="str">
        <f t="shared" si="110"/>
        <v>Very High</v>
      </c>
    </row>
    <row r="2314" spans="1:24"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V2314">
        <f t="shared" si="108"/>
        <v>0</v>
      </c>
      <c r="W2314" t="str">
        <f t="shared" si="109"/>
        <v>12-24</v>
      </c>
      <c r="X2314" t="str">
        <f t="shared" si="110"/>
        <v>Low</v>
      </c>
    </row>
    <row r="2315" spans="1:24"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V2315">
        <f t="shared" si="108"/>
        <v>0</v>
      </c>
      <c r="W2315" t="str">
        <f t="shared" si="109"/>
        <v>25-48</v>
      </c>
      <c r="X2315" t="str">
        <f t="shared" si="110"/>
        <v>Very High</v>
      </c>
    </row>
    <row r="2316" spans="1:24"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V2316">
        <f t="shared" si="108"/>
        <v>0</v>
      </c>
      <c r="W2316" t="str">
        <f t="shared" si="109"/>
        <v>49-72</v>
      </c>
      <c r="X2316" t="str">
        <f t="shared" si="110"/>
        <v>High</v>
      </c>
    </row>
    <row r="2317" spans="1:24"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V2317">
        <f t="shared" si="108"/>
        <v>0</v>
      </c>
      <c r="W2317" t="str">
        <f t="shared" si="109"/>
        <v>25-48</v>
      </c>
      <c r="X2317" t="str">
        <f t="shared" si="110"/>
        <v>High</v>
      </c>
    </row>
    <row r="2318" spans="1:24"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V2318">
        <f t="shared" si="108"/>
        <v>0</v>
      </c>
      <c r="W2318" t="str">
        <f t="shared" si="109"/>
        <v>0-11</v>
      </c>
      <c r="X2318" t="str">
        <f t="shared" si="110"/>
        <v>Low</v>
      </c>
    </row>
    <row r="2319" spans="1:24"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V2319">
        <f t="shared" si="108"/>
        <v>0</v>
      </c>
      <c r="W2319" t="str">
        <f t="shared" si="109"/>
        <v>49-72</v>
      </c>
      <c r="X2319" t="str">
        <f t="shared" si="110"/>
        <v>Low</v>
      </c>
    </row>
    <row r="2320" spans="1:24"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V2320">
        <f t="shared" si="108"/>
        <v>0</v>
      </c>
      <c r="W2320" t="str">
        <f t="shared" si="109"/>
        <v>49-72</v>
      </c>
      <c r="X2320" t="str">
        <f t="shared" si="110"/>
        <v>Very High</v>
      </c>
    </row>
    <row r="2321" spans="1:24"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V2321">
        <f t="shared" si="108"/>
        <v>0</v>
      </c>
      <c r="W2321" t="str">
        <f t="shared" si="109"/>
        <v>0-11</v>
      </c>
      <c r="X2321" t="str">
        <f t="shared" si="110"/>
        <v>High</v>
      </c>
    </row>
    <row r="2322" spans="1:24"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V2322">
        <f t="shared" si="108"/>
        <v>0</v>
      </c>
      <c r="W2322" t="str">
        <f t="shared" si="109"/>
        <v>49-72</v>
      </c>
      <c r="X2322" t="str">
        <f t="shared" si="110"/>
        <v>High</v>
      </c>
    </row>
    <row r="2323" spans="1:24"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V2323">
        <f t="shared" si="108"/>
        <v>0</v>
      </c>
      <c r="W2323" t="str">
        <f t="shared" si="109"/>
        <v>49-72</v>
      </c>
      <c r="X2323" t="str">
        <f t="shared" si="110"/>
        <v>High</v>
      </c>
    </row>
    <row r="2324" spans="1:24"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V2324">
        <f t="shared" si="108"/>
        <v>0</v>
      </c>
      <c r="W2324" t="str">
        <f t="shared" si="109"/>
        <v>49-72</v>
      </c>
      <c r="X2324" t="str">
        <f t="shared" si="110"/>
        <v>Low</v>
      </c>
    </row>
    <row r="2325" spans="1:24"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V2325">
        <f t="shared" si="108"/>
        <v>1</v>
      </c>
      <c r="W2325" t="str">
        <f t="shared" si="109"/>
        <v>25-48</v>
      </c>
      <c r="X2325" t="str">
        <f t="shared" si="110"/>
        <v>High</v>
      </c>
    </row>
    <row r="2326" spans="1:24"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V2326">
        <f t="shared" si="108"/>
        <v>1</v>
      </c>
      <c r="W2326" t="str">
        <f t="shared" si="109"/>
        <v>12-24</v>
      </c>
      <c r="X2326" t="str">
        <f t="shared" si="110"/>
        <v>High</v>
      </c>
    </row>
    <row r="2327" spans="1:24"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V2327">
        <f t="shared" si="108"/>
        <v>0</v>
      </c>
      <c r="W2327" t="str">
        <f t="shared" si="109"/>
        <v>0-11</v>
      </c>
      <c r="X2327" t="str">
        <f t="shared" si="110"/>
        <v>Low</v>
      </c>
    </row>
    <row r="2328" spans="1:24"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V2328">
        <f t="shared" si="108"/>
        <v>0</v>
      </c>
      <c r="W2328" t="str">
        <f t="shared" si="109"/>
        <v>49-72</v>
      </c>
      <c r="X2328" t="str">
        <f t="shared" si="110"/>
        <v>Very High</v>
      </c>
    </row>
    <row r="2329" spans="1:24"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V2329">
        <f t="shared" si="108"/>
        <v>0</v>
      </c>
      <c r="W2329" t="str">
        <f t="shared" si="109"/>
        <v>25-48</v>
      </c>
      <c r="X2329" t="str">
        <f t="shared" si="110"/>
        <v>High</v>
      </c>
    </row>
    <row r="2330" spans="1:24"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V2330">
        <f t="shared" si="108"/>
        <v>0</v>
      </c>
      <c r="W2330" t="str">
        <f t="shared" si="109"/>
        <v>25-48</v>
      </c>
      <c r="X2330" t="str">
        <f t="shared" si="110"/>
        <v>Very High</v>
      </c>
    </row>
    <row r="2331" spans="1:24"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V2331">
        <f t="shared" si="108"/>
        <v>0</v>
      </c>
      <c r="W2331" t="str">
        <f t="shared" si="109"/>
        <v>49-72</v>
      </c>
      <c r="X2331" t="str">
        <f t="shared" si="110"/>
        <v>High</v>
      </c>
    </row>
    <row r="2332" spans="1:24"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V2332">
        <f t="shared" si="108"/>
        <v>0</v>
      </c>
      <c r="W2332" t="str">
        <f t="shared" si="109"/>
        <v>25-48</v>
      </c>
      <c r="X2332" t="str">
        <f t="shared" si="110"/>
        <v>Medium</v>
      </c>
    </row>
    <row r="2333" spans="1:24"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V2333">
        <f t="shared" si="108"/>
        <v>0</v>
      </c>
      <c r="W2333" t="str">
        <f t="shared" si="109"/>
        <v>25-48</v>
      </c>
      <c r="X2333" t="str">
        <f t="shared" si="110"/>
        <v>Low</v>
      </c>
    </row>
    <row r="2334" spans="1:24"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V2334">
        <f t="shared" si="108"/>
        <v>0</v>
      </c>
      <c r="W2334" t="str">
        <f t="shared" si="109"/>
        <v>25-48</v>
      </c>
      <c r="X2334" t="str">
        <f t="shared" si="110"/>
        <v>Medium</v>
      </c>
    </row>
    <row r="2335" spans="1:24"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V2335">
        <f t="shared" si="108"/>
        <v>0</v>
      </c>
      <c r="W2335" t="str">
        <f t="shared" si="109"/>
        <v>49-72</v>
      </c>
      <c r="X2335" t="str">
        <f t="shared" si="110"/>
        <v>Medium</v>
      </c>
    </row>
    <row r="2336" spans="1:24"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V2336">
        <f t="shared" si="108"/>
        <v>0</v>
      </c>
      <c r="W2336" t="str">
        <f t="shared" si="109"/>
        <v>12-24</v>
      </c>
      <c r="X2336" t="str">
        <f t="shared" si="110"/>
        <v>High</v>
      </c>
    </row>
    <row r="2337" spans="1:24"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V2337">
        <f t="shared" si="108"/>
        <v>0</v>
      </c>
      <c r="W2337" t="str">
        <f t="shared" si="109"/>
        <v>0-11</v>
      </c>
      <c r="X2337" t="str">
        <f t="shared" si="110"/>
        <v>Medium</v>
      </c>
    </row>
    <row r="2338" spans="1:24"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V2338">
        <f t="shared" si="108"/>
        <v>1</v>
      </c>
      <c r="W2338" t="str">
        <f t="shared" si="109"/>
        <v>12-24</v>
      </c>
      <c r="X2338" t="str">
        <f t="shared" si="110"/>
        <v>High</v>
      </c>
    </row>
    <row r="2339" spans="1:24"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V2339">
        <f t="shared" si="108"/>
        <v>1</v>
      </c>
      <c r="W2339" t="str">
        <f t="shared" si="109"/>
        <v>49-72</v>
      </c>
      <c r="X2339" t="str">
        <f t="shared" si="110"/>
        <v>Very High</v>
      </c>
    </row>
    <row r="2340" spans="1:24"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V2340">
        <f t="shared" si="108"/>
        <v>0</v>
      </c>
      <c r="W2340" t="str">
        <f t="shared" si="109"/>
        <v>49-72</v>
      </c>
      <c r="X2340" t="str">
        <f t="shared" si="110"/>
        <v>Low</v>
      </c>
    </row>
    <row r="2341" spans="1:24"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V2341">
        <f t="shared" si="108"/>
        <v>1</v>
      </c>
      <c r="W2341" t="str">
        <f t="shared" si="109"/>
        <v>12-24</v>
      </c>
      <c r="X2341" t="str">
        <f t="shared" si="110"/>
        <v>High</v>
      </c>
    </row>
    <row r="2342" spans="1:24"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V2342">
        <f t="shared" si="108"/>
        <v>0</v>
      </c>
      <c r="W2342" t="str">
        <f t="shared" si="109"/>
        <v>25-48</v>
      </c>
      <c r="X2342" t="str">
        <f t="shared" si="110"/>
        <v>Medium</v>
      </c>
    </row>
    <row r="2343" spans="1:24"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V2343">
        <f t="shared" si="108"/>
        <v>0</v>
      </c>
      <c r="W2343" t="str">
        <f t="shared" si="109"/>
        <v>49-72</v>
      </c>
      <c r="X2343" t="str">
        <f t="shared" si="110"/>
        <v>Very High</v>
      </c>
    </row>
    <row r="2344" spans="1:24"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V2344">
        <f t="shared" si="108"/>
        <v>0</v>
      </c>
      <c r="W2344" t="str">
        <f t="shared" si="109"/>
        <v>25-48</v>
      </c>
      <c r="X2344" t="str">
        <f t="shared" si="110"/>
        <v>Very High</v>
      </c>
    </row>
    <row r="2345" spans="1:24"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V2345">
        <f t="shared" si="108"/>
        <v>0</v>
      </c>
      <c r="W2345" t="str">
        <f t="shared" si="109"/>
        <v>0-11</v>
      </c>
      <c r="X2345" t="str">
        <f t="shared" si="110"/>
        <v>Medium</v>
      </c>
    </row>
    <row r="2346" spans="1:24"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V2346">
        <f t="shared" si="108"/>
        <v>0</v>
      </c>
      <c r="W2346" t="str">
        <f t="shared" si="109"/>
        <v>12-24</v>
      </c>
      <c r="X2346" t="str">
        <f t="shared" si="110"/>
        <v>Low</v>
      </c>
    </row>
    <row r="2347" spans="1:24"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V2347">
        <f t="shared" si="108"/>
        <v>0</v>
      </c>
      <c r="W2347" t="str">
        <f t="shared" si="109"/>
        <v>0-11</v>
      </c>
      <c r="X2347" t="str">
        <f t="shared" si="110"/>
        <v>Low</v>
      </c>
    </row>
    <row r="2348" spans="1:24"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V2348">
        <f t="shared" si="108"/>
        <v>0</v>
      </c>
      <c r="W2348" t="str">
        <f t="shared" si="109"/>
        <v>49-72</v>
      </c>
      <c r="X2348" t="str">
        <f t="shared" si="110"/>
        <v>High</v>
      </c>
    </row>
    <row r="2349" spans="1:24"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V2349">
        <f t="shared" si="108"/>
        <v>0</v>
      </c>
      <c r="W2349" t="str">
        <f t="shared" si="109"/>
        <v>0-11</v>
      </c>
      <c r="X2349" t="str">
        <f t="shared" si="110"/>
        <v>Low</v>
      </c>
    </row>
    <row r="2350" spans="1:24"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V2350">
        <f t="shared" si="108"/>
        <v>0</v>
      </c>
      <c r="W2350" t="str">
        <f t="shared" si="109"/>
        <v>49-72</v>
      </c>
      <c r="X2350" t="str">
        <f t="shared" si="110"/>
        <v>Low</v>
      </c>
    </row>
    <row r="2351" spans="1:24"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V2351">
        <f t="shared" si="108"/>
        <v>0</v>
      </c>
      <c r="W2351" t="str">
        <f t="shared" si="109"/>
        <v>49-72</v>
      </c>
      <c r="X2351" t="str">
        <f t="shared" si="110"/>
        <v>High</v>
      </c>
    </row>
    <row r="2352" spans="1:24"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V2352">
        <f t="shared" si="108"/>
        <v>0</v>
      </c>
      <c r="W2352" t="str">
        <f t="shared" si="109"/>
        <v>0-11</v>
      </c>
      <c r="X2352" t="str">
        <f t="shared" si="110"/>
        <v>High</v>
      </c>
    </row>
    <row r="2353" spans="1:24"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V2353">
        <f t="shared" si="108"/>
        <v>0</v>
      </c>
      <c r="W2353" t="str">
        <f t="shared" si="109"/>
        <v>49-72</v>
      </c>
      <c r="X2353" t="str">
        <f t="shared" si="110"/>
        <v>Medium</v>
      </c>
    </row>
    <row r="2354" spans="1:24"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V2354">
        <f t="shared" si="108"/>
        <v>0</v>
      </c>
      <c r="W2354" t="str">
        <f t="shared" si="109"/>
        <v>0-11</v>
      </c>
      <c r="X2354" t="str">
        <f t="shared" si="110"/>
        <v>Low</v>
      </c>
    </row>
    <row r="2355" spans="1:24"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V2355">
        <f t="shared" si="108"/>
        <v>0</v>
      </c>
      <c r="W2355" t="str">
        <f t="shared" si="109"/>
        <v>0-11</v>
      </c>
      <c r="X2355" t="str">
        <f t="shared" si="110"/>
        <v>High</v>
      </c>
    </row>
    <row r="2356" spans="1:24"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V2356">
        <f t="shared" si="108"/>
        <v>0</v>
      </c>
      <c r="W2356" t="str">
        <f t="shared" si="109"/>
        <v>0-11</v>
      </c>
      <c r="X2356" t="str">
        <f t="shared" si="110"/>
        <v>Low</v>
      </c>
    </row>
    <row r="2357" spans="1:24"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V2357">
        <f t="shared" si="108"/>
        <v>0</v>
      </c>
      <c r="W2357" t="str">
        <f t="shared" si="109"/>
        <v>49-72</v>
      </c>
      <c r="X2357" t="str">
        <f t="shared" si="110"/>
        <v>Medium</v>
      </c>
    </row>
    <row r="2358" spans="1:24"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V2358">
        <f t="shared" si="108"/>
        <v>0</v>
      </c>
      <c r="W2358" t="str">
        <f t="shared" si="109"/>
        <v>25-48</v>
      </c>
      <c r="X2358" t="str">
        <f t="shared" si="110"/>
        <v>Medium</v>
      </c>
    </row>
    <row r="2359" spans="1:24"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V2359">
        <f t="shared" si="108"/>
        <v>0</v>
      </c>
      <c r="W2359" t="str">
        <f t="shared" si="109"/>
        <v>49-72</v>
      </c>
      <c r="X2359" t="str">
        <f t="shared" si="110"/>
        <v>High</v>
      </c>
    </row>
    <row r="2360" spans="1:24"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V2360">
        <f t="shared" si="108"/>
        <v>0</v>
      </c>
      <c r="W2360" t="str">
        <f t="shared" si="109"/>
        <v>49-72</v>
      </c>
      <c r="X2360" t="str">
        <f t="shared" si="110"/>
        <v>Low</v>
      </c>
    </row>
    <row r="2361" spans="1:24"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V2361">
        <f t="shared" si="108"/>
        <v>0</v>
      </c>
      <c r="W2361" t="str">
        <f t="shared" si="109"/>
        <v>25-48</v>
      </c>
      <c r="X2361" t="str">
        <f t="shared" si="110"/>
        <v>High</v>
      </c>
    </row>
    <row r="2362" spans="1:24"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V2362">
        <f t="shared" si="108"/>
        <v>0</v>
      </c>
      <c r="W2362" t="str">
        <f t="shared" si="109"/>
        <v>49-72</v>
      </c>
      <c r="X2362" t="str">
        <f t="shared" si="110"/>
        <v>Low</v>
      </c>
    </row>
    <row r="2363" spans="1:24"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V2363">
        <f t="shared" si="108"/>
        <v>1</v>
      </c>
      <c r="W2363" t="str">
        <f t="shared" si="109"/>
        <v>0-11</v>
      </c>
      <c r="X2363" t="str">
        <f t="shared" si="110"/>
        <v>Medium</v>
      </c>
    </row>
    <row r="2364" spans="1:24"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V2364">
        <f t="shared" si="108"/>
        <v>0</v>
      </c>
      <c r="W2364" t="str">
        <f t="shared" si="109"/>
        <v>49-72</v>
      </c>
      <c r="X2364" t="str">
        <f t="shared" si="110"/>
        <v>Low</v>
      </c>
    </row>
    <row r="2365" spans="1:24"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V2365">
        <f t="shared" si="108"/>
        <v>0</v>
      </c>
      <c r="W2365" t="str">
        <f t="shared" si="109"/>
        <v>0-11</v>
      </c>
      <c r="X2365" t="str">
        <f t="shared" si="110"/>
        <v>Medium</v>
      </c>
    </row>
    <row r="2366" spans="1:24"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V2366">
        <f t="shared" si="108"/>
        <v>0</v>
      </c>
      <c r="W2366" t="str">
        <f t="shared" si="109"/>
        <v>12-24</v>
      </c>
      <c r="X2366" t="str">
        <f t="shared" si="110"/>
        <v>High</v>
      </c>
    </row>
    <row r="2367" spans="1:24"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V2367">
        <f t="shared" si="108"/>
        <v>0</v>
      </c>
      <c r="W2367" t="str">
        <f t="shared" si="109"/>
        <v>12-24</v>
      </c>
      <c r="X2367" t="str">
        <f t="shared" si="110"/>
        <v>High</v>
      </c>
    </row>
    <row r="2368" spans="1:24"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V2368">
        <f t="shared" si="108"/>
        <v>1</v>
      </c>
      <c r="W2368" t="str">
        <f t="shared" si="109"/>
        <v>0-11</v>
      </c>
      <c r="X2368" t="str">
        <f t="shared" si="110"/>
        <v>High</v>
      </c>
    </row>
    <row r="2369" spans="1:24"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V2369">
        <f t="shared" si="108"/>
        <v>1</v>
      </c>
      <c r="W2369" t="str">
        <f t="shared" si="109"/>
        <v>0-11</v>
      </c>
      <c r="X2369" t="str">
        <f t="shared" si="110"/>
        <v>High</v>
      </c>
    </row>
    <row r="2370" spans="1:24"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V2370">
        <f t="shared" si="108"/>
        <v>0</v>
      </c>
      <c r="W2370" t="str">
        <f t="shared" si="109"/>
        <v>49-72</v>
      </c>
      <c r="X2370" t="str">
        <f t="shared" si="110"/>
        <v>Very High</v>
      </c>
    </row>
    <row r="2371" spans="1:24"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V2371">
        <f t="shared" ref="V2371:V2434" si="111">IF(U2371="Yes",1,0)</f>
        <v>0</v>
      </c>
      <c r="W2371" t="str">
        <f t="shared" ref="W2371:W2434" si="112">IF(F2371&lt;=11,"0-11",
IF(F2371&lt;=24,"12-24",
IF(F2371&lt;=48,"25-48",
"49-72")))</f>
        <v>49-72</v>
      </c>
      <c r="X2371" t="str">
        <f t="shared" ref="X2371:X2434" si="113">IF(S2371&lt;40,"Low",
IF(S2371&lt;70,"Medium",
IF(S2371&lt;100,"High",
"Very High")))</f>
        <v>High</v>
      </c>
    </row>
    <row r="2372" spans="1:24"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V2372">
        <f t="shared" si="111"/>
        <v>0</v>
      </c>
      <c r="W2372" t="str">
        <f t="shared" si="112"/>
        <v>49-72</v>
      </c>
      <c r="X2372" t="str">
        <f t="shared" si="113"/>
        <v>Very High</v>
      </c>
    </row>
    <row r="2373" spans="1:24"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V2373">
        <f t="shared" si="111"/>
        <v>0</v>
      </c>
      <c r="W2373" t="str">
        <f t="shared" si="112"/>
        <v>0-11</v>
      </c>
      <c r="X2373" t="str">
        <f t="shared" si="113"/>
        <v>Low</v>
      </c>
    </row>
    <row r="2374" spans="1:24"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V2374">
        <f t="shared" si="111"/>
        <v>0</v>
      </c>
      <c r="W2374" t="str">
        <f t="shared" si="112"/>
        <v>49-72</v>
      </c>
      <c r="X2374" t="str">
        <f t="shared" si="113"/>
        <v>High</v>
      </c>
    </row>
    <row r="2375" spans="1:24"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V2375">
        <f t="shared" si="111"/>
        <v>0</v>
      </c>
      <c r="W2375" t="str">
        <f t="shared" si="112"/>
        <v>49-72</v>
      </c>
      <c r="X2375" t="str">
        <f t="shared" si="113"/>
        <v>Medium</v>
      </c>
    </row>
    <row r="2376" spans="1:24"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V2376">
        <f t="shared" si="111"/>
        <v>0</v>
      </c>
      <c r="W2376" t="str">
        <f t="shared" si="112"/>
        <v>0-11</v>
      </c>
      <c r="X2376" t="str">
        <f t="shared" si="113"/>
        <v>Low</v>
      </c>
    </row>
    <row r="2377" spans="1:24"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V2377">
        <f t="shared" si="111"/>
        <v>0</v>
      </c>
      <c r="W2377" t="str">
        <f t="shared" si="112"/>
        <v>49-72</v>
      </c>
      <c r="X2377" t="str">
        <f t="shared" si="113"/>
        <v>Very High</v>
      </c>
    </row>
    <row r="2378" spans="1:24"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V2378">
        <f t="shared" si="111"/>
        <v>0</v>
      </c>
      <c r="W2378" t="str">
        <f t="shared" si="112"/>
        <v>0-11</v>
      </c>
      <c r="X2378" t="str">
        <f t="shared" si="113"/>
        <v>Medium</v>
      </c>
    </row>
    <row r="2379" spans="1:24"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V2379">
        <f t="shared" si="111"/>
        <v>0</v>
      </c>
      <c r="W2379" t="str">
        <f t="shared" si="112"/>
        <v>25-48</v>
      </c>
      <c r="X2379" t="str">
        <f t="shared" si="113"/>
        <v>Medium</v>
      </c>
    </row>
    <row r="2380" spans="1:24"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V2380">
        <f t="shared" si="111"/>
        <v>1</v>
      </c>
      <c r="W2380" t="str">
        <f t="shared" si="112"/>
        <v>25-48</v>
      </c>
      <c r="X2380" t="str">
        <f t="shared" si="113"/>
        <v>High</v>
      </c>
    </row>
    <row r="2381" spans="1:24"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V2381">
        <f t="shared" si="111"/>
        <v>1</v>
      </c>
      <c r="W2381" t="str">
        <f t="shared" si="112"/>
        <v>25-48</v>
      </c>
      <c r="X2381" t="str">
        <f t="shared" si="113"/>
        <v>Very High</v>
      </c>
    </row>
    <row r="2382" spans="1:24"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V2382">
        <f t="shared" si="111"/>
        <v>0</v>
      </c>
      <c r="W2382" t="str">
        <f t="shared" si="112"/>
        <v>49-72</v>
      </c>
      <c r="X2382" t="str">
        <f t="shared" si="113"/>
        <v>Very High</v>
      </c>
    </row>
    <row r="2383" spans="1:24"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V2383">
        <f t="shared" si="111"/>
        <v>0</v>
      </c>
      <c r="W2383" t="str">
        <f t="shared" si="112"/>
        <v>0-11</v>
      </c>
      <c r="X2383" t="str">
        <f t="shared" si="113"/>
        <v>Low</v>
      </c>
    </row>
    <row r="2384" spans="1:24"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V2384">
        <f t="shared" si="111"/>
        <v>0</v>
      </c>
      <c r="W2384" t="str">
        <f t="shared" si="112"/>
        <v>25-48</v>
      </c>
      <c r="X2384" t="str">
        <f t="shared" si="113"/>
        <v>Low</v>
      </c>
    </row>
    <row r="2385" spans="1:24"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V2385">
        <f t="shared" si="111"/>
        <v>0</v>
      </c>
      <c r="W2385" t="str">
        <f t="shared" si="112"/>
        <v>12-24</v>
      </c>
      <c r="X2385" t="str">
        <f t="shared" si="113"/>
        <v>Low</v>
      </c>
    </row>
    <row r="2386" spans="1:24"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V2386">
        <f t="shared" si="111"/>
        <v>0</v>
      </c>
      <c r="W2386" t="str">
        <f t="shared" si="112"/>
        <v>25-48</v>
      </c>
      <c r="X2386" t="str">
        <f t="shared" si="113"/>
        <v>High</v>
      </c>
    </row>
    <row r="2387" spans="1:24"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V2387">
        <f t="shared" si="111"/>
        <v>0</v>
      </c>
      <c r="W2387" t="str">
        <f t="shared" si="112"/>
        <v>0-11</v>
      </c>
      <c r="X2387" t="str">
        <f t="shared" si="113"/>
        <v>Low</v>
      </c>
    </row>
    <row r="2388" spans="1:24"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V2388">
        <f t="shared" si="111"/>
        <v>0</v>
      </c>
      <c r="W2388" t="str">
        <f t="shared" si="112"/>
        <v>25-48</v>
      </c>
      <c r="X2388" t="str">
        <f t="shared" si="113"/>
        <v>Medium</v>
      </c>
    </row>
    <row r="2389" spans="1:24"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V2389">
        <f t="shared" si="111"/>
        <v>0</v>
      </c>
      <c r="W2389" t="str">
        <f t="shared" si="112"/>
        <v>0-11</v>
      </c>
      <c r="X2389" t="str">
        <f t="shared" si="113"/>
        <v>Very High</v>
      </c>
    </row>
    <row r="2390" spans="1:24"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V2390">
        <f t="shared" si="111"/>
        <v>0</v>
      </c>
      <c r="W2390" t="str">
        <f t="shared" si="112"/>
        <v>0-11</v>
      </c>
      <c r="X2390" t="str">
        <f t="shared" si="113"/>
        <v>Medium</v>
      </c>
    </row>
    <row r="2391" spans="1:24"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V2391">
        <f t="shared" si="111"/>
        <v>0</v>
      </c>
      <c r="W2391" t="str">
        <f t="shared" si="112"/>
        <v>49-72</v>
      </c>
      <c r="X2391" t="str">
        <f t="shared" si="113"/>
        <v>High</v>
      </c>
    </row>
    <row r="2392" spans="1:24"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V2392">
        <f t="shared" si="111"/>
        <v>0</v>
      </c>
      <c r="W2392" t="str">
        <f t="shared" si="112"/>
        <v>0-11</v>
      </c>
      <c r="X2392" t="str">
        <f t="shared" si="113"/>
        <v>Low</v>
      </c>
    </row>
    <row r="2393" spans="1:24"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V2393">
        <f t="shared" si="111"/>
        <v>0</v>
      </c>
      <c r="W2393" t="str">
        <f t="shared" si="112"/>
        <v>0-11</v>
      </c>
      <c r="X2393" t="str">
        <f t="shared" si="113"/>
        <v>Medium</v>
      </c>
    </row>
    <row r="2394" spans="1:24"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V2394">
        <f t="shared" si="111"/>
        <v>0</v>
      </c>
      <c r="W2394" t="str">
        <f t="shared" si="112"/>
        <v>12-24</v>
      </c>
      <c r="X2394" t="str">
        <f t="shared" si="113"/>
        <v>High</v>
      </c>
    </row>
    <row r="2395" spans="1:24"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V2395">
        <f t="shared" si="111"/>
        <v>1</v>
      </c>
      <c r="W2395" t="str">
        <f t="shared" si="112"/>
        <v>25-48</v>
      </c>
      <c r="X2395" t="str">
        <f t="shared" si="113"/>
        <v>Very High</v>
      </c>
    </row>
    <row r="2396" spans="1:24"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V2396">
        <f t="shared" si="111"/>
        <v>0</v>
      </c>
      <c r="W2396" t="str">
        <f t="shared" si="112"/>
        <v>49-72</v>
      </c>
      <c r="X2396" t="str">
        <f t="shared" si="113"/>
        <v>High</v>
      </c>
    </row>
    <row r="2397" spans="1:24"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V2397">
        <f t="shared" si="111"/>
        <v>0</v>
      </c>
      <c r="W2397" t="str">
        <f t="shared" si="112"/>
        <v>25-48</v>
      </c>
      <c r="X2397" t="str">
        <f t="shared" si="113"/>
        <v>High</v>
      </c>
    </row>
    <row r="2398" spans="1:24"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V2398">
        <f t="shared" si="111"/>
        <v>0</v>
      </c>
      <c r="W2398" t="str">
        <f t="shared" si="112"/>
        <v>25-48</v>
      </c>
      <c r="X2398" t="str">
        <f t="shared" si="113"/>
        <v>High</v>
      </c>
    </row>
    <row r="2399" spans="1:24"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V2399">
        <f t="shared" si="111"/>
        <v>1</v>
      </c>
      <c r="W2399" t="str">
        <f t="shared" si="112"/>
        <v>0-11</v>
      </c>
      <c r="X2399" t="str">
        <f t="shared" si="113"/>
        <v>High</v>
      </c>
    </row>
    <row r="2400" spans="1:24"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V2400">
        <f t="shared" si="111"/>
        <v>0</v>
      </c>
      <c r="W2400" t="str">
        <f t="shared" si="112"/>
        <v>0-11</v>
      </c>
      <c r="X2400" t="str">
        <f t="shared" si="113"/>
        <v>Low</v>
      </c>
    </row>
    <row r="2401" spans="1:24"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V2401">
        <f t="shared" si="111"/>
        <v>0</v>
      </c>
      <c r="W2401" t="str">
        <f t="shared" si="112"/>
        <v>12-24</v>
      </c>
      <c r="X2401" t="str">
        <f t="shared" si="113"/>
        <v>Medium</v>
      </c>
    </row>
    <row r="2402" spans="1:24"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V2402">
        <f t="shared" si="111"/>
        <v>0</v>
      </c>
      <c r="W2402" t="str">
        <f t="shared" si="112"/>
        <v>0-11</v>
      </c>
      <c r="X2402" t="str">
        <f t="shared" si="113"/>
        <v>High</v>
      </c>
    </row>
    <row r="2403" spans="1:24"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V2403">
        <f t="shared" si="111"/>
        <v>0</v>
      </c>
      <c r="W2403" t="str">
        <f t="shared" si="112"/>
        <v>0-11</v>
      </c>
      <c r="X2403" t="str">
        <f t="shared" si="113"/>
        <v>Medium</v>
      </c>
    </row>
    <row r="2404" spans="1:24"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V2404">
        <f t="shared" si="111"/>
        <v>0</v>
      </c>
      <c r="W2404" t="str">
        <f t="shared" si="112"/>
        <v>0-11</v>
      </c>
      <c r="X2404" t="str">
        <f t="shared" si="113"/>
        <v>Low</v>
      </c>
    </row>
    <row r="2405" spans="1:24"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V2405">
        <f t="shared" si="111"/>
        <v>0</v>
      </c>
      <c r="W2405" t="str">
        <f t="shared" si="112"/>
        <v>49-72</v>
      </c>
      <c r="X2405" t="str">
        <f t="shared" si="113"/>
        <v>High</v>
      </c>
    </row>
    <row r="2406" spans="1:24"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V2406">
        <f t="shared" si="111"/>
        <v>0</v>
      </c>
      <c r="W2406" t="str">
        <f t="shared" si="112"/>
        <v>25-48</v>
      </c>
      <c r="X2406" t="str">
        <f t="shared" si="113"/>
        <v>High</v>
      </c>
    </row>
    <row r="2407" spans="1:24"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V2407">
        <f t="shared" si="111"/>
        <v>1</v>
      </c>
      <c r="W2407" t="str">
        <f t="shared" si="112"/>
        <v>0-11</v>
      </c>
      <c r="X2407" t="str">
        <f t="shared" si="113"/>
        <v>High</v>
      </c>
    </row>
    <row r="2408" spans="1:24"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V2408">
        <f t="shared" si="111"/>
        <v>1</v>
      </c>
      <c r="W2408" t="str">
        <f t="shared" si="112"/>
        <v>0-11</v>
      </c>
      <c r="X2408" t="str">
        <f t="shared" si="113"/>
        <v>High</v>
      </c>
    </row>
    <row r="2409" spans="1:24"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V2409">
        <f t="shared" si="111"/>
        <v>1</v>
      </c>
      <c r="W2409" t="str">
        <f t="shared" si="112"/>
        <v>0-11</v>
      </c>
      <c r="X2409" t="str">
        <f t="shared" si="113"/>
        <v>High</v>
      </c>
    </row>
    <row r="2410" spans="1:24"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V2410">
        <f t="shared" si="111"/>
        <v>0</v>
      </c>
      <c r="W2410" t="str">
        <f t="shared" si="112"/>
        <v>25-48</v>
      </c>
      <c r="X2410" t="str">
        <f t="shared" si="113"/>
        <v>Low</v>
      </c>
    </row>
    <row r="2411" spans="1:24"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V2411">
        <f t="shared" si="111"/>
        <v>0</v>
      </c>
      <c r="W2411" t="str">
        <f t="shared" si="112"/>
        <v>25-48</v>
      </c>
      <c r="X2411" t="str">
        <f t="shared" si="113"/>
        <v>Medium</v>
      </c>
    </row>
    <row r="2412" spans="1:24"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V2412">
        <f t="shared" si="111"/>
        <v>0</v>
      </c>
      <c r="W2412" t="str">
        <f t="shared" si="112"/>
        <v>25-48</v>
      </c>
      <c r="X2412" t="str">
        <f t="shared" si="113"/>
        <v>High</v>
      </c>
    </row>
    <row r="2413" spans="1:24"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V2413">
        <f t="shared" si="111"/>
        <v>0</v>
      </c>
      <c r="W2413" t="str">
        <f t="shared" si="112"/>
        <v>49-72</v>
      </c>
      <c r="X2413" t="str">
        <f t="shared" si="113"/>
        <v>High</v>
      </c>
    </row>
    <row r="2414" spans="1:24"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V2414">
        <f t="shared" si="111"/>
        <v>1</v>
      </c>
      <c r="W2414" t="str">
        <f t="shared" si="112"/>
        <v>25-48</v>
      </c>
      <c r="X2414" t="str">
        <f t="shared" si="113"/>
        <v>Low</v>
      </c>
    </row>
    <row r="2415" spans="1:24"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V2415">
        <f t="shared" si="111"/>
        <v>0</v>
      </c>
      <c r="W2415" t="str">
        <f t="shared" si="112"/>
        <v>0-11</v>
      </c>
      <c r="X2415" t="str">
        <f t="shared" si="113"/>
        <v>Medium</v>
      </c>
    </row>
    <row r="2416" spans="1:24"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V2416">
        <f t="shared" si="111"/>
        <v>0</v>
      </c>
      <c r="W2416" t="str">
        <f t="shared" si="112"/>
        <v>25-48</v>
      </c>
      <c r="X2416" t="str">
        <f t="shared" si="113"/>
        <v>Low</v>
      </c>
    </row>
    <row r="2417" spans="1:24"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V2417">
        <f t="shared" si="111"/>
        <v>1</v>
      </c>
      <c r="W2417" t="str">
        <f t="shared" si="112"/>
        <v>25-48</v>
      </c>
      <c r="X2417" t="str">
        <f t="shared" si="113"/>
        <v>High</v>
      </c>
    </row>
    <row r="2418" spans="1:24"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V2418">
        <f t="shared" si="111"/>
        <v>0</v>
      </c>
      <c r="W2418" t="str">
        <f t="shared" si="112"/>
        <v>25-48</v>
      </c>
      <c r="X2418" t="str">
        <f t="shared" si="113"/>
        <v>Very High</v>
      </c>
    </row>
    <row r="2419" spans="1:24"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V2419">
        <f t="shared" si="111"/>
        <v>0</v>
      </c>
      <c r="W2419" t="str">
        <f t="shared" si="112"/>
        <v>0-11</v>
      </c>
      <c r="X2419" t="str">
        <f t="shared" si="113"/>
        <v>Low</v>
      </c>
    </row>
    <row r="2420" spans="1:24"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V2420">
        <f t="shared" si="111"/>
        <v>0</v>
      </c>
      <c r="W2420" t="str">
        <f t="shared" si="112"/>
        <v>25-48</v>
      </c>
      <c r="X2420" t="str">
        <f t="shared" si="113"/>
        <v>High</v>
      </c>
    </row>
    <row r="2421" spans="1:24"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V2421">
        <f t="shared" si="111"/>
        <v>0</v>
      </c>
      <c r="W2421" t="str">
        <f t="shared" si="112"/>
        <v>0-11</v>
      </c>
      <c r="X2421" t="str">
        <f t="shared" si="113"/>
        <v>Medium</v>
      </c>
    </row>
    <row r="2422" spans="1:24"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V2422">
        <f t="shared" si="111"/>
        <v>0</v>
      </c>
      <c r="W2422" t="str">
        <f t="shared" si="112"/>
        <v>0-11</v>
      </c>
      <c r="X2422" t="str">
        <f t="shared" si="113"/>
        <v>Low</v>
      </c>
    </row>
    <row r="2423" spans="1:24"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V2423">
        <f t="shared" si="111"/>
        <v>0</v>
      </c>
      <c r="W2423" t="str">
        <f t="shared" si="112"/>
        <v>49-72</v>
      </c>
      <c r="X2423" t="str">
        <f t="shared" si="113"/>
        <v>Low</v>
      </c>
    </row>
    <row r="2424" spans="1:24"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V2424">
        <f t="shared" si="111"/>
        <v>0</v>
      </c>
      <c r="W2424" t="str">
        <f t="shared" si="112"/>
        <v>0-11</v>
      </c>
      <c r="X2424" t="str">
        <f t="shared" si="113"/>
        <v>High</v>
      </c>
    </row>
    <row r="2425" spans="1:24"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V2425">
        <f t="shared" si="111"/>
        <v>0</v>
      </c>
      <c r="W2425" t="str">
        <f t="shared" si="112"/>
        <v>12-24</v>
      </c>
      <c r="X2425" t="str">
        <f t="shared" si="113"/>
        <v>Low</v>
      </c>
    </row>
    <row r="2426" spans="1:24"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V2426">
        <f t="shared" si="111"/>
        <v>1</v>
      </c>
      <c r="W2426" t="str">
        <f t="shared" si="112"/>
        <v>49-72</v>
      </c>
      <c r="X2426" t="str">
        <f t="shared" si="113"/>
        <v>Very High</v>
      </c>
    </row>
    <row r="2427" spans="1:24"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V2427">
        <f t="shared" si="111"/>
        <v>0</v>
      </c>
      <c r="W2427" t="str">
        <f t="shared" si="112"/>
        <v>25-48</v>
      </c>
      <c r="X2427" t="str">
        <f t="shared" si="113"/>
        <v>Low</v>
      </c>
    </row>
    <row r="2428" spans="1:24"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V2428">
        <f t="shared" si="111"/>
        <v>0</v>
      </c>
      <c r="W2428" t="str">
        <f t="shared" si="112"/>
        <v>12-24</v>
      </c>
      <c r="X2428" t="str">
        <f t="shared" si="113"/>
        <v>Low</v>
      </c>
    </row>
    <row r="2429" spans="1:24"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V2429">
        <f t="shared" si="111"/>
        <v>1</v>
      </c>
      <c r="W2429" t="str">
        <f t="shared" si="112"/>
        <v>0-11</v>
      </c>
      <c r="X2429" t="str">
        <f t="shared" si="113"/>
        <v>Low</v>
      </c>
    </row>
    <row r="2430" spans="1:24"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V2430">
        <f t="shared" si="111"/>
        <v>1</v>
      </c>
      <c r="W2430" t="str">
        <f t="shared" si="112"/>
        <v>25-48</v>
      </c>
      <c r="X2430" t="str">
        <f t="shared" si="113"/>
        <v>High</v>
      </c>
    </row>
    <row r="2431" spans="1:24"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V2431">
        <f t="shared" si="111"/>
        <v>0</v>
      </c>
      <c r="W2431" t="str">
        <f t="shared" si="112"/>
        <v>49-72</v>
      </c>
      <c r="X2431" t="str">
        <f t="shared" si="113"/>
        <v>High</v>
      </c>
    </row>
    <row r="2432" spans="1:24"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V2432">
        <f t="shared" si="111"/>
        <v>0</v>
      </c>
      <c r="W2432" t="str">
        <f t="shared" si="112"/>
        <v>25-48</v>
      </c>
      <c r="X2432" t="str">
        <f t="shared" si="113"/>
        <v>Medium</v>
      </c>
    </row>
    <row r="2433" spans="1:24"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V2433">
        <f t="shared" si="111"/>
        <v>1</v>
      </c>
      <c r="W2433" t="str">
        <f t="shared" si="112"/>
        <v>0-11</v>
      </c>
      <c r="X2433" t="str">
        <f t="shared" si="113"/>
        <v>Low</v>
      </c>
    </row>
    <row r="2434" spans="1:24"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V2434">
        <f t="shared" si="111"/>
        <v>0</v>
      </c>
      <c r="W2434" t="str">
        <f t="shared" si="112"/>
        <v>49-72</v>
      </c>
      <c r="X2434" t="str">
        <f t="shared" si="113"/>
        <v>Low</v>
      </c>
    </row>
    <row r="2435" spans="1:24"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V2435">
        <f t="shared" ref="V2435:V2498" si="114">IF(U2435="Yes",1,0)</f>
        <v>0</v>
      </c>
      <c r="W2435" t="str">
        <f t="shared" ref="W2435:W2498" si="115">IF(F2435&lt;=11,"0-11",
IF(F2435&lt;=24,"12-24",
IF(F2435&lt;=48,"25-48",
"49-72")))</f>
        <v>0-11</v>
      </c>
      <c r="X2435" t="str">
        <f t="shared" ref="X2435:X2498" si="116">IF(S2435&lt;40,"Low",
IF(S2435&lt;70,"Medium",
IF(S2435&lt;100,"High",
"Very High")))</f>
        <v>Medium</v>
      </c>
    </row>
    <row r="2436" spans="1:24"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V2436">
        <f t="shared" si="114"/>
        <v>0</v>
      </c>
      <c r="W2436" t="str">
        <f t="shared" si="115"/>
        <v>0-11</v>
      </c>
      <c r="X2436" t="str">
        <f t="shared" si="116"/>
        <v>Low</v>
      </c>
    </row>
    <row r="2437" spans="1:24"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V2437">
        <f t="shared" si="114"/>
        <v>0</v>
      </c>
      <c r="W2437" t="str">
        <f t="shared" si="115"/>
        <v>12-24</v>
      </c>
      <c r="X2437" t="str">
        <f t="shared" si="116"/>
        <v>Medium</v>
      </c>
    </row>
    <row r="2438" spans="1:24"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V2438">
        <f t="shared" si="114"/>
        <v>0</v>
      </c>
      <c r="W2438" t="str">
        <f t="shared" si="115"/>
        <v>25-48</v>
      </c>
      <c r="X2438" t="str">
        <f t="shared" si="116"/>
        <v>High</v>
      </c>
    </row>
    <row r="2439" spans="1:24"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V2439">
        <f t="shared" si="114"/>
        <v>0</v>
      </c>
      <c r="W2439" t="str">
        <f t="shared" si="115"/>
        <v>0-11</v>
      </c>
      <c r="X2439" t="str">
        <f t="shared" si="116"/>
        <v>Medium</v>
      </c>
    </row>
    <row r="2440" spans="1:24"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V2440">
        <f t="shared" si="114"/>
        <v>1</v>
      </c>
      <c r="W2440" t="str">
        <f t="shared" si="115"/>
        <v>0-11</v>
      </c>
      <c r="X2440" t="str">
        <f t="shared" si="116"/>
        <v>Very High</v>
      </c>
    </row>
    <row r="2441" spans="1:24"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V2441">
        <f t="shared" si="114"/>
        <v>0</v>
      </c>
      <c r="W2441" t="str">
        <f t="shared" si="115"/>
        <v>12-24</v>
      </c>
      <c r="X2441" t="str">
        <f t="shared" si="116"/>
        <v>Low</v>
      </c>
    </row>
    <row r="2442" spans="1:24"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V2442">
        <f t="shared" si="114"/>
        <v>0</v>
      </c>
      <c r="W2442" t="str">
        <f t="shared" si="115"/>
        <v>25-48</v>
      </c>
      <c r="X2442" t="str">
        <f t="shared" si="116"/>
        <v>Low</v>
      </c>
    </row>
    <row r="2443" spans="1:24"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V2443">
        <f t="shared" si="114"/>
        <v>0</v>
      </c>
      <c r="W2443" t="str">
        <f t="shared" si="115"/>
        <v>0-11</v>
      </c>
      <c r="X2443" t="str">
        <f t="shared" si="116"/>
        <v>High</v>
      </c>
    </row>
    <row r="2444" spans="1:24"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V2444">
        <f t="shared" si="114"/>
        <v>1</v>
      </c>
      <c r="W2444" t="str">
        <f t="shared" si="115"/>
        <v>0-11</v>
      </c>
      <c r="X2444" t="str">
        <f t="shared" si="116"/>
        <v>High</v>
      </c>
    </row>
    <row r="2445" spans="1:24"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V2445">
        <f t="shared" si="114"/>
        <v>0</v>
      </c>
      <c r="W2445" t="str">
        <f t="shared" si="115"/>
        <v>49-72</v>
      </c>
      <c r="X2445" t="str">
        <f t="shared" si="116"/>
        <v>Very High</v>
      </c>
    </row>
    <row r="2446" spans="1:24"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V2446">
        <f t="shared" si="114"/>
        <v>1</v>
      </c>
      <c r="W2446" t="str">
        <f t="shared" si="115"/>
        <v>25-48</v>
      </c>
      <c r="X2446" t="str">
        <f t="shared" si="116"/>
        <v>High</v>
      </c>
    </row>
    <row r="2447" spans="1:24"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V2447">
        <f t="shared" si="114"/>
        <v>0</v>
      </c>
      <c r="W2447" t="str">
        <f t="shared" si="115"/>
        <v>25-48</v>
      </c>
      <c r="X2447" t="str">
        <f t="shared" si="116"/>
        <v>High</v>
      </c>
    </row>
    <row r="2448" spans="1:24"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V2448">
        <f t="shared" si="114"/>
        <v>1</v>
      </c>
      <c r="W2448" t="str">
        <f t="shared" si="115"/>
        <v>12-24</v>
      </c>
      <c r="X2448" t="str">
        <f t="shared" si="116"/>
        <v>High</v>
      </c>
    </row>
    <row r="2449" spans="1:24"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V2449">
        <f t="shared" si="114"/>
        <v>0</v>
      </c>
      <c r="W2449" t="str">
        <f t="shared" si="115"/>
        <v>0-11</v>
      </c>
      <c r="X2449" t="str">
        <f t="shared" si="116"/>
        <v>High</v>
      </c>
    </row>
    <row r="2450" spans="1:24"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V2450">
        <f t="shared" si="114"/>
        <v>1</v>
      </c>
      <c r="W2450" t="str">
        <f t="shared" si="115"/>
        <v>12-24</v>
      </c>
      <c r="X2450" t="str">
        <f t="shared" si="116"/>
        <v>Very High</v>
      </c>
    </row>
    <row r="2451" spans="1:24"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V2451">
        <f t="shared" si="114"/>
        <v>0</v>
      </c>
      <c r="W2451" t="str">
        <f t="shared" si="115"/>
        <v>0-11</v>
      </c>
      <c r="X2451" t="str">
        <f t="shared" si="116"/>
        <v>Medium</v>
      </c>
    </row>
    <row r="2452" spans="1:24"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V2452">
        <f t="shared" si="114"/>
        <v>0</v>
      </c>
      <c r="W2452" t="str">
        <f t="shared" si="115"/>
        <v>49-72</v>
      </c>
      <c r="X2452" t="str">
        <f t="shared" si="116"/>
        <v>Very High</v>
      </c>
    </row>
    <row r="2453" spans="1:24"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V2453">
        <f t="shared" si="114"/>
        <v>1</v>
      </c>
      <c r="W2453" t="str">
        <f t="shared" si="115"/>
        <v>25-48</v>
      </c>
      <c r="X2453" t="str">
        <f t="shared" si="116"/>
        <v>Very High</v>
      </c>
    </row>
    <row r="2454" spans="1:24"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V2454">
        <f t="shared" si="114"/>
        <v>1</v>
      </c>
      <c r="W2454" t="str">
        <f t="shared" si="115"/>
        <v>12-24</v>
      </c>
      <c r="X2454" t="str">
        <f t="shared" si="116"/>
        <v>High</v>
      </c>
    </row>
    <row r="2455" spans="1:24"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V2455">
        <f t="shared" si="114"/>
        <v>0</v>
      </c>
      <c r="W2455" t="str">
        <f t="shared" si="115"/>
        <v>0-11</v>
      </c>
      <c r="X2455" t="str">
        <f t="shared" si="116"/>
        <v>High</v>
      </c>
    </row>
    <row r="2456" spans="1:24"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V2456">
        <f t="shared" si="114"/>
        <v>0</v>
      </c>
      <c r="W2456" t="str">
        <f t="shared" si="115"/>
        <v>49-72</v>
      </c>
      <c r="X2456" t="str">
        <f t="shared" si="116"/>
        <v>Low</v>
      </c>
    </row>
    <row r="2457" spans="1:24"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V2457">
        <f t="shared" si="114"/>
        <v>1</v>
      </c>
      <c r="W2457" t="str">
        <f t="shared" si="115"/>
        <v>0-11</v>
      </c>
      <c r="X2457" t="str">
        <f t="shared" si="116"/>
        <v>High</v>
      </c>
    </row>
    <row r="2458" spans="1:24"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V2458">
        <f t="shared" si="114"/>
        <v>0</v>
      </c>
      <c r="W2458" t="str">
        <f t="shared" si="115"/>
        <v>25-48</v>
      </c>
      <c r="X2458" t="str">
        <f t="shared" si="116"/>
        <v>Low</v>
      </c>
    </row>
    <row r="2459" spans="1:24"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V2459">
        <f t="shared" si="114"/>
        <v>0</v>
      </c>
      <c r="W2459" t="str">
        <f t="shared" si="115"/>
        <v>49-72</v>
      </c>
      <c r="X2459" t="str">
        <f t="shared" si="116"/>
        <v>High</v>
      </c>
    </row>
    <row r="2460" spans="1:24"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V2460">
        <f t="shared" si="114"/>
        <v>0</v>
      </c>
      <c r="W2460" t="str">
        <f t="shared" si="115"/>
        <v>49-72</v>
      </c>
      <c r="X2460" t="str">
        <f t="shared" si="116"/>
        <v>Very High</v>
      </c>
    </row>
    <row r="2461" spans="1:24"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V2461">
        <f t="shared" si="114"/>
        <v>0</v>
      </c>
      <c r="W2461" t="str">
        <f t="shared" si="115"/>
        <v>0-11</v>
      </c>
      <c r="X2461" t="str">
        <f t="shared" si="116"/>
        <v>Low</v>
      </c>
    </row>
    <row r="2462" spans="1:24"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V2462">
        <f t="shared" si="114"/>
        <v>0</v>
      </c>
      <c r="W2462" t="str">
        <f t="shared" si="115"/>
        <v>25-48</v>
      </c>
      <c r="X2462" t="str">
        <f t="shared" si="116"/>
        <v>Low</v>
      </c>
    </row>
    <row r="2463" spans="1:24"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V2463">
        <f t="shared" si="114"/>
        <v>0</v>
      </c>
      <c r="W2463" t="str">
        <f t="shared" si="115"/>
        <v>49-72</v>
      </c>
      <c r="X2463" t="str">
        <f t="shared" si="116"/>
        <v>Low</v>
      </c>
    </row>
    <row r="2464" spans="1:24"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V2464">
        <f t="shared" si="114"/>
        <v>0</v>
      </c>
      <c r="W2464" t="str">
        <f t="shared" si="115"/>
        <v>0-11</v>
      </c>
      <c r="X2464" t="str">
        <f t="shared" si="116"/>
        <v>High</v>
      </c>
    </row>
    <row r="2465" spans="1:24"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V2465">
        <f t="shared" si="114"/>
        <v>0</v>
      </c>
      <c r="W2465" t="str">
        <f t="shared" si="115"/>
        <v>0-11</v>
      </c>
      <c r="X2465" t="str">
        <f t="shared" si="116"/>
        <v>High</v>
      </c>
    </row>
    <row r="2466" spans="1:24"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V2466">
        <f t="shared" si="114"/>
        <v>1</v>
      </c>
      <c r="W2466" t="str">
        <f t="shared" si="115"/>
        <v>0-11</v>
      </c>
      <c r="X2466" t="str">
        <f t="shared" si="116"/>
        <v>High</v>
      </c>
    </row>
    <row r="2467" spans="1:24"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V2467">
        <f t="shared" si="114"/>
        <v>1</v>
      </c>
      <c r="W2467" t="str">
        <f t="shared" si="115"/>
        <v>0-11</v>
      </c>
      <c r="X2467" t="str">
        <f t="shared" si="116"/>
        <v>Low</v>
      </c>
    </row>
    <row r="2468" spans="1:24"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V2468">
        <f t="shared" si="114"/>
        <v>0</v>
      </c>
      <c r="W2468" t="str">
        <f t="shared" si="115"/>
        <v>49-72</v>
      </c>
      <c r="X2468" t="str">
        <f t="shared" si="116"/>
        <v>Low</v>
      </c>
    </row>
    <row r="2469" spans="1:24"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V2469">
        <f t="shared" si="114"/>
        <v>0</v>
      </c>
      <c r="W2469" t="str">
        <f t="shared" si="115"/>
        <v>49-72</v>
      </c>
      <c r="X2469" t="str">
        <f t="shared" si="116"/>
        <v>High</v>
      </c>
    </row>
    <row r="2470" spans="1:24"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V2470">
        <f t="shared" si="114"/>
        <v>1</v>
      </c>
      <c r="W2470" t="str">
        <f t="shared" si="115"/>
        <v>0-11</v>
      </c>
      <c r="X2470" t="str">
        <f t="shared" si="116"/>
        <v>Medium</v>
      </c>
    </row>
    <row r="2471" spans="1:24"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V2471">
        <f t="shared" si="114"/>
        <v>0</v>
      </c>
      <c r="W2471" t="str">
        <f t="shared" si="115"/>
        <v>25-48</v>
      </c>
      <c r="X2471" t="str">
        <f t="shared" si="116"/>
        <v>Low</v>
      </c>
    </row>
    <row r="2472" spans="1:24"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V2472">
        <f t="shared" si="114"/>
        <v>0</v>
      </c>
      <c r="W2472" t="str">
        <f t="shared" si="115"/>
        <v>49-72</v>
      </c>
      <c r="X2472" t="str">
        <f t="shared" si="116"/>
        <v>Low</v>
      </c>
    </row>
    <row r="2473" spans="1:24"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V2473">
        <f t="shared" si="114"/>
        <v>1</v>
      </c>
      <c r="W2473" t="str">
        <f t="shared" si="115"/>
        <v>49-72</v>
      </c>
      <c r="X2473" t="str">
        <f t="shared" si="116"/>
        <v>High</v>
      </c>
    </row>
    <row r="2474" spans="1:24"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V2474">
        <f t="shared" si="114"/>
        <v>0</v>
      </c>
      <c r="W2474" t="str">
        <f t="shared" si="115"/>
        <v>49-72</v>
      </c>
      <c r="X2474" t="str">
        <f t="shared" si="116"/>
        <v>High</v>
      </c>
    </row>
    <row r="2475" spans="1:24"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V2475">
        <f t="shared" si="114"/>
        <v>0</v>
      </c>
      <c r="W2475" t="str">
        <f t="shared" si="115"/>
        <v>0-11</v>
      </c>
      <c r="X2475" t="str">
        <f t="shared" si="116"/>
        <v>Low</v>
      </c>
    </row>
    <row r="2476" spans="1:24"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V2476">
        <f t="shared" si="114"/>
        <v>0</v>
      </c>
      <c r="W2476" t="str">
        <f t="shared" si="115"/>
        <v>25-48</v>
      </c>
      <c r="X2476" t="str">
        <f t="shared" si="116"/>
        <v>Very High</v>
      </c>
    </row>
    <row r="2477" spans="1:24"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V2477">
        <f t="shared" si="114"/>
        <v>0</v>
      </c>
      <c r="W2477" t="str">
        <f t="shared" si="115"/>
        <v>49-72</v>
      </c>
      <c r="X2477" t="str">
        <f t="shared" si="116"/>
        <v>High</v>
      </c>
    </row>
    <row r="2478" spans="1:24"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V2478">
        <f t="shared" si="114"/>
        <v>0</v>
      </c>
      <c r="W2478" t="str">
        <f t="shared" si="115"/>
        <v>49-72</v>
      </c>
      <c r="X2478" t="str">
        <f t="shared" si="116"/>
        <v>High</v>
      </c>
    </row>
    <row r="2479" spans="1:24"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V2479">
        <f t="shared" si="114"/>
        <v>0</v>
      </c>
      <c r="W2479" t="str">
        <f t="shared" si="115"/>
        <v>0-11</v>
      </c>
      <c r="X2479" t="str">
        <f t="shared" si="116"/>
        <v>High</v>
      </c>
    </row>
    <row r="2480" spans="1:24"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V2480">
        <f t="shared" si="114"/>
        <v>0</v>
      </c>
      <c r="W2480" t="str">
        <f t="shared" si="115"/>
        <v>0-11</v>
      </c>
      <c r="X2480" t="str">
        <f t="shared" si="116"/>
        <v>Medium</v>
      </c>
    </row>
    <row r="2481" spans="1:24"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V2481">
        <f t="shared" si="114"/>
        <v>0</v>
      </c>
      <c r="W2481" t="str">
        <f t="shared" si="115"/>
        <v>49-72</v>
      </c>
      <c r="X2481" t="str">
        <f t="shared" si="116"/>
        <v>High</v>
      </c>
    </row>
    <row r="2482" spans="1:24"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V2482">
        <f t="shared" si="114"/>
        <v>1</v>
      </c>
      <c r="W2482" t="str">
        <f t="shared" si="115"/>
        <v>49-72</v>
      </c>
      <c r="X2482" t="str">
        <f t="shared" si="116"/>
        <v>High</v>
      </c>
    </row>
    <row r="2483" spans="1:24"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V2483">
        <f t="shared" si="114"/>
        <v>0</v>
      </c>
      <c r="W2483" t="str">
        <f t="shared" si="115"/>
        <v>49-72</v>
      </c>
      <c r="X2483" t="str">
        <f t="shared" si="116"/>
        <v>Low</v>
      </c>
    </row>
    <row r="2484" spans="1:24"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V2484">
        <f t="shared" si="114"/>
        <v>0</v>
      </c>
      <c r="W2484" t="str">
        <f t="shared" si="115"/>
        <v>0-11</v>
      </c>
      <c r="X2484" t="str">
        <f t="shared" si="116"/>
        <v>Medium</v>
      </c>
    </row>
    <row r="2485" spans="1:24"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V2485">
        <f t="shared" si="114"/>
        <v>1</v>
      </c>
      <c r="W2485" t="str">
        <f t="shared" si="115"/>
        <v>25-48</v>
      </c>
      <c r="X2485" t="str">
        <f t="shared" si="116"/>
        <v>Very High</v>
      </c>
    </row>
    <row r="2486" spans="1:24"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V2486">
        <f t="shared" si="114"/>
        <v>0</v>
      </c>
      <c r="W2486" t="str">
        <f t="shared" si="115"/>
        <v>12-24</v>
      </c>
      <c r="X2486" t="str">
        <f t="shared" si="116"/>
        <v>Low</v>
      </c>
    </row>
    <row r="2487" spans="1:24"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V2487">
        <f t="shared" si="114"/>
        <v>1</v>
      </c>
      <c r="W2487" t="str">
        <f t="shared" si="115"/>
        <v>12-24</v>
      </c>
      <c r="X2487" t="str">
        <f t="shared" si="116"/>
        <v>High</v>
      </c>
    </row>
    <row r="2488" spans="1:24"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V2488">
        <f t="shared" si="114"/>
        <v>0</v>
      </c>
      <c r="W2488" t="str">
        <f t="shared" si="115"/>
        <v>25-48</v>
      </c>
      <c r="X2488" t="str">
        <f t="shared" si="116"/>
        <v>High</v>
      </c>
    </row>
    <row r="2489" spans="1:24"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V2489">
        <f t="shared" si="114"/>
        <v>0</v>
      </c>
      <c r="W2489" t="str">
        <f t="shared" si="115"/>
        <v>12-24</v>
      </c>
      <c r="X2489" t="str">
        <f t="shared" si="116"/>
        <v>Medium</v>
      </c>
    </row>
    <row r="2490" spans="1:24"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V2490">
        <f t="shared" si="114"/>
        <v>1</v>
      </c>
      <c r="W2490" t="str">
        <f t="shared" si="115"/>
        <v>25-48</v>
      </c>
      <c r="X2490" t="str">
        <f t="shared" si="116"/>
        <v>Medium</v>
      </c>
    </row>
    <row r="2491" spans="1:24"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V2491">
        <f t="shared" si="114"/>
        <v>0</v>
      </c>
      <c r="W2491" t="str">
        <f t="shared" si="115"/>
        <v>49-72</v>
      </c>
      <c r="X2491" t="str">
        <f t="shared" si="116"/>
        <v>High</v>
      </c>
    </row>
    <row r="2492" spans="1:24"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V2492">
        <f t="shared" si="114"/>
        <v>0</v>
      </c>
      <c r="W2492" t="str">
        <f t="shared" si="115"/>
        <v>25-48</v>
      </c>
      <c r="X2492" t="str">
        <f t="shared" si="116"/>
        <v>Very High</v>
      </c>
    </row>
    <row r="2493" spans="1:24"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V2493">
        <f t="shared" si="114"/>
        <v>0</v>
      </c>
      <c r="W2493" t="str">
        <f t="shared" si="115"/>
        <v>25-48</v>
      </c>
      <c r="X2493" t="str">
        <f t="shared" si="116"/>
        <v>Low</v>
      </c>
    </row>
    <row r="2494" spans="1:24"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V2494">
        <f t="shared" si="114"/>
        <v>1</v>
      </c>
      <c r="W2494" t="str">
        <f t="shared" si="115"/>
        <v>12-24</v>
      </c>
      <c r="X2494" t="str">
        <f t="shared" si="116"/>
        <v>Medium</v>
      </c>
    </row>
    <row r="2495" spans="1:24"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V2495">
        <f t="shared" si="114"/>
        <v>0</v>
      </c>
      <c r="W2495" t="str">
        <f t="shared" si="115"/>
        <v>0-11</v>
      </c>
      <c r="X2495" t="str">
        <f t="shared" si="116"/>
        <v>High</v>
      </c>
    </row>
    <row r="2496" spans="1:24"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V2496">
        <f t="shared" si="114"/>
        <v>1</v>
      </c>
      <c r="W2496" t="str">
        <f t="shared" si="115"/>
        <v>25-48</v>
      </c>
      <c r="X2496" t="str">
        <f t="shared" si="116"/>
        <v>High</v>
      </c>
    </row>
    <row r="2497" spans="1:24"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V2497">
        <f t="shared" si="114"/>
        <v>0</v>
      </c>
      <c r="W2497" t="str">
        <f t="shared" si="115"/>
        <v>25-48</v>
      </c>
      <c r="X2497" t="str">
        <f t="shared" si="116"/>
        <v>Low</v>
      </c>
    </row>
    <row r="2498" spans="1:24"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V2498">
        <f t="shared" si="114"/>
        <v>0</v>
      </c>
      <c r="W2498" t="str">
        <f t="shared" si="115"/>
        <v>12-24</v>
      </c>
      <c r="X2498" t="str">
        <f t="shared" si="116"/>
        <v>Low</v>
      </c>
    </row>
    <row r="2499" spans="1:24"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V2499">
        <f t="shared" ref="V2499:V2562" si="117">IF(U2499="Yes",1,0)</f>
        <v>0</v>
      </c>
      <c r="W2499" t="str">
        <f t="shared" ref="W2499:W2562" si="118">IF(F2499&lt;=11,"0-11",
IF(F2499&lt;=24,"12-24",
IF(F2499&lt;=48,"25-48",
"49-72")))</f>
        <v>0-11</v>
      </c>
      <c r="X2499" t="str">
        <f t="shared" ref="X2499:X2562" si="119">IF(S2499&lt;40,"Low",
IF(S2499&lt;70,"Medium",
IF(S2499&lt;100,"High",
"Very High")))</f>
        <v>Low</v>
      </c>
    </row>
    <row r="2500" spans="1:24"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V2500">
        <f t="shared" si="117"/>
        <v>0</v>
      </c>
      <c r="W2500" t="str">
        <f t="shared" si="118"/>
        <v>25-48</v>
      </c>
      <c r="X2500" t="str">
        <f t="shared" si="119"/>
        <v>Medium</v>
      </c>
    </row>
    <row r="2501" spans="1:24"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V2501">
        <f t="shared" si="117"/>
        <v>0</v>
      </c>
      <c r="W2501" t="str">
        <f t="shared" si="118"/>
        <v>25-48</v>
      </c>
      <c r="X2501" t="str">
        <f t="shared" si="119"/>
        <v>High</v>
      </c>
    </row>
    <row r="2502" spans="1:24"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V2502">
        <f t="shared" si="117"/>
        <v>0</v>
      </c>
      <c r="W2502" t="str">
        <f t="shared" si="118"/>
        <v>49-72</v>
      </c>
      <c r="X2502" t="str">
        <f t="shared" si="119"/>
        <v>High</v>
      </c>
    </row>
    <row r="2503" spans="1:24"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V2503">
        <f t="shared" si="117"/>
        <v>0</v>
      </c>
      <c r="W2503" t="str">
        <f t="shared" si="118"/>
        <v>49-72</v>
      </c>
      <c r="X2503" t="str">
        <f t="shared" si="119"/>
        <v>Low</v>
      </c>
    </row>
    <row r="2504" spans="1:24"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V2504">
        <f t="shared" si="117"/>
        <v>0</v>
      </c>
      <c r="W2504" t="str">
        <f t="shared" si="118"/>
        <v>49-72</v>
      </c>
      <c r="X2504" t="str">
        <f t="shared" si="119"/>
        <v>Low</v>
      </c>
    </row>
    <row r="2505" spans="1:24"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V2505">
        <f t="shared" si="117"/>
        <v>0</v>
      </c>
      <c r="W2505" t="str">
        <f t="shared" si="118"/>
        <v>25-48</v>
      </c>
      <c r="X2505" t="str">
        <f t="shared" si="119"/>
        <v>Low</v>
      </c>
    </row>
    <row r="2506" spans="1:24"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V2506">
        <f t="shared" si="117"/>
        <v>1</v>
      </c>
      <c r="W2506" t="str">
        <f t="shared" si="118"/>
        <v>0-11</v>
      </c>
      <c r="X2506" t="str">
        <f t="shared" si="119"/>
        <v>High</v>
      </c>
    </row>
    <row r="2507" spans="1:24"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V2507">
        <f t="shared" si="117"/>
        <v>0</v>
      </c>
      <c r="W2507" t="str">
        <f t="shared" si="118"/>
        <v>25-48</v>
      </c>
      <c r="X2507" t="str">
        <f t="shared" si="119"/>
        <v>Low</v>
      </c>
    </row>
    <row r="2508" spans="1:24"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V2508">
        <f t="shared" si="117"/>
        <v>0</v>
      </c>
      <c r="W2508" t="str">
        <f t="shared" si="118"/>
        <v>49-72</v>
      </c>
      <c r="X2508" t="str">
        <f t="shared" si="119"/>
        <v>Low</v>
      </c>
    </row>
    <row r="2509" spans="1:24"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V2509">
        <f t="shared" si="117"/>
        <v>0</v>
      </c>
      <c r="W2509" t="str">
        <f t="shared" si="118"/>
        <v>49-72</v>
      </c>
      <c r="X2509" t="str">
        <f t="shared" si="119"/>
        <v>Low</v>
      </c>
    </row>
    <row r="2510" spans="1:24"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V2510">
        <f t="shared" si="117"/>
        <v>0</v>
      </c>
      <c r="W2510" t="str">
        <f t="shared" si="118"/>
        <v>49-72</v>
      </c>
      <c r="X2510" t="str">
        <f t="shared" si="119"/>
        <v>Very High</v>
      </c>
    </row>
    <row r="2511" spans="1:24"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V2511">
        <f t="shared" si="117"/>
        <v>0</v>
      </c>
      <c r="W2511" t="str">
        <f t="shared" si="118"/>
        <v>49-72</v>
      </c>
      <c r="X2511" t="str">
        <f t="shared" si="119"/>
        <v>Low</v>
      </c>
    </row>
    <row r="2512" spans="1:24"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V2512">
        <f t="shared" si="117"/>
        <v>1</v>
      </c>
      <c r="W2512" t="str">
        <f t="shared" si="118"/>
        <v>0-11</v>
      </c>
      <c r="X2512" t="str">
        <f t="shared" si="119"/>
        <v>High</v>
      </c>
    </row>
    <row r="2513" spans="1:24"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V2513">
        <f t="shared" si="117"/>
        <v>0</v>
      </c>
      <c r="W2513" t="str">
        <f t="shared" si="118"/>
        <v>25-48</v>
      </c>
      <c r="X2513" t="str">
        <f t="shared" si="119"/>
        <v>High</v>
      </c>
    </row>
    <row r="2514" spans="1:24"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V2514">
        <f t="shared" si="117"/>
        <v>0</v>
      </c>
      <c r="W2514" t="str">
        <f t="shared" si="118"/>
        <v>12-24</v>
      </c>
      <c r="X2514" t="str">
        <f t="shared" si="119"/>
        <v>Medium</v>
      </c>
    </row>
    <row r="2515" spans="1:24"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V2515">
        <f t="shared" si="117"/>
        <v>0</v>
      </c>
      <c r="W2515" t="str">
        <f t="shared" si="118"/>
        <v>49-72</v>
      </c>
      <c r="X2515" t="str">
        <f t="shared" si="119"/>
        <v>Low</v>
      </c>
    </row>
    <row r="2516" spans="1:24"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V2516">
        <f t="shared" si="117"/>
        <v>1</v>
      </c>
      <c r="W2516" t="str">
        <f t="shared" si="118"/>
        <v>25-48</v>
      </c>
      <c r="X2516" t="str">
        <f t="shared" si="119"/>
        <v>High</v>
      </c>
    </row>
    <row r="2517" spans="1:24"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V2517">
        <f t="shared" si="117"/>
        <v>0</v>
      </c>
      <c r="W2517" t="str">
        <f t="shared" si="118"/>
        <v>49-72</v>
      </c>
      <c r="X2517" t="str">
        <f t="shared" si="119"/>
        <v>Very High</v>
      </c>
    </row>
    <row r="2518" spans="1:24"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V2518">
        <f t="shared" si="117"/>
        <v>1</v>
      </c>
      <c r="W2518" t="str">
        <f t="shared" si="118"/>
        <v>12-24</v>
      </c>
      <c r="X2518" t="str">
        <f t="shared" si="119"/>
        <v>High</v>
      </c>
    </row>
    <row r="2519" spans="1:24"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V2519">
        <f t="shared" si="117"/>
        <v>1</v>
      </c>
      <c r="W2519" t="str">
        <f t="shared" si="118"/>
        <v>0-11</v>
      </c>
      <c r="X2519" t="str">
        <f t="shared" si="119"/>
        <v>Medium</v>
      </c>
    </row>
    <row r="2520" spans="1:24"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V2520">
        <f t="shared" si="117"/>
        <v>0</v>
      </c>
      <c r="W2520" t="str">
        <f t="shared" si="118"/>
        <v>12-24</v>
      </c>
      <c r="X2520" t="str">
        <f t="shared" si="119"/>
        <v>High</v>
      </c>
    </row>
    <row r="2521" spans="1:24"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V2521">
        <f t="shared" si="117"/>
        <v>0</v>
      </c>
      <c r="W2521" t="str">
        <f t="shared" si="118"/>
        <v>0-11</v>
      </c>
      <c r="X2521" t="str">
        <f t="shared" si="119"/>
        <v>High</v>
      </c>
    </row>
    <row r="2522" spans="1:24"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V2522">
        <f t="shared" si="117"/>
        <v>0</v>
      </c>
      <c r="W2522" t="str">
        <f t="shared" si="118"/>
        <v>25-48</v>
      </c>
      <c r="X2522" t="str">
        <f t="shared" si="119"/>
        <v>High</v>
      </c>
    </row>
    <row r="2523" spans="1:24"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V2523">
        <f t="shared" si="117"/>
        <v>1</v>
      </c>
      <c r="W2523" t="str">
        <f t="shared" si="118"/>
        <v>25-48</v>
      </c>
      <c r="X2523" t="str">
        <f t="shared" si="119"/>
        <v>High</v>
      </c>
    </row>
    <row r="2524" spans="1:24"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V2524">
        <f t="shared" si="117"/>
        <v>0</v>
      </c>
      <c r="W2524" t="str">
        <f t="shared" si="118"/>
        <v>49-72</v>
      </c>
      <c r="X2524" t="str">
        <f t="shared" si="119"/>
        <v>High</v>
      </c>
    </row>
    <row r="2525" spans="1:24"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V2525">
        <f t="shared" si="117"/>
        <v>0</v>
      </c>
      <c r="W2525" t="str">
        <f t="shared" si="118"/>
        <v>25-48</v>
      </c>
      <c r="X2525" t="str">
        <f t="shared" si="119"/>
        <v>Low</v>
      </c>
    </row>
    <row r="2526" spans="1:24"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V2526">
        <f t="shared" si="117"/>
        <v>0</v>
      </c>
      <c r="W2526" t="str">
        <f t="shared" si="118"/>
        <v>49-72</v>
      </c>
      <c r="X2526" t="str">
        <f t="shared" si="119"/>
        <v>Low</v>
      </c>
    </row>
    <row r="2527" spans="1:24"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V2527">
        <f t="shared" si="117"/>
        <v>0</v>
      </c>
      <c r="W2527" t="str">
        <f t="shared" si="118"/>
        <v>49-72</v>
      </c>
      <c r="X2527" t="str">
        <f t="shared" si="119"/>
        <v>High</v>
      </c>
    </row>
    <row r="2528" spans="1:24"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V2528">
        <f t="shared" si="117"/>
        <v>1</v>
      </c>
      <c r="W2528" t="str">
        <f t="shared" si="118"/>
        <v>0-11</v>
      </c>
      <c r="X2528" t="str">
        <f t="shared" si="119"/>
        <v>Low</v>
      </c>
    </row>
    <row r="2529" spans="1:24"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V2529">
        <f t="shared" si="117"/>
        <v>1</v>
      </c>
      <c r="W2529" t="str">
        <f t="shared" si="118"/>
        <v>0-11</v>
      </c>
      <c r="X2529" t="str">
        <f t="shared" si="119"/>
        <v>High</v>
      </c>
    </row>
    <row r="2530" spans="1:24"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V2530">
        <f t="shared" si="117"/>
        <v>1</v>
      </c>
      <c r="W2530" t="str">
        <f t="shared" si="118"/>
        <v>0-11</v>
      </c>
      <c r="X2530" t="str">
        <f t="shared" si="119"/>
        <v>High</v>
      </c>
    </row>
    <row r="2531" spans="1:24"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V2531">
        <f t="shared" si="117"/>
        <v>1</v>
      </c>
      <c r="W2531" t="str">
        <f t="shared" si="118"/>
        <v>25-48</v>
      </c>
      <c r="X2531" t="str">
        <f t="shared" si="119"/>
        <v>Medium</v>
      </c>
    </row>
    <row r="2532" spans="1:24"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V2532">
        <f t="shared" si="117"/>
        <v>0</v>
      </c>
      <c r="W2532" t="str">
        <f t="shared" si="118"/>
        <v>0-11</v>
      </c>
      <c r="X2532" t="str">
        <f t="shared" si="119"/>
        <v>Very High</v>
      </c>
    </row>
    <row r="2533" spans="1:24"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V2533">
        <f t="shared" si="117"/>
        <v>0</v>
      </c>
      <c r="W2533" t="str">
        <f t="shared" si="118"/>
        <v>49-72</v>
      </c>
      <c r="X2533" t="str">
        <f t="shared" si="119"/>
        <v>Low</v>
      </c>
    </row>
    <row r="2534" spans="1:24"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V2534">
        <f t="shared" si="117"/>
        <v>0</v>
      </c>
      <c r="W2534" t="str">
        <f t="shared" si="118"/>
        <v>25-48</v>
      </c>
      <c r="X2534" t="str">
        <f t="shared" si="119"/>
        <v>Very High</v>
      </c>
    </row>
    <row r="2535" spans="1:24"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V2535">
        <f t="shared" si="117"/>
        <v>0</v>
      </c>
      <c r="W2535" t="str">
        <f t="shared" si="118"/>
        <v>49-72</v>
      </c>
      <c r="X2535" t="str">
        <f t="shared" si="119"/>
        <v>Medium</v>
      </c>
    </row>
    <row r="2536" spans="1:24"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V2536">
        <f t="shared" si="117"/>
        <v>0</v>
      </c>
      <c r="W2536" t="str">
        <f t="shared" si="118"/>
        <v>49-72</v>
      </c>
      <c r="X2536" t="str">
        <f t="shared" si="119"/>
        <v>Very High</v>
      </c>
    </row>
    <row r="2537" spans="1:24"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V2537">
        <f t="shared" si="117"/>
        <v>0</v>
      </c>
      <c r="W2537" t="str">
        <f t="shared" si="118"/>
        <v>49-72</v>
      </c>
      <c r="X2537" t="str">
        <f t="shared" si="119"/>
        <v>High</v>
      </c>
    </row>
    <row r="2538" spans="1:24"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V2538">
        <f t="shared" si="117"/>
        <v>1</v>
      </c>
      <c r="W2538" t="str">
        <f t="shared" si="118"/>
        <v>25-48</v>
      </c>
      <c r="X2538" t="str">
        <f t="shared" si="119"/>
        <v>Low</v>
      </c>
    </row>
    <row r="2539" spans="1:24"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V2539">
        <f t="shared" si="117"/>
        <v>0</v>
      </c>
      <c r="W2539" t="str">
        <f t="shared" si="118"/>
        <v>49-72</v>
      </c>
      <c r="X2539" t="str">
        <f t="shared" si="119"/>
        <v>Very High</v>
      </c>
    </row>
    <row r="2540" spans="1:24"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V2540">
        <f t="shared" si="117"/>
        <v>0</v>
      </c>
      <c r="W2540" t="str">
        <f t="shared" si="118"/>
        <v>25-48</v>
      </c>
      <c r="X2540" t="str">
        <f t="shared" si="119"/>
        <v>Medium</v>
      </c>
    </row>
    <row r="2541" spans="1:24"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V2541">
        <f t="shared" si="117"/>
        <v>0</v>
      </c>
      <c r="W2541" t="str">
        <f t="shared" si="118"/>
        <v>49-72</v>
      </c>
      <c r="X2541" t="str">
        <f t="shared" si="119"/>
        <v>Low</v>
      </c>
    </row>
    <row r="2542" spans="1:24"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V2542">
        <f t="shared" si="117"/>
        <v>0</v>
      </c>
      <c r="W2542" t="str">
        <f t="shared" si="118"/>
        <v>49-72</v>
      </c>
      <c r="X2542" t="str">
        <f t="shared" si="119"/>
        <v>Very High</v>
      </c>
    </row>
    <row r="2543" spans="1:24"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V2543">
        <f t="shared" si="117"/>
        <v>0</v>
      </c>
      <c r="W2543" t="str">
        <f t="shared" si="118"/>
        <v>49-72</v>
      </c>
      <c r="X2543" t="str">
        <f t="shared" si="119"/>
        <v>Medium</v>
      </c>
    </row>
    <row r="2544" spans="1:24"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V2544">
        <f t="shared" si="117"/>
        <v>0</v>
      </c>
      <c r="W2544" t="str">
        <f t="shared" si="118"/>
        <v>25-48</v>
      </c>
      <c r="X2544" t="str">
        <f t="shared" si="119"/>
        <v>High</v>
      </c>
    </row>
    <row r="2545" spans="1:24"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V2545">
        <f t="shared" si="117"/>
        <v>1</v>
      </c>
      <c r="W2545" t="str">
        <f t="shared" si="118"/>
        <v>12-24</v>
      </c>
      <c r="X2545" t="str">
        <f t="shared" si="119"/>
        <v>High</v>
      </c>
    </row>
    <row r="2546" spans="1:24"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V2546">
        <f t="shared" si="117"/>
        <v>0</v>
      </c>
      <c r="W2546" t="str">
        <f t="shared" si="118"/>
        <v>12-24</v>
      </c>
      <c r="X2546" t="str">
        <f t="shared" si="119"/>
        <v>High</v>
      </c>
    </row>
    <row r="2547" spans="1:24"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V2547">
        <f t="shared" si="117"/>
        <v>0</v>
      </c>
      <c r="W2547" t="str">
        <f t="shared" si="118"/>
        <v>49-72</v>
      </c>
      <c r="X2547" t="str">
        <f t="shared" si="119"/>
        <v>High</v>
      </c>
    </row>
    <row r="2548" spans="1:24"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V2548">
        <f t="shared" si="117"/>
        <v>0</v>
      </c>
      <c r="W2548" t="str">
        <f t="shared" si="118"/>
        <v>25-48</v>
      </c>
      <c r="X2548" t="str">
        <f t="shared" si="119"/>
        <v>High</v>
      </c>
    </row>
    <row r="2549" spans="1:24"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V2549">
        <f t="shared" si="117"/>
        <v>0</v>
      </c>
      <c r="W2549" t="str">
        <f t="shared" si="118"/>
        <v>49-72</v>
      </c>
      <c r="X2549" t="str">
        <f t="shared" si="119"/>
        <v>Low</v>
      </c>
    </row>
    <row r="2550" spans="1:24"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V2550">
        <f t="shared" si="117"/>
        <v>0</v>
      </c>
      <c r="W2550" t="str">
        <f t="shared" si="118"/>
        <v>0-11</v>
      </c>
      <c r="X2550" t="str">
        <f t="shared" si="119"/>
        <v>Medium</v>
      </c>
    </row>
    <row r="2551" spans="1:24"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V2551">
        <f t="shared" si="117"/>
        <v>0</v>
      </c>
      <c r="W2551" t="str">
        <f t="shared" si="118"/>
        <v>0-11</v>
      </c>
      <c r="X2551" t="str">
        <f t="shared" si="119"/>
        <v>Low</v>
      </c>
    </row>
    <row r="2552" spans="1:24"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V2552">
        <f t="shared" si="117"/>
        <v>0</v>
      </c>
      <c r="W2552" t="str">
        <f t="shared" si="118"/>
        <v>49-72</v>
      </c>
      <c r="X2552" t="str">
        <f t="shared" si="119"/>
        <v>Low</v>
      </c>
    </row>
    <row r="2553" spans="1:24"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V2553">
        <f t="shared" si="117"/>
        <v>0</v>
      </c>
      <c r="W2553" t="str">
        <f t="shared" si="118"/>
        <v>12-24</v>
      </c>
      <c r="X2553" t="str">
        <f t="shared" si="119"/>
        <v>Low</v>
      </c>
    </row>
    <row r="2554" spans="1:24"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V2554">
        <f t="shared" si="117"/>
        <v>0</v>
      </c>
      <c r="W2554" t="str">
        <f t="shared" si="118"/>
        <v>25-48</v>
      </c>
      <c r="X2554" t="str">
        <f t="shared" si="119"/>
        <v>Low</v>
      </c>
    </row>
    <row r="2555" spans="1:24"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V2555">
        <f t="shared" si="117"/>
        <v>0</v>
      </c>
      <c r="W2555" t="str">
        <f t="shared" si="118"/>
        <v>0-11</v>
      </c>
      <c r="X2555" t="str">
        <f t="shared" si="119"/>
        <v>Low</v>
      </c>
    </row>
    <row r="2556" spans="1:24"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V2556">
        <f t="shared" si="117"/>
        <v>0</v>
      </c>
      <c r="W2556" t="str">
        <f t="shared" si="118"/>
        <v>12-24</v>
      </c>
      <c r="X2556" t="str">
        <f t="shared" si="119"/>
        <v>Medium</v>
      </c>
    </row>
    <row r="2557" spans="1:24"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V2557">
        <f t="shared" si="117"/>
        <v>0</v>
      </c>
      <c r="W2557" t="str">
        <f t="shared" si="118"/>
        <v>0-11</v>
      </c>
      <c r="X2557" t="str">
        <f t="shared" si="119"/>
        <v>Medium</v>
      </c>
    </row>
    <row r="2558" spans="1:24"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V2558">
        <f t="shared" si="117"/>
        <v>0</v>
      </c>
      <c r="W2558" t="str">
        <f t="shared" si="118"/>
        <v>25-48</v>
      </c>
      <c r="X2558" t="str">
        <f t="shared" si="119"/>
        <v>High</v>
      </c>
    </row>
    <row r="2559" spans="1:24"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V2559">
        <f t="shared" si="117"/>
        <v>0</v>
      </c>
      <c r="W2559" t="str">
        <f t="shared" si="118"/>
        <v>0-11</v>
      </c>
      <c r="X2559" t="str">
        <f t="shared" si="119"/>
        <v>Medium</v>
      </c>
    </row>
    <row r="2560" spans="1:24"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V2560">
        <f t="shared" si="117"/>
        <v>0</v>
      </c>
      <c r="W2560" t="str">
        <f t="shared" si="118"/>
        <v>25-48</v>
      </c>
      <c r="X2560" t="str">
        <f t="shared" si="119"/>
        <v>Low</v>
      </c>
    </row>
    <row r="2561" spans="1:24"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V2561">
        <f t="shared" si="117"/>
        <v>0</v>
      </c>
      <c r="W2561" t="str">
        <f t="shared" si="118"/>
        <v>49-72</v>
      </c>
      <c r="X2561" t="str">
        <f t="shared" si="119"/>
        <v>Very High</v>
      </c>
    </row>
    <row r="2562" spans="1:24"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V2562">
        <f t="shared" si="117"/>
        <v>1</v>
      </c>
      <c r="W2562" t="str">
        <f t="shared" si="118"/>
        <v>25-48</v>
      </c>
      <c r="X2562" t="str">
        <f t="shared" si="119"/>
        <v>High</v>
      </c>
    </row>
    <row r="2563" spans="1:24"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V2563">
        <f t="shared" ref="V2563:V2626" si="120">IF(U2563="Yes",1,0)</f>
        <v>0</v>
      </c>
      <c r="W2563" t="str">
        <f t="shared" ref="W2563:W2626" si="121">IF(F2563&lt;=11,"0-11",
IF(F2563&lt;=24,"12-24",
IF(F2563&lt;=48,"25-48",
"49-72")))</f>
        <v>49-72</v>
      </c>
      <c r="X2563" t="str">
        <f t="shared" ref="X2563:X2626" si="122">IF(S2563&lt;40,"Low",
IF(S2563&lt;70,"Medium",
IF(S2563&lt;100,"High",
"Very High")))</f>
        <v>High</v>
      </c>
    </row>
    <row r="2564" spans="1:24"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V2564">
        <f t="shared" si="120"/>
        <v>0</v>
      </c>
      <c r="W2564" t="str">
        <f t="shared" si="121"/>
        <v>49-72</v>
      </c>
      <c r="X2564" t="str">
        <f t="shared" si="122"/>
        <v>Medium</v>
      </c>
    </row>
    <row r="2565" spans="1:24"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V2565">
        <f t="shared" si="120"/>
        <v>1</v>
      </c>
      <c r="W2565" t="str">
        <f t="shared" si="121"/>
        <v>25-48</v>
      </c>
      <c r="X2565" t="str">
        <f t="shared" si="122"/>
        <v>Very High</v>
      </c>
    </row>
    <row r="2566" spans="1:24"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V2566">
        <f t="shared" si="120"/>
        <v>1</v>
      </c>
      <c r="W2566" t="str">
        <f t="shared" si="121"/>
        <v>12-24</v>
      </c>
      <c r="X2566" t="str">
        <f t="shared" si="122"/>
        <v>High</v>
      </c>
    </row>
    <row r="2567" spans="1:24"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V2567">
        <f t="shared" si="120"/>
        <v>0</v>
      </c>
      <c r="W2567" t="str">
        <f t="shared" si="121"/>
        <v>12-24</v>
      </c>
      <c r="X2567" t="str">
        <f t="shared" si="122"/>
        <v>Low</v>
      </c>
    </row>
    <row r="2568" spans="1:24"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V2568">
        <f t="shared" si="120"/>
        <v>0</v>
      </c>
      <c r="W2568" t="str">
        <f t="shared" si="121"/>
        <v>49-72</v>
      </c>
      <c r="X2568" t="str">
        <f t="shared" si="122"/>
        <v>High</v>
      </c>
    </row>
    <row r="2569" spans="1:24"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V2569">
        <f t="shared" si="120"/>
        <v>1</v>
      </c>
      <c r="W2569" t="str">
        <f t="shared" si="121"/>
        <v>49-72</v>
      </c>
      <c r="X2569" t="str">
        <f t="shared" si="122"/>
        <v>High</v>
      </c>
    </row>
    <row r="2570" spans="1:24"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V2570">
        <f t="shared" si="120"/>
        <v>0</v>
      </c>
      <c r="W2570" t="str">
        <f t="shared" si="121"/>
        <v>12-24</v>
      </c>
      <c r="X2570" t="str">
        <f t="shared" si="122"/>
        <v>Low</v>
      </c>
    </row>
    <row r="2571" spans="1:24"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V2571">
        <f t="shared" si="120"/>
        <v>0</v>
      </c>
      <c r="W2571" t="str">
        <f t="shared" si="121"/>
        <v>49-72</v>
      </c>
      <c r="X2571" t="str">
        <f t="shared" si="122"/>
        <v>Low</v>
      </c>
    </row>
    <row r="2572" spans="1:24"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V2572">
        <f t="shared" si="120"/>
        <v>1</v>
      </c>
      <c r="W2572" t="str">
        <f t="shared" si="121"/>
        <v>25-48</v>
      </c>
      <c r="X2572" t="str">
        <f t="shared" si="122"/>
        <v>High</v>
      </c>
    </row>
    <row r="2573" spans="1:24"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V2573">
        <f t="shared" si="120"/>
        <v>0</v>
      </c>
      <c r="W2573" t="str">
        <f t="shared" si="121"/>
        <v>25-48</v>
      </c>
      <c r="X2573" t="str">
        <f t="shared" si="122"/>
        <v>Very High</v>
      </c>
    </row>
    <row r="2574" spans="1:24"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V2574">
        <f t="shared" si="120"/>
        <v>0</v>
      </c>
      <c r="W2574" t="str">
        <f t="shared" si="121"/>
        <v>49-72</v>
      </c>
      <c r="X2574" t="str">
        <f t="shared" si="122"/>
        <v>Low</v>
      </c>
    </row>
    <row r="2575" spans="1:24"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V2575">
        <f t="shared" si="120"/>
        <v>1</v>
      </c>
      <c r="W2575" t="str">
        <f t="shared" si="121"/>
        <v>0-11</v>
      </c>
      <c r="X2575" t="str">
        <f t="shared" si="122"/>
        <v>Medium</v>
      </c>
    </row>
    <row r="2576" spans="1:24"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V2576">
        <f t="shared" si="120"/>
        <v>1</v>
      </c>
      <c r="W2576" t="str">
        <f t="shared" si="121"/>
        <v>25-48</v>
      </c>
      <c r="X2576" t="str">
        <f t="shared" si="122"/>
        <v>High</v>
      </c>
    </row>
    <row r="2577" spans="1:24"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V2577">
        <f t="shared" si="120"/>
        <v>0</v>
      </c>
      <c r="W2577" t="str">
        <f t="shared" si="121"/>
        <v>25-48</v>
      </c>
      <c r="X2577" t="str">
        <f t="shared" si="122"/>
        <v>Low</v>
      </c>
    </row>
    <row r="2578" spans="1:24"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V2578">
        <f t="shared" si="120"/>
        <v>0</v>
      </c>
      <c r="W2578" t="str">
        <f t="shared" si="121"/>
        <v>49-72</v>
      </c>
      <c r="X2578" t="str">
        <f t="shared" si="122"/>
        <v>Very High</v>
      </c>
    </row>
    <row r="2579" spans="1:24"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V2579">
        <f t="shared" si="120"/>
        <v>1</v>
      </c>
      <c r="W2579" t="str">
        <f t="shared" si="121"/>
        <v>0-11</v>
      </c>
      <c r="X2579" t="str">
        <f t="shared" si="122"/>
        <v>High</v>
      </c>
    </row>
    <row r="2580" spans="1:24"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V2580">
        <f t="shared" si="120"/>
        <v>1</v>
      </c>
      <c r="W2580" t="str">
        <f t="shared" si="121"/>
        <v>25-48</v>
      </c>
      <c r="X2580" t="str">
        <f t="shared" si="122"/>
        <v>High</v>
      </c>
    </row>
    <row r="2581" spans="1:24"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V2581">
        <f t="shared" si="120"/>
        <v>0</v>
      </c>
      <c r="W2581" t="str">
        <f t="shared" si="121"/>
        <v>25-48</v>
      </c>
      <c r="X2581" t="str">
        <f t="shared" si="122"/>
        <v>Low</v>
      </c>
    </row>
    <row r="2582" spans="1:24"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V2582">
        <f t="shared" si="120"/>
        <v>0</v>
      </c>
      <c r="W2582" t="str">
        <f t="shared" si="121"/>
        <v>25-48</v>
      </c>
      <c r="X2582" t="str">
        <f t="shared" si="122"/>
        <v>Very High</v>
      </c>
    </row>
    <row r="2583" spans="1:24"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V2583">
        <f t="shared" si="120"/>
        <v>0</v>
      </c>
      <c r="W2583" t="str">
        <f t="shared" si="121"/>
        <v>0-11</v>
      </c>
      <c r="X2583" t="str">
        <f t="shared" si="122"/>
        <v>Low</v>
      </c>
    </row>
    <row r="2584" spans="1:24"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V2584">
        <f t="shared" si="120"/>
        <v>0</v>
      </c>
      <c r="W2584" t="str">
        <f t="shared" si="121"/>
        <v>12-24</v>
      </c>
      <c r="X2584" t="str">
        <f t="shared" si="122"/>
        <v>Very High</v>
      </c>
    </row>
    <row r="2585" spans="1:24"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V2585">
        <f t="shared" si="120"/>
        <v>0</v>
      </c>
      <c r="W2585" t="str">
        <f t="shared" si="121"/>
        <v>49-72</v>
      </c>
      <c r="X2585" t="str">
        <f t="shared" si="122"/>
        <v>Medium</v>
      </c>
    </row>
    <row r="2586" spans="1:24"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V2586">
        <f t="shared" si="120"/>
        <v>0</v>
      </c>
      <c r="W2586" t="str">
        <f t="shared" si="121"/>
        <v>49-72</v>
      </c>
      <c r="X2586" t="str">
        <f t="shared" si="122"/>
        <v>Medium</v>
      </c>
    </row>
    <row r="2587" spans="1:24"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V2587">
        <f t="shared" si="120"/>
        <v>0</v>
      </c>
      <c r="W2587" t="str">
        <f t="shared" si="121"/>
        <v>25-48</v>
      </c>
      <c r="X2587" t="str">
        <f t="shared" si="122"/>
        <v>Low</v>
      </c>
    </row>
    <row r="2588" spans="1:24"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V2588">
        <f t="shared" si="120"/>
        <v>0</v>
      </c>
      <c r="W2588" t="str">
        <f t="shared" si="121"/>
        <v>25-48</v>
      </c>
      <c r="X2588" t="str">
        <f t="shared" si="122"/>
        <v>Low</v>
      </c>
    </row>
    <row r="2589" spans="1:24"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V2589">
        <f t="shared" si="120"/>
        <v>0</v>
      </c>
      <c r="W2589" t="str">
        <f t="shared" si="121"/>
        <v>25-48</v>
      </c>
      <c r="X2589" t="str">
        <f t="shared" si="122"/>
        <v>Low</v>
      </c>
    </row>
    <row r="2590" spans="1:24"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V2590">
        <f t="shared" si="120"/>
        <v>0</v>
      </c>
      <c r="W2590" t="str">
        <f t="shared" si="121"/>
        <v>0-11</v>
      </c>
      <c r="X2590" t="str">
        <f t="shared" si="122"/>
        <v>Medium</v>
      </c>
    </row>
    <row r="2591" spans="1:24"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V2591">
        <f t="shared" si="120"/>
        <v>1</v>
      </c>
      <c r="W2591" t="str">
        <f t="shared" si="121"/>
        <v>0-11</v>
      </c>
      <c r="X2591" t="str">
        <f t="shared" si="122"/>
        <v>High</v>
      </c>
    </row>
    <row r="2592" spans="1:24"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V2592">
        <f t="shared" si="120"/>
        <v>0</v>
      </c>
      <c r="W2592" t="str">
        <f t="shared" si="121"/>
        <v>25-48</v>
      </c>
      <c r="X2592" t="str">
        <f t="shared" si="122"/>
        <v>High</v>
      </c>
    </row>
    <row r="2593" spans="1:24"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V2593">
        <f t="shared" si="120"/>
        <v>0</v>
      </c>
      <c r="W2593" t="str">
        <f t="shared" si="121"/>
        <v>49-72</v>
      </c>
      <c r="X2593" t="str">
        <f t="shared" si="122"/>
        <v>Very High</v>
      </c>
    </row>
    <row r="2594" spans="1:24"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V2594">
        <f t="shared" si="120"/>
        <v>0</v>
      </c>
      <c r="W2594" t="str">
        <f t="shared" si="121"/>
        <v>12-24</v>
      </c>
      <c r="X2594" t="str">
        <f t="shared" si="122"/>
        <v>Low</v>
      </c>
    </row>
    <row r="2595" spans="1:24"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V2595">
        <f t="shared" si="120"/>
        <v>0</v>
      </c>
      <c r="W2595" t="str">
        <f t="shared" si="121"/>
        <v>49-72</v>
      </c>
      <c r="X2595" t="str">
        <f t="shared" si="122"/>
        <v>Low</v>
      </c>
    </row>
    <row r="2596" spans="1:24"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V2596">
        <f t="shared" si="120"/>
        <v>0</v>
      </c>
      <c r="W2596" t="str">
        <f t="shared" si="121"/>
        <v>49-72</v>
      </c>
      <c r="X2596" t="str">
        <f t="shared" si="122"/>
        <v>Very High</v>
      </c>
    </row>
    <row r="2597" spans="1:24"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V2597">
        <f t="shared" si="120"/>
        <v>0</v>
      </c>
      <c r="W2597" t="str">
        <f t="shared" si="121"/>
        <v>49-72</v>
      </c>
      <c r="X2597" t="str">
        <f t="shared" si="122"/>
        <v>High</v>
      </c>
    </row>
    <row r="2598" spans="1:24"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V2598">
        <f t="shared" si="120"/>
        <v>0</v>
      </c>
      <c r="W2598" t="str">
        <f t="shared" si="121"/>
        <v>12-24</v>
      </c>
      <c r="X2598" t="str">
        <f t="shared" si="122"/>
        <v>Medium</v>
      </c>
    </row>
    <row r="2599" spans="1:24"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V2599">
        <f t="shared" si="120"/>
        <v>0</v>
      </c>
      <c r="W2599" t="str">
        <f t="shared" si="121"/>
        <v>49-72</v>
      </c>
      <c r="X2599" t="str">
        <f t="shared" si="122"/>
        <v>Very High</v>
      </c>
    </row>
    <row r="2600" spans="1:24"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V2600">
        <f t="shared" si="120"/>
        <v>0</v>
      </c>
      <c r="W2600" t="str">
        <f t="shared" si="121"/>
        <v>0-11</v>
      </c>
      <c r="X2600" t="str">
        <f t="shared" si="122"/>
        <v>High</v>
      </c>
    </row>
    <row r="2601" spans="1:24"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V2601">
        <f t="shared" si="120"/>
        <v>0</v>
      </c>
      <c r="W2601" t="str">
        <f t="shared" si="121"/>
        <v>49-72</v>
      </c>
      <c r="X2601" t="str">
        <f t="shared" si="122"/>
        <v>High</v>
      </c>
    </row>
    <row r="2602" spans="1:24"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V2602">
        <f t="shared" si="120"/>
        <v>0</v>
      </c>
      <c r="W2602" t="str">
        <f t="shared" si="121"/>
        <v>0-11</v>
      </c>
      <c r="X2602" t="str">
        <f t="shared" si="122"/>
        <v>High</v>
      </c>
    </row>
    <row r="2603" spans="1:24"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V2603">
        <f t="shared" si="120"/>
        <v>0</v>
      </c>
      <c r="W2603" t="str">
        <f t="shared" si="121"/>
        <v>49-72</v>
      </c>
      <c r="X2603" t="str">
        <f t="shared" si="122"/>
        <v>High</v>
      </c>
    </row>
    <row r="2604" spans="1:24"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V2604">
        <f t="shared" si="120"/>
        <v>0</v>
      </c>
      <c r="W2604" t="str">
        <f t="shared" si="121"/>
        <v>49-72</v>
      </c>
      <c r="X2604" t="str">
        <f t="shared" si="122"/>
        <v>Very High</v>
      </c>
    </row>
    <row r="2605" spans="1:24"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V2605">
        <f t="shared" si="120"/>
        <v>0</v>
      </c>
      <c r="W2605" t="str">
        <f t="shared" si="121"/>
        <v>49-72</v>
      </c>
      <c r="X2605" t="str">
        <f t="shared" si="122"/>
        <v>Very High</v>
      </c>
    </row>
    <row r="2606" spans="1:24"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V2606">
        <f t="shared" si="120"/>
        <v>0</v>
      </c>
      <c r="W2606" t="str">
        <f t="shared" si="121"/>
        <v>25-48</v>
      </c>
      <c r="X2606" t="str">
        <f t="shared" si="122"/>
        <v>Very High</v>
      </c>
    </row>
    <row r="2607" spans="1:24"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V2607">
        <f t="shared" si="120"/>
        <v>0</v>
      </c>
      <c r="W2607" t="str">
        <f t="shared" si="121"/>
        <v>12-24</v>
      </c>
      <c r="X2607" t="str">
        <f t="shared" si="122"/>
        <v>Low</v>
      </c>
    </row>
    <row r="2608" spans="1:24"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V2608">
        <f t="shared" si="120"/>
        <v>0</v>
      </c>
      <c r="W2608" t="str">
        <f t="shared" si="121"/>
        <v>25-48</v>
      </c>
      <c r="X2608" t="str">
        <f t="shared" si="122"/>
        <v>Very High</v>
      </c>
    </row>
    <row r="2609" spans="1:24"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V2609">
        <f t="shared" si="120"/>
        <v>1</v>
      </c>
      <c r="W2609" t="str">
        <f t="shared" si="121"/>
        <v>0-11</v>
      </c>
      <c r="X2609" t="str">
        <f t="shared" si="122"/>
        <v>Medium</v>
      </c>
    </row>
    <row r="2610" spans="1:24"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V2610">
        <f t="shared" si="120"/>
        <v>1</v>
      </c>
      <c r="W2610" t="str">
        <f t="shared" si="121"/>
        <v>0-11</v>
      </c>
      <c r="X2610" t="str">
        <f t="shared" si="122"/>
        <v>Low</v>
      </c>
    </row>
    <row r="2611" spans="1:24"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V2611">
        <f t="shared" si="120"/>
        <v>1</v>
      </c>
      <c r="W2611" t="str">
        <f t="shared" si="121"/>
        <v>49-72</v>
      </c>
      <c r="X2611" t="str">
        <f t="shared" si="122"/>
        <v>Very High</v>
      </c>
    </row>
    <row r="2612" spans="1:24"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V2612">
        <f t="shared" si="120"/>
        <v>1</v>
      </c>
      <c r="W2612" t="str">
        <f t="shared" si="121"/>
        <v>25-48</v>
      </c>
      <c r="X2612" t="str">
        <f t="shared" si="122"/>
        <v>Low</v>
      </c>
    </row>
    <row r="2613" spans="1:24"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V2613">
        <f t="shared" si="120"/>
        <v>1</v>
      </c>
      <c r="W2613" t="str">
        <f t="shared" si="121"/>
        <v>0-11</v>
      </c>
      <c r="X2613" t="str">
        <f t="shared" si="122"/>
        <v>High</v>
      </c>
    </row>
    <row r="2614" spans="1:24"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V2614">
        <f t="shared" si="120"/>
        <v>0</v>
      </c>
      <c r="W2614" t="str">
        <f t="shared" si="121"/>
        <v>12-24</v>
      </c>
      <c r="X2614" t="str">
        <f t="shared" si="122"/>
        <v>High</v>
      </c>
    </row>
    <row r="2615" spans="1:24"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V2615">
        <f t="shared" si="120"/>
        <v>1</v>
      </c>
      <c r="W2615" t="str">
        <f t="shared" si="121"/>
        <v>0-11</v>
      </c>
      <c r="X2615" t="str">
        <f t="shared" si="122"/>
        <v>High</v>
      </c>
    </row>
    <row r="2616" spans="1:24"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V2616">
        <f t="shared" si="120"/>
        <v>1</v>
      </c>
      <c r="W2616" t="str">
        <f t="shared" si="121"/>
        <v>49-72</v>
      </c>
      <c r="X2616" t="str">
        <f t="shared" si="122"/>
        <v>High</v>
      </c>
    </row>
    <row r="2617" spans="1:24"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V2617">
        <f t="shared" si="120"/>
        <v>0</v>
      </c>
      <c r="W2617" t="str">
        <f t="shared" si="121"/>
        <v>49-72</v>
      </c>
      <c r="X2617" t="str">
        <f t="shared" si="122"/>
        <v>High</v>
      </c>
    </row>
    <row r="2618" spans="1:24"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V2618">
        <f t="shared" si="120"/>
        <v>1</v>
      </c>
      <c r="W2618" t="str">
        <f t="shared" si="121"/>
        <v>0-11</v>
      </c>
      <c r="X2618" t="str">
        <f t="shared" si="122"/>
        <v>Medium</v>
      </c>
    </row>
    <row r="2619" spans="1:24"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V2619">
        <f t="shared" si="120"/>
        <v>1</v>
      </c>
      <c r="W2619" t="str">
        <f t="shared" si="121"/>
        <v>0-11</v>
      </c>
      <c r="X2619" t="str">
        <f t="shared" si="122"/>
        <v>Low</v>
      </c>
    </row>
    <row r="2620" spans="1:24"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V2620">
        <f t="shared" si="120"/>
        <v>0</v>
      </c>
      <c r="W2620" t="str">
        <f t="shared" si="121"/>
        <v>25-48</v>
      </c>
      <c r="X2620" t="str">
        <f t="shared" si="122"/>
        <v>Low</v>
      </c>
    </row>
    <row r="2621" spans="1:24"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V2621">
        <f t="shared" si="120"/>
        <v>1</v>
      </c>
      <c r="W2621" t="str">
        <f t="shared" si="121"/>
        <v>25-48</v>
      </c>
      <c r="X2621" t="str">
        <f t="shared" si="122"/>
        <v>Very High</v>
      </c>
    </row>
    <row r="2622" spans="1:24"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V2622">
        <f t="shared" si="120"/>
        <v>0</v>
      </c>
      <c r="W2622" t="str">
        <f t="shared" si="121"/>
        <v>12-24</v>
      </c>
      <c r="X2622" t="str">
        <f t="shared" si="122"/>
        <v>Medium</v>
      </c>
    </row>
    <row r="2623" spans="1:24"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V2623">
        <f t="shared" si="120"/>
        <v>0</v>
      </c>
      <c r="W2623" t="str">
        <f t="shared" si="121"/>
        <v>49-72</v>
      </c>
      <c r="X2623" t="str">
        <f t="shared" si="122"/>
        <v>High</v>
      </c>
    </row>
    <row r="2624" spans="1:24"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V2624">
        <f t="shared" si="120"/>
        <v>0</v>
      </c>
      <c r="W2624" t="str">
        <f t="shared" si="121"/>
        <v>25-48</v>
      </c>
      <c r="X2624" t="str">
        <f t="shared" si="122"/>
        <v>Medium</v>
      </c>
    </row>
    <row r="2625" spans="1:24"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V2625">
        <f t="shared" si="120"/>
        <v>0</v>
      </c>
      <c r="W2625" t="str">
        <f t="shared" si="121"/>
        <v>0-11</v>
      </c>
      <c r="X2625" t="str">
        <f t="shared" si="122"/>
        <v>High</v>
      </c>
    </row>
    <row r="2626" spans="1:24"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V2626">
        <f t="shared" si="120"/>
        <v>0</v>
      </c>
      <c r="W2626" t="str">
        <f t="shared" si="121"/>
        <v>12-24</v>
      </c>
      <c r="X2626" t="str">
        <f t="shared" si="122"/>
        <v>Medium</v>
      </c>
    </row>
    <row r="2627" spans="1:24"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V2627">
        <f t="shared" ref="V2627:V2690" si="123">IF(U2627="Yes",1,0)</f>
        <v>0</v>
      </c>
      <c r="W2627" t="str">
        <f t="shared" ref="W2627:W2690" si="124">IF(F2627&lt;=11,"0-11",
IF(F2627&lt;=24,"12-24",
IF(F2627&lt;=48,"25-48",
"49-72")))</f>
        <v>49-72</v>
      </c>
      <c r="X2627" t="str">
        <f t="shared" ref="X2627:X2690" si="125">IF(S2627&lt;40,"Low",
IF(S2627&lt;70,"Medium",
IF(S2627&lt;100,"High",
"Very High")))</f>
        <v>High</v>
      </c>
    </row>
    <row r="2628" spans="1:24"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V2628">
        <f t="shared" si="123"/>
        <v>0</v>
      </c>
      <c r="W2628" t="str">
        <f t="shared" si="124"/>
        <v>49-72</v>
      </c>
      <c r="X2628" t="str">
        <f t="shared" si="125"/>
        <v>Medium</v>
      </c>
    </row>
    <row r="2629" spans="1:24"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V2629">
        <f t="shared" si="123"/>
        <v>0</v>
      </c>
      <c r="W2629" t="str">
        <f t="shared" si="124"/>
        <v>25-48</v>
      </c>
      <c r="X2629" t="str">
        <f t="shared" si="125"/>
        <v>Low</v>
      </c>
    </row>
    <row r="2630" spans="1:24"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V2630">
        <f t="shared" si="123"/>
        <v>0</v>
      </c>
      <c r="W2630" t="str">
        <f t="shared" si="124"/>
        <v>0-11</v>
      </c>
      <c r="X2630" t="str">
        <f t="shared" si="125"/>
        <v>High</v>
      </c>
    </row>
    <row r="2631" spans="1:24"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V2631">
        <f t="shared" si="123"/>
        <v>1</v>
      </c>
      <c r="W2631" t="str">
        <f t="shared" si="124"/>
        <v>0-11</v>
      </c>
      <c r="X2631" t="str">
        <f t="shared" si="125"/>
        <v>High</v>
      </c>
    </row>
    <row r="2632" spans="1:24"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V2632">
        <f t="shared" si="123"/>
        <v>0</v>
      </c>
      <c r="W2632" t="str">
        <f t="shared" si="124"/>
        <v>49-72</v>
      </c>
      <c r="X2632" t="str">
        <f t="shared" si="125"/>
        <v>High</v>
      </c>
    </row>
    <row r="2633" spans="1:24"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V2633">
        <f t="shared" si="123"/>
        <v>1</v>
      </c>
      <c r="W2633" t="str">
        <f t="shared" si="124"/>
        <v>0-11</v>
      </c>
      <c r="X2633" t="str">
        <f t="shared" si="125"/>
        <v>High</v>
      </c>
    </row>
    <row r="2634" spans="1:24"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V2634">
        <f t="shared" si="123"/>
        <v>0</v>
      </c>
      <c r="W2634" t="str">
        <f t="shared" si="124"/>
        <v>49-72</v>
      </c>
      <c r="X2634" t="str">
        <f t="shared" si="125"/>
        <v>Medium</v>
      </c>
    </row>
    <row r="2635" spans="1:24"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V2635">
        <f t="shared" si="123"/>
        <v>0</v>
      </c>
      <c r="W2635" t="str">
        <f t="shared" si="124"/>
        <v>49-72</v>
      </c>
      <c r="X2635" t="str">
        <f t="shared" si="125"/>
        <v>Very High</v>
      </c>
    </row>
    <row r="2636" spans="1:24"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V2636">
        <f t="shared" si="123"/>
        <v>1</v>
      </c>
      <c r="W2636" t="str">
        <f t="shared" si="124"/>
        <v>0-11</v>
      </c>
      <c r="X2636" t="str">
        <f t="shared" si="125"/>
        <v>High</v>
      </c>
    </row>
    <row r="2637" spans="1:24"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V2637">
        <f t="shared" si="123"/>
        <v>0</v>
      </c>
      <c r="W2637" t="str">
        <f t="shared" si="124"/>
        <v>49-72</v>
      </c>
      <c r="X2637" t="str">
        <f t="shared" si="125"/>
        <v>Low</v>
      </c>
    </row>
    <row r="2638" spans="1:24"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V2638">
        <f t="shared" si="123"/>
        <v>0</v>
      </c>
      <c r="W2638" t="str">
        <f t="shared" si="124"/>
        <v>49-72</v>
      </c>
      <c r="X2638" t="str">
        <f t="shared" si="125"/>
        <v>Very High</v>
      </c>
    </row>
    <row r="2639" spans="1:24"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V2639">
        <f t="shared" si="123"/>
        <v>0</v>
      </c>
      <c r="W2639" t="str">
        <f t="shared" si="124"/>
        <v>25-48</v>
      </c>
      <c r="X2639" t="str">
        <f t="shared" si="125"/>
        <v>Medium</v>
      </c>
    </row>
    <row r="2640" spans="1:24"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V2640">
        <f t="shared" si="123"/>
        <v>1</v>
      </c>
      <c r="W2640" t="str">
        <f t="shared" si="124"/>
        <v>49-72</v>
      </c>
      <c r="X2640" t="str">
        <f t="shared" si="125"/>
        <v>Very High</v>
      </c>
    </row>
    <row r="2641" spans="1:24"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V2641">
        <f t="shared" si="123"/>
        <v>1</v>
      </c>
      <c r="W2641" t="str">
        <f t="shared" si="124"/>
        <v>12-24</v>
      </c>
      <c r="X2641" t="str">
        <f t="shared" si="125"/>
        <v>Medium</v>
      </c>
    </row>
    <row r="2642" spans="1:24"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V2642">
        <f t="shared" si="123"/>
        <v>0</v>
      </c>
      <c r="W2642" t="str">
        <f t="shared" si="124"/>
        <v>12-24</v>
      </c>
      <c r="X2642" t="str">
        <f t="shared" si="125"/>
        <v>High</v>
      </c>
    </row>
    <row r="2643" spans="1:24"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V2643">
        <f t="shared" si="123"/>
        <v>0</v>
      </c>
      <c r="W2643" t="str">
        <f t="shared" si="124"/>
        <v>0-11</v>
      </c>
      <c r="X2643" t="str">
        <f t="shared" si="125"/>
        <v>Medium</v>
      </c>
    </row>
    <row r="2644" spans="1:24"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V2644">
        <f t="shared" si="123"/>
        <v>1</v>
      </c>
      <c r="W2644" t="str">
        <f t="shared" si="124"/>
        <v>25-48</v>
      </c>
      <c r="X2644" t="str">
        <f t="shared" si="125"/>
        <v>High</v>
      </c>
    </row>
    <row r="2645" spans="1:24"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V2645">
        <f t="shared" si="123"/>
        <v>1</v>
      </c>
      <c r="W2645" t="str">
        <f t="shared" si="124"/>
        <v>25-48</v>
      </c>
      <c r="X2645" t="str">
        <f t="shared" si="125"/>
        <v>High</v>
      </c>
    </row>
    <row r="2646" spans="1:24"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V2646">
        <f t="shared" si="123"/>
        <v>1</v>
      </c>
      <c r="W2646" t="str">
        <f t="shared" si="124"/>
        <v>12-24</v>
      </c>
      <c r="X2646" t="str">
        <f t="shared" si="125"/>
        <v>Low</v>
      </c>
    </row>
    <row r="2647" spans="1:24"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V2647">
        <f t="shared" si="123"/>
        <v>0</v>
      </c>
      <c r="W2647" t="str">
        <f t="shared" si="124"/>
        <v>0-11</v>
      </c>
      <c r="X2647" t="str">
        <f t="shared" si="125"/>
        <v>Low</v>
      </c>
    </row>
    <row r="2648" spans="1:24"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V2648">
        <f t="shared" si="123"/>
        <v>0</v>
      </c>
      <c r="W2648" t="str">
        <f t="shared" si="124"/>
        <v>49-72</v>
      </c>
      <c r="X2648" t="str">
        <f t="shared" si="125"/>
        <v>High</v>
      </c>
    </row>
    <row r="2649" spans="1:24"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V2649">
        <f t="shared" si="123"/>
        <v>0</v>
      </c>
      <c r="W2649" t="str">
        <f t="shared" si="124"/>
        <v>0-11</v>
      </c>
      <c r="X2649" t="str">
        <f t="shared" si="125"/>
        <v>Low</v>
      </c>
    </row>
    <row r="2650" spans="1:24"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V2650">
        <f t="shared" si="123"/>
        <v>0</v>
      </c>
      <c r="W2650" t="str">
        <f t="shared" si="124"/>
        <v>25-48</v>
      </c>
      <c r="X2650" t="str">
        <f t="shared" si="125"/>
        <v>Medium</v>
      </c>
    </row>
    <row r="2651" spans="1:24"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V2651">
        <f t="shared" si="123"/>
        <v>0</v>
      </c>
      <c r="W2651" t="str">
        <f t="shared" si="124"/>
        <v>49-72</v>
      </c>
      <c r="X2651" t="str">
        <f t="shared" si="125"/>
        <v>Low</v>
      </c>
    </row>
    <row r="2652" spans="1:24"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V2652">
        <f t="shared" si="123"/>
        <v>0</v>
      </c>
      <c r="W2652" t="str">
        <f t="shared" si="124"/>
        <v>12-24</v>
      </c>
      <c r="X2652" t="str">
        <f t="shared" si="125"/>
        <v>High</v>
      </c>
    </row>
    <row r="2653" spans="1:24"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V2653">
        <f t="shared" si="123"/>
        <v>1</v>
      </c>
      <c r="W2653" t="str">
        <f t="shared" si="124"/>
        <v>12-24</v>
      </c>
      <c r="X2653" t="str">
        <f t="shared" si="125"/>
        <v>High</v>
      </c>
    </row>
    <row r="2654" spans="1:24"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V2654">
        <f t="shared" si="123"/>
        <v>0</v>
      </c>
      <c r="W2654" t="str">
        <f t="shared" si="124"/>
        <v>0-11</v>
      </c>
      <c r="X2654" t="str">
        <f t="shared" si="125"/>
        <v>Medium</v>
      </c>
    </row>
    <row r="2655" spans="1:24"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V2655">
        <f t="shared" si="123"/>
        <v>0</v>
      </c>
      <c r="W2655" t="str">
        <f t="shared" si="124"/>
        <v>49-72</v>
      </c>
      <c r="X2655" t="str">
        <f t="shared" si="125"/>
        <v>High</v>
      </c>
    </row>
    <row r="2656" spans="1:24"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V2656">
        <f t="shared" si="123"/>
        <v>1</v>
      </c>
      <c r="W2656" t="str">
        <f t="shared" si="124"/>
        <v>0-11</v>
      </c>
      <c r="X2656" t="str">
        <f t="shared" si="125"/>
        <v>High</v>
      </c>
    </row>
    <row r="2657" spans="1:24"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V2657">
        <f t="shared" si="123"/>
        <v>1</v>
      </c>
      <c r="W2657" t="str">
        <f t="shared" si="124"/>
        <v>0-11</v>
      </c>
      <c r="X2657" t="str">
        <f t="shared" si="125"/>
        <v>High</v>
      </c>
    </row>
    <row r="2658" spans="1:24"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V2658">
        <f t="shared" si="123"/>
        <v>0</v>
      </c>
      <c r="W2658" t="str">
        <f t="shared" si="124"/>
        <v>25-48</v>
      </c>
      <c r="X2658" t="str">
        <f t="shared" si="125"/>
        <v>Medium</v>
      </c>
    </row>
    <row r="2659" spans="1:24"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V2659">
        <f t="shared" si="123"/>
        <v>0</v>
      </c>
      <c r="W2659" t="str">
        <f t="shared" si="124"/>
        <v>25-48</v>
      </c>
      <c r="X2659" t="str">
        <f t="shared" si="125"/>
        <v>Medium</v>
      </c>
    </row>
    <row r="2660" spans="1:24"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V2660">
        <f t="shared" si="123"/>
        <v>0</v>
      </c>
      <c r="W2660" t="str">
        <f t="shared" si="124"/>
        <v>12-24</v>
      </c>
      <c r="X2660" t="str">
        <f t="shared" si="125"/>
        <v>Low</v>
      </c>
    </row>
    <row r="2661" spans="1:24"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V2661">
        <f t="shared" si="123"/>
        <v>0</v>
      </c>
      <c r="W2661" t="str">
        <f t="shared" si="124"/>
        <v>49-72</v>
      </c>
      <c r="X2661" t="str">
        <f t="shared" si="125"/>
        <v>High</v>
      </c>
    </row>
    <row r="2662" spans="1:24"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V2662">
        <f t="shared" si="123"/>
        <v>0</v>
      </c>
      <c r="W2662" t="str">
        <f t="shared" si="124"/>
        <v>12-24</v>
      </c>
      <c r="X2662" t="str">
        <f t="shared" si="125"/>
        <v>Medium</v>
      </c>
    </row>
    <row r="2663" spans="1:24"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V2663">
        <f t="shared" si="123"/>
        <v>0</v>
      </c>
      <c r="W2663" t="str">
        <f t="shared" si="124"/>
        <v>49-72</v>
      </c>
      <c r="X2663" t="str">
        <f t="shared" si="125"/>
        <v>Medium</v>
      </c>
    </row>
    <row r="2664" spans="1:24"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V2664">
        <f t="shared" si="123"/>
        <v>1</v>
      </c>
      <c r="W2664" t="str">
        <f t="shared" si="124"/>
        <v>0-11</v>
      </c>
      <c r="X2664" t="str">
        <f t="shared" si="125"/>
        <v>Medium</v>
      </c>
    </row>
    <row r="2665" spans="1:24"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V2665">
        <f t="shared" si="123"/>
        <v>0</v>
      </c>
      <c r="W2665" t="str">
        <f t="shared" si="124"/>
        <v>49-72</v>
      </c>
      <c r="X2665" t="str">
        <f t="shared" si="125"/>
        <v>Very High</v>
      </c>
    </row>
    <row r="2666" spans="1:24"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V2666">
        <f t="shared" si="123"/>
        <v>0</v>
      </c>
      <c r="W2666" t="str">
        <f t="shared" si="124"/>
        <v>49-72</v>
      </c>
      <c r="X2666" t="str">
        <f t="shared" si="125"/>
        <v>High</v>
      </c>
    </row>
    <row r="2667" spans="1:24"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V2667">
        <f t="shared" si="123"/>
        <v>0</v>
      </c>
      <c r="W2667" t="str">
        <f t="shared" si="124"/>
        <v>25-48</v>
      </c>
      <c r="X2667" t="str">
        <f t="shared" si="125"/>
        <v>High</v>
      </c>
    </row>
    <row r="2668" spans="1:24"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V2668">
        <f t="shared" si="123"/>
        <v>0</v>
      </c>
      <c r="W2668" t="str">
        <f t="shared" si="124"/>
        <v>49-72</v>
      </c>
      <c r="X2668" t="str">
        <f t="shared" si="125"/>
        <v>High</v>
      </c>
    </row>
    <row r="2669" spans="1:24"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V2669">
        <f t="shared" si="123"/>
        <v>0</v>
      </c>
      <c r="W2669" t="str">
        <f t="shared" si="124"/>
        <v>49-72</v>
      </c>
      <c r="X2669" t="str">
        <f t="shared" si="125"/>
        <v>Very High</v>
      </c>
    </row>
    <row r="2670" spans="1:24"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V2670">
        <f t="shared" si="123"/>
        <v>1</v>
      </c>
      <c r="W2670" t="str">
        <f t="shared" si="124"/>
        <v>0-11</v>
      </c>
      <c r="X2670" t="str">
        <f t="shared" si="125"/>
        <v>Low</v>
      </c>
    </row>
    <row r="2671" spans="1:24"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V2671">
        <f t="shared" si="123"/>
        <v>1</v>
      </c>
      <c r="W2671" t="str">
        <f t="shared" si="124"/>
        <v>12-24</v>
      </c>
      <c r="X2671" t="str">
        <f t="shared" si="125"/>
        <v>High</v>
      </c>
    </row>
    <row r="2672" spans="1:24"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V2672">
        <f t="shared" si="123"/>
        <v>0</v>
      </c>
      <c r="W2672" t="str">
        <f t="shared" si="124"/>
        <v>49-72</v>
      </c>
      <c r="X2672" t="str">
        <f t="shared" si="125"/>
        <v>High</v>
      </c>
    </row>
    <row r="2673" spans="1:24"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V2673">
        <f t="shared" si="123"/>
        <v>0</v>
      </c>
      <c r="W2673" t="str">
        <f t="shared" si="124"/>
        <v>49-72</v>
      </c>
      <c r="X2673" t="str">
        <f t="shared" si="125"/>
        <v>Very High</v>
      </c>
    </row>
    <row r="2674" spans="1:24"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V2674">
        <f t="shared" si="123"/>
        <v>0</v>
      </c>
      <c r="W2674" t="str">
        <f t="shared" si="124"/>
        <v>25-48</v>
      </c>
      <c r="X2674" t="str">
        <f t="shared" si="125"/>
        <v>Low</v>
      </c>
    </row>
    <row r="2675" spans="1:24"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V2675">
        <f t="shared" si="123"/>
        <v>1</v>
      </c>
      <c r="W2675" t="str">
        <f t="shared" si="124"/>
        <v>12-24</v>
      </c>
      <c r="X2675" t="str">
        <f t="shared" si="125"/>
        <v>Very High</v>
      </c>
    </row>
    <row r="2676" spans="1:24"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V2676">
        <f t="shared" si="123"/>
        <v>0</v>
      </c>
      <c r="W2676" t="str">
        <f t="shared" si="124"/>
        <v>0-11</v>
      </c>
      <c r="X2676" t="str">
        <f t="shared" si="125"/>
        <v>Low</v>
      </c>
    </row>
    <row r="2677" spans="1:24"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V2677">
        <f t="shared" si="123"/>
        <v>0</v>
      </c>
      <c r="W2677" t="str">
        <f t="shared" si="124"/>
        <v>25-48</v>
      </c>
      <c r="X2677" t="str">
        <f t="shared" si="125"/>
        <v>Low</v>
      </c>
    </row>
    <row r="2678" spans="1:24"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V2678">
        <f t="shared" si="123"/>
        <v>0</v>
      </c>
      <c r="W2678" t="str">
        <f t="shared" si="124"/>
        <v>25-48</v>
      </c>
      <c r="X2678" t="str">
        <f t="shared" si="125"/>
        <v>Low</v>
      </c>
    </row>
    <row r="2679" spans="1:24"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V2679">
        <f t="shared" si="123"/>
        <v>1</v>
      </c>
      <c r="W2679" t="str">
        <f t="shared" si="124"/>
        <v>0-11</v>
      </c>
      <c r="X2679" t="str">
        <f t="shared" si="125"/>
        <v>High</v>
      </c>
    </row>
    <row r="2680" spans="1:24"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V2680">
        <f t="shared" si="123"/>
        <v>0</v>
      </c>
      <c r="W2680" t="str">
        <f t="shared" si="124"/>
        <v>25-48</v>
      </c>
      <c r="X2680" t="str">
        <f t="shared" si="125"/>
        <v>Low</v>
      </c>
    </row>
    <row r="2681" spans="1:24"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V2681">
        <f t="shared" si="123"/>
        <v>1</v>
      </c>
      <c r="W2681" t="str">
        <f t="shared" si="124"/>
        <v>0-11</v>
      </c>
      <c r="X2681" t="str">
        <f t="shared" si="125"/>
        <v>High</v>
      </c>
    </row>
    <row r="2682" spans="1:24"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V2682">
        <f t="shared" si="123"/>
        <v>0</v>
      </c>
      <c r="W2682" t="str">
        <f t="shared" si="124"/>
        <v>49-72</v>
      </c>
      <c r="X2682" t="str">
        <f t="shared" si="125"/>
        <v>High</v>
      </c>
    </row>
    <row r="2683" spans="1:24"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V2683">
        <f t="shared" si="123"/>
        <v>0</v>
      </c>
      <c r="W2683" t="str">
        <f t="shared" si="124"/>
        <v>25-48</v>
      </c>
      <c r="X2683" t="str">
        <f t="shared" si="125"/>
        <v>Medium</v>
      </c>
    </row>
    <row r="2684" spans="1:24"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V2684">
        <f t="shared" si="123"/>
        <v>1</v>
      </c>
      <c r="W2684" t="str">
        <f t="shared" si="124"/>
        <v>0-11</v>
      </c>
      <c r="X2684" t="str">
        <f t="shared" si="125"/>
        <v>Medium</v>
      </c>
    </row>
    <row r="2685" spans="1:24"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V2685">
        <f t="shared" si="123"/>
        <v>1</v>
      </c>
      <c r="W2685" t="str">
        <f t="shared" si="124"/>
        <v>0-11</v>
      </c>
      <c r="X2685" t="str">
        <f t="shared" si="125"/>
        <v>High</v>
      </c>
    </row>
    <row r="2686" spans="1:24"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V2686">
        <f t="shared" si="123"/>
        <v>0</v>
      </c>
      <c r="W2686" t="str">
        <f t="shared" si="124"/>
        <v>49-72</v>
      </c>
      <c r="X2686" t="str">
        <f t="shared" si="125"/>
        <v>Very High</v>
      </c>
    </row>
    <row r="2687" spans="1:24"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V2687">
        <f t="shared" si="123"/>
        <v>0</v>
      </c>
      <c r="W2687" t="str">
        <f t="shared" si="124"/>
        <v>49-72</v>
      </c>
      <c r="X2687" t="str">
        <f t="shared" si="125"/>
        <v>Very High</v>
      </c>
    </row>
    <row r="2688" spans="1:24"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V2688">
        <f t="shared" si="123"/>
        <v>1</v>
      </c>
      <c r="W2688" t="str">
        <f t="shared" si="124"/>
        <v>12-24</v>
      </c>
      <c r="X2688" t="str">
        <f t="shared" si="125"/>
        <v>High</v>
      </c>
    </row>
    <row r="2689" spans="1:24"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V2689">
        <f t="shared" si="123"/>
        <v>0</v>
      </c>
      <c r="W2689" t="str">
        <f t="shared" si="124"/>
        <v>25-48</v>
      </c>
      <c r="X2689" t="str">
        <f t="shared" si="125"/>
        <v>High</v>
      </c>
    </row>
    <row r="2690" spans="1:24"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V2690">
        <f t="shared" si="123"/>
        <v>1</v>
      </c>
      <c r="W2690" t="str">
        <f t="shared" si="124"/>
        <v>0-11</v>
      </c>
      <c r="X2690" t="str">
        <f t="shared" si="125"/>
        <v>High</v>
      </c>
    </row>
    <row r="2691" spans="1:24"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V2691">
        <f t="shared" ref="V2691:V2754" si="126">IF(U2691="Yes",1,0)</f>
        <v>0</v>
      </c>
      <c r="W2691" t="str">
        <f t="shared" ref="W2691:W2754" si="127">IF(F2691&lt;=11,"0-11",
IF(F2691&lt;=24,"12-24",
IF(F2691&lt;=48,"25-48",
"49-72")))</f>
        <v>49-72</v>
      </c>
      <c r="X2691" t="str">
        <f t="shared" ref="X2691:X2754" si="128">IF(S2691&lt;40,"Low",
IF(S2691&lt;70,"Medium",
IF(S2691&lt;100,"High",
"Very High")))</f>
        <v>Very High</v>
      </c>
    </row>
    <row r="2692" spans="1:24"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V2692">
        <f t="shared" si="126"/>
        <v>1</v>
      </c>
      <c r="W2692" t="str">
        <f t="shared" si="127"/>
        <v>0-11</v>
      </c>
      <c r="X2692" t="str">
        <f t="shared" si="128"/>
        <v>High</v>
      </c>
    </row>
    <row r="2693" spans="1:24"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V2693">
        <f t="shared" si="126"/>
        <v>0</v>
      </c>
      <c r="W2693" t="str">
        <f t="shared" si="127"/>
        <v>0-11</v>
      </c>
      <c r="X2693" t="str">
        <f t="shared" si="128"/>
        <v>Medium</v>
      </c>
    </row>
    <row r="2694" spans="1:24"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V2694">
        <f t="shared" si="126"/>
        <v>0</v>
      </c>
      <c r="W2694" t="str">
        <f t="shared" si="127"/>
        <v>12-24</v>
      </c>
      <c r="X2694" t="str">
        <f t="shared" si="128"/>
        <v>Medium</v>
      </c>
    </row>
    <row r="2695" spans="1:24"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V2695">
        <f t="shared" si="126"/>
        <v>0</v>
      </c>
      <c r="W2695" t="str">
        <f t="shared" si="127"/>
        <v>49-72</v>
      </c>
      <c r="X2695" t="str">
        <f t="shared" si="128"/>
        <v>Low</v>
      </c>
    </row>
    <row r="2696" spans="1:24"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V2696">
        <f t="shared" si="126"/>
        <v>0</v>
      </c>
      <c r="W2696" t="str">
        <f t="shared" si="127"/>
        <v>0-11</v>
      </c>
      <c r="X2696" t="str">
        <f t="shared" si="128"/>
        <v>Low</v>
      </c>
    </row>
    <row r="2697" spans="1:24"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V2697">
        <f t="shared" si="126"/>
        <v>0</v>
      </c>
      <c r="W2697" t="str">
        <f t="shared" si="127"/>
        <v>49-72</v>
      </c>
      <c r="X2697" t="str">
        <f t="shared" si="128"/>
        <v>High</v>
      </c>
    </row>
    <row r="2698" spans="1:24"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V2698">
        <f t="shared" si="126"/>
        <v>0</v>
      </c>
      <c r="W2698" t="str">
        <f t="shared" si="127"/>
        <v>49-72</v>
      </c>
      <c r="X2698" t="str">
        <f t="shared" si="128"/>
        <v>Low</v>
      </c>
    </row>
    <row r="2699" spans="1:24"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V2699">
        <f t="shared" si="126"/>
        <v>0</v>
      </c>
      <c r="W2699" t="str">
        <f t="shared" si="127"/>
        <v>49-72</v>
      </c>
      <c r="X2699" t="str">
        <f t="shared" si="128"/>
        <v>High</v>
      </c>
    </row>
    <row r="2700" spans="1:24"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V2700">
        <f t="shared" si="126"/>
        <v>0</v>
      </c>
      <c r="W2700" t="str">
        <f t="shared" si="127"/>
        <v>0-11</v>
      </c>
      <c r="X2700" t="str">
        <f t="shared" si="128"/>
        <v>Low</v>
      </c>
    </row>
    <row r="2701" spans="1:24"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V2701">
        <f t="shared" si="126"/>
        <v>0</v>
      </c>
      <c r="W2701" t="str">
        <f t="shared" si="127"/>
        <v>25-48</v>
      </c>
      <c r="X2701" t="str">
        <f t="shared" si="128"/>
        <v>High</v>
      </c>
    </row>
    <row r="2702" spans="1:24"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V2702">
        <f t="shared" si="126"/>
        <v>0</v>
      </c>
      <c r="W2702" t="str">
        <f t="shared" si="127"/>
        <v>25-48</v>
      </c>
      <c r="X2702" t="str">
        <f t="shared" si="128"/>
        <v>Low</v>
      </c>
    </row>
    <row r="2703" spans="1:24"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V2703">
        <f t="shared" si="126"/>
        <v>0</v>
      </c>
      <c r="W2703" t="str">
        <f t="shared" si="127"/>
        <v>49-72</v>
      </c>
      <c r="X2703" t="str">
        <f t="shared" si="128"/>
        <v>Low</v>
      </c>
    </row>
    <row r="2704" spans="1:24"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V2704">
        <f t="shared" si="126"/>
        <v>0</v>
      </c>
      <c r="W2704" t="str">
        <f t="shared" si="127"/>
        <v>0-11</v>
      </c>
      <c r="X2704" t="str">
        <f t="shared" si="128"/>
        <v>Medium</v>
      </c>
    </row>
    <row r="2705" spans="1:24"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V2705">
        <f t="shared" si="126"/>
        <v>1</v>
      </c>
      <c r="W2705" t="str">
        <f t="shared" si="127"/>
        <v>0-11</v>
      </c>
      <c r="X2705" t="str">
        <f t="shared" si="128"/>
        <v>Medium</v>
      </c>
    </row>
    <row r="2706" spans="1:24"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V2706">
        <f t="shared" si="126"/>
        <v>0</v>
      </c>
      <c r="W2706" t="str">
        <f t="shared" si="127"/>
        <v>49-72</v>
      </c>
      <c r="X2706" t="str">
        <f t="shared" si="128"/>
        <v>Medium</v>
      </c>
    </row>
    <row r="2707" spans="1:24"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V2707">
        <f t="shared" si="126"/>
        <v>0</v>
      </c>
      <c r="W2707" t="str">
        <f t="shared" si="127"/>
        <v>49-72</v>
      </c>
      <c r="X2707" t="str">
        <f t="shared" si="128"/>
        <v>Low</v>
      </c>
    </row>
    <row r="2708" spans="1:24"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V2708">
        <f t="shared" si="126"/>
        <v>1</v>
      </c>
      <c r="W2708" t="str">
        <f t="shared" si="127"/>
        <v>0-11</v>
      </c>
      <c r="X2708" t="str">
        <f t="shared" si="128"/>
        <v>High</v>
      </c>
    </row>
    <row r="2709" spans="1:24"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V2709">
        <f t="shared" si="126"/>
        <v>1</v>
      </c>
      <c r="W2709" t="str">
        <f t="shared" si="127"/>
        <v>0-11</v>
      </c>
      <c r="X2709" t="str">
        <f t="shared" si="128"/>
        <v>High</v>
      </c>
    </row>
    <row r="2710" spans="1:24"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V2710">
        <f t="shared" si="126"/>
        <v>1</v>
      </c>
      <c r="W2710" t="str">
        <f t="shared" si="127"/>
        <v>12-24</v>
      </c>
      <c r="X2710" t="str">
        <f t="shared" si="128"/>
        <v>Very High</v>
      </c>
    </row>
    <row r="2711" spans="1:24"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V2711">
        <f t="shared" si="126"/>
        <v>0</v>
      </c>
      <c r="W2711" t="str">
        <f t="shared" si="127"/>
        <v>25-48</v>
      </c>
      <c r="X2711" t="str">
        <f t="shared" si="128"/>
        <v>Medium</v>
      </c>
    </row>
    <row r="2712" spans="1:24"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V2712">
        <f t="shared" si="126"/>
        <v>0</v>
      </c>
      <c r="W2712" t="str">
        <f t="shared" si="127"/>
        <v>12-24</v>
      </c>
      <c r="X2712" t="str">
        <f t="shared" si="128"/>
        <v>Low</v>
      </c>
    </row>
    <row r="2713" spans="1:24"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V2713">
        <f t="shared" si="126"/>
        <v>1</v>
      </c>
      <c r="W2713" t="str">
        <f t="shared" si="127"/>
        <v>25-48</v>
      </c>
      <c r="X2713" t="str">
        <f t="shared" si="128"/>
        <v>High</v>
      </c>
    </row>
    <row r="2714" spans="1:24"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V2714">
        <f t="shared" si="126"/>
        <v>0</v>
      </c>
      <c r="W2714" t="str">
        <f t="shared" si="127"/>
        <v>0-11</v>
      </c>
      <c r="X2714" t="str">
        <f t="shared" si="128"/>
        <v>Low</v>
      </c>
    </row>
    <row r="2715" spans="1:24"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V2715">
        <f t="shared" si="126"/>
        <v>0</v>
      </c>
      <c r="W2715" t="str">
        <f t="shared" si="127"/>
        <v>0-11</v>
      </c>
      <c r="X2715" t="str">
        <f t="shared" si="128"/>
        <v>Low</v>
      </c>
    </row>
    <row r="2716" spans="1:24"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V2716">
        <f t="shared" si="126"/>
        <v>0</v>
      </c>
      <c r="W2716" t="str">
        <f t="shared" si="127"/>
        <v>49-72</v>
      </c>
      <c r="X2716" t="str">
        <f t="shared" si="128"/>
        <v>High</v>
      </c>
    </row>
    <row r="2717" spans="1:24"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V2717">
        <f t="shared" si="126"/>
        <v>0</v>
      </c>
      <c r="W2717" t="str">
        <f t="shared" si="127"/>
        <v>25-48</v>
      </c>
      <c r="X2717" t="str">
        <f t="shared" si="128"/>
        <v>Low</v>
      </c>
    </row>
    <row r="2718" spans="1:24"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V2718">
        <f t="shared" si="126"/>
        <v>0</v>
      </c>
      <c r="W2718" t="str">
        <f t="shared" si="127"/>
        <v>12-24</v>
      </c>
      <c r="X2718" t="str">
        <f t="shared" si="128"/>
        <v>Medium</v>
      </c>
    </row>
    <row r="2719" spans="1:24"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V2719">
        <f t="shared" si="126"/>
        <v>0</v>
      </c>
      <c r="W2719" t="str">
        <f t="shared" si="127"/>
        <v>49-72</v>
      </c>
      <c r="X2719" t="str">
        <f t="shared" si="128"/>
        <v>High</v>
      </c>
    </row>
    <row r="2720" spans="1:24"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V2720">
        <f t="shared" si="126"/>
        <v>0</v>
      </c>
      <c r="W2720" t="str">
        <f t="shared" si="127"/>
        <v>49-72</v>
      </c>
      <c r="X2720" t="str">
        <f t="shared" si="128"/>
        <v>Medium</v>
      </c>
    </row>
    <row r="2721" spans="1:24"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V2721">
        <f t="shared" si="126"/>
        <v>0</v>
      </c>
      <c r="W2721" t="str">
        <f t="shared" si="127"/>
        <v>49-72</v>
      </c>
      <c r="X2721" t="str">
        <f t="shared" si="128"/>
        <v>High</v>
      </c>
    </row>
    <row r="2722" spans="1:24"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V2722">
        <f t="shared" si="126"/>
        <v>1</v>
      </c>
      <c r="W2722" t="str">
        <f t="shared" si="127"/>
        <v>12-24</v>
      </c>
      <c r="X2722" t="str">
        <f t="shared" si="128"/>
        <v>Medium</v>
      </c>
    </row>
    <row r="2723" spans="1:24"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V2723">
        <f t="shared" si="126"/>
        <v>1</v>
      </c>
      <c r="W2723" t="str">
        <f t="shared" si="127"/>
        <v>0-11</v>
      </c>
      <c r="X2723" t="str">
        <f t="shared" si="128"/>
        <v>High</v>
      </c>
    </row>
    <row r="2724" spans="1:24"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V2724">
        <f t="shared" si="126"/>
        <v>0</v>
      </c>
      <c r="W2724" t="str">
        <f t="shared" si="127"/>
        <v>25-48</v>
      </c>
      <c r="X2724" t="str">
        <f t="shared" si="128"/>
        <v>Low</v>
      </c>
    </row>
    <row r="2725" spans="1:24"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V2725">
        <f t="shared" si="126"/>
        <v>0</v>
      </c>
      <c r="W2725" t="str">
        <f t="shared" si="127"/>
        <v>12-24</v>
      </c>
      <c r="X2725" t="str">
        <f t="shared" si="128"/>
        <v>Low</v>
      </c>
    </row>
    <row r="2726" spans="1:24"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V2726">
        <f t="shared" si="126"/>
        <v>0</v>
      </c>
      <c r="W2726" t="str">
        <f t="shared" si="127"/>
        <v>49-72</v>
      </c>
      <c r="X2726" t="str">
        <f t="shared" si="128"/>
        <v>Low</v>
      </c>
    </row>
    <row r="2727" spans="1:24"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V2727">
        <f t="shared" si="126"/>
        <v>0</v>
      </c>
      <c r="W2727" t="str">
        <f t="shared" si="127"/>
        <v>0-11</v>
      </c>
      <c r="X2727" t="str">
        <f t="shared" si="128"/>
        <v>Low</v>
      </c>
    </row>
    <row r="2728" spans="1:24"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V2728">
        <f t="shared" si="126"/>
        <v>0</v>
      </c>
      <c r="W2728" t="str">
        <f t="shared" si="127"/>
        <v>25-48</v>
      </c>
      <c r="X2728" t="str">
        <f t="shared" si="128"/>
        <v>Low</v>
      </c>
    </row>
    <row r="2729" spans="1:24"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V2729">
        <f t="shared" si="126"/>
        <v>1</v>
      </c>
      <c r="W2729" t="str">
        <f t="shared" si="127"/>
        <v>0-11</v>
      </c>
      <c r="X2729" t="str">
        <f t="shared" si="128"/>
        <v>High</v>
      </c>
    </row>
    <row r="2730" spans="1:24"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V2730">
        <f t="shared" si="126"/>
        <v>0</v>
      </c>
      <c r="W2730" t="str">
        <f t="shared" si="127"/>
        <v>25-48</v>
      </c>
      <c r="X2730" t="str">
        <f t="shared" si="128"/>
        <v>Medium</v>
      </c>
    </row>
    <row r="2731" spans="1:24"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V2731">
        <f t="shared" si="126"/>
        <v>1</v>
      </c>
      <c r="W2731" t="str">
        <f t="shared" si="127"/>
        <v>0-11</v>
      </c>
      <c r="X2731" t="str">
        <f t="shared" si="128"/>
        <v>High</v>
      </c>
    </row>
    <row r="2732" spans="1:24"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V2732">
        <f t="shared" si="126"/>
        <v>0</v>
      </c>
      <c r="W2732" t="str">
        <f t="shared" si="127"/>
        <v>49-72</v>
      </c>
      <c r="X2732" t="str">
        <f t="shared" si="128"/>
        <v>Very High</v>
      </c>
    </row>
    <row r="2733" spans="1:24"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V2733">
        <f t="shared" si="126"/>
        <v>0</v>
      </c>
      <c r="W2733" t="str">
        <f t="shared" si="127"/>
        <v>49-72</v>
      </c>
      <c r="X2733" t="str">
        <f t="shared" si="128"/>
        <v>Very High</v>
      </c>
    </row>
    <row r="2734" spans="1:24"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V2734">
        <f t="shared" si="126"/>
        <v>0</v>
      </c>
      <c r="W2734" t="str">
        <f t="shared" si="127"/>
        <v>0-11</v>
      </c>
      <c r="X2734" t="str">
        <f t="shared" si="128"/>
        <v>Low</v>
      </c>
    </row>
    <row r="2735" spans="1:24"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V2735">
        <f t="shared" si="126"/>
        <v>0</v>
      </c>
      <c r="W2735" t="str">
        <f t="shared" si="127"/>
        <v>0-11</v>
      </c>
      <c r="X2735" t="str">
        <f t="shared" si="128"/>
        <v>Medium</v>
      </c>
    </row>
    <row r="2736" spans="1:24"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V2736">
        <f t="shared" si="126"/>
        <v>0</v>
      </c>
      <c r="W2736" t="str">
        <f t="shared" si="127"/>
        <v>0-11</v>
      </c>
      <c r="X2736" t="str">
        <f t="shared" si="128"/>
        <v>Low</v>
      </c>
    </row>
    <row r="2737" spans="1:24"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V2737">
        <f t="shared" si="126"/>
        <v>0</v>
      </c>
      <c r="W2737" t="str">
        <f t="shared" si="127"/>
        <v>49-72</v>
      </c>
      <c r="X2737" t="str">
        <f t="shared" si="128"/>
        <v>High</v>
      </c>
    </row>
    <row r="2738" spans="1:24"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V2738">
        <f t="shared" si="126"/>
        <v>0</v>
      </c>
      <c r="W2738" t="str">
        <f t="shared" si="127"/>
        <v>49-72</v>
      </c>
      <c r="X2738" t="str">
        <f t="shared" si="128"/>
        <v>High</v>
      </c>
    </row>
    <row r="2739" spans="1:24"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V2739">
        <f t="shared" si="126"/>
        <v>0</v>
      </c>
      <c r="W2739" t="str">
        <f t="shared" si="127"/>
        <v>49-72</v>
      </c>
      <c r="X2739" t="str">
        <f t="shared" si="128"/>
        <v>Very High</v>
      </c>
    </row>
    <row r="2740" spans="1:24"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V2740">
        <f t="shared" si="126"/>
        <v>0</v>
      </c>
      <c r="W2740" t="str">
        <f t="shared" si="127"/>
        <v>25-48</v>
      </c>
      <c r="X2740" t="str">
        <f t="shared" si="128"/>
        <v>High</v>
      </c>
    </row>
    <row r="2741" spans="1:24"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V2741">
        <f t="shared" si="126"/>
        <v>0</v>
      </c>
      <c r="W2741" t="str">
        <f t="shared" si="127"/>
        <v>49-72</v>
      </c>
      <c r="X2741" t="str">
        <f t="shared" si="128"/>
        <v>Very High</v>
      </c>
    </row>
    <row r="2742" spans="1:24"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V2742">
        <f t="shared" si="126"/>
        <v>1</v>
      </c>
      <c r="W2742" t="str">
        <f t="shared" si="127"/>
        <v>0-11</v>
      </c>
      <c r="X2742" t="str">
        <f t="shared" si="128"/>
        <v>Medium</v>
      </c>
    </row>
    <row r="2743" spans="1:24"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V2743">
        <f t="shared" si="126"/>
        <v>1</v>
      </c>
      <c r="W2743" t="str">
        <f t="shared" si="127"/>
        <v>0-11</v>
      </c>
      <c r="X2743" t="str">
        <f t="shared" si="128"/>
        <v>High</v>
      </c>
    </row>
    <row r="2744" spans="1:24"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V2744">
        <f t="shared" si="126"/>
        <v>0</v>
      </c>
      <c r="W2744" t="str">
        <f t="shared" si="127"/>
        <v>49-72</v>
      </c>
      <c r="X2744" t="str">
        <f t="shared" si="128"/>
        <v>Medium</v>
      </c>
    </row>
    <row r="2745" spans="1:24"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V2745">
        <f t="shared" si="126"/>
        <v>0</v>
      </c>
      <c r="W2745" t="str">
        <f t="shared" si="127"/>
        <v>49-72</v>
      </c>
      <c r="X2745" t="str">
        <f t="shared" si="128"/>
        <v>Very High</v>
      </c>
    </row>
    <row r="2746" spans="1:24"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V2746">
        <f t="shared" si="126"/>
        <v>0</v>
      </c>
      <c r="W2746" t="str">
        <f t="shared" si="127"/>
        <v>25-48</v>
      </c>
      <c r="X2746" t="str">
        <f t="shared" si="128"/>
        <v>High</v>
      </c>
    </row>
    <row r="2747" spans="1:24"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V2747">
        <f t="shared" si="126"/>
        <v>1</v>
      </c>
      <c r="W2747" t="str">
        <f t="shared" si="127"/>
        <v>0-11</v>
      </c>
      <c r="X2747" t="str">
        <f t="shared" si="128"/>
        <v>High</v>
      </c>
    </row>
    <row r="2748" spans="1:24"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V2748">
        <f t="shared" si="126"/>
        <v>0</v>
      </c>
      <c r="W2748" t="str">
        <f t="shared" si="127"/>
        <v>25-48</v>
      </c>
      <c r="X2748" t="str">
        <f t="shared" si="128"/>
        <v>Low</v>
      </c>
    </row>
    <row r="2749" spans="1:24"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V2749">
        <f t="shared" si="126"/>
        <v>0</v>
      </c>
      <c r="W2749" t="str">
        <f t="shared" si="127"/>
        <v>0-11</v>
      </c>
      <c r="X2749" t="str">
        <f t="shared" si="128"/>
        <v>Low</v>
      </c>
    </row>
    <row r="2750" spans="1:24"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V2750">
        <f t="shared" si="126"/>
        <v>1</v>
      </c>
      <c r="W2750" t="str">
        <f t="shared" si="127"/>
        <v>0-11</v>
      </c>
      <c r="X2750" t="str">
        <f t="shared" si="128"/>
        <v>Medium</v>
      </c>
    </row>
    <row r="2751" spans="1:24"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V2751">
        <f t="shared" si="126"/>
        <v>0</v>
      </c>
      <c r="W2751" t="str">
        <f t="shared" si="127"/>
        <v>25-48</v>
      </c>
      <c r="X2751" t="str">
        <f t="shared" si="128"/>
        <v>High</v>
      </c>
    </row>
    <row r="2752" spans="1:24"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V2752">
        <f t="shared" si="126"/>
        <v>0</v>
      </c>
      <c r="W2752" t="str">
        <f t="shared" si="127"/>
        <v>0-11</v>
      </c>
      <c r="X2752" t="str">
        <f t="shared" si="128"/>
        <v>Low</v>
      </c>
    </row>
    <row r="2753" spans="1:24"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V2753">
        <f t="shared" si="126"/>
        <v>0</v>
      </c>
      <c r="W2753" t="str">
        <f t="shared" si="127"/>
        <v>12-24</v>
      </c>
      <c r="X2753" t="str">
        <f t="shared" si="128"/>
        <v>Low</v>
      </c>
    </row>
    <row r="2754" spans="1:24"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V2754">
        <f t="shared" si="126"/>
        <v>1</v>
      </c>
      <c r="W2754" t="str">
        <f t="shared" si="127"/>
        <v>25-48</v>
      </c>
      <c r="X2754" t="str">
        <f t="shared" si="128"/>
        <v>Low</v>
      </c>
    </row>
    <row r="2755" spans="1:24"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V2755">
        <f t="shared" ref="V2755:V2818" si="129">IF(U2755="Yes",1,0)</f>
        <v>1</v>
      </c>
      <c r="W2755" t="str">
        <f t="shared" ref="W2755:W2818" si="130">IF(F2755&lt;=11,"0-11",
IF(F2755&lt;=24,"12-24",
IF(F2755&lt;=48,"25-48",
"49-72")))</f>
        <v>0-11</v>
      </c>
      <c r="X2755" t="str">
        <f t="shared" ref="X2755:X2818" si="131">IF(S2755&lt;40,"Low",
IF(S2755&lt;70,"Medium",
IF(S2755&lt;100,"High",
"Very High")))</f>
        <v>High</v>
      </c>
    </row>
    <row r="2756" spans="1:24"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V2756">
        <f t="shared" si="129"/>
        <v>0</v>
      </c>
      <c r="W2756" t="str">
        <f t="shared" si="130"/>
        <v>0-11</v>
      </c>
      <c r="X2756" t="str">
        <f t="shared" si="131"/>
        <v>Medium</v>
      </c>
    </row>
    <row r="2757" spans="1:24"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V2757">
        <f t="shared" si="129"/>
        <v>0</v>
      </c>
      <c r="W2757" t="str">
        <f t="shared" si="130"/>
        <v>25-48</v>
      </c>
      <c r="X2757" t="str">
        <f t="shared" si="131"/>
        <v>Low</v>
      </c>
    </row>
    <row r="2758" spans="1:24"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V2758">
        <f t="shared" si="129"/>
        <v>1</v>
      </c>
      <c r="W2758" t="str">
        <f t="shared" si="130"/>
        <v>0-11</v>
      </c>
      <c r="X2758" t="str">
        <f t="shared" si="131"/>
        <v>Low</v>
      </c>
    </row>
    <row r="2759" spans="1:24"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V2759">
        <f t="shared" si="129"/>
        <v>0</v>
      </c>
      <c r="W2759" t="str">
        <f t="shared" si="130"/>
        <v>49-72</v>
      </c>
      <c r="X2759" t="str">
        <f t="shared" si="131"/>
        <v>High</v>
      </c>
    </row>
    <row r="2760" spans="1:24"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V2760">
        <f t="shared" si="129"/>
        <v>0</v>
      </c>
      <c r="W2760" t="str">
        <f t="shared" si="130"/>
        <v>0-11</v>
      </c>
      <c r="X2760" t="str">
        <f t="shared" si="131"/>
        <v>Low</v>
      </c>
    </row>
    <row r="2761" spans="1:24"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V2761">
        <f t="shared" si="129"/>
        <v>0</v>
      </c>
      <c r="W2761" t="str">
        <f t="shared" si="130"/>
        <v>0-11</v>
      </c>
      <c r="X2761" t="str">
        <f t="shared" si="131"/>
        <v>Low</v>
      </c>
    </row>
    <row r="2762" spans="1:24"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V2762">
        <f t="shared" si="129"/>
        <v>0</v>
      </c>
      <c r="W2762" t="str">
        <f t="shared" si="130"/>
        <v>25-48</v>
      </c>
      <c r="X2762" t="str">
        <f t="shared" si="131"/>
        <v>Low</v>
      </c>
    </row>
    <row r="2763" spans="1:24"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V2763">
        <f t="shared" si="129"/>
        <v>1</v>
      </c>
      <c r="W2763" t="str">
        <f t="shared" si="130"/>
        <v>0-11</v>
      </c>
      <c r="X2763" t="str">
        <f t="shared" si="131"/>
        <v>Low</v>
      </c>
    </row>
    <row r="2764" spans="1:24"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V2764">
        <f t="shared" si="129"/>
        <v>0</v>
      </c>
      <c r="W2764" t="str">
        <f t="shared" si="130"/>
        <v>25-48</v>
      </c>
      <c r="X2764" t="str">
        <f t="shared" si="131"/>
        <v>High</v>
      </c>
    </row>
    <row r="2765" spans="1:24"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V2765">
        <f t="shared" si="129"/>
        <v>0</v>
      </c>
      <c r="W2765" t="str">
        <f t="shared" si="130"/>
        <v>49-72</v>
      </c>
      <c r="X2765" t="str">
        <f t="shared" si="131"/>
        <v>High</v>
      </c>
    </row>
    <row r="2766" spans="1:24"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V2766">
        <f t="shared" si="129"/>
        <v>0</v>
      </c>
      <c r="W2766" t="str">
        <f t="shared" si="130"/>
        <v>25-48</v>
      </c>
      <c r="X2766" t="str">
        <f t="shared" si="131"/>
        <v>Medium</v>
      </c>
    </row>
    <row r="2767" spans="1:24"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V2767">
        <f t="shared" si="129"/>
        <v>0</v>
      </c>
      <c r="W2767" t="str">
        <f t="shared" si="130"/>
        <v>12-24</v>
      </c>
      <c r="X2767" t="str">
        <f t="shared" si="131"/>
        <v>High</v>
      </c>
    </row>
    <row r="2768" spans="1:24"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V2768">
        <f t="shared" si="129"/>
        <v>0</v>
      </c>
      <c r="W2768" t="str">
        <f t="shared" si="130"/>
        <v>49-72</v>
      </c>
      <c r="X2768" t="str">
        <f t="shared" si="131"/>
        <v>Very High</v>
      </c>
    </row>
    <row r="2769" spans="1:24"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V2769">
        <f t="shared" si="129"/>
        <v>0</v>
      </c>
      <c r="W2769" t="str">
        <f t="shared" si="130"/>
        <v>25-48</v>
      </c>
      <c r="X2769" t="str">
        <f t="shared" si="131"/>
        <v>High</v>
      </c>
    </row>
    <row r="2770" spans="1:24"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V2770">
        <f t="shared" si="129"/>
        <v>0</v>
      </c>
      <c r="W2770" t="str">
        <f t="shared" si="130"/>
        <v>12-24</v>
      </c>
      <c r="X2770" t="str">
        <f t="shared" si="131"/>
        <v>Low</v>
      </c>
    </row>
    <row r="2771" spans="1:24"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V2771">
        <f t="shared" si="129"/>
        <v>1</v>
      </c>
      <c r="W2771" t="str">
        <f t="shared" si="130"/>
        <v>12-24</v>
      </c>
      <c r="X2771" t="str">
        <f t="shared" si="131"/>
        <v>Low</v>
      </c>
    </row>
    <row r="2772" spans="1:24"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V2772">
        <f t="shared" si="129"/>
        <v>1</v>
      </c>
      <c r="W2772" t="str">
        <f t="shared" si="130"/>
        <v>12-24</v>
      </c>
      <c r="X2772" t="str">
        <f t="shared" si="131"/>
        <v>High</v>
      </c>
    </row>
    <row r="2773" spans="1:24"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V2773">
        <f t="shared" si="129"/>
        <v>0</v>
      </c>
      <c r="W2773" t="str">
        <f t="shared" si="130"/>
        <v>12-24</v>
      </c>
      <c r="X2773" t="str">
        <f t="shared" si="131"/>
        <v>Medium</v>
      </c>
    </row>
    <row r="2774" spans="1:24"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V2774">
        <f t="shared" si="129"/>
        <v>0</v>
      </c>
      <c r="W2774" t="str">
        <f t="shared" si="130"/>
        <v>49-72</v>
      </c>
      <c r="X2774" t="str">
        <f t="shared" si="131"/>
        <v>High</v>
      </c>
    </row>
    <row r="2775" spans="1:24"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V2775">
        <f t="shared" si="129"/>
        <v>0</v>
      </c>
      <c r="W2775" t="str">
        <f t="shared" si="130"/>
        <v>12-24</v>
      </c>
      <c r="X2775" t="str">
        <f t="shared" si="131"/>
        <v>Low</v>
      </c>
    </row>
    <row r="2776" spans="1:24"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V2776">
        <f t="shared" si="129"/>
        <v>0</v>
      </c>
      <c r="W2776" t="str">
        <f t="shared" si="130"/>
        <v>0-11</v>
      </c>
      <c r="X2776" t="str">
        <f t="shared" si="131"/>
        <v>Medium</v>
      </c>
    </row>
    <row r="2777" spans="1:24"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V2777">
        <f t="shared" si="129"/>
        <v>1</v>
      </c>
      <c r="W2777" t="str">
        <f t="shared" si="130"/>
        <v>49-72</v>
      </c>
      <c r="X2777" t="str">
        <f t="shared" si="131"/>
        <v>Medium</v>
      </c>
    </row>
    <row r="2778" spans="1:24"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V2778">
        <f t="shared" si="129"/>
        <v>1</v>
      </c>
      <c r="W2778" t="str">
        <f t="shared" si="130"/>
        <v>12-24</v>
      </c>
      <c r="X2778" t="str">
        <f t="shared" si="131"/>
        <v>High</v>
      </c>
    </row>
    <row r="2779" spans="1:24"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V2779">
        <f t="shared" si="129"/>
        <v>0</v>
      </c>
      <c r="W2779" t="str">
        <f t="shared" si="130"/>
        <v>0-11</v>
      </c>
      <c r="X2779" t="str">
        <f t="shared" si="131"/>
        <v>Low</v>
      </c>
    </row>
    <row r="2780" spans="1:24"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V2780">
        <f t="shared" si="129"/>
        <v>0</v>
      </c>
      <c r="W2780" t="str">
        <f t="shared" si="130"/>
        <v>12-24</v>
      </c>
      <c r="X2780" t="str">
        <f t="shared" si="131"/>
        <v>High</v>
      </c>
    </row>
    <row r="2781" spans="1:24"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V2781">
        <f t="shared" si="129"/>
        <v>1</v>
      </c>
      <c r="W2781" t="str">
        <f t="shared" si="130"/>
        <v>0-11</v>
      </c>
      <c r="X2781" t="str">
        <f t="shared" si="131"/>
        <v>High</v>
      </c>
    </row>
    <row r="2782" spans="1:24"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V2782">
        <f t="shared" si="129"/>
        <v>1</v>
      </c>
      <c r="W2782" t="str">
        <f t="shared" si="130"/>
        <v>25-48</v>
      </c>
      <c r="X2782" t="str">
        <f t="shared" si="131"/>
        <v>High</v>
      </c>
    </row>
    <row r="2783" spans="1:24"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V2783">
        <f t="shared" si="129"/>
        <v>0</v>
      </c>
      <c r="W2783" t="str">
        <f t="shared" si="130"/>
        <v>0-11</v>
      </c>
      <c r="X2783" t="str">
        <f t="shared" si="131"/>
        <v>Medium</v>
      </c>
    </row>
    <row r="2784" spans="1:24"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V2784">
        <f t="shared" si="129"/>
        <v>0</v>
      </c>
      <c r="W2784" t="str">
        <f t="shared" si="130"/>
        <v>25-48</v>
      </c>
      <c r="X2784" t="str">
        <f t="shared" si="131"/>
        <v>High</v>
      </c>
    </row>
    <row r="2785" spans="1:24"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V2785">
        <f t="shared" si="129"/>
        <v>0</v>
      </c>
      <c r="W2785" t="str">
        <f t="shared" si="130"/>
        <v>25-48</v>
      </c>
      <c r="X2785" t="str">
        <f t="shared" si="131"/>
        <v>High</v>
      </c>
    </row>
    <row r="2786" spans="1:24"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V2786">
        <f t="shared" si="129"/>
        <v>1</v>
      </c>
      <c r="W2786" t="str">
        <f t="shared" si="130"/>
        <v>0-11</v>
      </c>
      <c r="X2786" t="str">
        <f t="shared" si="131"/>
        <v>High</v>
      </c>
    </row>
    <row r="2787" spans="1:24"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V2787">
        <f t="shared" si="129"/>
        <v>0</v>
      </c>
      <c r="W2787" t="str">
        <f t="shared" si="130"/>
        <v>25-48</v>
      </c>
      <c r="X2787" t="str">
        <f t="shared" si="131"/>
        <v>Very High</v>
      </c>
    </row>
    <row r="2788" spans="1:24"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V2788">
        <f t="shared" si="129"/>
        <v>0</v>
      </c>
      <c r="W2788" t="str">
        <f t="shared" si="130"/>
        <v>25-48</v>
      </c>
      <c r="X2788" t="str">
        <f t="shared" si="131"/>
        <v>Medium</v>
      </c>
    </row>
    <row r="2789" spans="1:24"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V2789">
        <f t="shared" si="129"/>
        <v>0</v>
      </c>
      <c r="W2789" t="str">
        <f t="shared" si="130"/>
        <v>49-72</v>
      </c>
      <c r="X2789" t="str">
        <f t="shared" si="131"/>
        <v>Low</v>
      </c>
    </row>
    <row r="2790" spans="1:24"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V2790">
        <f t="shared" si="129"/>
        <v>0</v>
      </c>
      <c r="W2790" t="str">
        <f t="shared" si="130"/>
        <v>49-72</v>
      </c>
      <c r="X2790" t="str">
        <f t="shared" si="131"/>
        <v>High</v>
      </c>
    </row>
    <row r="2791" spans="1:24"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V2791">
        <f t="shared" si="129"/>
        <v>0</v>
      </c>
      <c r="W2791" t="str">
        <f t="shared" si="130"/>
        <v>12-24</v>
      </c>
      <c r="X2791" t="str">
        <f t="shared" si="131"/>
        <v>High</v>
      </c>
    </row>
    <row r="2792" spans="1:24"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V2792">
        <f t="shared" si="129"/>
        <v>1</v>
      </c>
      <c r="W2792" t="str">
        <f t="shared" si="130"/>
        <v>49-72</v>
      </c>
      <c r="X2792" t="str">
        <f t="shared" si="131"/>
        <v>Very High</v>
      </c>
    </row>
    <row r="2793" spans="1:24"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V2793">
        <f t="shared" si="129"/>
        <v>0</v>
      </c>
      <c r="W2793" t="str">
        <f t="shared" si="130"/>
        <v>49-72</v>
      </c>
      <c r="X2793" t="str">
        <f t="shared" si="131"/>
        <v>High</v>
      </c>
    </row>
    <row r="2794" spans="1:24"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V2794">
        <f t="shared" si="129"/>
        <v>0</v>
      </c>
      <c r="W2794" t="str">
        <f t="shared" si="130"/>
        <v>12-24</v>
      </c>
      <c r="X2794" t="str">
        <f t="shared" si="131"/>
        <v>Medium</v>
      </c>
    </row>
    <row r="2795" spans="1:24"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V2795">
        <f t="shared" si="129"/>
        <v>0</v>
      </c>
      <c r="W2795" t="str">
        <f t="shared" si="130"/>
        <v>0-11</v>
      </c>
      <c r="X2795" t="str">
        <f t="shared" si="131"/>
        <v>High</v>
      </c>
    </row>
    <row r="2796" spans="1:24"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V2796">
        <f t="shared" si="129"/>
        <v>0</v>
      </c>
      <c r="W2796" t="str">
        <f t="shared" si="130"/>
        <v>25-48</v>
      </c>
      <c r="X2796" t="str">
        <f t="shared" si="131"/>
        <v>Medium</v>
      </c>
    </row>
    <row r="2797" spans="1:24"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V2797">
        <f t="shared" si="129"/>
        <v>1</v>
      </c>
      <c r="W2797" t="str">
        <f t="shared" si="130"/>
        <v>0-11</v>
      </c>
      <c r="X2797" t="str">
        <f t="shared" si="131"/>
        <v>High</v>
      </c>
    </row>
    <row r="2798" spans="1:24"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V2798">
        <f t="shared" si="129"/>
        <v>0</v>
      </c>
      <c r="W2798" t="str">
        <f t="shared" si="130"/>
        <v>49-72</v>
      </c>
      <c r="X2798" t="str">
        <f t="shared" si="131"/>
        <v>High</v>
      </c>
    </row>
    <row r="2799" spans="1:24"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V2799">
        <f t="shared" si="129"/>
        <v>1</v>
      </c>
      <c r="W2799" t="str">
        <f t="shared" si="130"/>
        <v>0-11</v>
      </c>
      <c r="X2799" t="str">
        <f t="shared" si="131"/>
        <v>Very High</v>
      </c>
    </row>
    <row r="2800" spans="1:24"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V2800">
        <f t="shared" si="129"/>
        <v>1</v>
      </c>
      <c r="W2800" t="str">
        <f t="shared" si="130"/>
        <v>0-11</v>
      </c>
      <c r="X2800" t="str">
        <f t="shared" si="131"/>
        <v>High</v>
      </c>
    </row>
    <row r="2801" spans="1:24"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V2801">
        <f t="shared" si="129"/>
        <v>0</v>
      </c>
      <c r="W2801" t="str">
        <f t="shared" si="130"/>
        <v>49-72</v>
      </c>
      <c r="X2801" t="str">
        <f t="shared" si="131"/>
        <v>Low</v>
      </c>
    </row>
    <row r="2802" spans="1:24"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V2802">
        <f t="shared" si="129"/>
        <v>0</v>
      </c>
      <c r="W2802" t="str">
        <f t="shared" si="130"/>
        <v>12-24</v>
      </c>
      <c r="X2802" t="str">
        <f t="shared" si="131"/>
        <v>Low</v>
      </c>
    </row>
    <row r="2803" spans="1:24"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V2803">
        <f t="shared" si="129"/>
        <v>0</v>
      </c>
      <c r="W2803" t="str">
        <f t="shared" si="130"/>
        <v>49-72</v>
      </c>
      <c r="X2803" t="str">
        <f t="shared" si="131"/>
        <v>Very High</v>
      </c>
    </row>
    <row r="2804" spans="1:24"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V2804">
        <f t="shared" si="129"/>
        <v>1</v>
      </c>
      <c r="W2804" t="str">
        <f t="shared" si="130"/>
        <v>25-48</v>
      </c>
      <c r="X2804" t="str">
        <f t="shared" si="131"/>
        <v>Very High</v>
      </c>
    </row>
    <row r="2805" spans="1:24"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V2805">
        <f t="shared" si="129"/>
        <v>0</v>
      </c>
      <c r="W2805" t="str">
        <f t="shared" si="130"/>
        <v>25-48</v>
      </c>
      <c r="X2805" t="str">
        <f t="shared" si="131"/>
        <v>Low</v>
      </c>
    </row>
    <row r="2806" spans="1:24"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V2806">
        <f t="shared" si="129"/>
        <v>1</v>
      </c>
      <c r="W2806" t="str">
        <f t="shared" si="130"/>
        <v>0-11</v>
      </c>
      <c r="X2806" t="str">
        <f t="shared" si="131"/>
        <v>Low</v>
      </c>
    </row>
    <row r="2807" spans="1:24"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V2807">
        <f t="shared" si="129"/>
        <v>0</v>
      </c>
      <c r="W2807" t="str">
        <f t="shared" si="130"/>
        <v>49-72</v>
      </c>
      <c r="X2807" t="str">
        <f t="shared" si="131"/>
        <v>Medium</v>
      </c>
    </row>
    <row r="2808" spans="1:24"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V2808">
        <f t="shared" si="129"/>
        <v>0</v>
      </c>
      <c r="W2808" t="str">
        <f t="shared" si="130"/>
        <v>49-72</v>
      </c>
      <c r="X2808" t="str">
        <f t="shared" si="131"/>
        <v>High</v>
      </c>
    </row>
    <row r="2809" spans="1:24"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V2809">
        <f t="shared" si="129"/>
        <v>0</v>
      </c>
      <c r="W2809" t="str">
        <f t="shared" si="130"/>
        <v>0-11</v>
      </c>
      <c r="X2809" t="str">
        <f t="shared" si="131"/>
        <v>Low</v>
      </c>
    </row>
    <row r="2810" spans="1:24"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V2810">
        <f t="shared" si="129"/>
        <v>0</v>
      </c>
      <c r="W2810" t="str">
        <f t="shared" si="130"/>
        <v>0-11</v>
      </c>
      <c r="X2810" t="str">
        <f t="shared" si="131"/>
        <v>High</v>
      </c>
    </row>
    <row r="2811" spans="1:24"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V2811">
        <f t="shared" si="129"/>
        <v>0</v>
      </c>
      <c r="W2811" t="str">
        <f t="shared" si="130"/>
        <v>25-48</v>
      </c>
      <c r="X2811" t="str">
        <f t="shared" si="131"/>
        <v>Low</v>
      </c>
    </row>
    <row r="2812" spans="1:24"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V2812">
        <f t="shared" si="129"/>
        <v>0</v>
      </c>
      <c r="W2812" t="str">
        <f t="shared" si="130"/>
        <v>49-72</v>
      </c>
      <c r="X2812" t="str">
        <f t="shared" si="131"/>
        <v>Very High</v>
      </c>
    </row>
    <row r="2813" spans="1:24"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V2813">
        <f t="shared" si="129"/>
        <v>0</v>
      </c>
      <c r="W2813" t="str">
        <f t="shared" si="130"/>
        <v>25-48</v>
      </c>
      <c r="X2813" t="str">
        <f t="shared" si="131"/>
        <v>Low</v>
      </c>
    </row>
    <row r="2814" spans="1:24"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V2814">
        <f t="shared" si="129"/>
        <v>1</v>
      </c>
      <c r="W2814" t="str">
        <f t="shared" si="130"/>
        <v>49-72</v>
      </c>
      <c r="X2814" t="str">
        <f t="shared" si="131"/>
        <v>Very High</v>
      </c>
    </row>
    <row r="2815" spans="1:24"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V2815">
        <f t="shared" si="129"/>
        <v>0</v>
      </c>
      <c r="W2815" t="str">
        <f t="shared" si="130"/>
        <v>49-72</v>
      </c>
      <c r="X2815" t="str">
        <f t="shared" si="131"/>
        <v>Low</v>
      </c>
    </row>
    <row r="2816" spans="1:24"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V2816">
        <f t="shared" si="129"/>
        <v>0</v>
      </c>
      <c r="W2816" t="str">
        <f t="shared" si="130"/>
        <v>49-72</v>
      </c>
      <c r="X2816" t="str">
        <f t="shared" si="131"/>
        <v>Medium</v>
      </c>
    </row>
    <row r="2817" spans="1:24"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V2817">
        <f t="shared" si="129"/>
        <v>1</v>
      </c>
      <c r="W2817" t="str">
        <f t="shared" si="130"/>
        <v>0-11</v>
      </c>
      <c r="X2817" t="str">
        <f t="shared" si="131"/>
        <v>High</v>
      </c>
    </row>
    <row r="2818" spans="1:24"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V2818">
        <f t="shared" si="129"/>
        <v>0</v>
      </c>
      <c r="W2818" t="str">
        <f t="shared" si="130"/>
        <v>49-72</v>
      </c>
      <c r="X2818" t="str">
        <f t="shared" si="131"/>
        <v>Very High</v>
      </c>
    </row>
    <row r="2819" spans="1:24"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V2819">
        <f t="shared" ref="V2819:V2882" si="132">IF(U2819="Yes",1,0)</f>
        <v>0</v>
      </c>
      <c r="W2819" t="str">
        <f t="shared" ref="W2819:W2882" si="133">IF(F2819&lt;=11,"0-11",
IF(F2819&lt;=24,"12-24",
IF(F2819&lt;=48,"25-48",
"49-72")))</f>
        <v>25-48</v>
      </c>
      <c r="X2819" t="str">
        <f t="shared" ref="X2819:X2882" si="134">IF(S2819&lt;40,"Low",
IF(S2819&lt;70,"Medium",
IF(S2819&lt;100,"High",
"Very High")))</f>
        <v>Low</v>
      </c>
    </row>
    <row r="2820" spans="1:24"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V2820">
        <f t="shared" si="132"/>
        <v>1</v>
      </c>
      <c r="W2820" t="str">
        <f t="shared" si="133"/>
        <v>25-48</v>
      </c>
      <c r="X2820" t="str">
        <f t="shared" si="134"/>
        <v>High</v>
      </c>
    </row>
    <row r="2821" spans="1:24"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V2821">
        <f t="shared" si="132"/>
        <v>0</v>
      </c>
      <c r="W2821" t="str">
        <f t="shared" si="133"/>
        <v>0-11</v>
      </c>
      <c r="X2821" t="str">
        <f t="shared" si="134"/>
        <v>Medium</v>
      </c>
    </row>
    <row r="2822" spans="1:24"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V2822">
        <f t="shared" si="132"/>
        <v>0</v>
      </c>
      <c r="W2822" t="str">
        <f t="shared" si="133"/>
        <v>49-72</v>
      </c>
      <c r="X2822" t="str">
        <f t="shared" si="134"/>
        <v>Low</v>
      </c>
    </row>
    <row r="2823" spans="1:24"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V2823">
        <f t="shared" si="132"/>
        <v>1</v>
      </c>
      <c r="W2823" t="str">
        <f t="shared" si="133"/>
        <v>0-11</v>
      </c>
      <c r="X2823" t="str">
        <f t="shared" si="134"/>
        <v>High</v>
      </c>
    </row>
    <row r="2824" spans="1:24"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V2824">
        <f t="shared" si="132"/>
        <v>1</v>
      </c>
      <c r="W2824" t="str">
        <f t="shared" si="133"/>
        <v>25-48</v>
      </c>
      <c r="X2824" t="str">
        <f t="shared" si="134"/>
        <v>High</v>
      </c>
    </row>
    <row r="2825" spans="1:24"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V2825">
        <f t="shared" si="132"/>
        <v>0</v>
      </c>
      <c r="W2825" t="str">
        <f t="shared" si="133"/>
        <v>25-48</v>
      </c>
      <c r="X2825" t="str">
        <f t="shared" si="134"/>
        <v>Low</v>
      </c>
    </row>
    <row r="2826" spans="1:24"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V2826">
        <f t="shared" si="132"/>
        <v>0</v>
      </c>
      <c r="W2826" t="str">
        <f t="shared" si="133"/>
        <v>49-72</v>
      </c>
      <c r="X2826" t="str">
        <f t="shared" si="134"/>
        <v>Low</v>
      </c>
    </row>
    <row r="2827" spans="1:24"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V2827">
        <f t="shared" si="132"/>
        <v>0</v>
      </c>
      <c r="W2827" t="str">
        <f t="shared" si="133"/>
        <v>12-24</v>
      </c>
      <c r="X2827" t="str">
        <f t="shared" si="134"/>
        <v>Low</v>
      </c>
    </row>
    <row r="2828" spans="1:24"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V2828">
        <f t="shared" si="132"/>
        <v>0</v>
      </c>
      <c r="W2828" t="str">
        <f t="shared" si="133"/>
        <v>12-24</v>
      </c>
      <c r="X2828" t="str">
        <f t="shared" si="134"/>
        <v>Medium</v>
      </c>
    </row>
    <row r="2829" spans="1:24"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V2829">
        <f t="shared" si="132"/>
        <v>0</v>
      </c>
      <c r="W2829" t="str">
        <f t="shared" si="133"/>
        <v>0-11</v>
      </c>
      <c r="X2829" t="str">
        <f t="shared" si="134"/>
        <v>Medium</v>
      </c>
    </row>
    <row r="2830" spans="1:24"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V2830">
        <f t="shared" si="132"/>
        <v>0</v>
      </c>
      <c r="W2830" t="str">
        <f t="shared" si="133"/>
        <v>0-11</v>
      </c>
      <c r="X2830" t="str">
        <f t="shared" si="134"/>
        <v>Low</v>
      </c>
    </row>
    <row r="2831" spans="1:24"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V2831">
        <f t="shared" si="132"/>
        <v>1</v>
      </c>
      <c r="W2831" t="str">
        <f t="shared" si="133"/>
        <v>0-11</v>
      </c>
      <c r="X2831" t="str">
        <f t="shared" si="134"/>
        <v>Medium</v>
      </c>
    </row>
    <row r="2832" spans="1:24"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V2832">
        <f t="shared" si="132"/>
        <v>0</v>
      </c>
      <c r="W2832" t="str">
        <f t="shared" si="133"/>
        <v>49-72</v>
      </c>
      <c r="X2832" t="str">
        <f t="shared" si="134"/>
        <v>Medium</v>
      </c>
    </row>
    <row r="2833" spans="1:24"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V2833">
        <f t="shared" si="132"/>
        <v>1</v>
      </c>
      <c r="W2833" t="str">
        <f t="shared" si="133"/>
        <v>12-24</v>
      </c>
      <c r="X2833" t="str">
        <f t="shared" si="134"/>
        <v>High</v>
      </c>
    </row>
    <row r="2834" spans="1:24"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V2834">
        <f t="shared" si="132"/>
        <v>0</v>
      </c>
      <c r="W2834" t="str">
        <f t="shared" si="133"/>
        <v>25-48</v>
      </c>
      <c r="X2834" t="str">
        <f t="shared" si="134"/>
        <v>High</v>
      </c>
    </row>
    <row r="2835" spans="1:24"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V2835">
        <f t="shared" si="132"/>
        <v>0</v>
      </c>
      <c r="W2835" t="str">
        <f t="shared" si="133"/>
        <v>49-72</v>
      </c>
      <c r="X2835" t="str">
        <f t="shared" si="134"/>
        <v>Medium</v>
      </c>
    </row>
    <row r="2836" spans="1:24"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V2836">
        <f t="shared" si="132"/>
        <v>0</v>
      </c>
      <c r="W2836" t="str">
        <f t="shared" si="133"/>
        <v>25-48</v>
      </c>
      <c r="X2836" t="str">
        <f t="shared" si="134"/>
        <v>Low</v>
      </c>
    </row>
    <row r="2837" spans="1:24"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V2837">
        <f t="shared" si="132"/>
        <v>0</v>
      </c>
      <c r="W2837" t="str">
        <f t="shared" si="133"/>
        <v>49-72</v>
      </c>
      <c r="X2837" t="str">
        <f t="shared" si="134"/>
        <v>Medium</v>
      </c>
    </row>
    <row r="2838" spans="1:24"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V2838">
        <f t="shared" si="132"/>
        <v>0</v>
      </c>
      <c r="W2838" t="str">
        <f t="shared" si="133"/>
        <v>49-72</v>
      </c>
      <c r="X2838" t="str">
        <f t="shared" si="134"/>
        <v>High</v>
      </c>
    </row>
    <row r="2839" spans="1:24"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V2839">
        <f t="shared" si="132"/>
        <v>1</v>
      </c>
      <c r="W2839" t="str">
        <f t="shared" si="133"/>
        <v>0-11</v>
      </c>
      <c r="X2839" t="str">
        <f t="shared" si="134"/>
        <v>Low</v>
      </c>
    </row>
    <row r="2840" spans="1:24"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V2840">
        <f t="shared" si="132"/>
        <v>0</v>
      </c>
      <c r="W2840" t="str">
        <f t="shared" si="133"/>
        <v>25-48</v>
      </c>
      <c r="X2840" t="str">
        <f t="shared" si="134"/>
        <v>Low</v>
      </c>
    </row>
    <row r="2841" spans="1:24"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V2841">
        <f t="shared" si="132"/>
        <v>0</v>
      </c>
      <c r="W2841" t="str">
        <f t="shared" si="133"/>
        <v>25-48</v>
      </c>
      <c r="X2841" t="str">
        <f t="shared" si="134"/>
        <v>Low</v>
      </c>
    </row>
    <row r="2842" spans="1:24"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V2842">
        <f t="shared" si="132"/>
        <v>0</v>
      </c>
      <c r="W2842" t="str">
        <f t="shared" si="133"/>
        <v>12-24</v>
      </c>
      <c r="X2842" t="str">
        <f t="shared" si="134"/>
        <v>High</v>
      </c>
    </row>
    <row r="2843" spans="1:24"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V2843">
        <f t="shared" si="132"/>
        <v>0</v>
      </c>
      <c r="W2843" t="str">
        <f t="shared" si="133"/>
        <v>0-11</v>
      </c>
      <c r="X2843" t="str">
        <f t="shared" si="134"/>
        <v>Low</v>
      </c>
    </row>
    <row r="2844" spans="1:24"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V2844">
        <f t="shared" si="132"/>
        <v>0</v>
      </c>
      <c r="W2844" t="str">
        <f t="shared" si="133"/>
        <v>0-11</v>
      </c>
      <c r="X2844" t="str">
        <f t="shared" si="134"/>
        <v>Medium</v>
      </c>
    </row>
    <row r="2845" spans="1:24"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V2845">
        <f t="shared" si="132"/>
        <v>0</v>
      </c>
      <c r="W2845" t="str">
        <f t="shared" si="133"/>
        <v>49-72</v>
      </c>
      <c r="X2845" t="str">
        <f t="shared" si="134"/>
        <v>Low</v>
      </c>
    </row>
    <row r="2846" spans="1:24"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V2846">
        <f t="shared" si="132"/>
        <v>1</v>
      </c>
      <c r="W2846" t="str">
        <f t="shared" si="133"/>
        <v>0-11</v>
      </c>
      <c r="X2846" t="str">
        <f t="shared" si="134"/>
        <v>High</v>
      </c>
    </row>
    <row r="2847" spans="1:24"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V2847">
        <f t="shared" si="132"/>
        <v>0</v>
      </c>
      <c r="W2847" t="str">
        <f t="shared" si="133"/>
        <v>0-11</v>
      </c>
      <c r="X2847" t="str">
        <f t="shared" si="134"/>
        <v>High</v>
      </c>
    </row>
    <row r="2848" spans="1:24"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V2848">
        <f t="shared" si="132"/>
        <v>0</v>
      </c>
      <c r="W2848" t="str">
        <f t="shared" si="133"/>
        <v>0-11</v>
      </c>
      <c r="X2848" t="str">
        <f t="shared" si="134"/>
        <v>Medium</v>
      </c>
    </row>
    <row r="2849" spans="1:24"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V2849">
        <f t="shared" si="132"/>
        <v>0</v>
      </c>
      <c r="W2849" t="str">
        <f t="shared" si="133"/>
        <v>25-48</v>
      </c>
      <c r="X2849" t="str">
        <f t="shared" si="134"/>
        <v>High</v>
      </c>
    </row>
    <row r="2850" spans="1:24"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V2850">
        <f t="shared" si="132"/>
        <v>0</v>
      </c>
      <c r="W2850" t="str">
        <f t="shared" si="133"/>
        <v>12-24</v>
      </c>
      <c r="X2850" t="str">
        <f t="shared" si="134"/>
        <v>Medium</v>
      </c>
    </row>
    <row r="2851" spans="1:24"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V2851">
        <f t="shared" si="132"/>
        <v>0</v>
      </c>
      <c r="W2851" t="str">
        <f t="shared" si="133"/>
        <v>12-24</v>
      </c>
      <c r="X2851" t="str">
        <f t="shared" si="134"/>
        <v>Low</v>
      </c>
    </row>
    <row r="2852" spans="1:24"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V2852">
        <f t="shared" si="132"/>
        <v>0</v>
      </c>
      <c r="W2852" t="str">
        <f t="shared" si="133"/>
        <v>49-72</v>
      </c>
      <c r="X2852" t="str">
        <f t="shared" si="134"/>
        <v>High</v>
      </c>
    </row>
    <row r="2853" spans="1:24"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V2853">
        <f t="shared" si="132"/>
        <v>0</v>
      </c>
      <c r="W2853" t="str">
        <f t="shared" si="133"/>
        <v>49-72</v>
      </c>
      <c r="X2853" t="str">
        <f t="shared" si="134"/>
        <v>High</v>
      </c>
    </row>
    <row r="2854" spans="1:24"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V2854">
        <f t="shared" si="132"/>
        <v>0</v>
      </c>
      <c r="W2854" t="str">
        <f t="shared" si="133"/>
        <v>49-72</v>
      </c>
      <c r="X2854" t="str">
        <f t="shared" si="134"/>
        <v>High</v>
      </c>
    </row>
    <row r="2855" spans="1:24"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V2855">
        <f t="shared" si="132"/>
        <v>0</v>
      </c>
      <c r="W2855" t="str">
        <f t="shared" si="133"/>
        <v>49-72</v>
      </c>
      <c r="X2855" t="str">
        <f t="shared" si="134"/>
        <v>High</v>
      </c>
    </row>
    <row r="2856" spans="1:24"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V2856">
        <f t="shared" si="132"/>
        <v>0</v>
      </c>
      <c r="W2856" t="str">
        <f t="shared" si="133"/>
        <v>12-24</v>
      </c>
      <c r="X2856" t="str">
        <f t="shared" si="134"/>
        <v>High</v>
      </c>
    </row>
    <row r="2857" spans="1:24"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V2857">
        <f t="shared" si="132"/>
        <v>0</v>
      </c>
      <c r="W2857" t="str">
        <f t="shared" si="133"/>
        <v>25-48</v>
      </c>
      <c r="X2857" t="str">
        <f t="shared" si="134"/>
        <v>Low</v>
      </c>
    </row>
    <row r="2858" spans="1:24"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V2858">
        <f t="shared" si="132"/>
        <v>0</v>
      </c>
      <c r="W2858" t="str">
        <f t="shared" si="133"/>
        <v>0-11</v>
      </c>
      <c r="X2858" t="str">
        <f t="shared" si="134"/>
        <v>Medium</v>
      </c>
    </row>
    <row r="2859" spans="1:24"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V2859">
        <f t="shared" si="132"/>
        <v>0</v>
      </c>
      <c r="W2859" t="str">
        <f t="shared" si="133"/>
        <v>25-48</v>
      </c>
      <c r="X2859" t="str">
        <f t="shared" si="134"/>
        <v>Medium</v>
      </c>
    </row>
    <row r="2860" spans="1:24"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V2860">
        <f t="shared" si="132"/>
        <v>0</v>
      </c>
      <c r="W2860" t="str">
        <f t="shared" si="133"/>
        <v>0-11</v>
      </c>
      <c r="X2860" t="str">
        <f t="shared" si="134"/>
        <v>Low</v>
      </c>
    </row>
    <row r="2861" spans="1:24"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V2861">
        <f t="shared" si="132"/>
        <v>0</v>
      </c>
      <c r="W2861" t="str">
        <f t="shared" si="133"/>
        <v>49-72</v>
      </c>
      <c r="X2861" t="str">
        <f t="shared" si="134"/>
        <v>High</v>
      </c>
    </row>
    <row r="2862" spans="1:24"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V2862">
        <f t="shared" si="132"/>
        <v>0</v>
      </c>
      <c r="W2862" t="str">
        <f t="shared" si="133"/>
        <v>49-72</v>
      </c>
      <c r="X2862" t="str">
        <f t="shared" si="134"/>
        <v>Very High</v>
      </c>
    </row>
    <row r="2863" spans="1:24"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V2863">
        <f t="shared" si="132"/>
        <v>1</v>
      </c>
      <c r="W2863" t="str">
        <f t="shared" si="133"/>
        <v>0-11</v>
      </c>
      <c r="X2863" t="str">
        <f t="shared" si="134"/>
        <v>High</v>
      </c>
    </row>
    <row r="2864" spans="1:24"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V2864">
        <f t="shared" si="132"/>
        <v>1</v>
      </c>
      <c r="W2864" t="str">
        <f t="shared" si="133"/>
        <v>0-11</v>
      </c>
      <c r="X2864" t="str">
        <f t="shared" si="134"/>
        <v>Medium</v>
      </c>
    </row>
    <row r="2865" spans="1:24"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V2865">
        <f t="shared" si="132"/>
        <v>0</v>
      </c>
      <c r="W2865" t="str">
        <f t="shared" si="133"/>
        <v>0-11</v>
      </c>
      <c r="X2865" t="str">
        <f t="shared" si="134"/>
        <v>Medium</v>
      </c>
    </row>
    <row r="2866" spans="1:24"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V2866">
        <f t="shared" si="132"/>
        <v>0</v>
      </c>
      <c r="W2866" t="str">
        <f t="shared" si="133"/>
        <v>0-11</v>
      </c>
      <c r="X2866" t="str">
        <f t="shared" si="134"/>
        <v>Medium</v>
      </c>
    </row>
    <row r="2867" spans="1:24"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V2867">
        <f t="shared" si="132"/>
        <v>0</v>
      </c>
      <c r="W2867" t="str">
        <f t="shared" si="133"/>
        <v>49-72</v>
      </c>
      <c r="X2867" t="str">
        <f t="shared" si="134"/>
        <v>Very High</v>
      </c>
    </row>
    <row r="2868" spans="1:24"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V2868">
        <f t="shared" si="132"/>
        <v>0</v>
      </c>
      <c r="W2868" t="str">
        <f t="shared" si="133"/>
        <v>12-24</v>
      </c>
      <c r="X2868" t="str">
        <f t="shared" si="134"/>
        <v>High</v>
      </c>
    </row>
    <row r="2869" spans="1:24"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V2869">
        <f t="shared" si="132"/>
        <v>0</v>
      </c>
      <c r="W2869" t="str">
        <f t="shared" si="133"/>
        <v>12-24</v>
      </c>
      <c r="X2869" t="str">
        <f t="shared" si="134"/>
        <v>Low</v>
      </c>
    </row>
    <row r="2870" spans="1:24"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V2870">
        <f t="shared" si="132"/>
        <v>0</v>
      </c>
      <c r="W2870" t="str">
        <f t="shared" si="133"/>
        <v>25-48</v>
      </c>
      <c r="X2870" t="str">
        <f t="shared" si="134"/>
        <v>High</v>
      </c>
    </row>
    <row r="2871" spans="1:24"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V2871">
        <f t="shared" si="132"/>
        <v>1</v>
      </c>
      <c r="W2871" t="str">
        <f t="shared" si="133"/>
        <v>0-11</v>
      </c>
      <c r="X2871" t="str">
        <f t="shared" si="134"/>
        <v>High</v>
      </c>
    </row>
    <row r="2872" spans="1:24"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V2872">
        <f t="shared" si="132"/>
        <v>0</v>
      </c>
      <c r="W2872" t="str">
        <f t="shared" si="133"/>
        <v>49-72</v>
      </c>
      <c r="X2872" t="str">
        <f t="shared" si="134"/>
        <v>Very High</v>
      </c>
    </row>
    <row r="2873" spans="1:24"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V2873">
        <f t="shared" si="132"/>
        <v>1</v>
      </c>
      <c r="W2873" t="str">
        <f t="shared" si="133"/>
        <v>12-24</v>
      </c>
      <c r="X2873" t="str">
        <f t="shared" si="134"/>
        <v>High</v>
      </c>
    </row>
    <row r="2874" spans="1:24"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V2874">
        <f t="shared" si="132"/>
        <v>0</v>
      </c>
      <c r="W2874" t="str">
        <f t="shared" si="133"/>
        <v>25-48</v>
      </c>
      <c r="X2874" t="str">
        <f t="shared" si="134"/>
        <v>Low</v>
      </c>
    </row>
    <row r="2875" spans="1:24"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V2875">
        <f t="shared" si="132"/>
        <v>1</v>
      </c>
      <c r="W2875" t="str">
        <f t="shared" si="133"/>
        <v>25-48</v>
      </c>
      <c r="X2875" t="str">
        <f t="shared" si="134"/>
        <v>High</v>
      </c>
    </row>
    <row r="2876" spans="1:24"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V2876">
        <f t="shared" si="132"/>
        <v>0</v>
      </c>
      <c r="W2876" t="str">
        <f t="shared" si="133"/>
        <v>49-72</v>
      </c>
      <c r="X2876" t="str">
        <f t="shared" si="134"/>
        <v>Low</v>
      </c>
    </row>
    <row r="2877" spans="1:24"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V2877">
        <f t="shared" si="132"/>
        <v>1</v>
      </c>
      <c r="W2877" t="str">
        <f t="shared" si="133"/>
        <v>12-24</v>
      </c>
      <c r="X2877" t="str">
        <f t="shared" si="134"/>
        <v>High</v>
      </c>
    </row>
    <row r="2878" spans="1:24"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V2878">
        <f t="shared" si="132"/>
        <v>0</v>
      </c>
      <c r="W2878" t="str">
        <f t="shared" si="133"/>
        <v>12-24</v>
      </c>
      <c r="X2878" t="str">
        <f t="shared" si="134"/>
        <v>Low</v>
      </c>
    </row>
    <row r="2879" spans="1:24"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V2879">
        <f t="shared" si="132"/>
        <v>1</v>
      </c>
      <c r="W2879" t="str">
        <f t="shared" si="133"/>
        <v>49-72</v>
      </c>
      <c r="X2879" t="str">
        <f t="shared" si="134"/>
        <v>High</v>
      </c>
    </row>
    <row r="2880" spans="1:24"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V2880">
        <f t="shared" si="132"/>
        <v>0</v>
      </c>
      <c r="W2880" t="str">
        <f t="shared" si="133"/>
        <v>12-24</v>
      </c>
      <c r="X2880" t="str">
        <f t="shared" si="134"/>
        <v>High</v>
      </c>
    </row>
    <row r="2881" spans="1:24"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V2881">
        <f t="shared" si="132"/>
        <v>1</v>
      </c>
      <c r="W2881" t="str">
        <f t="shared" si="133"/>
        <v>49-72</v>
      </c>
      <c r="X2881" t="str">
        <f t="shared" si="134"/>
        <v>Very High</v>
      </c>
    </row>
    <row r="2882" spans="1:24"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V2882">
        <f t="shared" si="132"/>
        <v>0</v>
      </c>
      <c r="W2882" t="str">
        <f t="shared" si="133"/>
        <v>12-24</v>
      </c>
      <c r="X2882" t="str">
        <f t="shared" si="134"/>
        <v>High</v>
      </c>
    </row>
    <row r="2883" spans="1:24"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V2883">
        <f t="shared" ref="V2883:V2946" si="135">IF(U2883="Yes",1,0)</f>
        <v>0</v>
      </c>
      <c r="W2883" t="str">
        <f t="shared" ref="W2883:W2946" si="136">IF(F2883&lt;=11,"0-11",
IF(F2883&lt;=24,"12-24",
IF(F2883&lt;=48,"25-48",
"49-72")))</f>
        <v>25-48</v>
      </c>
      <c r="X2883" t="str">
        <f t="shared" ref="X2883:X2946" si="137">IF(S2883&lt;40,"Low",
IF(S2883&lt;70,"Medium",
IF(S2883&lt;100,"High",
"Very High")))</f>
        <v>Medium</v>
      </c>
    </row>
    <row r="2884" spans="1:24"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V2884">
        <f t="shared" si="135"/>
        <v>0</v>
      </c>
      <c r="W2884" t="str">
        <f t="shared" si="136"/>
        <v>0-11</v>
      </c>
      <c r="X2884" t="str">
        <f t="shared" si="137"/>
        <v>Medium</v>
      </c>
    </row>
    <row r="2885" spans="1:24"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V2885">
        <f t="shared" si="135"/>
        <v>0</v>
      </c>
      <c r="W2885" t="str">
        <f t="shared" si="136"/>
        <v>49-72</v>
      </c>
      <c r="X2885" t="str">
        <f t="shared" si="137"/>
        <v>Low</v>
      </c>
    </row>
    <row r="2886" spans="1:24"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V2886">
        <f t="shared" si="135"/>
        <v>0</v>
      </c>
      <c r="W2886" t="str">
        <f t="shared" si="136"/>
        <v>49-72</v>
      </c>
      <c r="X2886" t="str">
        <f t="shared" si="137"/>
        <v>High</v>
      </c>
    </row>
    <row r="2887" spans="1:24"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V2887">
        <f t="shared" si="135"/>
        <v>0</v>
      </c>
      <c r="W2887" t="str">
        <f t="shared" si="136"/>
        <v>49-72</v>
      </c>
      <c r="X2887" t="str">
        <f t="shared" si="137"/>
        <v>Very High</v>
      </c>
    </row>
    <row r="2888" spans="1:24"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V2888">
        <f t="shared" si="135"/>
        <v>0</v>
      </c>
      <c r="W2888" t="str">
        <f t="shared" si="136"/>
        <v>49-72</v>
      </c>
      <c r="X2888" t="str">
        <f t="shared" si="137"/>
        <v>Very High</v>
      </c>
    </row>
    <row r="2889" spans="1:24"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V2889">
        <f t="shared" si="135"/>
        <v>1</v>
      </c>
      <c r="W2889" t="str">
        <f t="shared" si="136"/>
        <v>0-11</v>
      </c>
      <c r="X2889" t="str">
        <f t="shared" si="137"/>
        <v>Medium</v>
      </c>
    </row>
    <row r="2890" spans="1:24"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V2890">
        <f t="shared" si="135"/>
        <v>1</v>
      </c>
      <c r="W2890" t="str">
        <f t="shared" si="136"/>
        <v>0-11</v>
      </c>
      <c r="X2890" t="str">
        <f t="shared" si="137"/>
        <v>High</v>
      </c>
    </row>
    <row r="2891" spans="1:24"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V2891">
        <f t="shared" si="135"/>
        <v>0</v>
      </c>
      <c r="W2891" t="str">
        <f t="shared" si="136"/>
        <v>49-72</v>
      </c>
      <c r="X2891" t="str">
        <f t="shared" si="137"/>
        <v>Medium</v>
      </c>
    </row>
    <row r="2892" spans="1:24"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V2892">
        <f t="shared" si="135"/>
        <v>1</v>
      </c>
      <c r="W2892" t="str">
        <f t="shared" si="136"/>
        <v>25-48</v>
      </c>
      <c r="X2892" t="str">
        <f t="shared" si="137"/>
        <v>High</v>
      </c>
    </row>
    <row r="2893" spans="1:24"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V2893">
        <f t="shared" si="135"/>
        <v>1</v>
      </c>
      <c r="W2893" t="str">
        <f t="shared" si="136"/>
        <v>0-11</v>
      </c>
      <c r="X2893" t="str">
        <f t="shared" si="137"/>
        <v>High</v>
      </c>
    </row>
    <row r="2894" spans="1:24"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V2894">
        <f t="shared" si="135"/>
        <v>0</v>
      </c>
      <c r="W2894" t="str">
        <f t="shared" si="136"/>
        <v>0-11</v>
      </c>
      <c r="X2894" t="str">
        <f t="shared" si="137"/>
        <v>Low</v>
      </c>
    </row>
    <row r="2895" spans="1:24"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V2895">
        <f t="shared" si="135"/>
        <v>1</v>
      </c>
      <c r="W2895" t="str">
        <f t="shared" si="136"/>
        <v>12-24</v>
      </c>
      <c r="X2895" t="str">
        <f t="shared" si="137"/>
        <v>Medium</v>
      </c>
    </row>
    <row r="2896" spans="1:24"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V2896">
        <f t="shared" si="135"/>
        <v>1</v>
      </c>
      <c r="W2896" t="str">
        <f t="shared" si="136"/>
        <v>25-48</v>
      </c>
      <c r="X2896" t="str">
        <f t="shared" si="137"/>
        <v>Medium</v>
      </c>
    </row>
    <row r="2897" spans="1:24"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V2897">
        <f t="shared" si="135"/>
        <v>0</v>
      </c>
      <c r="W2897" t="str">
        <f t="shared" si="136"/>
        <v>25-48</v>
      </c>
      <c r="X2897" t="str">
        <f t="shared" si="137"/>
        <v>Low</v>
      </c>
    </row>
    <row r="2898" spans="1:24"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V2898">
        <f t="shared" si="135"/>
        <v>0</v>
      </c>
      <c r="W2898" t="str">
        <f t="shared" si="136"/>
        <v>12-24</v>
      </c>
      <c r="X2898" t="str">
        <f t="shared" si="137"/>
        <v>Low</v>
      </c>
    </row>
    <row r="2899" spans="1:24"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V2899">
        <f t="shared" si="135"/>
        <v>0</v>
      </c>
      <c r="W2899" t="str">
        <f t="shared" si="136"/>
        <v>25-48</v>
      </c>
      <c r="X2899" t="str">
        <f t="shared" si="137"/>
        <v>Low</v>
      </c>
    </row>
    <row r="2900" spans="1:24"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V2900">
        <f t="shared" si="135"/>
        <v>0</v>
      </c>
      <c r="W2900" t="str">
        <f t="shared" si="136"/>
        <v>0-11</v>
      </c>
      <c r="X2900" t="str">
        <f t="shared" si="137"/>
        <v>Medium</v>
      </c>
    </row>
    <row r="2901" spans="1:24"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V2901">
        <f t="shared" si="135"/>
        <v>0</v>
      </c>
      <c r="W2901" t="str">
        <f t="shared" si="136"/>
        <v>49-72</v>
      </c>
      <c r="X2901" t="str">
        <f t="shared" si="137"/>
        <v>Medium</v>
      </c>
    </row>
    <row r="2902" spans="1:24"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V2902">
        <f t="shared" si="135"/>
        <v>1</v>
      </c>
      <c r="W2902" t="str">
        <f t="shared" si="136"/>
        <v>0-11</v>
      </c>
      <c r="X2902" t="str">
        <f t="shared" si="137"/>
        <v>Medium</v>
      </c>
    </row>
    <row r="2903" spans="1:24"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V2903">
        <f t="shared" si="135"/>
        <v>0</v>
      </c>
      <c r="W2903" t="str">
        <f t="shared" si="136"/>
        <v>49-72</v>
      </c>
      <c r="X2903" t="str">
        <f t="shared" si="137"/>
        <v>High</v>
      </c>
    </row>
    <row r="2904" spans="1:24"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V2904">
        <f t="shared" si="135"/>
        <v>0</v>
      </c>
      <c r="W2904" t="str">
        <f t="shared" si="136"/>
        <v>0-11</v>
      </c>
      <c r="X2904" t="str">
        <f t="shared" si="137"/>
        <v>High</v>
      </c>
    </row>
    <row r="2905" spans="1:24"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V2905">
        <f t="shared" si="135"/>
        <v>0</v>
      </c>
      <c r="W2905" t="str">
        <f t="shared" si="136"/>
        <v>12-24</v>
      </c>
      <c r="X2905" t="str">
        <f t="shared" si="137"/>
        <v>Low</v>
      </c>
    </row>
    <row r="2906" spans="1:24"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V2906">
        <f t="shared" si="135"/>
        <v>1</v>
      </c>
      <c r="W2906" t="str">
        <f t="shared" si="136"/>
        <v>25-48</v>
      </c>
      <c r="X2906" t="str">
        <f t="shared" si="137"/>
        <v>High</v>
      </c>
    </row>
    <row r="2907" spans="1:24"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V2907">
        <f t="shared" si="135"/>
        <v>0</v>
      </c>
      <c r="W2907" t="str">
        <f t="shared" si="136"/>
        <v>12-24</v>
      </c>
      <c r="X2907" t="str">
        <f t="shared" si="137"/>
        <v>High</v>
      </c>
    </row>
    <row r="2908" spans="1:24"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V2908">
        <f t="shared" si="135"/>
        <v>0</v>
      </c>
      <c r="W2908" t="str">
        <f t="shared" si="136"/>
        <v>0-11</v>
      </c>
      <c r="X2908" t="str">
        <f t="shared" si="137"/>
        <v>Medium</v>
      </c>
    </row>
    <row r="2909" spans="1:24"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V2909">
        <f t="shared" si="135"/>
        <v>1</v>
      </c>
      <c r="W2909" t="str">
        <f t="shared" si="136"/>
        <v>12-24</v>
      </c>
      <c r="X2909" t="str">
        <f t="shared" si="137"/>
        <v>High</v>
      </c>
    </row>
    <row r="2910" spans="1:24"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V2910">
        <f t="shared" si="135"/>
        <v>1</v>
      </c>
      <c r="W2910" t="str">
        <f t="shared" si="136"/>
        <v>12-24</v>
      </c>
      <c r="X2910" t="str">
        <f t="shared" si="137"/>
        <v>High</v>
      </c>
    </row>
    <row r="2911" spans="1:24"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V2911">
        <f t="shared" si="135"/>
        <v>0</v>
      </c>
      <c r="W2911" t="str">
        <f t="shared" si="136"/>
        <v>25-48</v>
      </c>
      <c r="X2911" t="str">
        <f t="shared" si="137"/>
        <v>Medium</v>
      </c>
    </row>
    <row r="2912" spans="1:24"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V2912">
        <f t="shared" si="135"/>
        <v>0</v>
      </c>
      <c r="W2912" t="str">
        <f t="shared" si="136"/>
        <v>25-48</v>
      </c>
      <c r="X2912" t="str">
        <f t="shared" si="137"/>
        <v>Low</v>
      </c>
    </row>
    <row r="2913" spans="1:24"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V2913">
        <f t="shared" si="135"/>
        <v>1</v>
      </c>
      <c r="W2913" t="str">
        <f t="shared" si="136"/>
        <v>0-11</v>
      </c>
      <c r="X2913" t="str">
        <f t="shared" si="137"/>
        <v>High</v>
      </c>
    </row>
    <row r="2914" spans="1:24"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V2914">
        <f t="shared" si="135"/>
        <v>0</v>
      </c>
      <c r="W2914" t="str">
        <f t="shared" si="136"/>
        <v>25-48</v>
      </c>
      <c r="X2914" t="str">
        <f t="shared" si="137"/>
        <v>High</v>
      </c>
    </row>
    <row r="2915" spans="1:24"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V2915">
        <f t="shared" si="135"/>
        <v>0</v>
      </c>
      <c r="W2915" t="str">
        <f t="shared" si="136"/>
        <v>49-72</v>
      </c>
      <c r="X2915" t="str">
        <f t="shared" si="137"/>
        <v>Medium</v>
      </c>
    </row>
    <row r="2916" spans="1:24"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V2916">
        <f t="shared" si="135"/>
        <v>0</v>
      </c>
      <c r="W2916" t="str">
        <f t="shared" si="136"/>
        <v>25-48</v>
      </c>
      <c r="X2916" t="str">
        <f t="shared" si="137"/>
        <v>Medium</v>
      </c>
    </row>
    <row r="2917" spans="1:24"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V2917">
        <f t="shared" si="135"/>
        <v>0</v>
      </c>
      <c r="W2917" t="str">
        <f t="shared" si="136"/>
        <v>49-72</v>
      </c>
      <c r="X2917" t="str">
        <f t="shared" si="137"/>
        <v>Medium</v>
      </c>
    </row>
    <row r="2918" spans="1:24"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V2918">
        <f t="shared" si="135"/>
        <v>0</v>
      </c>
      <c r="W2918" t="str">
        <f t="shared" si="136"/>
        <v>49-72</v>
      </c>
      <c r="X2918" t="str">
        <f t="shared" si="137"/>
        <v>Medium</v>
      </c>
    </row>
    <row r="2919" spans="1:24"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V2919">
        <f t="shared" si="135"/>
        <v>0</v>
      </c>
      <c r="W2919" t="str">
        <f t="shared" si="136"/>
        <v>49-72</v>
      </c>
      <c r="X2919" t="str">
        <f t="shared" si="137"/>
        <v>Low</v>
      </c>
    </row>
    <row r="2920" spans="1:24"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V2920">
        <f t="shared" si="135"/>
        <v>0</v>
      </c>
      <c r="W2920" t="str">
        <f t="shared" si="136"/>
        <v>0-11</v>
      </c>
      <c r="X2920" t="str">
        <f t="shared" si="137"/>
        <v>Medium</v>
      </c>
    </row>
    <row r="2921" spans="1:24"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V2921">
        <f t="shared" si="135"/>
        <v>0</v>
      </c>
      <c r="W2921" t="str">
        <f t="shared" si="136"/>
        <v>49-72</v>
      </c>
      <c r="X2921" t="str">
        <f t="shared" si="137"/>
        <v>Medium</v>
      </c>
    </row>
    <row r="2922" spans="1:24"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V2922">
        <f t="shared" si="135"/>
        <v>0</v>
      </c>
      <c r="W2922" t="str">
        <f t="shared" si="136"/>
        <v>49-72</v>
      </c>
      <c r="X2922" t="str">
        <f t="shared" si="137"/>
        <v>High</v>
      </c>
    </row>
    <row r="2923" spans="1:24"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V2923">
        <f t="shared" si="135"/>
        <v>1</v>
      </c>
      <c r="W2923" t="str">
        <f t="shared" si="136"/>
        <v>0-11</v>
      </c>
      <c r="X2923" t="str">
        <f t="shared" si="137"/>
        <v>High</v>
      </c>
    </row>
    <row r="2924" spans="1:24"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V2924">
        <f t="shared" si="135"/>
        <v>1</v>
      </c>
      <c r="W2924" t="str">
        <f t="shared" si="136"/>
        <v>25-48</v>
      </c>
      <c r="X2924" t="str">
        <f t="shared" si="137"/>
        <v>High</v>
      </c>
    </row>
    <row r="2925" spans="1:24"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V2925">
        <f t="shared" si="135"/>
        <v>0</v>
      </c>
      <c r="W2925" t="str">
        <f t="shared" si="136"/>
        <v>49-72</v>
      </c>
      <c r="X2925" t="str">
        <f t="shared" si="137"/>
        <v>High</v>
      </c>
    </row>
    <row r="2926" spans="1:24"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V2926">
        <f t="shared" si="135"/>
        <v>1</v>
      </c>
      <c r="W2926" t="str">
        <f t="shared" si="136"/>
        <v>0-11</v>
      </c>
      <c r="X2926" t="str">
        <f t="shared" si="137"/>
        <v>High</v>
      </c>
    </row>
    <row r="2927" spans="1:24"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V2927">
        <f t="shared" si="135"/>
        <v>0</v>
      </c>
      <c r="W2927" t="str">
        <f t="shared" si="136"/>
        <v>49-72</v>
      </c>
      <c r="X2927" t="str">
        <f t="shared" si="137"/>
        <v>Very High</v>
      </c>
    </row>
    <row r="2928" spans="1:24"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V2928">
        <f t="shared" si="135"/>
        <v>0</v>
      </c>
      <c r="W2928" t="str">
        <f t="shared" si="136"/>
        <v>49-72</v>
      </c>
      <c r="X2928" t="str">
        <f t="shared" si="137"/>
        <v>Very High</v>
      </c>
    </row>
    <row r="2929" spans="1:24"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V2929">
        <f t="shared" si="135"/>
        <v>0</v>
      </c>
      <c r="W2929" t="str">
        <f t="shared" si="136"/>
        <v>0-11</v>
      </c>
      <c r="X2929" t="str">
        <f t="shared" si="137"/>
        <v>Medium</v>
      </c>
    </row>
    <row r="2930" spans="1:24"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V2930">
        <f t="shared" si="135"/>
        <v>0</v>
      </c>
      <c r="W2930" t="str">
        <f t="shared" si="136"/>
        <v>49-72</v>
      </c>
      <c r="X2930" t="str">
        <f t="shared" si="137"/>
        <v>High</v>
      </c>
    </row>
    <row r="2931" spans="1:24"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V2931">
        <f t="shared" si="135"/>
        <v>0</v>
      </c>
      <c r="W2931" t="str">
        <f t="shared" si="136"/>
        <v>25-48</v>
      </c>
      <c r="X2931" t="str">
        <f t="shared" si="137"/>
        <v>Medium</v>
      </c>
    </row>
    <row r="2932" spans="1:24"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V2932">
        <f t="shared" si="135"/>
        <v>0</v>
      </c>
      <c r="W2932" t="str">
        <f t="shared" si="136"/>
        <v>25-48</v>
      </c>
      <c r="X2932" t="str">
        <f t="shared" si="137"/>
        <v>Low</v>
      </c>
    </row>
    <row r="2933" spans="1:24"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V2933">
        <f t="shared" si="135"/>
        <v>0</v>
      </c>
      <c r="W2933" t="str">
        <f t="shared" si="136"/>
        <v>25-48</v>
      </c>
      <c r="X2933" t="str">
        <f t="shared" si="137"/>
        <v>Very High</v>
      </c>
    </row>
    <row r="2934" spans="1:24"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V2934">
        <f t="shared" si="135"/>
        <v>0</v>
      </c>
      <c r="W2934" t="str">
        <f t="shared" si="136"/>
        <v>49-72</v>
      </c>
      <c r="X2934" t="str">
        <f t="shared" si="137"/>
        <v>Very High</v>
      </c>
    </row>
    <row r="2935" spans="1:24"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V2935">
        <f t="shared" si="135"/>
        <v>0</v>
      </c>
      <c r="W2935" t="str">
        <f t="shared" si="136"/>
        <v>49-72</v>
      </c>
      <c r="X2935" t="str">
        <f t="shared" si="137"/>
        <v>Low</v>
      </c>
    </row>
    <row r="2936" spans="1:24"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V2936">
        <f t="shared" si="135"/>
        <v>0</v>
      </c>
      <c r="W2936" t="str">
        <f t="shared" si="136"/>
        <v>12-24</v>
      </c>
      <c r="X2936" t="str">
        <f t="shared" si="137"/>
        <v>Low</v>
      </c>
    </row>
    <row r="2937" spans="1:24"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V2937">
        <f t="shared" si="135"/>
        <v>0</v>
      </c>
      <c r="W2937" t="str">
        <f t="shared" si="136"/>
        <v>49-72</v>
      </c>
      <c r="X2937" t="str">
        <f t="shared" si="137"/>
        <v>High</v>
      </c>
    </row>
    <row r="2938" spans="1:24"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V2938">
        <f t="shared" si="135"/>
        <v>0</v>
      </c>
      <c r="W2938" t="str">
        <f t="shared" si="136"/>
        <v>25-48</v>
      </c>
      <c r="X2938" t="str">
        <f t="shared" si="137"/>
        <v>Very High</v>
      </c>
    </row>
    <row r="2939" spans="1:24"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V2939">
        <f t="shared" si="135"/>
        <v>0</v>
      </c>
      <c r="W2939" t="str">
        <f t="shared" si="136"/>
        <v>49-72</v>
      </c>
      <c r="X2939" t="str">
        <f t="shared" si="137"/>
        <v>High</v>
      </c>
    </row>
    <row r="2940" spans="1:24"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V2940">
        <f t="shared" si="135"/>
        <v>0</v>
      </c>
      <c r="W2940" t="str">
        <f t="shared" si="136"/>
        <v>49-72</v>
      </c>
      <c r="X2940" t="str">
        <f t="shared" si="137"/>
        <v>High</v>
      </c>
    </row>
    <row r="2941" spans="1:24"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V2941">
        <f t="shared" si="135"/>
        <v>1</v>
      </c>
      <c r="W2941" t="str">
        <f t="shared" si="136"/>
        <v>12-24</v>
      </c>
      <c r="X2941" t="str">
        <f t="shared" si="137"/>
        <v>High</v>
      </c>
    </row>
    <row r="2942" spans="1:24"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V2942">
        <f t="shared" si="135"/>
        <v>1</v>
      </c>
      <c r="W2942" t="str">
        <f t="shared" si="136"/>
        <v>49-72</v>
      </c>
      <c r="X2942" t="str">
        <f t="shared" si="137"/>
        <v>Medium</v>
      </c>
    </row>
    <row r="2943" spans="1:24"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V2943">
        <f t="shared" si="135"/>
        <v>0</v>
      </c>
      <c r="W2943" t="str">
        <f t="shared" si="136"/>
        <v>49-72</v>
      </c>
      <c r="X2943" t="str">
        <f t="shared" si="137"/>
        <v>High</v>
      </c>
    </row>
    <row r="2944" spans="1:24"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V2944">
        <f t="shared" si="135"/>
        <v>0</v>
      </c>
      <c r="W2944" t="str">
        <f t="shared" si="136"/>
        <v>25-48</v>
      </c>
      <c r="X2944" t="str">
        <f t="shared" si="137"/>
        <v>Low</v>
      </c>
    </row>
    <row r="2945" spans="1:24"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V2945">
        <f t="shared" si="135"/>
        <v>0</v>
      </c>
      <c r="W2945" t="str">
        <f t="shared" si="136"/>
        <v>25-48</v>
      </c>
      <c r="X2945" t="str">
        <f t="shared" si="137"/>
        <v>Low</v>
      </c>
    </row>
    <row r="2946" spans="1:24"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V2946">
        <f t="shared" si="135"/>
        <v>0</v>
      </c>
      <c r="W2946" t="str">
        <f t="shared" si="136"/>
        <v>12-24</v>
      </c>
      <c r="X2946" t="str">
        <f t="shared" si="137"/>
        <v>Medium</v>
      </c>
    </row>
    <row r="2947" spans="1:24"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V2947">
        <f t="shared" ref="V2947:V3010" si="138">IF(U2947="Yes",1,0)</f>
        <v>0</v>
      </c>
      <c r="W2947" t="str">
        <f t="shared" ref="W2947:W3010" si="139">IF(F2947&lt;=11,"0-11",
IF(F2947&lt;=24,"12-24",
IF(F2947&lt;=48,"25-48",
"49-72")))</f>
        <v>0-11</v>
      </c>
      <c r="X2947" t="str">
        <f t="shared" ref="X2947:X3010" si="140">IF(S2947&lt;40,"Low",
IF(S2947&lt;70,"Medium",
IF(S2947&lt;100,"High",
"Very High")))</f>
        <v>High</v>
      </c>
    </row>
    <row r="2948" spans="1:24"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V2948">
        <f t="shared" si="138"/>
        <v>0</v>
      </c>
      <c r="W2948" t="str">
        <f t="shared" si="139"/>
        <v>49-72</v>
      </c>
      <c r="X2948" t="str">
        <f t="shared" si="140"/>
        <v>High</v>
      </c>
    </row>
    <row r="2949" spans="1:24"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V2949">
        <f t="shared" si="138"/>
        <v>0</v>
      </c>
      <c r="W2949" t="str">
        <f t="shared" si="139"/>
        <v>49-72</v>
      </c>
      <c r="X2949" t="str">
        <f t="shared" si="140"/>
        <v>High</v>
      </c>
    </row>
    <row r="2950" spans="1:24"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V2950">
        <f t="shared" si="138"/>
        <v>1</v>
      </c>
      <c r="W2950" t="str">
        <f t="shared" si="139"/>
        <v>25-48</v>
      </c>
      <c r="X2950" t="str">
        <f t="shared" si="140"/>
        <v>High</v>
      </c>
    </row>
    <row r="2951" spans="1:24"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V2951">
        <f t="shared" si="138"/>
        <v>0</v>
      </c>
      <c r="W2951" t="str">
        <f t="shared" si="139"/>
        <v>49-72</v>
      </c>
      <c r="X2951" t="str">
        <f t="shared" si="140"/>
        <v>Medium</v>
      </c>
    </row>
    <row r="2952" spans="1:24"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V2952">
        <f t="shared" si="138"/>
        <v>0</v>
      </c>
      <c r="W2952" t="str">
        <f t="shared" si="139"/>
        <v>0-11</v>
      </c>
      <c r="X2952" t="str">
        <f t="shared" si="140"/>
        <v>Low</v>
      </c>
    </row>
    <row r="2953" spans="1:24"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V2953">
        <f t="shared" si="138"/>
        <v>0</v>
      </c>
      <c r="W2953" t="str">
        <f t="shared" si="139"/>
        <v>12-24</v>
      </c>
      <c r="X2953" t="str">
        <f t="shared" si="140"/>
        <v>Medium</v>
      </c>
    </row>
    <row r="2954" spans="1:24"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V2954">
        <f t="shared" si="138"/>
        <v>0</v>
      </c>
      <c r="W2954" t="str">
        <f t="shared" si="139"/>
        <v>25-48</v>
      </c>
      <c r="X2954" t="str">
        <f t="shared" si="140"/>
        <v>Low</v>
      </c>
    </row>
    <row r="2955" spans="1:24"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V2955">
        <f t="shared" si="138"/>
        <v>1</v>
      </c>
      <c r="W2955" t="str">
        <f t="shared" si="139"/>
        <v>12-24</v>
      </c>
      <c r="X2955" t="str">
        <f t="shared" si="140"/>
        <v>Very High</v>
      </c>
    </row>
    <row r="2956" spans="1:24"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V2956">
        <f t="shared" si="138"/>
        <v>1</v>
      </c>
      <c r="W2956" t="str">
        <f t="shared" si="139"/>
        <v>0-11</v>
      </c>
      <c r="X2956" t="str">
        <f t="shared" si="140"/>
        <v>High</v>
      </c>
    </row>
    <row r="2957" spans="1:24"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V2957">
        <f t="shared" si="138"/>
        <v>1</v>
      </c>
      <c r="W2957" t="str">
        <f t="shared" si="139"/>
        <v>0-11</v>
      </c>
      <c r="X2957" t="str">
        <f t="shared" si="140"/>
        <v>High</v>
      </c>
    </row>
    <row r="2958" spans="1:24"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V2958">
        <f t="shared" si="138"/>
        <v>0</v>
      </c>
      <c r="W2958" t="str">
        <f t="shared" si="139"/>
        <v>49-72</v>
      </c>
      <c r="X2958" t="str">
        <f t="shared" si="140"/>
        <v>High</v>
      </c>
    </row>
    <row r="2959" spans="1:24"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V2959">
        <f t="shared" si="138"/>
        <v>0</v>
      </c>
      <c r="W2959" t="str">
        <f t="shared" si="139"/>
        <v>0-11</v>
      </c>
      <c r="X2959" t="str">
        <f t="shared" si="140"/>
        <v>High</v>
      </c>
    </row>
    <row r="2960" spans="1:24"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V2960">
        <f t="shared" si="138"/>
        <v>0</v>
      </c>
      <c r="W2960" t="str">
        <f t="shared" si="139"/>
        <v>0-11</v>
      </c>
      <c r="X2960" t="str">
        <f t="shared" si="140"/>
        <v>Low</v>
      </c>
    </row>
    <row r="2961" spans="1:24"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V2961">
        <f t="shared" si="138"/>
        <v>0</v>
      </c>
      <c r="W2961" t="str">
        <f t="shared" si="139"/>
        <v>25-48</v>
      </c>
      <c r="X2961" t="str">
        <f t="shared" si="140"/>
        <v>Very High</v>
      </c>
    </row>
    <row r="2962" spans="1:24"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V2962">
        <f t="shared" si="138"/>
        <v>1</v>
      </c>
      <c r="W2962" t="str">
        <f t="shared" si="139"/>
        <v>12-24</v>
      </c>
      <c r="X2962" t="str">
        <f t="shared" si="140"/>
        <v>Very High</v>
      </c>
    </row>
    <row r="2963" spans="1:24"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V2963">
        <f t="shared" si="138"/>
        <v>0</v>
      </c>
      <c r="W2963" t="str">
        <f t="shared" si="139"/>
        <v>12-24</v>
      </c>
      <c r="X2963" t="str">
        <f t="shared" si="140"/>
        <v>Medium</v>
      </c>
    </row>
    <row r="2964" spans="1:24"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V2964">
        <f t="shared" si="138"/>
        <v>1</v>
      </c>
      <c r="W2964" t="str">
        <f t="shared" si="139"/>
        <v>0-11</v>
      </c>
      <c r="X2964" t="str">
        <f t="shared" si="140"/>
        <v>Low</v>
      </c>
    </row>
    <row r="2965" spans="1:24"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V2965">
        <f t="shared" si="138"/>
        <v>0</v>
      </c>
      <c r="W2965" t="str">
        <f t="shared" si="139"/>
        <v>25-48</v>
      </c>
      <c r="X2965" t="str">
        <f t="shared" si="140"/>
        <v>Low</v>
      </c>
    </row>
    <row r="2966" spans="1:24"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V2966">
        <f t="shared" si="138"/>
        <v>0</v>
      </c>
      <c r="W2966" t="str">
        <f t="shared" si="139"/>
        <v>12-24</v>
      </c>
      <c r="X2966" t="str">
        <f t="shared" si="140"/>
        <v>Medium</v>
      </c>
    </row>
    <row r="2967" spans="1:24"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V2967">
        <f t="shared" si="138"/>
        <v>1</v>
      </c>
      <c r="W2967" t="str">
        <f t="shared" si="139"/>
        <v>49-72</v>
      </c>
      <c r="X2967" t="str">
        <f t="shared" si="140"/>
        <v>High</v>
      </c>
    </row>
    <row r="2968" spans="1:24"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V2968">
        <f t="shared" si="138"/>
        <v>0</v>
      </c>
      <c r="W2968" t="str">
        <f t="shared" si="139"/>
        <v>12-24</v>
      </c>
      <c r="X2968" t="str">
        <f t="shared" si="140"/>
        <v>Medium</v>
      </c>
    </row>
    <row r="2969" spans="1:24"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V2969">
        <f t="shared" si="138"/>
        <v>0</v>
      </c>
      <c r="W2969" t="str">
        <f t="shared" si="139"/>
        <v>49-72</v>
      </c>
      <c r="X2969" t="str">
        <f t="shared" si="140"/>
        <v>Very High</v>
      </c>
    </row>
    <row r="2970" spans="1:24"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V2970">
        <f t="shared" si="138"/>
        <v>0</v>
      </c>
      <c r="W2970" t="str">
        <f t="shared" si="139"/>
        <v>0-11</v>
      </c>
      <c r="X2970" t="str">
        <f t="shared" si="140"/>
        <v>High</v>
      </c>
    </row>
    <row r="2971" spans="1:24"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V2971">
        <f t="shared" si="138"/>
        <v>0</v>
      </c>
      <c r="W2971" t="str">
        <f t="shared" si="139"/>
        <v>49-72</v>
      </c>
      <c r="X2971" t="str">
        <f t="shared" si="140"/>
        <v>Very High</v>
      </c>
    </row>
    <row r="2972" spans="1:24"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V2972">
        <f t="shared" si="138"/>
        <v>1</v>
      </c>
      <c r="W2972" t="str">
        <f t="shared" si="139"/>
        <v>0-11</v>
      </c>
      <c r="X2972" t="str">
        <f t="shared" si="140"/>
        <v>High</v>
      </c>
    </row>
    <row r="2973" spans="1:24"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V2973">
        <f t="shared" si="138"/>
        <v>0</v>
      </c>
      <c r="W2973" t="str">
        <f t="shared" si="139"/>
        <v>49-72</v>
      </c>
      <c r="X2973" t="str">
        <f t="shared" si="140"/>
        <v>High</v>
      </c>
    </row>
    <row r="2974" spans="1:24"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V2974">
        <f t="shared" si="138"/>
        <v>0</v>
      </c>
      <c r="W2974" t="str">
        <f t="shared" si="139"/>
        <v>49-72</v>
      </c>
      <c r="X2974" t="str">
        <f t="shared" si="140"/>
        <v>Medium</v>
      </c>
    </row>
    <row r="2975" spans="1:24"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V2975">
        <f t="shared" si="138"/>
        <v>1</v>
      </c>
      <c r="W2975" t="str">
        <f t="shared" si="139"/>
        <v>49-72</v>
      </c>
      <c r="X2975" t="str">
        <f t="shared" si="140"/>
        <v>Very High</v>
      </c>
    </row>
    <row r="2976" spans="1:24"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V2976">
        <f t="shared" si="138"/>
        <v>1</v>
      </c>
      <c r="W2976" t="str">
        <f t="shared" si="139"/>
        <v>25-48</v>
      </c>
      <c r="X2976" t="str">
        <f t="shared" si="140"/>
        <v>High</v>
      </c>
    </row>
    <row r="2977" spans="1:24"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V2977">
        <f t="shared" si="138"/>
        <v>0</v>
      </c>
      <c r="W2977" t="str">
        <f t="shared" si="139"/>
        <v>0-11</v>
      </c>
      <c r="X2977" t="str">
        <f t="shared" si="140"/>
        <v>Medium</v>
      </c>
    </row>
    <row r="2978" spans="1:24"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V2978">
        <f t="shared" si="138"/>
        <v>0</v>
      </c>
      <c r="W2978" t="str">
        <f t="shared" si="139"/>
        <v>12-24</v>
      </c>
      <c r="X2978" t="str">
        <f t="shared" si="140"/>
        <v>Low</v>
      </c>
    </row>
    <row r="2979" spans="1:24"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V2979">
        <f t="shared" si="138"/>
        <v>0</v>
      </c>
      <c r="W2979" t="str">
        <f t="shared" si="139"/>
        <v>0-11</v>
      </c>
      <c r="X2979" t="str">
        <f t="shared" si="140"/>
        <v>Low</v>
      </c>
    </row>
    <row r="2980" spans="1:24"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V2980">
        <f t="shared" si="138"/>
        <v>0</v>
      </c>
      <c r="W2980" t="str">
        <f t="shared" si="139"/>
        <v>12-24</v>
      </c>
      <c r="X2980" t="str">
        <f t="shared" si="140"/>
        <v>High</v>
      </c>
    </row>
    <row r="2981" spans="1:24"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V2981">
        <f t="shared" si="138"/>
        <v>0</v>
      </c>
      <c r="W2981" t="str">
        <f t="shared" si="139"/>
        <v>49-72</v>
      </c>
      <c r="X2981" t="str">
        <f t="shared" si="140"/>
        <v>Medium</v>
      </c>
    </row>
    <row r="2982" spans="1:24"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V2982">
        <f t="shared" si="138"/>
        <v>0</v>
      </c>
      <c r="W2982" t="str">
        <f t="shared" si="139"/>
        <v>49-72</v>
      </c>
      <c r="X2982" t="str">
        <f t="shared" si="140"/>
        <v>Low</v>
      </c>
    </row>
    <row r="2983" spans="1:24"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V2983">
        <f t="shared" si="138"/>
        <v>0</v>
      </c>
      <c r="W2983" t="str">
        <f t="shared" si="139"/>
        <v>49-72</v>
      </c>
      <c r="X2983" t="str">
        <f t="shared" si="140"/>
        <v>Low</v>
      </c>
    </row>
    <row r="2984" spans="1:24"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V2984">
        <f t="shared" si="138"/>
        <v>0</v>
      </c>
      <c r="W2984" t="str">
        <f t="shared" si="139"/>
        <v>49-72</v>
      </c>
      <c r="X2984" t="str">
        <f t="shared" si="140"/>
        <v>Low</v>
      </c>
    </row>
    <row r="2985" spans="1:24"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V2985">
        <f t="shared" si="138"/>
        <v>0</v>
      </c>
      <c r="W2985" t="str">
        <f t="shared" si="139"/>
        <v>49-72</v>
      </c>
      <c r="X2985" t="str">
        <f t="shared" si="140"/>
        <v>High</v>
      </c>
    </row>
    <row r="2986" spans="1:24"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V2986">
        <f t="shared" si="138"/>
        <v>0</v>
      </c>
      <c r="W2986" t="str">
        <f t="shared" si="139"/>
        <v>25-48</v>
      </c>
      <c r="X2986" t="str">
        <f t="shared" si="140"/>
        <v>Low</v>
      </c>
    </row>
    <row r="2987" spans="1:24"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V2987">
        <f t="shared" si="138"/>
        <v>0</v>
      </c>
      <c r="W2987" t="str">
        <f t="shared" si="139"/>
        <v>25-48</v>
      </c>
      <c r="X2987" t="str">
        <f t="shared" si="140"/>
        <v>Very High</v>
      </c>
    </row>
    <row r="2988" spans="1:24"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V2988">
        <f t="shared" si="138"/>
        <v>0</v>
      </c>
      <c r="W2988" t="str">
        <f t="shared" si="139"/>
        <v>49-72</v>
      </c>
      <c r="X2988" t="str">
        <f t="shared" si="140"/>
        <v>Medium</v>
      </c>
    </row>
    <row r="2989" spans="1:24"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V2989">
        <f t="shared" si="138"/>
        <v>0</v>
      </c>
      <c r="W2989" t="str">
        <f t="shared" si="139"/>
        <v>25-48</v>
      </c>
      <c r="X2989" t="str">
        <f t="shared" si="140"/>
        <v>Low</v>
      </c>
    </row>
    <row r="2990" spans="1:24"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V2990">
        <f t="shared" si="138"/>
        <v>0</v>
      </c>
      <c r="W2990" t="str">
        <f t="shared" si="139"/>
        <v>49-72</v>
      </c>
      <c r="X2990" t="str">
        <f t="shared" si="140"/>
        <v>Very High</v>
      </c>
    </row>
    <row r="2991" spans="1:24"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V2991">
        <f t="shared" si="138"/>
        <v>0</v>
      </c>
      <c r="W2991" t="str">
        <f t="shared" si="139"/>
        <v>0-11</v>
      </c>
      <c r="X2991" t="str">
        <f t="shared" si="140"/>
        <v>Low</v>
      </c>
    </row>
    <row r="2992" spans="1:24"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V2992">
        <f t="shared" si="138"/>
        <v>1</v>
      </c>
      <c r="W2992" t="str">
        <f t="shared" si="139"/>
        <v>0-11</v>
      </c>
      <c r="X2992" t="str">
        <f t="shared" si="140"/>
        <v>Low</v>
      </c>
    </row>
    <row r="2993" spans="1:24"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V2993">
        <f t="shared" si="138"/>
        <v>0</v>
      </c>
      <c r="W2993" t="str">
        <f t="shared" si="139"/>
        <v>25-48</v>
      </c>
      <c r="X2993" t="str">
        <f t="shared" si="140"/>
        <v>High</v>
      </c>
    </row>
    <row r="2994" spans="1:24"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V2994">
        <f t="shared" si="138"/>
        <v>0</v>
      </c>
      <c r="W2994" t="str">
        <f t="shared" si="139"/>
        <v>12-24</v>
      </c>
      <c r="X2994" t="str">
        <f t="shared" si="140"/>
        <v>Low</v>
      </c>
    </row>
    <row r="2995" spans="1:24"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V2995">
        <f t="shared" si="138"/>
        <v>0</v>
      </c>
      <c r="W2995" t="str">
        <f t="shared" si="139"/>
        <v>0-11</v>
      </c>
      <c r="X2995" t="str">
        <f t="shared" si="140"/>
        <v>Low</v>
      </c>
    </row>
    <row r="2996" spans="1:24"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V2996">
        <f t="shared" si="138"/>
        <v>0</v>
      </c>
      <c r="W2996" t="str">
        <f t="shared" si="139"/>
        <v>49-72</v>
      </c>
      <c r="X2996" t="str">
        <f t="shared" si="140"/>
        <v>Low</v>
      </c>
    </row>
    <row r="2997" spans="1:24"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V2997">
        <f t="shared" si="138"/>
        <v>0</v>
      </c>
      <c r="W2997" t="str">
        <f t="shared" si="139"/>
        <v>0-11</v>
      </c>
      <c r="X2997" t="str">
        <f t="shared" si="140"/>
        <v>Low</v>
      </c>
    </row>
    <row r="2998" spans="1:24"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V2998">
        <f t="shared" si="138"/>
        <v>0</v>
      </c>
      <c r="W2998" t="str">
        <f t="shared" si="139"/>
        <v>12-24</v>
      </c>
      <c r="X2998" t="str">
        <f t="shared" si="140"/>
        <v>Medium</v>
      </c>
    </row>
    <row r="2999" spans="1:24"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V2999">
        <f t="shared" si="138"/>
        <v>1</v>
      </c>
      <c r="W2999" t="str">
        <f t="shared" si="139"/>
        <v>49-72</v>
      </c>
      <c r="X2999" t="str">
        <f t="shared" si="140"/>
        <v>High</v>
      </c>
    </row>
    <row r="3000" spans="1:24"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V3000">
        <f t="shared" si="138"/>
        <v>0</v>
      </c>
      <c r="W3000" t="str">
        <f t="shared" si="139"/>
        <v>0-11</v>
      </c>
      <c r="X3000" t="str">
        <f t="shared" si="140"/>
        <v>High</v>
      </c>
    </row>
    <row r="3001" spans="1:24"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V3001">
        <f t="shared" si="138"/>
        <v>0</v>
      </c>
      <c r="W3001" t="str">
        <f t="shared" si="139"/>
        <v>12-24</v>
      </c>
      <c r="X3001" t="str">
        <f t="shared" si="140"/>
        <v>Low</v>
      </c>
    </row>
    <row r="3002" spans="1:24"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V3002">
        <f t="shared" si="138"/>
        <v>1</v>
      </c>
      <c r="W3002" t="str">
        <f t="shared" si="139"/>
        <v>12-24</v>
      </c>
      <c r="X3002" t="str">
        <f t="shared" si="140"/>
        <v>High</v>
      </c>
    </row>
    <row r="3003" spans="1:24"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V3003">
        <f t="shared" si="138"/>
        <v>0</v>
      </c>
      <c r="W3003" t="str">
        <f t="shared" si="139"/>
        <v>0-11</v>
      </c>
      <c r="X3003" t="str">
        <f t="shared" si="140"/>
        <v>Low</v>
      </c>
    </row>
    <row r="3004" spans="1:24"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V3004">
        <f t="shared" si="138"/>
        <v>0</v>
      </c>
      <c r="W3004" t="str">
        <f t="shared" si="139"/>
        <v>25-48</v>
      </c>
      <c r="X3004" t="str">
        <f t="shared" si="140"/>
        <v>High</v>
      </c>
    </row>
    <row r="3005" spans="1:24"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V3005">
        <f t="shared" si="138"/>
        <v>1</v>
      </c>
      <c r="W3005" t="str">
        <f t="shared" si="139"/>
        <v>25-48</v>
      </c>
      <c r="X3005" t="str">
        <f t="shared" si="140"/>
        <v>High</v>
      </c>
    </row>
    <row r="3006" spans="1:24"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V3006">
        <f t="shared" si="138"/>
        <v>1</v>
      </c>
      <c r="W3006" t="str">
        <f t="shared" si="139"/>
        <v>0-11</v>
      </c>
      <c r="X3006" t="str">
        <f t="shared" si="140"/>
        <v>High</v>
      </c>
    </row>
    <row r="3007" spans="1:24"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V3007">
        <f t="shared" si="138"/>
        <v>0</v>
      </c>
      <c r="W3007" t="str">
        <f t="shared" si="139"/>
        <v>12-24</v>
      </c>
      <c r="X3007" t="str">
        <f t="shared" si="140"/>
        <v>Low</v>
      </c>
    </row>
    <row r="3008" spans="1:24"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V3008">
        <f t="shared" si="138"/>
        <v>1</v>
      </c>
      <c r="W3008" t="str">
        <f t="shared" si="139"/>
        <v>12-24</v>
      </c>
      <c r="X3008" t="str">
        <f t="shared" si="140"/>
        <v>High</v>
      </c>
    </row>
    <row r="3009" spans="1:24"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V3009">
        <f t="shared" si="138"/>
        <v>1</v>
      </c>
      <c r="W3009" t="str">
        <f t="shared" si="139"/>
        <v>25-48</v>
      </c>
      <c r="X3009" t="str">
        <f t="shared" si="140"/>
        <v>High</v>
      </c>
    </row>
    <row r="3010" spans="1:24"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V3010">
        <f t="shared" si="138"/>
        <v>0</v>
      </c>
      <c r="W3010" t="str">
        <f t="shared" si="139"/>
        <v>0-11</v>
      </c>
      <c r="X3010" t="str">
        <f t="shared" si="140"/>
        <v>Low</v>
      </c>
    </row>
    <row r="3011" spans="1:24"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V3011">
        <f t="shared" ref="V3011:V3074" si="141">IF(U3011="Yes",1,0)</f>
        <v>0</v>
      </c>
      <c r="W3011" t="str">
        <f t="shared" ref="W3011:W3074" si="142">IF(F3011&lt;=11,"0-11",
IF(F3011&lt;=24,"12-24",
IF(F3011&lt;=48,"25-48",
"49-72")))</f>
        <v>0-11</v>
      </c>
      <c r="X3011" t="str">
        <f t="shared" ref="X3011:X3074" si="143">IF(S3011&lt;40,"Low",
IF(S3011&lt;70,"Medium",
IF(S3011&lt;100,"High",
"Very High")))</f>
        <v>Low</v>
      </c>
    </row>
    <row r="3012" spans="1:24"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V3012">
        <f t="shared" si="141"/>
        <v>0</v>
      </c>
      <c r="W3012" t="str">
        <f t="shared" si="142"/>
        <v>25-48</v>
      </c>
      <c r="X3012" t="str">
        <f t="shared" si="143"/>
        <v>High</v>
      </c>
    </row>
    <row r="3013" spans="1:24"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V3013">
        <f t="shared" si="141"/>
        <v>0</v>
      </c>
      <c r="W3013" t="str">
        <f t="shared" si="142"/>
        <v>0-11</v>
      </c>
      <c r="X3013" t="str">
        <f t="shared" si="143"/>
        <v>Low</v>
      </c>
    </row>
    <row r="3014" spans="1:24"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V3014">
        <f t="shared" si="141"/>
        <v>0</v>
      </c>
      <c r="W3014" t="str">
        <f t="shared" si="142"/>
        <v>49-72</v>
      </c>
      <c r="X3014" t="str">
        <f t="shared" si="143"/>
        <v>Medium</v>
      </c>
    </row>
    <row r="3015" spans="1:24"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V3015">
        <f t="shared" si="141"/>
        <v>0</v>
      </c>
      <c r="W3015" t="str">
        <f t="shared" si="142"/>
        <v>25-48</v>
      </c>
      <c r="X3015" t="str">
        <f t="shared" si="143"/>
        <v>High</v>
      </c>
    </row>
    <row r="3016" spans="1:24"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V3016">
        <f t="shared" si="141"/>
        <v>0</v>
      </c>
      <c r="W3016" t="str">
        <f t="shared" si="142"/>
        <v>25-48</v>
      </c>
      <c r="X3016" t="str">
        <f t="shared" si="143"/>
        <v>High</v>
      </c>
    </row>
    <row r="3017" spans="1:24"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V3017">
        <f t="shared" si="141"/>
        <v>0</v>
      </c>
      <c r="W3017" t="str">
        <f t="shared" si="142"/>
        <v>49-72</v>
      </c>
      <c r="X3017" t="str">
        <f t="shared" si="143"/>
        <v>High</v>
      </c>
    </row>
    <row r="3018" spans="1:24"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V3018">
        <f t="shared" si="141"/>
        <v>1</v>
      </c>
      <c r="W3018" t="str">
        <f t="shared" si="142"/>
        <v>0-11</v>
      </c>
      <c r="X3018" t="str">
        <f t="shared" si="143"/>
        <v>Medium</v>
      </c>
    </row>
    <row r="3019" spans="1:24"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V3019">
        <f t="shared" si="141"/>
        <v>0</v>
      </c>
      <c r="W3019" t="str">
        <f t="shared" si="142"/>
        <v>12-24</v>
      </c>
      <c r="X3019" t="str">
        <f t="shared" si="143"/>
        <v>Medium</v>
      </c>
    </row>
    <row r="3020" spans="1:24"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V3020">
        <f t="shared" si="141"/>
        <v>0</v>
      </c>
      <c r="W3020" t="str">
        <f t="shared" si="142"/>
        <v>49-72</v>
      </c>
      <c r="X3020" t="str">
        <f t="shared" si="143"/>
        <v>Low</v>
      </c>
    </row>
    <row r="3021" spans="1:24"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V3021">
        <f t="shared" si="141"/>
        <v>1</v>
      </c>
      <c r="W3021" t="str">
        <f t="shared" si="142"/>
        <v>12-24</v>
      </c>
      <c r="X3021" t="str">
        <f t="shared" si="143"/>
        <v>Medium</v>
      </c>
    </row>
    <row r="3022" spans="1:24"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V3022">
        <f t="shared" si="141"/>
        <v>0</v>
      </c>
      <c r="W3022" t="str">
        <f t="shared" si="142"/>
        <v>25-48</v>
      </c>
      <c r="X3022" t="str">
        <f t="shared" si="143"/>
        <v>Low</v>
      </c>
    </row>
    <row r="3023" spans="1:24"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V3023">
        <f t="shared" si="141"/>
        <v>0</v>
      </c>
      <c r="W3023" t="str">
        <f t="shared" si="142"/>
        <v>0-11</v>
      </c>
      <c r="X3023" t="str">
        <f t="shared" si="143"/>
        <v>Low</v>
      </c>
    </row>
    <row r="3024" spans="1:24"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V3024">
        <f t="shared" si="141"/>
        <v>0</v>
      </c>
      <c r="W3024" t="str">
        <f t="shared" si="142"/>
        <v>0-11</v>
      </c>
      <c r="X3024" t="str">
        <f t="shared" si="143"/>
        <v>Low</v>
      </c>
    </row>
    <row r="3025" spans="1:24"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V3025">
        <f t="shared" si="141"/>
        <v>0</v>
      </c>
      <c r="W3025" t="str">
        <f t="shared" si="142"/>
        <v>49-72</v>
      </c>
      <c r="X3025" t="str">
        <f t="shared" si="143"/>
        <v>High</v>
      </c>
    </row>
    <row r="3026" spans="1:24"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V3026">
        <f t="shared" si="141"/>
        <v>0</v>
      </c>
      <c r="W3026" t="str">
        <f t="shared" si="142"/>
        <v>0-11</v>
      </c>
      <c r="X3026" t="str">
        <f t="shared" si="143"/>
        <v>Low</v>
      </c>
    </row>
    <row r="3027" spans="1:24"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V3027">
        <f t="shared" si="141"/>
        <v>0</v>
      </c>
      <c r="W3027" t="str">
        <f t="shared" si="142"/>
        <v>49-72</v>
      </c>
      <c r="X3027" t="str">
        <f t="shared" si="143"/>
        <v>Low</v>
      </c>
    </row>
    <row r="3028" spans="1:24"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V3028">
        <f t="shared" si="141"/>
        <v>1</v>
      </c>
      <c r="W3028" t="str">
        <f t="shared" si="142"/>
        <v>12-24</v>
      </c>
      <c r="X3028" t="str">
        <f t="shared" si="143"/>
        <v>High</v>
      </c>
    </row>
    <row r="3029" spans="1:24"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V3029">
        <f t="shared" si="141"/>
        <v>0</v>
      </c>
      <c r="W3029" t="str">
        <f t="shared" si="142"/>
        <v>0-11</v>
      </c>
      <c r="X3029" t="str">
        <f t="shared" si="143"/>
        <v>Low</v>
      </c>
    </row>
    <row r="3030" spans="1:24"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V3030">
        <f t="shared" si="141"/>
        <v>1</v>
      </c>
      <c r="W3030" t="str">
        <f t="shared" si="142"/>
        <v>0-11</v>
      </c>
      <c r="X3030" t="str">
        <f t="shared" si="143"/>
        <v>Medium</v>
      </c>
    </row>
    <row r="3031" spans="1:24"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V3031">
        <f t="shared" si="141"/>
        <v>1</v>
      </c>
      <c r="W3031" t="str">
        <f t="shared" si="142"/>
        <v>12-24</v>
      </c>
      <c r="X3031" t="str">
        <f t="shared" si="143"/>
        <v>Medium</v>
      </c>
    </row>
    <row r="3032" spans="1:24"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V3032">
        <f t="shared" si="141"/>
        <v>1</v>
      </c>
      <c r="W3032" t="str">
        <f t="shared" si="142"/>
        <v>0-11</v>
      </c>
      <c r="X3032" t="str">
        <f t="shared" si="143"/>
        <v>High</v>
      </c>
    </row>
    <row r="3033" spans="1:24"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V3033">
        <f t="shared" si="141"/>
        <v>1</v>
      </c>
      <c r="W3033" t="str">
        <f t="shared" si="142"/>
        <v>49-72</v>
      </c>
      <c r="X3033" t="str">
        <f t="shared" si="143"/>
        <v>High</v>
      </c>
    </row>
    <row r="3034" spans="1:24"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V3034">
        <f t="shared" si="141"/>
        <v>0</v>
      </c>
      <c r="W3034" t="str">
        <f t="shared" si="142"/>
        <v>12-24</v>
      </c>
      <c r="X3034" t="str">
        <f t="shared" si="143"/>
        <v>Low</v>
      </c>
    </row>
    <row r="3035" spans="1:24"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V3035">
        <f t="shared" si="141"/>
        <v>0</v>
      </c>
      <c r="W3035" t="str">
        <f t="shared" si="142"/>
        <v>49-72</v>
      </c>
      <c r="X3035" t="str">
        <f t="shared" si="143"/>
        <v>Very High</v>
      </c>
    </row>
    <row r="3036" spans="1:24"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V3036">
        <f t="shared" si="141"/>
        <v>1</v>
      </c>
      <c r="W3036" t="str">
        <f t="shared" si="142"/>
        <v>0-11</v>
      </c>
      <c r="X3036" t="str">
        <f t="shared" si="143"/>
        <v>High</v>
      </c>
    </row>
    <row r="3037" spans="1:24"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V3037">
        <f t="shared" si="141"/>
        <v>0</v>
      </c>
      <c r="W3037" t="str">
        <f t="shared" si="142"/>
        <v>25-48</v>
      </c>
      <c r="X3037" t="str">
        <f t="shared" si="143"/>
        <v>Medium</v>
      </c>
    </row>
    <row r="3038" spans="1:24"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V3038">
        <f t="shared" si="141"/>
        <v>0</v>
      </c>
      <c r="W3038" t="str">
        <f t="shared" si="142"/>
        <v>49-72</v>
      </c>
      <c r="X3038" t="str">
        <f t="shared" si="143"/>
        <v>Medium</v>
      </c>
    </row>
    <row r="3039" spans="1:24"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V3039">
        <f t="shared" si="141"/>
        <v>0</v>
      </c>
      <c r="W3039" t="str">
        <f t="shared" si="142"/>
        <v>25-48</v>
      </c>
      <c r="X3039" t="str">
        <f t="shared" si="143"/>
        <v>Low</v>
      </c>
    </row>
    <row r="3040" spans="1:24"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V3040">
        <f t="shared" si="141"/>
        <v>0</v>
      </c>
      <c r="W3040" t="str">
        <f t="shared" si="142"/>
        <v>49-72</v>
      </c>
      <c r="X3040" t="str">
        <f t="shared" si="143"/>
        <v>Very High</v>
      </c>
    </row>
    <row r="3041" spans="1:24"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V3041">
        <f t="shared" si="141"/>
        <v>0</v>
      </c>
      <c r="W3041" t="str">
        <f t="shared" si="142"/>
        <v>49-72</v>
      </c>
      <c r="X3041" t="str">
        <f t="shared" si="143"/>
        <v>Medium</v>
      </c>
    </row>
    <row r="3042" spans="1:24"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V3042">
        <f t="shared" si="141"/>
        <v>1</v>
      </c>
      <c r="W3042" t="str">
        <f t="shared" si="142"/>
        <v>49-72</v>
      </c>
      <c r="X3042" t="str">
        <f t="shared" si="143"/>
        <v>Very High</v>
      </c>
    </row>
    <row r="3043" spans="1:24"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V3043">
        <f t="shared" si="141"/>
        <v>0</v>
      </c>
      <c r="W3043" t="str">
        <f t="shared" si="142"/>
        <v>0-11</v>
      </c>
      <c r="X3043" t="str">
        <f t="shared" si="143"/>
        <v>Medium</v>
      </c>
    </row>
    <row r="3044" spans="1:24"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V3044">
        <f t="shared" si="141"/>
        <v>1</v>
      </c>
      <c r="W3044" t="str">
        <f t="shared" si="142"/>
        <v>25-48</v>
      </c>
      <c r="X3044" t="str">
        <f t="shared" si="143"/>
        <v>Low</v>
      </c>
    </row>
    <row r="3045" spans="1:24"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V3045">
        <f t="shared" si="141"/>
        <v>1</v>
      </c>
      <c r="W3045" t="str">
        <f t="shared" si="142"/>
        <v>0-11</v>
      </c>
      <c r="X3045" t="str">
        <f t="shared" si="143"/>
        <v>Low</v>
      </c>
    </row>
    <row r="3046" spans="1:24"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V3046">
        <f t="shared" si="141"/>
        <v>1</v>
      </c>
      <c r="W3046" t="str">
        <f t="shared" si="142"/>
        <v>0-11</v>
      </c>
      <c r="X3046" t="str">
        <f t="shared" si="143"/>
        <v>Medium</v>
      </c>
    </row>
    <row r="3047" spans="1:24"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V3047">
        <f t="shared" si="141"/>
        <v>0</v>
      </c>
      <c r="W3047" t="str">
        <f t="shared" si="142"/>
        <v>25-48</v>
      </c>
      <c r="X3047" t="str">
        <f t="shared" si="143"/>
        <v>Medium</v>
      </c>
    </row>
    <row r="3048" spans="1:24"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V3048">
        <f t="shared" si="141"/>
        <v>0</v>
      </c>
      <c r="W3048" t="str">
        <f t="shared" si="142"/>
        <v>49-72</v>
      </c>
      <c r="X3048" t="str">
        <f t="shared" si="143"/>
        <v>Very High</v>
      </c>
    </row>
    <row r="3049" spans="1:24"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V3049">
        <f t="shared" si="141"/>
        <v>1</v>
      </c>
      <c r="W3049" t="str">
        <f t="shared" si="142"/>
        <v>25-48</v>
      </c>
      <c r="X3049" t="str">
        <f t="shared" si="143"/>
        <v>High</v>
      </c>
    </row>
    <row r="3050" spans="1:24"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V3050">
        <f t="shared" si="141"/>
        <v>0</v>
      </c>
      <c r="W3050" t="str">
        <f t="shared" si="142"/>
        <v>0-11</v>
      </c>
      <c r="X3050" t="str">
        <f t="shared" si="143"/>
        <v>Medium</v>
      </c>
    </row>
    <row r="3051" spans="1:24"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V3051">
        <f t="shared" si="141"/>
        <v>1</v>
      </c>
      <c r="W3051" t="str">
        <f t="shared" si="142"/>
        <v>0-11</v>
      </c>
      <c r="X3051" t="str">
        <f t="shared" si="143"/>
        <v>Low</v>
      </c>
    </row>
    <row r="3052" spans="1:24"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V3052">
        <f t="shared" si="141"/>
        <v>1</v>
      </c>
      <c r="W3052" t="str">
        <f t="shared" si="142"/>
        <v>0-11</v>
      </c>
      <c r="X3052" t="str">
        <f t="shared" si="143"/>
        <v>High</v>
      </c>
    </row>
    <row r="3053" spans="1:24"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V3053">
        <f t="shared" si="141"/>
        <v>0</v>
      </c>
      <c r="W3053" t="str">
        <f t="shared" si="142"/>
        <v>49-72</v>
      </c>
      <c r="X3053" t="str">
        <f t="shared" si="143"/>
        <v>High</v>
      </c>
    </row>
    <row r="3054" spans="1:24"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V3054">
        <f t="shared" si="141"/>
        <v>0</v>
      </c>
      <c r="W3054" t="str">
        <f t="shared" si="142"/>
        <v>25-48</v>
      </c>
      <c r="X3054" t="str">
        <f t="shared" si="143"/>
        <v>Medium</v>
      </c>
    </row>
    <row r="3055" spans="1:24"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V3055">
        <f t="shared" si="141"/>
        <v>0</v>
      </c>
      <c r="W3055" t="str">
        <f t="shared" si="142"/>
        <v>49-72</v>
      </c>
      <c r="X3055" t="str">
        <f t="shared" si="143"/>
        <v>Very High</v>
      </c>
    </row>
    <row r="3056" spans="1:24"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V3056">
        <f t="shared" si="141"/>
        <v>0</v>
      </c>
      <c r="W3056" t="str">
        <f t="shared" si="142"/>
        <v>49-72</v>
      </c>
      <c r="X3056" t="str">
        <f t="shared" si="143"/>
        <v>Very High</v>
      </c>
    </row>
    <row r="3057" spans="1:24"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V3057">
        <f t="shared" si="141"/>
        <v>1</v>
      </c>
      <c r="W3057" t="str">
        <f t="shared" si="142"/>
        <v>49-72</v>
      </c>
      <c r="X3057" t="str">
        <f t="shared" si="143"/>
        <v>High</v>
      </c>
    </row>
    <row r="3058" spans="1:24"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V3058">
        <f t="shared" si="141"/>
        <v>0</v>
      </c>
      <c r="W3058" t="str">
        <f t="shared" si="142"/>
        <v>49-72</v>
      </c>
      <c r="X3058" t="str">
        <f t="shared" si="143"/>
        <v>High</v>
      </c>
    </row>
    <row r="3059" spans="1:24"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V3059">
        <f t="shared" si="141"/>
        <v>0</v>
      </c>
      <c r="W3059" t="str">
        <f t="shared" si="142"/>
        <v>25-48</v>
      </c>
      <c r="X3059" t="str">
        <f t="shared" si="143"/>
        <v>Low</v>
      </c>
    </row>
    <row r="3060" spans="1:24"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V3060">
        <f t="shared" si="141"/>
        <v>1</v>
      </c>
      <c r="W3060" t="str">
        <f t="shared" si="142"/>
        <v>12-24</v>
      </c>
      <c r="X3060" t="str">
        <f t="shared" si="143"/>
        <v>Medium</v>
      </c>
    </row>
    <row r="3061" spans="1:24"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V3061">
        <f t="shared" si="141"/>
        <v>0</v>
      </c>
      <c r="W3061" t="str">
        <f t="shared" si="142"/>
        <v>49-72</v>
      </c>
      <c r="X3061" t="str">
        <f t="shared" si="143"/>
        <v>Low</v>
      </c>
    </row>
    <row r="3062" spans="1:24"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V3062">
        <f t="shared" si="141"/>
        <v>0</v>
      </c>
      <c r="W3062" t="str">
        <f t="shared" si="142"/>
        <v>25-48</v>
      </c>
      <c r="X3062" t="str">
        <f t="shared" si="143"/>
        <v>Low</v>
      </c>
    </row>
    <row r="3063" spans="1:24"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V3063">
        <f t="shared" si="141"/>
        <v>1</v>
      </c>
      <c r="W3063" t="str">
        <f t="shared" si="142"/>
        <v>12-24</v>
      </c>
      <c r="X3063" t="str">
        <f t="shared" si="143"/>
        <v>Very High</v>
      </c>
    </row>
    <row r="3064" spans="1:24"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V3064">
        <f t="shared" si="141"/>
        <v>0</v>
      </c>
      <c r="W3064" t="str">
        <f t="shared" si="142"/>
        <v>12-24</v>
      </c>
      <c r="X3064" t="str">
        <f t="shared" si="143"/>
        <v>Low</v>
      </c>
    </row>
    <row r="3065" spans="1:24"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V3065">
        <f t="shared" si="141"/>
        <v>0</v>
      </c>
      <c r="W3065" t="str">
        <f t="shared" si="142"/>
        <v>25-48</v>
      </c>
      <c r="X3065" t="str">
        <f t="shared" si="143"/>
        <v>Very High</v>
      </c>
    </row>
    <row r="3066" spans="1:24"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V3066">
        <f t="shared" si="141"/>
        <v>0</v>
      </c>
      <c r="W3066" t="str">
        <f t="shared" si="142"/>
        <v>12-24</v>
      </c>
      <c r="X3066" t="str">
        <f t="shared" si="143"/>
        <v>Medium</v>
      </c>
    </row>
    <row r="3067" spans="1:24"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V3067">
        <f t="shared" si="141"/>
        <v>0</v>
      </c>
      <c r="W3067" t="str">
        <f t="shared" si="142"/>
        <v>0-11</v>
      </c>
      <c r="X3067" t="str">
        <f t="shared" si="143"/>
        <v>Medium</v>
      </c>
    </row>
    <row r="3068" spans="1:24"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V3068">
        <f t="shared" si="141"/>
        <v>0</v>
      </c>
      <c r="W3068" t="str">
        <f t="shared" si="142"/>
        <v>0-11</v>
      </c>
      <c r="X3068" t="str">
        <f t="shared" si="143"/>
        <v>High</v>
      </c>
    </row>
    <row r="3069" spans="1:24"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V3069">
        <f t="shared" si="141"/>
        <v>1</v>
      </c>
      <c r="W3069" t="str">
        <f t="shared" si="142"/>
        <v>0-11</v>
      </c>
      <c r="X3069" t="str">
        <f t="shared" si="143"/>
        <v>High</v>
      </c>
    </row>
    <row r="3070" spans="1:24"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V3070">
        <f t="shared" si="141"/>
        <v>0</v>
      </c>
      <c r="W3070" t="str">
        <f t="shared" si="142"/>
        <v>49-72</v>
      </c>
      <c r="X3070" t="str">
        <f t="shared" si="143"/>
        <v>High</v>
      </c>
    </row>
    <row r="3071" spans="1:24"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V3071">
        <f t="shared" si="141"/>
        <v>0</v>
      </c>
      <c r="W3071" t="str">
        <f t="shared" si="142"/>
        <v>0-11</v>
      </c>
      <c r="X3071" t="str">
        <f t="shared" si="143"/>
        <v>Low</v>
      </c>
    </row>
    <row r="3072" spans="1:24"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V3072">
        <f t="shared" si="141"/>
        <v>0</v>
      </c>
      <c r="W3072" t="str">
        <f t="shared" si="142"/>
        <v>0-11</v>
      </c>
      <c r="X3072" t="str">
        <f t="shared" si="143"/>
        <v>Medium</v>
      </c>
    </row>
    <row r="3073" spans="1:24"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V3073">
        <f t="shared" si="141"/>
        <v>0</v>
      </c>
      <c r="W3073" t="str">
        <f t="shared" si="142"/>
        <v>25-48</v>
      </c>
      <c r="X3073" t="str">
        <f t="shared" si="143"/>
        <v>High</v>
      </c>
    </row>
    <row r="3074" spans="1:24"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V3074">
        <f t="shared" si="141"/>
        <v>0</v>
      </c>
      <c r="W3074" t="str">
        <f t="shared" si="142"/>
        <v>49-72</v>
      </c>
      <c r="X3074" t="str">
        <f t="shared" si="143"/>
        <v>High</v>
      </c>
    </row>
    <row r="3075" spans="1:24"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V3075">
        <f t="shared" ref="V3075:V3138" si="144">IF(U3075="Yes",1,0)</f>
        <v>0</v>
      </c>
      <c r="W3075" t="str">
        <f t="shared" ref="W3075:W3138" si="145">IF(F3075&lt;=11,"0-11",
IF(F3075&lt;=24,"12-24",
IF(F3075&lt;=48,"25-48",
"49-72")))</f>
        <v>49-72</v>
      </c>
      <c r="X3075" t="str">
        <f t="shared" ref="X3075:X3138" si="146">IF(S3075&lt;40,"Low",
IF(S3075&lt;70,"Medium",
IF(S3075&lt;100,"High",
"Very High")))</f>
        <v>Medium</v>
      </c>
    </row>
    <row r="3076" spans="1:24"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V3076">
        <f t="shared" si="144"/>
        <v>0</v>
      </c>
      <c r="W3076" t="str">
        <f t="shared" si="145"/>
        <v>25-48</v>
      </c>
      <c r="X3076" t="str">
        <f t="shared" si="146"/>
        <v>Medium</v>
      </c>
    </row>
    <row r="3077" spans="1:24"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V3077">
        <f t="shared" si="144"/>
        <v>0</v>
      </c>
      <c r="W3077" t="str">
        <f t="shared" si="145"/>
        <v>49-72</v>
      </c>
      <c r="X3077" t="str">
        <f t="shared" si="146"/>
        <v>Very High</v>
      </c>
    </row>
    <row r="3078" spans="1:24"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V3078">
        <f t="shared" si="144"/>
        <v>1</v>
      </c>
      <c r="W3078" t="str">
        <f t="shared" si="145"/>
        <v>0-11</v>
      </c>
      <c r="X3078" t="str">
        <f t="shared" si="146"/>
        <v>Medium</v>
      </c>
    </row>
    <row r="3079" spans="1:24"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V3079">
        <f t="shared" si="144"/>
        <v>0</v>
      </c>
      <c r="W3079" t="str">
        <f t="shared" si="145"/>
        <v>25-48</v>
      </c>
      <c r="X3079" t="str">
        <f t="shared" si="146"/>
        <v>Medium</v>
      </c>
    </row>
    <row r="3080" spans="1:24"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V3080">
        <f t="shared" si="144"/>
        <v>1</v>
      </c>
      <c r="W3080" t="str">
        <f t="shared" si="145"/>
        <v>0-11</v>
      </c>
      <c r="X3080" t="str">
        <f t="shared" si="146"/>
        <v>High</v>
      </c>
    </row>
    <row r="3081" spans="1:24"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V3081">
        <f t="shared" si="144"/>
        <v>1</v>
      </c>
      <c r="W3081" t="str">
        <f t="shared" si="145"/>
        <v>0-11</v>
      </c>
      <c r="X3081" t="str">
        <f t="shared" si="146"/>
        <v>Medium</v>
      </c>
    </row>
    <row r="3082" spans="1:24"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V3082">
        <f t="shared" si="144"/>
        <v>0</v>
      </c>
      <c r="W3082" t="str">
        <f t="shared" si="145"/>
        <v>0-11</v>
      </c>
      <c r="X3082" t="str">
        <f t="shared" si="146"/>
        <v>Low</v>
      </c>
    </row>
    <row r="3083" spans="1:24"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V3083">
        <f t="shared" si="144"/>
        <v>1</v>
      </c>
      <c r="W3083" t="str">
        <f t="shared" si="145"/>
        <v>0-11</v>
      </c>
      <c r="X3083" t="str">
        <f t="shared" si="146"/>
        <v>High</v>
      </c>
    </row>
    <row r="3084" spans="1:24"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V3084">
        <f t="shared" si="144"/>
        <v>0</v>
      </c>
      <c r="W3084" t="str">
        <f t="shared" si="145"/>
        <v>49-72</v>
      </c>
      <c r="X3084" t="str">
        <f t="shared" si="146"/>
        <v>Medium</v>
      </c>
    </row>
    <row r="3085" spans="1:24"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V3085">
        <f t="shared" si="144"/>
        <v>0</v>
      </c>
      <c r="W3085" t="str">
        <f t="shared" si="145"/>
        <v>49-72</v>
      </c>
      <c r="X3085" t="str">
        <f t="shared" si="146"/>
        <v>Low</v>
      </c>
    </row>
    <row r="3086" spans="1:24"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V3086">
        <f t="shared" si="144"/>
        <v>0</v>
      </c>
      <c r="W3086" t="str">
        <f t="shared" si="145"/>
        <v>0-11</v>
      </c>
      <c r="X3086" t="str">
        <f t="shared" si="146"/>
        <v>Low</v>
      </c>
    </row>
    <row r="3087" spans="1:24"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V3087">
        <f t="shared" si="144"/>
        <v>1</v>
      </c>
      <c r="W3087" t="str">
        <f t="shared" si="145"/>
        <v>0-11</v>
      </c>
      <c r="X3087" t="str">
        <f t="shared" si="146"/>
        <v>Very High</v>
      </c>
    </row>
    <row r="3088" spans="1:24"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V3088">
        <f t="shared" si="144"/>
        <v>0</v>
      </c>
      <c r="W3088" t="str">
        <f t="shared" si="145"/>
        <v>12-24</v>
      </c>
      <c r="X3088" t="str">
        <f t="shared" si="146"/>
        <v>High</v>
      </c>
    </row>
    <row r="3089" spans="1:24"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V3089">
        <f t="shared" si="144"/>
        <v>1</v>
      </c>
      <c r="W3089" t="str">
        <f t="shared" si="145"/>
        <v>0-11</v>
      </c>
      <c r="X3089" t="str">
        <f t="shared" si="146"/>
        <v>High</v>
      </c>
    </row>
    <row r="3090" spans="1:24"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V3090">
        <f t="shared" si="144"/>
        <v>0</v>
      </c>
      <c r="W3090" t="str">
        <f t="shared" si="145"/>
        <v>25-48</v>
      </c>
      <c r="X3090" t="str">
        <f t="shared" si="146"/>
        <v>High</v>
      </c>
    </row>
    <row r="3091" spans="1:24"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V3091">
        <f t="shared" si="144"/>
        <v>0</v>
      </c>
      <c r="W3091" t="str">
        <f t="shared" si="145"/>
        <v>49-72</v>
      </c>
      <c r="X3091" t="str">
        <f t="shared" si="146"/>
        <v>High</v>
      </c>
    </row>
    <row r="3092" spans="1:24"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V3092">
        <f t="shared" si="144"/>
        <v>1</v>
      </c>
      <c r="W3092" t="str">
        <f t="shared" si="145"/>
        <v>0-11</v>
      </c>
      <c r="X3092" t="str">
        <f t="shared" si="146"/>
        <v>Medium</v>
      </c>
    </row>
    <row r="3093" spans="1:24"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V3093">
        <f t="shared" si="144"/>
        <v>0</v>
      </c>
      <c r="W3093" t="str">
        <f t="shared" si="145"/>
        <v>0-11</v>
      </c>
      <c r="X3093" t="str">
        <f t="shared" si="146"/>
        <v>Low</v>
      </c>
    </row>
    <row r="3094" spans="1:24"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V3094">
        <f t="shared" si="144"/>
        <v>1</v>
      </c>
      <c r="W3094" t="str">
        <f t="shared" si="145"/>
        <v>0-11</v>
      </c>
      <c r="X3094" t="str">
        <f t="shared" si="146"/>
        <v>Low</v>
      </c>
    </row>
    <row r="3095" spans="1:24"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V3095">
        <f t="shared" si="144"/>
        <v>0</v>
      </c>
      <c r="W3095" t="str">
        <f t="shared" si="145"/>
        <v>25-48</v>
      </c>
      <c r="X3095" t="str">
        <f t="shared" si="146"/>
        <v>Medium</v>
      </c>
    </row>
    <row r="3096" spans="1:24"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V3096">
        <f t="shared" si="144"/>
        <v>0</v>
      </c>
      <c r="W3096" t="str">
        <f t="shared" si="145"/>
        <v>25-48</v>
      </c>
      <c r="X3096" t="str">
        <f t="shared" si="146"/>
        <v>Medium</v>
      </c>
    </row>
    <row r="3097" spans="1:24"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V3097">
        <f t="shared" si="144"/>
        <v>0</v>
      </c>
      <c r="W3097" t="str">
        <f t="shared" si="145"/>
        <v>0-11</v>
      </c>
      <c r="X3097" t="str">
        <f t="shared" si="146"/>
        <v>High</v>
      </c>
    </row>
    <row r="3098" spans="1:24"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V3098">
        <f t="shared" si="144"/>
        <v>0</v>
      </c>
      <c r="W3098" t="str">
        <f t="shared" si="145"/>
        <v>49-72</v>
      </c>
      <c r="X3098" t="str">
        <f t="shared" si="146"/>
        <v>Medium</v>
      </c>
    </row>
    <row r="3099" spans="1:24"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V3099">
        <f t="shared" si="144"/>
        <v>0</v>
      </c>
      <c r="W3099" t="str">
        <f t="shared" si="145"/>
        <v>0-11</v>
      </c>
      <c r="X3099" t="str">
        <f t="shared" si="146"/>
        <v>Low</v>
      </c>
    </row>
    <row r="3100" spans="1:24"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V3100">
        <f t="shared" si="144"/>
        <v>1</v>
      </c>
      <c r="W3100" t="str">
        <f t="shared" si="145"/>
        <v>25-48</v>
      </c>
      <c r="X3100" t="str">
        <f t="shared" si="146"/>
        <v>High</v>
      </c>
    </row>
    <row r="3101" spans="1:24"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V3101">
        <f t="shared" si="144"/>
        <v>0</v>
      </c>
      <c r="W3101" t="str">
        <f t="shared" si="145"/>
        <v>12-24</v>
      </c>
      <c r="X3101" t="str">
        <f t="shared" si="146"/>
        <v>Low</v>
      </c>
    </row>
    <row r="3102" spans="1:24"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V3102">
        <f t="shared" si="144"/>
        <v>0</v>
      </c>
      <c r="W3102" t="str">
        <f t="shared" si="145"/>
        <v>49-72</v>
      </c>
      <c r="X3102" t="str">
        <f t="shared" si="146"/>
        <v>High</v>
      </c>
    </row>
    <row r="3103" spans="1:24"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V3103">
        <f t="shared" si="144"/>
        <v>0</v>
      </c>
      <c r="W3103" t="str">
        <f t="shared" si="145"/>
        <v>49-72</v>
      </c>
      <c r="X3103" t="str">
        <f t="shared" si="146"/>
        <v>High</v>
      </c>
    </row>
    <row r="3104" spans="1:24"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V3104">
        <f t="shared" si="144"/>
        <v>1</v>
      </c>
      <c r="W3104" t="str">
        <f t="shared" si="145"/>
        <v>0-11</v>
      </c>
      <c r="X3104" t="str">
        <f t="shared" si="146"/>
        <v>Medium</v>
      </c>
    </row>
    <row r="3105" spans="1:24"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V3105">
        <f t="shared" si="144"/>
        <v>1</v>
      </c>
      <c r="W3105" t="str">
        <f t="shared" si="145"/>
        <v>0-11</v>
      </c>
      <c r="X3105" t="str">
        <f t="shared" si="146"/>
        <v>Low</v>
      </c>
    </row>
    <row r="3106" spans="1:24"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V3106">
        <f t="shared" si="144"/>
        <v>0</v>
      </c>
      <c r="W3106" t="str">
        <f t="shared" si="145"/>
        <v>0-11</v>
      </c>
      <c r="X3106" t="str">
        <f t="shared" si="146"/>
        <v>High</v>
      </c>
    </row>
    <row r="3107" spans="1:24"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V3107">
        <f t="shared" si="144"/>
        <v>0</v>
      </c>
      <c r="W3107" t="str">
        <f t="shared" si="145"/>
        <v>25-48</v>
      </c>
      <c r="X3107" t="str">
        <f t="shared" si="146"/>
        <v>Medium</v>
      </c>
    </row>
    <row r="3108" spans="1:24"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V3108">
        <f t="shared" si="144"/>
        <v>0</v>
      </c>
      <c r="W3108" t="str">
        <f t="shared" si="145"/>
        <v>49-72</v>
      </c>
      <c r="X3108" t="str">
        <f t="shared" si="146"/>
        <v>Low</v>
      </c>
    </row>
    <row r="3109" spans="1:24"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V3109">
        <f t="shared" si="144"/>
        <v>0</v>
      </c>
      <c r="W3109" t="str">
        <f t="shared" si="145"/>
        <v>49-72</v>
      </c>
      <c r="X3109" t="str">
        <f t="shared" si="146"/>
        <v>Very High</v>
      </c>
    </row>
    <row r="3110" spans="1:24"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V3110">
        <f t="shared" si="144"/>
        <v>0</v>
      </c>
      <c r="W3110" t="str">
        <f t="shared" si="145"/>
        <v>25-48</v>
      </c>
      <c r="X3110" t="str">
        <f t="shared" si="146"/>
        <v>Very High</v>
      </c>
    </row>
    <row r="3111" spans="1:24"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V3111">
        <f t="shared" si="144"/>
        <v>0</v>
      </c>
      <c r="W3111" t="str">
        <f t="shared" si="145"/>
        <v>49-72</v>
      </c>
      <c r="X3111" t="str">
        <f t="shared" si="146"/>
        <v>Low</v>
      </c>
    </row>
    <row r="3112" spans="1:24"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V3112">
        <f t="shared" si="144"/>
        <v>0</v>
      </c>
      <c r="W3112" t="str">
        <f t="shared" si="145"/>
        <v>0-11</v>
      </c>
      <c r="X3112" t="str">
        <f t="shared" si="146"/>
        <v>Low</v>
      </c>
    </row>
    <row r="3113" spans="1:24"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V3113">
        <f t="shared" si="144"/>
        <v>1</v>
      </c>
      <c r="W3113" t="str">
        <f t="shared" si="145"/>
        <v>49-72</v>
      </c>
      <c r="X3113" t="str">
        <f t="shared" si="146"/>
        <v>Very High</v>
      </c>
    </row>
    <row r="3114" spans="1:24"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V3114">
        <f t="shared" si="144"/>
        <v>0</v>
      </c>
      <c r="W3114" t="str">
        <f t="shared" si="145"/>
        <v>49-72</v>
      </c>
      <c r="X3114" t="str">
        <f t="shared" si="146"/>
        <v>Very High</v>
      </c>
    </row>
    <row r="3115" spans="1:24"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V3115">
        <f t="shared" si="144"/>
        <v>0</v>
      </c>
      <c r="W3115" t="str">
        <f t="shared" si="145"/>
        <v>25-48</v>
      </c>
      <c r="X3115" t="str">
        <f t="shared" si="146"/>
        <v>High</v>
      </c>
    </row>
    <row r="3116" spans="1:24"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V3116">
        <f t="shared" si="144"/>
        <v>0</v>
      </c>
      <c r="W3116" t="str">
        <f t="shared" si="145"/>
        <v>0-11</v>
      </c>
      <c r="X3116" t="str">
        <f t="shared" si="146"/>
        <v>High</v>
      </c>
    </row>
    <row r="3117" spans="1:24"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V3117">
        <f t="shared" si="144"/>
        <v>1</v>
      </c>
      <c r="W3117" t="str">
        <f t="shared" si="145"/>
        <v>12-24</v>
      </c>
      <c r="X3117" t="str">
        <f t="shared" si="146"/>
        <v>High</v>
      </c>
    </row>
    <row r="3118" spans="1:24"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V3118">
        <f t="shared" si="144"/>
        <v>0</v>
      </c>
      <c r="W3118" t="str">
        <f t="shared" si="145"/>
        <v>25-48</v>
      </c>
      <c r="X3118" t="str">
        <f t="shared" si="146"/>
        <v>High</v>
      </c>
    </row>
    <row r="3119" spans="1:24"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V3119">
        <f t="shared" si="144"/>
        <v>0</v>
      </c>
      <c r="W3119" t="str">
        <f t="shared" si="145"/>
        <v>49-72</v>
      </c>
      <c r="X3119" t="str">
        <f t="shared" si="146"/>
        <v>Very High</v>
      </c>
    </row>
    <row r="3120" spans="1:24"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V3120">
        <f t="shared" si="144"/>
        <v>0</v>
      </c>
      <c r="W3120" t="str">
        <f t="shared" si="145"/>
        <v>25-48</v>
      </c>
      <c r="X3120" t="str">
        <f t="shared" si="146"/>
        <v>Low</v>
      </c>
    </row>
    <row r="3121" spans="1:24"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V3121">
        <f t="shared" si="144"/>
        <v>1</v>
      </c>
      <c r="W3121" t="str">
        <f t="shared" si="145"/>
        <v>25-48</v>
      </c>
      <c r="X3121" t="str">
        <f t="shared" si="146"/>
        <v>High</v>
      </c>
    </row>
    <row r="3122" spans="1:24"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V3122">
        <f t="shared" si="144"/>
        <v>0</v>
      </c>
      <c r="W3122" t="str">
        <f t="shared" si="145"/>
        <v>49-72</v>
      </c>
      <c r="X3122" t="str">
        <f t="shared" si="146"/>
        <v>Low</v>
      </c>
    </row>
    <row r="3123" spans="1:24"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V3123">
        <f t="shared" si="144"/>
        <v>1</v>
      </c>
      <c r="W3123" t="str">
        <f t="shared" si="145"/>
        <v>12-24</v>
      </c>
      <c r="X3123" t="str">
        <f t="shared" si="146"/>
        <v>Medium</v>
      </c>
    </row>
    <row r="3124" spans="1:24"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V3124">
        <f t="shared" si="144"/>
        <v>0</v>
      </c>
      <c r="W3124" t="str">
        <f t="shared" si="145"/>
        <v>49-72</v>
      </c>
      <c r="X3124" t="str">
        <f t="shared" si="146"/>
        <v>Low</v>
      </c>
    </row>
    <row r="3125" spans="1:24"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V3125">
        <f t="shared" si="144"/>
        <v>0</v>
      </c>
      <c r="W3125" t="str">
        <f t="shared" si="145"/>
        <v>12-24</v>
      </c>
      <c r="X3125" t="str">
        <f t="shared" si="146"/>
        <v>Medium</v>
      </c>
    </row>
    <row r="3126" spans="1:24"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V3126">
        <f t="shared" si="144"/>
        <v>0</v>
      </c>
      <c r="W3126" t="str">
        <f t="shared" si="145"/>
        <v>49-72</v>
      </c>
      <c r="X3126" t="str">
        <f t="shared" si="146"/>
        <v>High</v>
      </c>
    </row>
    <row r="3127" spans="1:24"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V3127">
        <f t="shared" si="144"/>
        <v>0</v>
      </c>
      <c r="W3127" t="str">
        <f t="shared" si="145"/>
        <v>0-11</v>
      </c>
      <c r="X3127" t="str">
        <f t="shared" si="146"/>
        <v>Low</v>
      </c>
    </row>
    <row r="3128" spans="1:24"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V3128">
        <f t="shared" si="144"/>
        <v>0</v>
      </c>
      <c r="W3128" t="str">
        <f t="shared" si="145"/>
        <v>25-48</v>
      </c>
      <c r="X3128" t="str">
        <f t="shared" si="146"/>
        <v>Low</v>
      </c>
    </row>
    <row r="3129" spans="1:24"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V3129">
        <f t="shared" si="144"/>
        <v>1</v>
      </c>
      <c r="W3129" t="str">
        <f t="shared" si="145"/>
        <v>25-48</v>
      </c>
      <c r="X3129" t="str">
        <f t="shared" si="146"/>
        <v>Low</v>
      </c>
    </row>
    <row r="3130" spans="1:24"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V3130">
        <f t="shared" si="144"/>
        <v>0</v>
      </c>
      <c r="W3130" t="str">
        <f t="shared" si="145"/>
        <v>0-11</v>
      </c>
      <c r="X3130" t="str">
        <f t="shared" si="146"/>
        <v>Low</v>
      </c>
    </row>
    <row r="3131" spans="1:24"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V3131">
        <f t="shared" si="144"/>
        <v>0</v>
      </c>
      <c r="W3131" t="str">
        <f t="shared" si="145"/>
        <v>49-72</v>
      </c>
      <c r="X3131" t="str">
        <f t="shared" si="146"/>
        <v>High</v>
      </c>
    </row>
    <row r="3132" spans="1:24"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V3132">
        <f t="shared" si="144"/>
        <v>0</v>
      </c>
      <c r="W3132" t="str">
        <f t="shared" si="145"/>
        <v>12-24</v>
      </c>
      <c r="X3132" t="str">
        <f t="shared" si="146"/>
        <v>High</v>
      </c>
    </row>
    <row r="3133" spans="1:24"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V3133">
        <f t="shared" si="144"/>
        <v>0</v>
      </c>
      <c r="W3133" t="str">
        <f t="shared" si="145"/>
        <v>49-72</v>
      </c>
      <c r="X3133" t="str">
        <f t="shared" si="146"/>
        <v>High</v>
      </c>
    </row>
    <row r="3134" spans="1:24"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V3134">
        <f t="shared" si="144"/>
        <v>0</v>
      </c>
      <c r="W3134" t="str">
        <f t="shared" si="145"/>
        <v>0-11</v>
      </c>
      <c r="X3134" t="str">
        <f t="shared" si="146"/>
        <v>High</v>
      </c>
    </row>
    <row r="3135" spans="1:24"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V3135">
        <f t="shared" si="144"/>
        <v>0</v>
      </c>
      <c r="W3135" t="str">
        <f t="shared" si="145"/>
        <v>49-72</v>
      </c>
      <c r="X3135" t="str">
        <f t="shared" si="146"/>
        <v>Medium</v>
      </c>
    </row>
    <row r="3136" spans="1:24"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V3136">
        <f t="shared" si="144"/>
        <v>0</v>
      </c>
      <c r="W3136" t="str">
        <f t="shared" si="145"/>
        <v>25-48</v>
      </c>
      <c r="X3136" t="str">
        <f t="shared" si="146"/>
        <v>Low</v>
      </c>
    </row>
    <row r="3137" spans="1:24"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V3137">
        <f t="shared" si="144"/>
        <v>1</v>
      </c>
      <c r="W3137" t="str">
        <f t="shared" si="145"/>
        <v>25-48</v>
      </c>
      <c r="X3137" t="str">
        <f t="shared" si="146"/>
        <v>High</v>
      </c>
    </row>
    <row r="3138" spans="1:24"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V3138">
        <f t="shared" si="144"/>
        <v>1</v>
      </c>
      <c r="W3138" t="str">
        <f t="shared" si="145"/>
        <v>12-24</v>
      </c>
      <c r="X3138" t="str">
        <f t="shared" si="146"/>
        <v>High</v>
      </c>
    </row>
    <row r="3139" spans="1:24"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V3139">
        <f t="shared" ref="V3139:V3202" si="147">IF(U3139="Yes",1,0)</f>
        <v>0</v>
      </c>
      <c r="W3139" t="str">
        <f t="shared" ref="W3139:W3202" si="148">IF(F3139&lt;=11,"0-11",
IF(F3139&lt;=24,"12-24",
IF(F3139&lt;=48,"25-48",
"49-72")))</f>
        <v>25-48</v>
      </c>
      <c r="X3139" t="str">
        <f t="shared" ref="X3139:X3202" si="149">IF(S3139&lt;40,"Low",
IF(S3139&lt;70,"Medium",
IF(S3139&lt;100,"High",
"Very High")))</f>
        <v>Very High</v>
      </c>
    </row>
    <row r="3140" spans="1:24"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V3140">
        <f t="shared" si="147"/>
        <v>1</v>
      </c>
      <c r="W3140" t="str">
        <f t="shared" si="148"/>
        <v>0-11</v>
      </c>
      <c r="X3140" t="str">
        <f t="shared" si="149"/>
        <v>Medium</v>
      </c>
    </row>
    <row r="3141" spans="1:24"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V3141">
        <f t="shared" si="147"/>
        <v>1</v>
      </c>
      <c r="W3141" t="str">
        <f t="shared" si="148"/>
        <v>0-11</v>
      </c>
      <c r="X3141" t="str">
        <f t="shared" si="149"/>
        <v>Low</v>
      </c>
    </row>
    <row r="3142" spans="1:24"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V3142">
        <f t="shared" si="147"/>
        <v>0</v>
      </c>
      <c r="W3142" t="str">
        <f t="shared" si="148"/>
        <v>12-24</v>
      </c>
      <c r="X3142" t="str">
        <f t="shared" si="149"/>
        <v>High</v>
      </c>
    </row>
    <row r="3143" spans="1:24"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V3143">
        <f t="shared" si="147"/>
        <v>1</v>
      </c>
      <c r="W3143" t="str">
        <f t="shared" si="148"/>
        <v>0-11</v>
      </c>
      <c r="X3143" t="str">
        <f t="shared" si="149"/>
        <v>High</v>
      </c>
    </row>
    <row r="3144" spans="1:24"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V3144">
        <f t="shared" si="147"/>
        <v>1</v>
      </c>
      <c r="W3144" t="str">
        <f t="shared" si="148"/>
        <v>0-11</v>
      </c>
      <c r="X3144" t="str">
        <f t="shared" si="149"/>
        <v>Low</v>
      </c>
    </row>
    <row r="3145" spans="1:24"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V3145">
        <f t="shared" si="147"/>
        <v>0</v>
      </c>
      <c r="W3145" t="str">
        <f t="shared" si="148"/>
        <v>12-24</v>
      </c>
      <c r="X3145" t="str">
        <f t="shared" si="149"/>
        <v>High</v>
      </c>
    </row>
    <row r="3146" spans="1:24"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V3146">
        <f t="shared" si="147"/>
        <v>0</v>
      </c>
      <c r="W3146" t="str">
        <f t="shared" si="148"/>
        <v>0-11</v>
      </c>
      <c r="X3146" t="str">
        <f t="shared" si="149"/>
        <v>Low</v>
      </c>
    </row>
    <row r="3147" spans="1:24"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V3147">
        <f t="shared" si="147"/>
        <v>1</v>
      </c>
      <c r="W3147" t="str">
        <f t="shared" si="148"/>
        <v>0-11</v>
      </c>
      <c r="X3147" t="str">
        <f t="shared" si="149"/>
        <v>High</v>
      </c>
    </row>
    <row r="3148" spans="1:24"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V3148">
        <f t="shared" si="147"/>
        <v>1</v>
      </c>
      <c r="W3148" t="str">
        <f t="shared" si="148"/>
        <v>0-11</v>
      </c>
      <c r="X3148" t="str">
        <f t="shared" si="149"/>
        <v>High</v>
      </c>
    </row>
    <row r="3149" spans="1:24"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V3149">
        <f t="shared" si="147"/>
        <v>0</v>
      </c>
      <c r="W3149" t="str">
        <f t="shared" si="148"/>
        <v>12-24</v>
      </c>
      <c r="X3149" t="str">
        <f t="shared" si="149"/>
        <v>Very High</v>
      </c>
    </row>
    <row r="3150" spans="1:24"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V3150">
        <f t="shared" si="147"/>
        <v>0</v>
      </c>
      <c r="W3150" t="str">
        <f t="shared" si="148"/>
        <v>25-48</v>
      </c>
      <c r="X3150" t="str">
        <f t="shared" si="149"/>
        <v>High</v>
      </c>
    </row>
    <row r="3151" spans="1:24"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V3151">
        <f t="shared" si="147"/>
        <v>0</v>
      </c>
      <c r="W3151" t="str">
        <f t="shared" si="148"/>
        <v>0-11</v>
      </c>
      <c r="X3151" t="str">
        <f t="shared" si="149"/>
        <v>Medium</v>
      </c>
    </row>
    <row r="3152" spans="1:24"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V3152">
        <f t="shared" si="147"/>
        <v>0</v>
      </c>
      <c r="W3152" t="str">
        <f t="shared" si="148"/>
        <v>12-24</v>
      </c>
      <c r="X3152" t="str">
        <f t="shared" si="149"/>
        <v>Low</v>
      </c>
    </row>
    <row r="3153" spans="1:24"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V3153">
        <f t="shared" si="147"/>
        <v>0</v>
      </c>
      <c r="W3153" t="str">
        <f t="shared" si="148"/>
        <v>12-24</v>
      </c>
      <c r="X3153" t="str">
        <f t="shared" si="149"/>
        <v>High</v>
      </c>
    </row>
    <row r="3154" spans="1:24"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V3154">
        <f t="shared" si="147"/>
        <v>0</v>
      </c>
      <c r="W3154" t="str">
        <f t="shared" si="148"/>
        <v>25-48</v>
      </c>
      <c r="X3154" t="str">
        <f t="shared" si="149"/>
        <v>High</v>
      </c>
    </row>
    <row r="3155" spans="1:24"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V3155">
        <f t="shared" si="147"/>
        <v>0</v>
      </c>
      <c r="W3155" t="str">
        <f t="shared" si="148"/>
        <v>12-24</v>
      </c>
      <c r="X3155" t="str">
        <f t="shared" si="149"/>
        <v>Medium</v>
      </c>
    </row>
    <row r="3156" spans="1:24"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V3156">
        <f t="shared" si="147"/>
        <v>0</v>
      </c>
      <c r="W3156" t="str">
        <f t="shared" si="148"/>
        <v>0-11</v>
      </c>
      <c r="X3156" t="str">
        <f t="shared" si="149"/>
        <v>High</v>
      </c>
    </row>
    <row r="3157" spans="1:24"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V3157">
        <f t="shared" si="147"/>
        <v>0</v>
      </c>
      <c r="W3157" t="str">
        <f t="shared" si="148"/>
        <v>25-48</v>
      </c>
      <c r="X3157" t="str">
        <f t="shared" si="149"/>
        <v>Low</v>
      </c>
    </row>
    <row r="3158" spans="1:24"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V3158">
        <f t="shared" si="147"/>
        <v>0</v>
      </c>
      <c r="W3158" t="str">
        <f t="shared" si="148"/>
        <v>25-48</v>
      </c>
      <c r="X3158" t="str">
        <f t="shared" si="149"/>
        <v>Low</v>
      </c>
    </row>
    <row r="3159" spans="1:24"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V3159">
        <f t="shared" si="147"/>
        <v>1</v>
      </c>
      <c r="W3159" t="str">
        <f t="shared" si="148"/>
        <v>0-11</v>
      </c>
      <c r="X3159" t="str">
        <f t="shared" si="149"/>
        <v>Medium</v>
      </c>
    </row>
    <row r="3160" spans="1:24"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V3160">
        <f t="shared" si="147"/>
        <v>1</v>
      </c>
      <c r="W3160" t="str">
        <f t="shared" si="148"/>
        <v>12-24</v>
      </c>
      <c r="X3160" t="str">
        <f t="shared" si="149"/>
        <v>Medium</v>
      </c>
    </row>
    <row r="3161" spans="1:24"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V3161">
        <f t="shared" si="147"/>
        <v>0</v>
      </c>
      <c r="W3161" t="str">
        <f t="shared" si="148"/>
        <v>0-11</v>
      </c>
      <c r="X3161" t="str">
        <f t="shared" si="149"/>
        <v>High</v>
      </c>
    </row>
    <row r="3162" spans="1:24"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V3162">
        <f t="shared" si="147"/>
        <v>0</v>
      </c>
      <c r="W3162" t="str">
        <f t="shared" si="148"/>
        <v>49-72</v>
      </c>
      <c r="X3162" t="str">
        <f t="shared" si="149"/>
        <v>Medium</v>
      </c>
    </row>
    <row r="3163" spans="1:24"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V3163">
        <f t="shared" si="147"/>
        <v>0</v>
      </c>
      <c r="W3163" t="str">
        <f t="shared" si="148"/>
        <v>12-24</v>
      </c>
      <c r="X3163" t="str">
        <f t="shared" si="149"/>
        <v>Low</v>
      </c>
    </row>
    <row r="3164" spans="1:24"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V3164">
        <f t="shared" si="147"/>
        <v>0</v>
      </c>
      <c r="W3164" t="str">
        <f t="shared" si="148"/>
        <v>12-24</v>
      </c>
      <c r="X3164" t="str">
        <f t="shared" si="149"/>
        <v>Medium</v>
      </c>
    </row>
    <row r="3165" spans="1:24"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V3165">
        <f t="shared" si="147"/>
        <v>0</v>
      </c>
      <c r="W3165" t="str">
        <f t="shared" si="148"/>
        <v>25-48</v>
      </c>
      <c r="X3165" t="str">
        <f t="shared" si="149"/>
        <v>High</v>
      </c>
    </row>
    <row r="3166" spans="1:24"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V3166">
        <f t="shared" si="147"/>
        <v>0</v>
      </c>
      <c r="W3166" t="str">
        <f t="shared" si="148"/>
        <v>25-48</v>
      </c>
      <c r="X3166" t="str">
        <f t="shared" si="149"/>
        <v>Very High</v>
      </c>
    </row>
    <row r="3167" spans="1:24"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V3167">
        <f t="shared" si="147"/>
        <v>0</v>
      </c>
      <c r="W3167" t="str">
        <f t="shared" si="148"/>
        <v>12-24</v>
      </c>
      <c r="X3167" t="str">
        <f t="shared" si="149"/>
        <v>Low</v>
      </c>
    </row>
    <row r="3168" spans="1:24"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V3168">
        <f t="shared" si="147"/>
        <v>0</v>
      </c>
      <c r="W3168" t="str">
        <f t="shared" si="148"/>
        <v>12-24</v>
      </c>
      <c r="X3168" t="str">
        <f t="shared" si="149"/>
        <v>Medium</v>
      </c>
    </row>
    <row r="3169" spans="1:24"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V3169">
        <f t="shared" si="147"/>
        <v>0</v>
      </c>
      <c r="W3169" t="str">
        <f t="shared" si="148"/>
        <v>49-72</v>
      </c>
      <c r="X3169" t="str">
        <f t="shared" si="149"/>
        <v>High</v>
      </c>
    </row>
    <row r="3170" spans="1:24"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V3170">
        <f t="shared" si="147"/>
        <v>0</v>
      </c>
      <c r="W3170" t="str">
        <f t="shared" si="148"/>
        <v>49-72</v>
      </c>
      <c r="X3170" t="str">
        <f t="shared" si="149"/>
        <v>Low</v>
      </c>
    </row>
    <row r="3171" spans="1:24"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V3171">
        <f t="shared" si="147"/>
        <v>0</v>
      </c>
      <c r="W3171" t="str">
        <f t="shared" si="148"/>
        <v>49-72</v>
      </c>
      <c r="X3171" t="str">
        <f t="shared" si="149"/>
        <v>Medium</v>
      </c>
    </row>
    <row r="3172" spans="1:24"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V3172">
        <f t="shared" si="147"/>
        <v>0</v>
      </c>
      <c r="W3172" t="str">
        <f t="shared" si="148"/>
        <v>25-48</v>
      </c>
      <c r="X3172" t="str">
        <f t="shared" si="149"/>
        <v>Very High</v>
      </c>
    </row>
    <row r="3173" spans="1:24"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V3173">
        <f t="shared" si="147"/>
        <v>0</v>
      </c>
      <c r="W3173" t="str">
        <f t="shared" si="148"/>
        <v>12-24</v>
      </c>
      <c r="X3173" t="str">
        <f t="shared" si="149"/>
        <v>Low</v>
      </c>
    </row>
    <row r="3174" spans="1:24"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V3174">
        <f t="shared" si="147"/>
        <v>1</v>
      </c>
      <c r="W3174" t="str">
        <f t="shared" si="148"/>
        <v>25-48</v>
      </c>
      <c r="X3174" t="str">
        <f t="shared" si="149"/>
        <v>High</v>
      </c>
    </row>
    <row r="3175" spans="1:24"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V3175">
        <f t="shared" si="147"/>
        <v>0</v>
      </c>
      <c r="W3175" t="str">
        <f t="shared" si="148"/>
        <v>12-24</v>
      </c>
      <c r="X3175" t="str">
        <f t="shared" si="149"/>
        <v>Low</v>
      </c>
    </row>
    <row r="3176" spans="1:24"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V3176">
        <f t="shared" si="147"/>
        <v>0</v>
      </c>
      <c r="W3176" t="str">
        <f t="shared" si="148"/>
        <v>49-72</v>
      </c>
      <c r="X3176" t="str">
        <f t="shared" si="149"/>
        <v>Medium</v>
      </c>
    </row>
    <row r="3177" spans="1:24"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V3177">
        <f t="shared" si="147"/>
        <v>1</v>
      </c>
      <c r="W3177" t="str">
        <f t="shared" si="148"/>
        <v>12-24</v>
      </c>
      <c r="X3177" t="str">
        <f t="shared" si="149"/>
        <v>High</v>
      </c>
    </row>
    <row r="3178" spans="1:24"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V3178">
        <f t="shared" si="147"/>
        <v>0</v>
      </c>
      <c r="W3178" t="str">
        <f t="shared" si="148"/>
        <v>49-72</v>
      </c>
      <c r="X3178" t="str">
        <f t="shared" si="149"/>
        <v>Low</v>
      </c>
    </row>
    <row r="3179" spans="1:24"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V3179">
        <f t="shared" si="147"/>
        <v>0</v>
      </c>
      <c r="W3179" t="str">
        <f t="shared" si="148"/>
        <v>49-72</v>
      </c>
      <c r="X3179" t="str">
        <f t="shared" si="149"/>
        <v>Medium</v>
      </c>
    </row>
    <row r="3180" spans="1:24"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V3180">
        <f t="shared" si="147"/>
        <v>1</v>
      </c>
      <c r="W3180" t="str">
        <f t="shared" si="148"/>
        <v>49-72</v>
      </c>
      <c r="X3180" t="str">
        <f t="shared" si="149"/>
        <v>High</v>
      </c>
    </row>
    <row r="3181" spans="1:24"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V3181">
        <f t="shared" si="147"/>
        <v>0</v>
      </c>
      <c r="W3181" t="str">
        <f t="shared" si="148"/>
        <v>25-48</v>
      </c>
      <c r="X3181" t="str">
        <f t="shared" si="149"/>
        <v>Low</v>
      </c>
    </row>
    <row r="3182" spans="1:24"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V3182">
        <f t="shared" si="147"/>
        <v>0</v>
      </c>
      <c r="W3182" t="str">
        <f t="shared" si="148"/>
        <v>0-11</v>
      </c>
      <c r="X3182" t="str">
        <f t="shared" si="149"/>
        <v>Low</v>
      </c>
    </row>
    <row r="3183" spans="1:24"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V3183">
        <f t="shared" si="147"/>
        <v>0</v>
      </c>
      <c r="W3183" t="str">
        <f t="shared" si="148"/>
        <v>49-72</v>
      </c>
      <c r="X3183" t="str">
        <f t="shared" si="149"/>
        <v>High</v>
      </c>
    </row>
    <row r="3184" spans="1:24"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V3184">
        <f t="shared" si="147"/>
        <v>0</v>
      </c>
      <c r="W3184" t="str">
        <f t="shared" si="148"/>
        <v>25-48</v>
      </c>
      <c r="X3184" t="str">
        <f t="shared" si="149"/>
        <v>High</v>
      </c>
    </row>
    <row r="3185" spans="1:24"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V3185">
        <f t="shared" si="147"/>
        <v>1</v>
      </c>
      <c r="W3185" t="str">
        <f t="shared" si="148"/>
        <v>0-11</v>
      </c>
      <c r="X3185" t="str">
        <f t="shared" si="149"/>
        <v>Low</v>
      </c>
    </row>
    <row r="3186" spans="1:24"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V3186">
        <f t="shared" si="147"/>
        <v>0</v>
      </c>
      <c r="W3186" t="str">
        <f t="shared" si="148"/>
        <v>49-72</v>
      </c>
      <c r="X3186" t="str">
        <f t="shared" si="149"/>
        <v>High</v>
      </c>
    </row>
    <row r="3187" spans="1:24"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V3187">
        <f t="shared" si="147"/>
        <v>1</v>
      </c>
      <c r="W3187" t="str">
        <f t="shared" si="148"/>
        <v>0-11</v>
      </c>
      <c r="X3187" t="str">
        <f t="shared" si="149"/>
        <v>Low</v>
      </c>
    </row>
    <row r="3188" spans="1:24"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V3188">
        <f t="shared" si="147"/>
        <v>0</v>
      </c>
      <c r="W3188" t="str">
        <f t="shared" si="148"/>
        <v>49-72</v>
      </c>
      <c r="X3188" t="str">
        <f t="shared" si="149"/>
        <v>Low</v>
      </c>
    </row>
    <row r="3189" spans="1:24"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V3189">
        <f t="shared" si="147"/>
        <v>0</v>
      </c>
      <c r="W3189" t="str">
        <f t="shared" si="148"/>
        <v>25-48</v>
      </c>
      <c r="X3189" t="str">
        <f t="shared" si="149"/>
        <v>High</v>
      </c>
    </row>
    <row r="3190" spans="1:24"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V3190">
        <f t="shared" si="147"/>
        <v>1</v>
      </c>
      <c r="W3190" t="str">
        <f t="shared" si="148"/>
        <v>0-11</v>
      </c>
      <c r="X3190" t="str">
        <f t="shared" si="149"/>
        <v>Medium</v>
      </c>
    </row>
    <row r="3191" spans="1:24"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V3191">
        <f t="shared" si="147"/>
        <v>0</v>
      </c>
      <c r="W3191" t="str">
        <f t="shared" si="148"/>
        <v>12-24</v>
      </c>
      <c r="X3191" t="str">
        <f t="shared" si="149"/>
        <v>Low</v>
      </c>
    </row>
    <row r="3192" spans="1:24"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V3192">
        <f t="shared" si="147"/>
        <v>0</v>
      </c>
      <c r="W3192" t="str">
        <f t="shared" si="148"/>
        <v>49-72</v>
      </c>
      <c r="X3192" t="str">
        <f t="shared" si="149"/>
        <v>Medium</v>
      </c>
    </row>
    <row r="3193" spans="1:24"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V3193">
        <f t="shared" si="147"/>
        <v>0</v>
      </c>
      <c r="W3193" t="str">
        <f t="shared" si="148"/>
        <v>12-24</v>
      </c>
      <c r="X3193" t="str">
        <f t="shared" si="149"/>
        <v>Low</v>
      </c>
    </row>
    <row r="3194" spans="1:24"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V3194">
        <f t="shared" si="147"/>
        <v>0</v>
      </c>
      <c r="W3194" t="str">
        <f t="shared" si="148"/>
        <v>49-72</v>
      </c>
      <c r="X3194" t="str">
        <f t="shared" si="149"/>
        <v>Low</v>
      </c>
    </row>
    <row r="3195" spans="1:24"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V3195">
        <f t="shared" si="147"/>
        <v>0</v>
      </c>
      <c r="W3195" t="str">
        <f t="shared" si="148"/>
        <v>0-11</v>
      </c>
      <c r="X3195" t="str">
        <f t="shared" si="149"/>
        <v>Low</v>
      </c>
    </row>
    <row r="3196" spans="1:24"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V3196">
        <f t="shared" si="147"/>
        <v>1</v>
      </c>
      <c r="W3196" t="str">
        <f t="shared" si="148"/>
        <v>25-48</v>
      </c>
      <c r="X3196" t="str">
        <f t="shared" si="149"/>
        <v>Medium</v>
      </c>
    </row>
    <row r="3197" spans="1:24"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V3197">
        <f t="shared" si="147"/>
        <v>0</v>
      </c>
      <c r="W3197" t="str">
        <f t="shared" si="148"/>
        <v>0-11</v>
      </c>
      <c r="X3197" t="str">
        <f t="shared" si="149"/>
        <v>High</v>
      </c>
    </row>
    <row r="3198" spans="1:24"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V3198">
        <f t="shared" si="147"/>
        <v>0</v>
      </c>
      <c r="W3198" t="str">
        <f t="shared" si="148"/>
        <v>0-11</v>
      </c>
      <c r="X3198" t="str">
        <f t="shared" si="149"/>
        <v>Low</v>
      </c>
    </row>
    <row r="3199" spans="1:24"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V3199">
        <f t="shared" si="147"/>
        <v>1</v>
      </c>
      <c r="W3199" t="str">
        <f t="shared" si="148"/>
        <v>12-24</v>
      </c>
      <c r="X3199" t="str">
        <f t="shared" si="149"/>
        <v>Medium</v>
      </c>
    </row>
    <row r="3200" spans="1:24"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V3200">
        <f t="shared" si="147"/>
        <v>0</v>
      </c>
      <c r="W3200" t="str">
        <f t="shared" si="148"/>
        <v>25-48</v>
      </c>
      <c r="X3200" t="str">
        <f t="shared" si="149"/>
        <v>Very High</v>
      </c>
    </row>
    <row r="3201" spans="1:24"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V3201">
        <f t="shared" si="147"/>
        <v>0</v>
      </c>
      <c r="W3201" t="str">
        <f t="shared" si="148"/>
        <v>49-72</v>
      </c>
      <c r="X3201" t="str">
        <f t="shared" si="149"/>
        <v>Low</v>
      </c>
    </row>
    <row r="3202" spans="1:24"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V3202">
        <f t="shared" si="147"/>
        <v>1</v>
      </c>
      <c r="W3202" t="str">
        <f t="shared" si="148"/>
        <v>49-72</v>
      </c>
      <c r="X3202" t="str">
        <f t="shared" si="149"/>
        <v>Very High</v>
      </c>
    </row>
    <row r="3203" spans="1:24"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V3203">
        <f t="shared" ref="V3203:V3266" si="150">IF(U3203="Yes",1,0)</f>
        <v>0</v>
      </c>
      <c r="W3203" t="str">
        <f t="shared" ref="W3203:W3266" si="151">IF(F3203&lt;=11,"0-11",
IF(F3203&lt;=24,"12-24",
IF(F3203&lt;=48,"25-48",
"49-72")))</f>
        <v>49-72</v>
      </c>
      <c r="X3203" t="str">
        <f t="shared" ref="X3203:X3266" si="152">IF(S3203&lt;40,"Low",
IF(S3203&lt;70,"Medium",
IF(S3203&lt;100,"High",
"Very High")))</f>
        <v>High</v>
      </c>
    </row>
    <row r="3204" spans="1:24"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V3204">
        <f t="shared" si="150"/>
        <v>0</v>
      </c>
      <c r="W3204" t="str">
        <f t="shared" si="151"/>
        <v>0-11</v>
      </c>
      <c r="X3204" t="str">
        <f t="shared" si="152"/>
        <v>Medium</v>
      </c>
    </row>
    <row r="3205" spans="1:24"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V3205">
        <f t="shared" si="150"/>
        <v>0</v>
      </c>
      <c r="W3205" t="str">
        <f t="shared" si="151"/>
        <v>49-72</v>
      </c>
      <c r="X3205" t="str">
        <f t="shared" si="152"/>
        <v>High</v>
      </c>
    </row>
    <row r="3206" spans="1:24"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V3206">
        <f t="shared" si="150"/>
        <v>0</v>
      </c>
      <c r="W3206" t="str">
        <f t="shared" si="151"/>
        <v>25-48</v>
      </c>
      <c r="X3206" t="str">
        <f t="shared" si="152"/>
        <v>Low</v>
      </c>
    </row>
    <row r="3207" spans="1:24"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V3207">
        <f t="shared" si="150"/>
        <v>0</v>
      </c>
      <c r="W3207" t="str">
        <f t="shared" si="151"/>
        <v>49-72</v>
      </c>
      <c r="X3207" t="str">
        <f t="shared" si="152"/>
        <v>Very High</v>
      </c>
    </row>
    <row r="3208" spans="1:24"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V3208">
        <f t="shared" si="150"/>
        <v>0</v>
      </c>
      <c r="W3208" t="str">
        <f t="shared" si="151"/>
        <v>0-11</v>
      </c>
      <c r="X3208" t="str">
        <f t="shared" si="152"/>
        <v>Low</v>
      </c>
    </row>
    <row r="3209" spans="1:24"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V3209">
        <f t="shared" si="150"/>
        <v>0</v>
      </c>
      <c r="W3209" t="str">
        <f t="shared" si="151"/>
        <v>0-11</v>
      </c>
      <c r="X3209" t="str">
        <f t="shared" si="152"/>
        <v>Low</v>
      </c>
    </row>
    <row r="3210" spans="1:24"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V3210">
        <f t="shared" si="150"/>
        <v>0</v>
      </c>
      <c r="W3210" t="str">
        <f t="shared" si="151"/>
        <v>25-48</v>
      </c>
      <c r="X3210" t="str">
        <f t="shared" si="152"/>
        <v>High</v>
      </c>
    </row>
    <row r="3211" spans="1:24"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V3211">
        <f t="shared" si="150"/>
        <v>1</v>
      </c>
      <c r="W3211" t="str">
        <f t="shared" si="151"/>
        <v>0-11</v>
      </c>
      <c r="X3211" t="str">
        <f t="shared" si="152"/>
        <v>High</v>
      </c>
    </row>
    <row r="3212" spans="1:24"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V3212">
        <f t="shared" si="150"/>
        <v>0</v>
      </c>
      <c r="W3212" t="str">
        <f t="shared" si="151"/>
        <v>49-72</v>
      </c>
      <c r="X3212" t="str">
        <f t="shared" si="152"/>
        <v>Medium</v>
      </c>
    </row>
    <row r="3213" spans="1:24"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V3213">
        <f t="shared" si="150"/>
        <v>0</v>
      </c>
      <c r="W3213" t="str">
        <f t="shared" si="151"/>
        <v>12-24</v>
      </c>
      <c r="X3213" t="str">
        <f t="shared" si="152"/>
        <v>Low</v>
      </c>
    </row>
    <row r="3214" spans="1:24"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V3214">
        <f t="shared" si="150"/>
        <v>0</v>
      </c>
      <c r="W3214" t="str">
        <f t="shared" si="151"/>
        <v>25-48</v>
      </c>
      <c r="X3214" t="str">
        <f t="shared" si="152"/>
        <v>High</v>
      </c>
    </row>
    <row r="3215" spans="1:24"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V3215">
        <f t="shared" si="150"/>
        <v>0</v>
      </c>
      <c r="W3215" t="str">
        <f t="shared" si="151"/>
        <v>25-48</v>
      </c>
      <c r="X3215" t="str">
        <f t="shared" si="152"/>
        <v>Low</v>
      </c>
    </row>
    <row r="3216" spans="1:24"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V3216">
        <f t="shared" si="150"/>
        <v>0</v>
      </c>
      <c r="W3216" t="str">
        <f t="shared" si="151"/>
        <v>49-72</v>
      </c>
      <c r="X3216" t="str">
        <f t="shared" si="152"/>
        <v>High</v>
      </c>
    </row>
    <row r="3217" spans="1:24"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V3217">
        <f t="shared" si="150"/>
        <v>0</v>
      </c>
      <c r="W3217" t="str">
        <f t="shared" si="151"/>
        <v>25-48</v>
      </c>
      <c r="X3217" t="str">
        <f t="shared" si="152"/>
        <v>High</v>
      </c>
    </row>
    <row r="3218" spans="1:24"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V3218">
        <f t="shared" si="150"/>
        <v>1</v>
      </c>
      <c r="W3218" t="str">
        <f t="shared" si="151"/>
        <v>0-11</v>
      </c>
      <c r="X3218" t="str">
        <f t="shared" si="152"/>
        <v>Medium</v>
      </c>
    </row>
    <row r="3219" spans="1:24"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V3219">
        <f t="shared" si="150"/>
        <v>0</v>
      </c>
      <c r="W3219" t="str">
        <f t="shared" si="151"/>
        <v>0-11</v>
      </c>
      <c r="X3219" t="str">
        <f t="shared" si="152"/>
        <v>Low</v>
      </c>
    </row>
    <row r="3220" spans="1:24"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V3220">
        <f t="shared" si="150"/>
        <v>0</v>
      </c>
      <c r="W3220" t="str">
        <f t="shared" si="151"/>
        <v>49-72</v>
      </c>
      <c r="X3220" t="str">
        <f t="shared" si="152"/>
        <v>High</v>
      </c>
    </row>
    <row r="3221" spans="1:24"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V3221">
        <f t="shared" si="150"/>
        <v>0</v>
      </c>
      <c r="W3221" t="str">
        <f t="shared" si="151"/>
        <v>12-24</v>
      </c>
      <c r="X3221" t="str">
        <f t="shared" si="152"/>
        <v>Low</v>
      </c>
    </row>
    <row r="3222" spans="1:24"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V3222">
        <f t="shared" si="150"/>
        <v>0</v>
      </c>
      <c r="W3222" t="str">
        <f t="shared" si="151"/>
        <v>49-72</v>
      </c>
      <c r="X3222" t="str">
        <f t="shared" si="152"/>
        <v>High</v>
      </c>
    </row>
    <row r="3223" spans="1:24"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V3223">
        <f t="shared" si="150"/>
        <v>0</v>
      </c>
      <c r="W3223" t="str">
        <f t="shared" si="151"/>
        <v>0-11</v>
      </c>
      <c r="X3223" t="str">
        <f t="shared" si="152"/>
        <v>Low</v>
      </c>
    </row>
    <row r="3224" spans="1:24"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V3224">
        <f t="shared" si="150"/>
        <v>0</v>
      </c>
      <c r="W3224" t="str">
        <f t="shared" si="151"/>
        <v>0-11</v>
      </c>
      <c r="X3224" t="str">
        <f t="shared" si="152"/>
        <v>Medium</v>
      </c>
    </row>
    <row r="3225" spans="1:24"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V3225">
        <f t="shared" si="150"/>
        <v>0</v>
      </c>
      <c r="W3225" t="str">
        <f t="shared" si="151"/>
        <v>0-11</v>
      </c>
      <c r="X3225" t="str">
        <f t="shared" si="152"/>
        <v>Low</v>
      </c>
    </row>
    <row r="3226" spans="1:24"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V3226">
        <f t="shared" si="150"/>
        <v>1</v>
      </c>
      <c r="W3226" t="str">
        <f t="shared" si="151"/>
        <v>0-11</v>
      </c>
      <c r="X3226" t="str">
        <f t="shared" si="152"/>
        <v>High</v>
      </c>
    </row>
    <row r="3227" spans="1:24"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V3227">
        <f t="shared" si="150"/>
        <v>0</v>
      </c>
      <c r="W3227" t="str">
        <f t="shared" si="151"/>
        <v>12-24</v>
      </c>
      <c r="X3227" t="str">
        <f t="shared" si="152"/>
        <v>High</v>
      </c>
    </row>
    <row r="3228" spans="1:24"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V3228">
        <f t="shared" si="150"/>
        <v>0</v>
      </c>
      <c r="W3228" t="str">
        <f t="shared" si="151"/>
        <v>0-11</v>
      </c>
      <c r="X3228" t="str">
        <f t="shared" si="152"/>
        <v>Low</v>
      </c>
    </row>
    <row r="3229" spans="1:24"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V3229">
        <f t="shared" si="150"/>
        <v>0</v>
      </c>
      <c r="W3229" t="str">
        <f t="shared" si="151"/>
        <v>12-24</v>
      </c>
      <c r="X3229" t="str">
        <f t="shared" si="152"/>
        <v>Medium</v>
      </c>
    </row>
    <row r="3230" spans="1:24"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V3230">
        <f t="shared" si="150"/>
        <v>0</v>
      </c>
      <c r="W3230" t="str">
        <f t="shared" si="151"/>
        <v>49-72</v>
      </c>
      <c r="X3230" t="str">
        <f t="shared" si="152"/>
        <v>Very High</v>
      </c>
    </row>
    <row r="3231" spans="1:24"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V3231">
        <f t="shared" si="150"/>
        <v>1</v>
      </c>
      <c r="W3231" t="str">
        <f t="shared" si="151"/>
        <v>12-24</v>
      </c>
      <c r="X3231" t="str">
        <f t="shared" si="152"/>
        <v>High</v>
      </c>
    </row>
    <row r="3232" spans="1:24"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V3232">
        <f t="shared" si="150"/>
        <v>0</v>
      </c>
      <c r="W3232" t="str">
        <f t="shared" si="151"/>
        <v>49-72</v>
      </c>
      <c r="X3232" t="str">
        <f t="shared" si="152"/>
        <v>Low</v>
      </c>
    </row>
    <row r="3233" spans="1:24"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V3233">
        <f t="shared" si="150"/>
        <v>0</v>
      </c>
      <c r="W3233" t="str">
        <f t="shared" si="151"/>
        <v>12-24</v>
      </c>
      <c r="X3233" t="str">
        <f t="shared" si="152"/>
        <v>High</v>
      </c>
    </row>
    <row r="3234" spans="1:24"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V3234">
        <f t="shared" si="150"/>
        <v>0</v>
      </c>
      <c r="W3234" t="str">
        <f t="shared" si="151"/>
        <v>25-48</v>
      </c>
      <c r="X3234" t="str">
        <f t="shared" si="152"/>
        <v>Medium</v>
      </c>
    </row>
    <row r="3235" spans="1:24"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V3235">
        <f t="shared" si="150"/>
        <v>0</v>
      </c>
      <c r="W3235" t="str">
        <f t="shared" si="151"/>
        <v>0-11</v>
      </c>
      <c r="X3235" t="str">
        <f t="shared" si="152"/>
        <v>Low</v>
      </c>
    </row>
    <row r="3236" spans="1:24"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V3236">
        <f t="shared" si="150"/>
        <v>0</v>
      </c>
      <c r="W3236" t="str">
        <f t="shared" si="151"/>
        <v>12-24</v>
      </c>
      <c r="X3236" t="str">
        <f t="shared" si="152"/>
        <v>Low</v>
      </c>
    </row>
    <row r="3237" spans="1:24"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V3237">
        <f t="shared" si="150"/>
        <v>0</v>
      </c>
      <c r="W3237" t="str">
        <f t="shared" si="151"/>
        <v>49-72</v>
      </c>
      <c r="X3237" t="str">
        <f t="shared" si="152"/>
        <v>Medium</v>
      </c>
    </row>
    <row r="3238" spans="1:24"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V3238">
        <f t="shared" si="150"/>
        <v>0</v>
      </c>
      <c r="W3238" t="str">
        <f t="shared" si="151"/>
        <v>12-24</v>
      </c>
      <c r="X3238" t="str">
        <f t="shared" si="152"/>
        <v>Medium</v>
      </c>
    </row>
    <row r="3239" spans="1:24"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V3239">
        <f t="shared" si="150"/>
        <v>0</v>
      </c>
      <c r="W3239" t="str">
        <f t="shared" si="151"/>
        <v>49-72</v>
      </c>
      <c r="X3239" t="str">
        <f t="shared" si="152"/>
        <v>Low</v>
      </c>
    </row>
    <row r="3240" spans="1:24"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V3240">
        <f t="shared" si="150"/>
        <v>0</v>
      </c>
      <c r="W3240" t="str">
        <f t="shared" si="151"/>
        <v>25-48</v>
      </c>
      <c r="X3240" t="str">
        <f t="shared" si="152"/>
        <v>Low</v>
      </c>
    </row>
    <row r="3241" spans="1:24"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V3241">
        <f t="shared" si="150"/>
        <v>0</v>
      </c>
      <c r="W3241" t="str">
        <f t="shared" si="151"/>
        <v>12-24</v>
      </c>
      <c r="X3241" t="str">
        <f t="shared" si="152"/>
        <v>Medium</v>
      </c>
    </row>
    <row r="3242" spans="1:24"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V3242">
        <f t="shared" si="150"/>
        <v>1</v>
      </c>
      <c r="W3242" t="str">
        <f t="shared" si="151"/>
        <v>49-72</v>
      </c>
      <c r="X3242" t="str">
        <f t="shared" si="152"/>
        <v>Very High</v>
      </c>
    </row>
    <row r="3243" spans="1:24"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V3243">
        <f t="shared" si="150"/>
        <v>1</v>
      </c>
      <c r="W3243" t="str">
        <f t="shared" si="151"/>
        <v>0-11</v>
      </c>
      <c r="X3243" t="str">
        <f t="shared" si="152"/>
        <v>Low</v>
      </c>
    </row>
    <row r="3244" spans="1:24"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V3244">
        <f t="shared" si="150"/>
        <v>0</v>
      </c>
      <c r="W3244" t="str">
        <f t="shared" si="151"/>
        <v>0-11</v>
      </c>
      <c r="X3244" t="str">
        <f t="shared" si="152"/>
        <v>Low</v>
      </c>
    </row>
    <row r="3245" spans="1:24"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V3245">
        <f t="shared" si="150"/>
        <v>0</v>
      </c>
      <c r="W3245" t="str">
        <f t="shared" si="151"/>
        <v>12-24</v>
      </c>
      <c r="X3245" t="str">
        <f t="shared" si="152"/>
        <v>Low</v>
      </c>
    </row>
    <row r="3246" spans="1:24"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V3246">
        <f t="shared" si="150"/>
        <v>0</v>
      </c>
      <c r="W3246" t="str">
        <f t="shared" si="151"/>
        <v>0-11</v>
      </c>
      <c r="X3246" t="str">
        <f t="shared" si="152"/>
        <v>Medium</v>
      </c>
    </row>
    <row r="3247" spans="1:24"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V3247">
        <f t="shared" si="150"/>
        <v>1</v>
      </c>
      <c r="W3247" t="str">
        <f t="shared" si="151"/>
        <v>12-24</v>
      </c>
      <c r="X3247" t="str">
        <f t="shared" si="152"/>
        <v>High</v>
      </c>
    </row>
    <row r="3248" spans="1:24"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V3248">
        <f t="shared" si="150"/>
        <v>1</v>
      </c>
      <c r="W3248" t="str">
        <f t="shared" si="151"/>
        <v>0-11</v>
      </c>
      <c r="X3248" t="str">
        <f t="shared" si="152"/>
        <v>Medium</v>
      </c>
    </row>
    <row r="3249" spans="1:24"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V3249">
        <f t="shared" si="150"/>
        <v>0</v>
      </c>
      <c r="W3249" t="str">
        <f t="shared" si="151"/>
        <v>49-72</v>
      </c>
      <c r="X3249" t="str">
        <f t="shared" si="152"/>
        <v>Very High</v>
      </c>
    </row>
    <row r="3250" spans="1:24"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V3250">
        <f t="shared" si="150"/>
        <v>1</v>
      </c>
      <c r="W3250" t="str">
        <f t="shared" si="151"/>
        <v>0-11</v>
      </c>
      <c r="X3250" t="str">
        <f t="shared" si="152"/>
        <v>High</v>
      </c>
    </row>
    <row r="3251" spans="1:24"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V3251">
        <f t="shared" si="150"/>
        <v>0</v>
      </c>
      <c r="W3251" t="str">
        <f t="shared" si="151"/>
        <v>0-11</v>
      </c>
      <c r="X3251" t="str">
        <f t="shared" si="152"/>
        <v>Medium</v>
      </c>
    </row>
    <row r="3252" spans="1:24"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V3252">
        <f t="shared" si="150"/>
        <v>0</v>
      </c>
      <c r="W3252" t="str">
        <f t="shared" si="151"/>
        <v>0-11</v>
      </c>
      <c r="X3252" t="str">
        <f t="shared" si="152"/>
        <v>Low</v>
      </c>
    </row>
    <row r="3253" spans="1:24"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V3253">
        <f t="shared" si="150"/>
        <v>1</v>
      </c>
      <c r="W3253" t="str">
        <f t="shared" si="151"/>
        <v>25-48</v>
      </c>
      <c r="X3253" t="str">
        <f t="shared" si="152"/>
        <v>Very High</v>
      </c>
    </row>
    <row r="3254" spans="1:24"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V3254">
        <f t="shared" si="150"/>
        <v>0</v>
      </c>
      <c r="W3254" t="str">
        <f t="shared" si="151"/>
        <v>12-24</v>
      </c>
      <c r="X3254" t="str">
        <f t="shared" si="152"/>
        <v>Medium</v>
      </c>
    </row>
    <row r="3255" spans="1:24"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V3255">
        <f t="shared" si="150"/>
        <v>0</v>
      </c>
      <c r="W3255" t="str">
        <f t="shared" si="151"/>
        <v>25-48</v>
      </c>
      <c r="X3255" t="str">
        <f t="shared" si="152"/>
        <v>Very High</v>
      </c>
    </row>
    <row r="3256" spans="1:24"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V3256">
        <f t="shared" si="150"/>
        <v>0</v>
      </c>
      <c r="W3256" t="str">
        <f t="shared" si="151"/>
        <v>12-24</v>
      </c>
      <c r="X3256" t="str">
        <f t="shared" si="152"/>
        <v>Very High</v>
      </c>
    </row>
    <row r="3257" spans="1:24"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V3257">
        <f t="shared" si="150"/>
        <v>0</v>
      </c>
      <c r="W3257" t="str">
        <f t="shared" si="151"/>
        <v>49-72</v>
      </c>
      <c r="X3257" t="str">
        <f t="shared" si="152"/>
        <v>Very High</v>
      </c>
    </row>
    <row r="3258" spans="1:24"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V3258">
        <f t="shared" si="150"/>
        <v>0</v>
      </c>
      <c r="W3258" t="str">
        <f t="shared" si="151"/>
        <v>49-72</v>
      </c>
      <c r="X3258" t="str">
        <f t="shared" si="152"/>
        <v>High</v>
      </c>
    </row>
    <row r="3259" spans="1:24"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V3259">
        <f t="shared" si="150"/>
        <v>0</v>
      </c>
      <c r="W3259" t="str">
        <f t="shared" si="151"/>
        <v>12-24</v>
      </c>
      <c r="X3259" t="str">
        <f t="shared" si="152"/>
        <v>High</v>
      </c>
    </row>
    <row r="3260" spans="1:24"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V3260">
        <f t="shared" si="150"/>
        <v>0</v>
      </c>
      <c r="W3260" t="str">
        <f t="shared" si="151"/>
        <v>0-11</v>
      </c>
      <c r="X3260" t="str">
        <f t="shared" si="152"/>
        <v>Low</v>
      </c>
    </row>
    <row r="3261" spans="1:24"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V3261">
        <f t="shared" si="150"/>
        <v>0</v>
      </c>
      <c r="W3261" t="str">
        <f t="shared" si="151"/>
        <v>0-11</v>
      </c>
      <c r="X3261" t="str">
        <f t="shared" si="152"/>
        <v>High</v>
      </c>
    </row>
    <row r="3262" spans="1:24"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V3262">
        <f t="shared" si="150"/>
        <v>1</v>
      </c>
      <c r="W3262" t="str">
        <f t="shared" si="151"/>
        <v>25-48</v>
      </c>
      <c r="X3262" t="str">
        <f t="shared" si="152"/>
        <v>High</v>
      </c>
    </row>
    <row r="3263" spans="1:24"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V3263">
        <f t="shared" si="150"/>
        <v>0</v>
      </c>
      <c r="W3263" t="str">
        <f t="shared" si="151"/>
        <v>49-72</v>
      </c>
      <c r="X3263" t="str">
        <f t="shared" si="152"/>
        <v>High</v>
      </c>
    </row>
    <row r="3264" spans="1:24"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V3264">
        <f t="shared" si="150"/>
        <v>1</v>
      </c>
      <c r="W3264" t="str">
        <f t="shared" si="151"/>
        <v>25-48</v>
      </c>
      <c r="X3264" t="str">
        <f t="shared" si="152"/>
        <v>High</v>
      </c>
    </row>
    <row r="3265" spans="1:24"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V3265">
        <f t="shared" si="150"/>
        <v>0</v>
      </c>
      <c r="W3265" t="str">
        <f t="shared" si="151"/>
        <v>49-72</v>
      </c>
      <c r="X3265" t="str">
        <f t="shared" si="152"/>
        <v>High</v>
      </c>
    </row>
    <row r="3266" spans="1:24"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V3266">
        <f t="shared" si="150"/>
        <v>0</v>
      </c>
      <c r="W3266" t="str">
        <f t="shared" si="151"/>
        <v>0-11</v>
      </c>
      <c r="X3266" t="str">
        <f t="shared" si="152"/>
        <v>High</v>
      </c>
    </row>
    <row r="3267" spans="1:24"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V3267">
        <f t="shared" ref="V3267:V3330" si="153">IF(U3267="Yes",1,0)</f>
        <v>1</v>
      </c>
      <c r="W3267" t="str">
        <f t="shared" ref="W3267:W3330" si="154">IF(F3267&lt;=11,"0-11",
IF(F3267&lt;=24,"12-24",
IF(F3267&lt;=48,"25-48",
"49-72")))</f>
        <v>25-48</v>
      </c>
      <c r="X3267" t="str">
        <f t="shared" ref="X3267:X3330" si="155">IF(S3267&lt;40,"Low",
IF(S3267&lt;70,"Medium",
IF(S3267&lt;100,"High",
"Very High")))</f>
        <v>High</v>
      </c>
    </row>
    <row r="3268" spans="1:24"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V3268">
        <f t="shared" si="153"/>
        <v>0</v>
      </c>
      <c r="W3268" t="str">
        <f t="shared" si="154"/>
        <v>49-72</v>
      </c>
      <c r="X3268" t="str">
        <f t="shared" si="155"/>
        <v>Low</v>
      </c>
    </row>
    <row r="3269" spans="1:24"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V3269">
        <f t="shared" si="153"/>
        <v>0</v>
      </c>
      <c r="W3269" t="str">
        <f t="shared" si="154"/>
        <v>25-48</v>
      </c>
      <c r="X3269" t="str">
        <f t="shared" si="155"/>
        <v>Low</v>
      </c>
    </row>
    <row r="3270" spans="1:24"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V3270">
        <f t="shared" si="153"/>
        <v>0</v>
      </c>
      <c r="W3270" t="str">
        <f t="shared" si="154"/>
        <v>12-24</v>
      </c>
      <c r="X3270" t="str">
        <f t="shared" si="155"/>
        <v>High</v>
      </c>
    </row>
    <row r="3271" spans="1:24"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V3271">
        <f t="shared" si="153"/>
        <v>0</v>
      </c>
      <c r="W3271" t="str">
        <f t="shared" si="154"/>
        <v>49-72</v>
      </c>
      <c r="X3271" t="str">
        <f t="shared" si="155"/>
        <v>Low</v>
      </c>
    </row>
    <row r="3272" spans="1:24"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V3272">
        <f t="shared" si="153"/>
        <v>0</v>
      </c>
      <c r="W3272" t="str">
        <f t="shared" si="154"/>
        <v>0-11</v>
      </c>
      <c r="X3272" t="str">
        <f t="shared" si="155"/>
        <v>Very High</v>
      </c>
    </row>
    <row r="3273" spans="1:24"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V3273">
        <f t="shared" si="153"/>
        <v>1</v>
      </c>
      <c r="W3273" t="str">
        <f t="shared" si="154"/>
        <v>12-24</v>
      </c>
      <c r="X3273" t="str">
        <f t="shared" si="155"/>
        <v>Very High</v>
      </c>
    </row>
    <row r="3274" spans="1:24"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V3274">
        <f t="shared" si="153"/>
        <v>1</v>
      </c>
      <c r="W3274" t="str">
        <f t="shared" si="154"/>
        <v>0-11</v>
      </c>
      <c r="X3274" t="str">
        <f t="shared" si="155"/>
        <v>High</v>
      </c>
    </row>
    <row r="3275" spans="1:24"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V3275">
        <f t="shared" si="153"/>
        <v>1</v>
      </c>
      <c r="W3275" t="str">
        <f t="shared" si="154"/>
        <v>25-48</v>
      </c>
      <c r="X3275" t="str">
        <f t="shared" si="155"/>
        <v>Medium</v>
      </c>
    </row>
    <row r="3276" spans="1:24"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V3276">
        <f t="shared" si="153"/>
        <v>0</v>
      </c>
      <c r="W3276" t="str">
        <f t="shared" si="154"/>
        <v>25-48</v>
      </c>
      <c r="X3276" t="str">
        <f t="shared" si="155"/>
        <v>Very High</v>
      </c>
    </row>
    <row r="3277" spans="1:24"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V3277">
        <f t="shared" si="153"/>
        <v>0</v>
      </c>
      <c r="W3277" t="str">
        <f t="shared" si="154"/>
        <v>12-24</v>
      </c>
      <c r="X3277" t="str">
        <f t="shared" si="155"/>
        <v>Low</v>
      </c>
    </row>
    <row r="3278" spans="1:24"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V3278">
        <f t="shared" si="153"/>
        <v>1</v>
      </c>
      <c r="W3278" t="str">
        <f t="shared" si="154"/>
        <v>0-11</v>
      </c>
      <c r="X3278" t="str">
        <f t="shared" si="155"/>
        <v>High</v>
      </c>
    </row>
    <row r="3279" spans="1:24"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V3279">
        <f t="shared" si="153"/>
        <v>0</v>
      </c>
      <c r="W3279" t="str">
        <f t="shared" si="154"/>
        <v>12-24</v>
      </c>
      <c r="X3279" t="str">
        <f t="shared" si="155"/>
        <v>Low</v>
      </c>
    </row>
    <row r="3280" spans="1:24"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V3280">
        <f t="shared" si="153"/>
        <v>0</v>
      </c>
      <c r="W3280" t="str">
        <f t="shared" si="154"/>
        <v>49-72</v>
      </c>
      <c r="X3280" t="str">
        <f t="shared" si="155"/>
        <v>High</v>
      </c>
    </row>
    <row r="3281" spans="1:24"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V3281">
        <f t="shared" si="153"/>
        <v>0</v>
      </c>
      <c r="W3281" t="str">
        <f t="shared" si="154"/>
        <v>12-24</v>
      </c>
      <c r="X3281" t="str">
        <f t="shared" si="155"/>
        <v>Medium</v>
      </c>
    </row>
    <row r="3282" spans="1:24"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V3282">
        <f t="shared" si="153"/>
        <v>0</v>
      </c>
      <c r="W3282" t="str">
        <f t="shared" si="154"/>
        <v>49-72</v>
      </c>
      <c r="X3282" t="str">
        <f t="shared" si="155"/>
        <v>Medium</v>
      </c>
    </row>
    <row r="3283" spans="1:24"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V3283">
        <f t="shared" si="153"/>
        <v>0</v>
      </c>
      <c r="W3283" t="str">
        <f t="shared" si="154"/>
        <v>49-72</v>
      </c>
      <c r="X3283" t="str">
        <f t="shared" si="155"/>
        <v>High</v>
      </c>
    </row>
    <row r="3284" spans="1:24"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V3284">
        <f t="shared" si="153"/>
        <v>0</v>
      </c>
      <c r="W3284" t="str">
        <f t="shared" si="154"/>
        <v>49-72</v>
      </c>
      <c r="X3284" t="str">
        <f t="shared" si="155"/>
        <v>Very High</v>
      </c>
    </row>
    <row r="3285" spans="1:24"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V3285">
        <f t="shared" si="153"/>
        <v>0</v>
      </c>
      <c r="W3285" t="str">
        <f t="shared" si="154"/>
        <v>49-72</v>
      </c>
      <c r="X3285" t="str">
        <f t="shared" si="155"/>
        <v>Low</v>
      </c>
    </row>
    <row r="3286" spans="1:24"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V3286">
        <f t="shared" si="153"/>
        <v>0</v>
      </c>
      <c r="W3286" t="str">
        <f t="shared" si="154"/>
        <v>25-48</v>
      </c>
      <c r="X3286" t="str">
        <f t="shared" si="155"/>
        <v>High</v>
      </c>
    </row>
    <row r="3287" spans="1:24"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V3287">
        <f t="shared" si="153"/>
        <v>0</v>
      </c>
      <c r="W3287" t="str">
        <f t="shared" si="154"/>
        <v>49-72</v>
      </c>
      <c r="X3287" t="str">
        <f t="shared" si="155"/>
        <v>Medium</v>
      </c>
    </row>
    <row r="3288" spans="1:24"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V3288">
        <f t="shared" si="153"/>
        <v>1</v>
      </c>
      <c r="W3288" t="str">
        <f t="shared" si="154"/>
        <v>25-48</v>
      </c>
      <c r="X3288" t="str">
        <f t="shared" si="155"/>
        <v>High</v>
      </c>
    </row>
    <row r="3289" spans="1:24"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V3289">
        <f t="shared" si="153"/>
        <v>1</v>
      </c>
      <c r="W3289" t="str">
        <f t="shared" si="154"/>
        <v>12-24</v>
      </c>
      <c r="X3289" t="str">
        <f t="shared" si="155"/>
        <v>Very High</v>
      </c>
    </row>
    <row r="3290" spans="1:24"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V3290">
        <f t="shared" si="153"/>
        <v>0</v>
      </c>
      <c r="W3290" t="str">
        <f t="shared" si="154"/>
        <v>12-24</v>
      </c>
      <c r="X3290" t="str">
        <f t="shared" si="155"/>
        <v>Low</v>
      </c>
    </row>
    <row r="3291" spans="1:24"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V3291">
        <f t="shared" si="153"/>
        <v>0</v>
      </c>
      <c r="W3291" t="str">
        <f t="shared" si="154"/>
        <v>25-48</v>
      </c>
      <c r="X3291" t="str">
        <f t="shared" si="155"/>
        <v>High</v>
      </c>
    </row>
    <row r="3292" spans="1:24"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V3292">
        <f t="shared" si="153"/>
        <v>0</v>
      </c>
      <c r="W3292" t="str">
        <f t="shared" si="154"/>
        <v>0-11</v>
      </c>
      <c r="X3292" t="str">
        <f t="shared" si="155"/>
        <v>Low</v>
      </c>
    </row>
    <row r="3293" spans="1:24"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V3293">
        <f t="shared" si="153"/>
        <v>0</v>
      </c>
      <c r="W3293" t="str">
        <f t="shared" si="154"/>
        <v>12-24</v>
      </c>
      <c r="X3293" t="str">
        <f t="shared" si="155"/>
        <v>Medium</v>
      </c>
    </row>
    <row r="3294" spans="1:24"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V3294">
        <f t="shared" si="153"/>
        <v>0</v>
      </c>
      <c r="W3294" t="str">
        <f t="shared" si="154"/>
        <v>0-11</v>
      </c>
      <c r="X3294" t="str">
        <f t="shared" si="155"/>
        <v>Medium</v>
      </c>
    </row>
    <row r="3295" spans="1:24"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V3295">
        <f t="shared" si="153"/>
        <v>0</v>
      </c>
      <c r="W3295" t="str">
        <f t="shared" si="154"/>
        <v>0-11</v>
      </c>
      <c r="X3295" t="str">
        <f t="shared" si="155"/>
        <v>Medium</v>
      </c>
    </row>
    <row r="3296" spans="1:24"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V3296">
        <f t="shared" si="153"/>
        <v>1</v>
      </c>
      <c r="W3296" t="str">
        <f t="shared" si="154"/>
        <v>0-11</v>
      </c>
      <c r="X3296" t="str">
        <f t="shared" si="155"/>
        <v>Medium</v>
      </c>
    </row>
    <row r="3297" spans="1:24"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V3297">
        <f t="shared" si="153"/>
        <v>0</v>
      </c>
      <c r="W3297" t="str">
        <f t="shared" si="154"/>
        <v>49-72</v>
      </c>
      <c r="X3297" t="str">
        <f t="shared" si="155"/>
        <v>High</v>
      </c>
    </row>
    <row r="3298" spans="1:24"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V3298">
        <f t="shared" si="153"/>
        <v>0</v>
      </c>
      <c r="W3298" t="str">
        <f t="shared" si="154"/>
        <v>12-24</v>
      </c>
      <c r="X3298" t="str">
        <f t="shared" si="155"/>
        <v>Medium</v>
      </c>
    </row>
    <row r="3299" spans="1:24"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V3299">
        <f t="shared" si="153"/>
        <v>0</v>
      </c>
      <c r="W3299" t="str">
        <f t="shared" si="154"/>
        <v>25-48</v>
      </c>
      <c r="X3299" t="str">
        <f t="shared" si="155"/>
        <v>High</v>
      </c>
    </row>
    <row r="3300" spans="1:24"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V3300">
        <f t="shared" si="153"/>
        <v>0</v>
      </c>
      <c r="W3300" t="str">
        <f t="shared" si="154"/>
        <v>0-11</v>
      </c>
      <c r="X3300" t="str">
        <f t="shared" si="155"/>
        <v>Low</v>
      </c>
    </row>
    <row r="3301" spans="1:24"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V3301">
        <f t="shared" si="153"/>
        <v>0</v>
      </c>
      <c r="W3301" t="str">
        <f t="shared" si="154"/>
        <v>49-72</v>
      </c>
      <c r="X3301" t="str">
        <f t="shared" si="155"/>
        <v>Very High</v>
      </c>
    </row>
    <row r="3302" spans="1:24"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V3302">
        <f t="shared" si="153"/>
        <v>0</v>
      </c>
      <c r="W3302" t="str">
        <f t="shared" si="154"/>
        <v>25-48</v>
      </c>
      <c r="X3302" t="str">
        <f t="shared" si="155"/>
        <v>Low</v>
      </c>
    </row>
    <row r="3303" spans="1:24"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V3303">
        <f t="shared" si="153"/>
        <v>1</v>
      </c>
      <c r="W3303" t="str">
        <f t="shared" si="154"/>
        <v>0-11</v>
      </c>
      <c r="X3303" t="str">
        <f t="shared" si="155"/>
        <v>Medium</v>
      </c>
    </row>
    <row r="3304" spans="1:24"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V3304">
        <f t="shared" si="153"/>
        <v>1</v>
      </c>
      <c r="W3304" t="str">
        <f t="shared" si="154"/>
        <v>25-48</v>
      </c>
      <c r="X3304" t="str">
        <f t="shared" si="155"/>
        <v>Very High</v>
      </c>
    </row>
    <row r="3305" spans="1:24"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V3305">
        <f t="shared" si="153"/>
        <v>1</v>
      </c>
      <c r="W3305" t="str">
        <f t="shared" si="154"/>
        <v>0-11</v>
      </c>
      <c r="X3305" t="str">
        <f t="shared" si="155"/>
        <v>High</v>
      </c>
    </row>
    <row r="3306" spans="1:24"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V3306">
        <f t="shared" si="153"/>
        <v>0</v>
      </c>
      <c r="W3306" t="str">
        <f t="shared" si="154"/>
        <v>49-72</v>
      </c>
      <c r="X3306" t="str">
        <f t="shared" si="155"/>
        <v>Very High</v>
      </c>
    </row>
    <row r="3307" spans="1:24"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V3307">
        <f t="shared" si="153"/>
        <v>0</v>
      </c>
      <c r="W3307" t="str">
        <f t="shared" si="154"/>
        <v>25-48</v>
      </c>
      <c r="X3307" t="str">
        <f t="shared" si="155"/>
        <v>High</v>
      </c>
    </row>
    <row r="3308" spans="1:24"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V3308">
        <f t="shared" si="153"/>
        <v>0</v>
      </c>
      <c r="W3308" t="str">
        <f t="shared" si="154"/>
        <v>0-11</v>
      </c>
      <c r="X3308" t="str">
        <f t="shared" si="155"/>
        <v>High</v>
      </c>
    </row>
    <row r="3309" spans="1:24"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V3309">
        <f t="shared" si="153"/>
        <v>0</v>
      </c>
      <c r="W3309" t="str">
        <f t="shared" si="154"/>
        <v>25-48</v>
      </c>
      <c r="X3309" t="str">
        <f t="shared" si="155"/>
        <v>High</v>
      </c>
    </row>
    <row r="3310" spans="1:24"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V3310">
        <f t="shared" si="153"/>
        <v>0</v>
      </c>
      <c r="W3310" t="str">
        <f t="shared" si="154"/>
        <v>12-24</v>
      </c>
      <c r="X3310" t="str">
        <f t="shared" si="155"/>
        <v>Low</v>
      </c>
    </row>
    <row r="3311" spans="1:24"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V3311">
        <f t="shared" si="153"/>
        <v>0</v>
      </c>
      <c r="W3311" t="str">
        <f t="shared" si="154"/>
        <v>25-48</v>
      </c>
      <c r="X3311" t="str">
        <f t="shared" si="155"/>
        <v>Low</v>
      </c>
    </row>
    <row r="3312" spans="1:24"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V3312">
        <f t="shared" si="153"/>
        <v>1</v>
      </c>
      <c r="W3312" t="str">
        <f t="shared" si="154"/>
        <v>0-11</v>
      </c>
      <c r="X3312" t="str">
        <f t="shared" si="155"/>
        <v>High</v>
      </c>
    </row>
    <row r="3313" spans="1:24"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V3313">
        <f t="shared" si="153"/>
        <v>0</v>
      </c>
      <c r="W3313" t="str">
        <f t="shared" si="154"/>
        <v>25-48</v>
      </c>
      <c r="X3313" t="str">
        <f t="shared" si="155"/>
        <v>Medium</v>
      </c>
    </row>
    <row r="3314" spans="1:24"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V3314">
        <f t="shared" si="153"/>
        <v>0</v>
      </c>
      <c r="W3314" t="str">
        <f t="shared" si="154"/>
        <v>0-11</v>
      </c>
      <c r="X3314" t="str">
        <f t="shared" si="155"/>
        <v>Low</v>
      </c>
    </row>
    <row r="3315" spans="1:24"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V3315">
        <f t="shared" si="153"/>
        <v>0</v>
      </c>
      <c r="W3315" t="str">
        <f t="shared" si="154"/>
        <v>0-11</v>
      </c>
      <c r="X3315" t="str">
        <f t="shared" si="155"/>
        <v>Low</v>
      </c>
    </row>
    <row r="3316" spans="1:24"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V3316">
        <f t="shared" si="153"/>
        <v>0</v>
      </c>
      <c r="W3316" t="str">
        <f t="shared" si="154"/>
        <v>25-48</v>
      </c>
      <c r="X3316" t="str">
        <f t="shared" si="155"/>
        <v>High</v>
      </c>
    </row>
    <row r="3317" spans="1:24"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V3317">
        <f t="shared" si="153"/>
        <v>0</v>
      </c>
      <c r="W3317" t="str">
        <f t="shared" si="154"/>
        <v>49-72</v>
      </c>
      <c r="X3317" t="str">
        <f t="shared" si="155"/>
        <v>Very High</v>
      </c>
    </row>
    <row r="3318" spans="1:24"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f t="shared" si="153"/>
        <v>0</v>
      </c>
      <c r="W3318" t="str">
        <f t="shared" si="154"/>
        <v>25-48</v>
      </c>
      <c r="X3318" t="str">
        <f t="shared" si="155"/>
        <v>Medium</v>
      </c>
    </row>
    <row r="3319" spans="1:24"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V3319">
        <f t="shared" si="153"/>
        <v>0</v>
      </c>
      <c r="W3319" t="str">
        <f t="shared" si="154"/>
        <v>49-72</v>
      </c>
      <c r="X3319" t="str">
        <f t="shared" si="155"/>
        <v>High</v>
      </c>
    </row>
    <row r="3320" spans="1:24"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V3320">
        <f t="shared" si="153"/>
        <v>1</v>
      </c>
      <c r="W3320" t="str">
        <f t="shared" si="154"/>
        <v>0-11</v>
      </c>
      <c r="X3320" t="str">
        <f t="shared" si="155"/>
        <v>Low</v>
      </c>
    </row>
    <row r="3321" spans="1:24"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V3321">
        <f t="shared" si="153"/>
        <v>1</v>
      </c>
      <c r="W3321" t="str">
        <f t="shared" si="154"/>
        <v>0-11</v>
      </c>
      <c r="X3321" t="str">
        <f t="shared" si="155"/>
        <v>High</v>
      </c>
    </row>
    <row r="3322" spans="1:24"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V3322">
        <f t="shared" si="153"/>
        <v>0</v>
      </c>
      <c r="W3322" t="str">
        <f t="shared" si="154"/>
        <v>12-24</v>
      </c>
      <c r="X3322" t="str">
        <f t="shared" si="155"/>
        <v>Medium</v>
      </c>
    </row>
    <row r="3323" spans="1:24"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V3323">
        <f t="shared" si="153"/>
        <v>0</v>
      </c>
      <c r="W3323" t="str">
        <f t="shared" si="154"/>
        <v>49-72</v>
      </c>
      <c r="X3323" t="str">
        <f t="shared" si="155"/>
        <v>Low</v>
      </c>
    </row>
    <row r="3324" spans="1:24"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V3324">
        <f t="shared" si="153"/>
        <v>1</v>
      </c>
      <c r="W3324" t="str">
        <f t="shared" si="154"/>
        <v>0-11</v>
      </c>
      <c r="X3324" t="str">
        <f t="shared" si="155"/>
        <v>High</v>
      </c>
    </row>
    <row r="3325" spans="1:24"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V3325">
        <f t="shared" si="153"/>
        <v>0</v>
      </c>
      <c r="W3325" t="str">
        <f t="shared" si="154"/>
        <v>25-48</v>
      </c>
      <c r="X3325" t="str">
        <f t="shared" si="155"/>
        <v>Low</v>
      </c>
    </row>
    <row r="3326" spans="1:24"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V3326">
        <f t="shared" si="153"/>
        <v>0</v>
      </c>
      <c r="W3326" t="str">
        <f t="shared" si="154"/>
        <v>0-11</v>
      </c>
      <c r="X3326" t="str">
        <f t="shared" si="155"/>
        <v>High</v>
      </c>
    </row>
    <row r="3327" spans="1:24"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V3327">
        <f t="shared" si="153"/>
        <v>1</v>
      </c>
      <c r="W3327" t="str">
        <f t="shared" si="154"/>
        <v>0-11</v>
      </c>
      <c r="X3327" t="str">
        <f t="shared" si="155"/>
        <v>High</v>
      </c>
    </row>
    <row r="3328" spans="1:24"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V3328">
        <f t="shared" si="153"/>
        <v>1</v>
      </c>
      <c r="W3328" t="str">
        <f t="shared" si="154"/>
        <v>25-48</v>
      </c>
      <c r="X3328" t="str">
        <f t="shared" si="155"/>
        <v>High</v>
      </c>
    </row>
    <row r="3329" spans="1:24"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V3329">
        <f t="shared" si="153"/>
        <v>0</v>
      </c>
      <c r="W3329" t="str">
        <f t="shared" si="154"/>
        <v>49-72</v>
      </c>
      <c r="X3329" t="str">
        <f t="shared" si="155"/>
        <v>High</v>
      </c>
    </row>
    <row r="3330" spans="1:24"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V3330">
        <f t="shared" si="153"/>
        <v>0</v>
      </c>
      <c r="W3330" t="str">
        <f t="shared" si="154"/>
        <v>0-11</v>
      </c>
      <c r="X3330" t="str">
        <f t="shared" si="155"/>
        <v>High</v>
      </c>
    </row>
    <row r="3331" spans="1:24"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V3331">
        <f t="shared" ref="V3331:V3394" si="156">IF(U3331="Yes",1,0)</f>
        <v>0</v>
      </c>
      <c r="W3331" t="str">
        <f t="shared" ref="W3331:W3394" si="157">IF(F3331&lt;=11,"0-11",
IF(F3331&lt;=24,"12-24",
IF(F3331&lt;=48,"25-48",
"49-72")))</f>
        <v>12-24</v>
      </c>
      <c r="X3331" t="str">
        <f t="shared" ref="X3331:X3394" si="158">IF(S3331&lt;40,"Low",
IF(S3331&lt;70,"Medium",
IF(S3331&lt;100,"High",
"Very High")))</f>
        <v>Medium</v>
      </c>
    </row>
    <row r="3332" spans="1:24"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V3332">
        <f t="shared" si="156"/>
        <v>1</v>
      </c>
      <c r="W3332" t="str">
        <f t="shared" si="157"/>
        <v>49-72</v>
      </c>
      <c r="X3332" t="str">
        <f t="shared" si="158"/>
        <v>High</v>
      </c>
    </row>
    <row r="3333" spans="1:24"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c r="V3333">
        <f t="shared" si="156"/>
        <v>0</v>
      </c>
      <c r="W3333" t="str">
        <f t="shared" si="157"/>
        <v>0-11</v>
      </c>
      <c r="X3333" t="str">
        <f t="shared" si="158"/>
        <v>Low</v>
      </c>
    </row>
    <row r="3334" spans="1:24"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V3334">
        <f t="shared" si="156"/>
        <v>1</v>
      </c>
      <c r="W3334" t="str">
        <f t="shared" si="157"/>
        <v>0-11</v>
      </c>
      <c r="X3334" t="str">
        <f t="shared" si="158"/>
        <v>Medium</v>
      </c>
    </row>
    <row r="3335" spans="1:24"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V3335">
        <f t="shared" si="156"/>
        <v>0</v>
      </c>
      <c r="W3335" t="str">
        <f t="shared" si="157"/>
        <v>12-24</v>
      </c>
      <c r="X3335" t="str">
        <f t="shared" si="158"/>
        <v>Low</v>
      </c>
    </row>
    <row r="3336" spans="1:24"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V3336">
        <f t="shared" si="156"/>
        <v>1</v>
      </c>
      <c r="W3336" t="str">
        <f t="shared" si="157"/>
        <v>25-48</v>
      </c>
      <c r="X3336" t="str">
        <f t="shared" si="158"/>
        <v>Very High</v>
      </c>
    </row>
    <row r="3337" spans="1:24"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V3337">
        <f t="shared" si="156"/>
        <v>0</v>
      </c>
      <c r="W3337" t="str">
        <f t="shared" si="157"/>
        <v>12-24</v>
      </c>
      <c r="X3337" t="str">
        <f t="shared" si="158"/>
        <v>Low</v>
      </c>
    </row>
    <row r="3338" spans="1:24"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V3338">
        <f t="shared" si="156"/>
        <v>0</v>
      </c>
      <c r="W3338" t="str">
        <f t="shared" si="157"/>
        <v>49-72</v>
      </c>
      <c r="X3338" t="str">
        <f t="shared" si="158"/>
        <v>Low</v>
      </c>
    </row>
    <row r="3339" spans="1:24"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V3339">
        <f t="shared" si="156"/>
        <v>0</v>
      </c>
      <c r="W3339" t="str">
        <f t="shared" si="157"/>
        <v>0-11</v>
      </c>
      <c r="X3339" t="str">
        <f t="shared" si="158"/>
        <v>High</v>
      </c>
    </row>
    <row r="3340" spans="1:24"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V3340">
        <f t="shared" si="156"/>
        <v>1</v>
      </c>
      <c r="W3340" t="str">
        <f t="shared" si="157"/>
        <v>12-24</v>
      </c>
      <c r="X3340" t="str">
        <f t="shared" si="158"/>
        <v>High</v>
      </c>
    </row>
    <row r="3341" spans="1:24"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V3341">
        <f t="shared" si="156"/>
        <v>0</v>
      </c>
      <c r="W3341" t="str">
        <f t="shared" si="157"/>
        <v>49-72</v>
      </c>
      <c r="X3341" t="str">
        <f t="shared" si="158"/>
        <v>High</v>
      </c>
    </row>
    <row r="3342" spans="1:24"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V3342">
        <f t="shared" si="156"/>
        <v>1</v>
      </c>
      <c r="W3342" t="str">
        <f t="shared" si="157"/>
        <v>0-11</v>
      </c>
      <c r="X3342" t="str">
        <f t="shared" si="158"/>
        <v>High</v>
      </c>
    </row>
    <row r="3343" spans="1:24"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V3343">
        <f t="shared" si="156"/>
        <v>0</v>
      </c>
      <c r="W3343" t="str">
        <f t="shared" si="157"/>
        <v>49-72</v>
      </c>
      <c r="X3343" t="str">
        <f t="shared" si="158"/>
        <v>Medium</v>
      </c>
    </row>
    <row r="3344" spans="1:24"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V3344">
        <f t="shared" si="156"/>
        <v>0</v>
      </c>
      <c r="W3344" t="str">
        <f t="shared" si="157"/>
        <v>25-48</v>
      </c>
      <c r="X3344" t="str">
        <f t="shared" si="158"/>
        <v>Medium</v>
      </c>
    </row>
    <row r="3345" spans="1:24"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V3345">
        <f t="shared" si="156"/>
        <v>0</v>
      </c>
      <c r="W3345" t="str">
        <f t="shared" si="157"/>
        <v>12-24</v>
      </c>
      <c r="X3345" t="str">
        <f t="shared" si="158"/>
        <v>Low</v>
      </c>
    </row>
    <row r="3346" spans="1:24"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V3346">
        <f t="shared" si="156"/>
        <v>1</v>
      </c>
      <c r="W3346" t="str">
        <f t="shared" si="157"/>
        <v>0-11</v>
      </c>
      <c r="X3346" t="str">
        <f t="shared" si="158"/>
        <v>High</v>
      </c>
    </row>
    <row r="3347" spans="1:24"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V3347">
        <f t="shared" si="156"/>
        <v>0</v>
      </c>
      <c r="W3347" t="str">
        <f t="shared" si="157"/>
        <v>49-72</v>
      </c>
      <c r="X3347" t="str">
        <f t="shared" si="158"/>
        <v>Very High</v>
      </c>
    </row>
    <row r="3348" spans="1:24"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V3348">
        <f t="shared" si="156"/>
        <v>0</v>
      </c>
      <c r="W3348" t="str">
        <f t="shared" si="157"/>
        <v>0-11</v>
      </c>
      <c r="X3348" t="str">
        <f t="shared" si="158"/>
        <v>High</v>
      </c>
    </row>
    <row r="3349" spans="1:24"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V3349">
        <f t="shared" si="156"/>
        <v>0</v>
      </c>
      <c r="W3349" t="str">
        <f t="shared" si="157"/>
        <v>12-24</v>
      </c>
      <c r="X3349" t="str">
        <f t="shared" si="158"/>
        <v>Low</v>
      </c>
    </row>
    <row r="3350" spans="1:24"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V3350">
        <f t="shared" si="156"/>
        <v>0</v>
      </c>
      <c r="W3350" t="str">
        <f t="shared" si="157"/>
        <v>49-72</v>
      </c>
      <c r="X3350" t="str">
        <f t="shared" si="158"/>
        <v>Very High</v>
      </c>
    </row>
    <row r="3351" spans="1:24"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V3351">
        <f t="shared" si="156"/>
        <v>1</v>
      </c>
      <c r="W3351" t="str">
        <f t="shared" si="157"/>
        <v>0-11</v>
      </c>
      <c r="X3351" t="str">
        <f t="shared" si="158"/>
        <v>High</v>
      </c>
    </row>
    <row r="3352" spans="1:24"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V3352">
        <f t="shared" si="156"/>
        <v>1</v>
      </c>
      <c r="W3352" t="str">
        <f t="shared" si="157"/>
        <v>0-11</v>
      </c>
      <c r="X3352" t="str">
        <f t="shared" si="158"/>
        <v>Medium</v>
      </c>
    </row>
    <row r="3353" spans="1:24"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V3353">
        <f t="shared" si="156"/>
        <v>1</v>
      </c>
      <c r="W3353" t="str">
        <f t="shared" si="157"/>
        <v>12-24</v>
      </c>
      <c r="X3353" t="str">
        <f t="shared" si="158"/>
        <v>Medium</v>
      </c>
    </row>
    <row r="3354" spans="1:24"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V3354">
        <f t="shared" si="156"/>
        <v>1</v>
      </c>
      <c r="W3354" t="str">
        <f t="shared" si="157"/>
        <v>0-11</v>
      </c>
      <c r="X3354" t="str">
        <f t="shared" si="158"/>
        <v>High</v>
      </c>
    </row>
    <row r="3355" spans="1:24"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V3355">
        <f t="shared" si="156"/>
        <v>0</v>
      </c>
      <c r="W3355" t="str">
        <f t="shared" si="157"/>
        <v>12-24</v>
      </c>
      <c r="X3355" t="str">
        <f t="shared" si="158"/>
        <v>High</v>
      </c>
    </row>
    <row r="3356" spans="1:24"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V3356">
        <f t="shared" si="156"/>
        <v>0</v>
      </c>
      <c r="W3356" t="str">
        <f t="shared" si="157"/>
        <v>49-72</v>
      </c>
      <c r="X3356" t="str">
        <f t="shared" si="158"/>
        <v>Medium</v>
      </c>
    </row>
    <row r="3357" spans="1:24"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V3357">
        <f t="shared" si="156"/>
        <v>0</v>
      </c>
      <c r="W3357" t="str">
        <f t="shared" si="157"/>
        <v>49-72</v>
      </c>
      <c r="X3357" t="str">
        <f t="shared" si="158"/>
        <v>High</v>
      </c>
    </row>
    <row r="3358" spans="1:24"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V3358">
        <f t="shared" si="156"/>
        <v>1</v>
      </c>
      <c r="W3358" t="str">
        <f t="shared" si="157"/>
        <v>0-11</v>
      </c>
      <c r="X3358" t="str">
        <f t="shared" si="158"/>
        <v>Medium</v>
      </c>
    </row>
    <row r="3359" spans="1:24"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V3359">
        <f t="shared" si="156"/>
        <v>1</v>
      </c>
      <c r="W3359" t="str">
        <f t="shared" si="157"/>
        <v>0-11</v>
      </c>
      <c r="X3359" t="str">
        <f t="shared" si="158"/>
        <v>Medium</v>
      </c>
    </row>
    <row r="3360" spans="1:24"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V3360">
        <f t="shared" si="156"/>
        <v>0</v>
      </c>
      <c r="W3360" t="str">
        <f t="shared" si="157"/>
        <v>25-48</v>
      </c>
      <c r="X3360" t="str">
        <f t="shared" si="158"/>
        <v>Medium</v>
      </c>
    </row>
    <row r="3361" spans="1:24"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V3361">
        <f t="shared" si="156"/>
        <v>0</v>
      </c>
      <c r="W3361" t="str">
        <f t="shared" si="157"/>
        <v>12-24</v>
      </c>
      <c r="X3361" t="str">
        <f t="shared" si="158"/>
        <v>Low</v>
      </c>
    </row>
    <row r="3362" spans="1:24"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V3362">
        <f t="shared" si="156"/>
        <v>1</v>
      </c>
      <c r="W3362" t="str">
        <f t="shared" si="157"/>
        <v>12-24</v>
      </c>
      <c r="X3362" t="str">
        <f t="shared" si="158"/>
        <v>High</v>
      </c>
    </row>
    <row r="3363" spans="1:24"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V3363">
        <f t="shared" si="156"/>
        <v>0</v>
      </c>
      <c r="W3363" t="str">
        <f t="shared" si="157"/>
        <v>49-72</v>
      </c>
      <c r="X3363" t="str">
        <f t="shared" si="158"/>
        <v>High</v>
      </c>
    </row>
    <row r="3364" spans="1:24"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V3364">
        <f t="shared" si="156"/>
        <v>1</v>
      </c>
      <c r="W3364" t="str">
        <f t="shared" si="157"/>
        <v>0-11</v>
      </c>
      <c r="X3364" t="str">
        <f t="shared" si="158"/>
        <v>Medium</v>
      </c>
    </row>
    <row r="3365" spans="1:24"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V3365">
        <f t="shared" si="156"/>
        <v>0</v>
      </c>
      <c r="W3365" t="str">
        <f t="shared" si="157"/>
        <v>49-72</v>
      </c>
      <c r="X3365" t="str">
        <f t="shared" si="158"/>
        <v>Medium</v>
      </c>
    </row>
    <row r="3366" spans="1:24"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V3366">
        <f t="shared" si="156"/>
        <v>1</v>
      </c>
      <c r="W3366" t="str">
        <f t="shared" si="157"/>
        <v>12-24</v>
      </c>
      <c r="X3366" t="str">
        <f t="shared" si="158"/>
        <v>Very High</v>
      </c>
    </row>
    <row r="3367" spans="1:24"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V3367">
        <f t="shared" si="156"/>
        <v>0</v>
      </c>
      <c r="W3367" t="str">
        <f t="shared" si="157"/>
        <v>12-24</v>
      </c>
      <c r="X3367" t="str">
        <f t="shared" si="158"/>
        <v>Low</v>
      </c>
    </row>
    <row r="3368" spans="1:24"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V3368">
        <f t="shared" si="156"/>
        <v>0</v>
      </c>
      <c r="W3368" t="str">
        <f t="shared" si="157"/>
        <v>25-48</v>
      </c>
      <c r="X3368" t="str">
        <f t="shared" si="158"/>
        <v>High</v>
      </c>
    </row>
    <row r="3369" spans="1:24"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V3369">
        <f t="shared" si="156"/>
        <v>0</v>
      </c>
      <c r="W3369" t="str">
        <f t="shared" si="157"/>
        <v>49-72</v>
      </c>
      <c r="X3369" t="str">
        <f t="shared" si="158"/>
        <v>High</v>
      </c>
    </row>
    <row r="3370" spans="1:24"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V3370">
        <f t="shared" si="156"/>
        <v>0</v>
      </c>
      <c r="W3370" t="str">
        <f t="shared" si="157"/>
        <v>25-48</v>
      </c>
      <c r="X3370" t="str">
        <f t="shared" si="158"/>
        <v>High</v>
      </c>
    </row>
    <row r="3371" spans="1:24"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V3371">
        <f t="shared" si="156"/>
        <v>0</v>
      </c>
      <c r="W3371" t="str">
        <f t="shared" si="157"/>
        <v>0-11</v>
      </c>
      <c r="X3371" t="str">
        <f t="shared" si="158"/>
        <v>Medium</v>
      </c>
    </row>
    <row r="3372" spans="1:24"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V3372">
        <f t="shared" si="156"/>
        <v>0</v>
      </c>
      <c r="W3372" t="str">
        <f t="shared" si="157"/>
        <v>49-72</v>
      </c>
      <c r="X3372" t="str">
        <f t="shared" si="158"/>
        <v>Medium</v>
      </c>
    </row>
    <row r="3373" spans="1:24"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V3373">
        <f t="shared" si="156"/>
        <v>1</v>
      </c>
      <c r="W3373" t="str">
        <f t="shared" si="157"/>
        <v>0-11</v>
      </c>
      <c r="X3373" t="str">
        <f t="shared" si="158"/>
        <v>Low</v>
      </c>
    </row>
    <row r="3374" spans="1:24"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V3374">
        <f t="shared" si="156"/>
        <v>0</v>
      </c>
      <c r="W3374" t="str">
        <f t="shared" si="157"/>
        <v>49-72</v>
      </c>
      <c r="X3374" t="str">
        <f t="shared" si="158"/>
        <v>Very High</v>
      </c>
    </row>
    <row r="3375" spans="1:24"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V3375">
        <f t="shared" si="156"/>
        <v>1</v>
      </c>
      <c r="W3375" t="str">
        <f t="shared" si="157"/>
        <v>0-11</v>
      </c>
      <c r="X3375" t="str">
        <f t="shared" si="158"/>
        <v>High</v>
      </c>
    </row>
    <row r="3376" spans="1:24"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V3376">
        <f t="shared" si="156"/>
        <v>1</v>
      </c>
      <c r="W3376" t="str">
        <f t="shared" si="157"/>
        <v>0-11</v>
      </c>
      <c r="X3376" t="str">
        <f t="shared" si="158"/>
        <v>Medium</v>
      </c>
    </row>
    <row r="3377" spans="1:24"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V3377">
        <f t="shared" si="156"/>
        <v>0</v>
      </c>
      <c r="W3377" t="str">
        <f t="shared" si="157"/>
        <v>49-72</v>
      </c>
      <c r="X3377" t="str">
        <f t="shared" si="158"/>
        <v>Low</v>
      </c>
    </row>
    <row r="3378" spans="1:24"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V3378">
        <f t="shared" si="156"/>
        <v>0</v>
      </c>
      <c r="W3378" t="str">
        <f t="shared" si="157"/>
        <v>0-11</v>
      </c>
      <c r="X3378" t="str">
        <f t="shared" si="158"/>
        <v>Low</v>
      </c>
    </row>
    <row r="3379" spans="1:24"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V3379">
        <f t="shared" si="156"/>
        <v>0</v>
      </c>
      <c r="W3379" t="str">
        <f t="shared" si="157"/>
        <v>49-72</v>
      </c>
      <c r="X3379" t="str">
        <f t="shared" si="158"/>
        <v>Low</v>
      </c>
    </row>
    <row r="3380" spans="1:24"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V3380">
        <f t="shared" si="156"/>
        <v>0</v>
      </c>
      <c r="W3380" t="str">
        <f t="shared" si="157"/>
        <v>49-72</v>
      </c>
      <c r="X3380" t="str">
        <f t="shared" si="158"/>
        <v>High</v>
      </c>
    </row>
    <row r="3381" spans="1:24"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V3381">
        <f t="shared" si="156"/>
        <v>0</v>
      </c>
      <c r="W3381" t="str">
        <f t="shared" si="157"/>
        <v>0-11</v>
      </c>
      <c r="X3381" t="str">
        <f t="shared" si="158"/>
        <v>Low</v>
      </c>
    </row>
    <row r="3382" spans="1:24"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V3382">
        <f t="shared" si="156"/>
        <v>1</v>
      </c>
      <c r="W3382" t="str">
        <f t="shared" si="157"/>
        <v>0-11</v>
      </c>
      <c r="X3382" t="str">
        <f t="shared" si="158"/>
        <v>High</v>
      </c>
    </row>
    <row r="3383" spans="1:24"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V3383">
        <f t="shared" si="156"/>
        <v>0</v>
      </c>
      <c r="W3383" t="str">
        <f t="shared" si="157"/>
        <v>25-48</v>
      </c>
      <c r="X3383" t="str">
        <f t="shared" si="158"/>
        <v>High</v>
      </c>
    </row>
    <row r="3384" spans="1:24"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V3384">
        <f t="shared" si="156"/>
        <v>0</v>
      </c>
      <c r="W3384" t="str">
        <f t="shared" si="157"/>
        <v>49-72</v>
      </c>
      <c r="X3384" t="str">
        <f t="shared" si="158"/>
        <v>Low</v>
      </c>
    </row>
    <row r="3385" spans="1:24"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V3385">
        <f t="shared" si="156"/>
        <v>1</v>
      </c>
      <c r="W3385" t="str">
        <f t="shared" si="157"/>
        <v>0-11</v>
      </c>
      <c r="X3385" t="str">
        <f t="shared" si="158"/>
        <v>High</v>
      </c>
    </row>
    <row r="3386" spans="1:24"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V3386">
        <f t="shared" si="156"/>
        <v>1</v>
      </c>
      <c r="W3386" t="str">
        <f t="shared" si="157"/>
        <v>0-11</v>
      </c>
      <c r="X3386" t="str">
        <f t="shared" si="158"/>
        <v>High</v>
      </c>
    </row>
    <row r="3387" spans="1:24"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V3387">
        <f t="shared" si="156"/>
        <v>1</v>
      </c>
      <c r="W3387" t="str">
        <f t="shared" si="157"/>
        <v>12-24</v>
      </c>
      <c r="X3387" t="str">
        <f t="shared" si="158"/>
        <v>High</v>
      </c>
    </row>
    <row r="3388" spans="1:24"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V3388">
        <f t="shared" si="156"/>
        <v>0</v>
      </c>
      <c r="W3388" t="str">
        <f t="shared" si="157"/>
        <v>49-72</v>
      </c>
      <c r="X3388" t="str">
        <f t="shared" si="158"/>
        <v>Medium</v>
      </c>
    </row>
    <row r="3389" spans="1:24"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V3389">
        <f t="shared" si="156"/>
        <v>0</v>
      </c>
      <c r="W3389" t="str">
        <f t="shared" si="157"/>
        <v>0-11</v>
      </c>
      <c r="X3389" t="str">
        <f t="shared" si="158"/>
        <v>Low</v>
      </c>
    </row>
    <row r="3390" spans="1:24"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V3390">
        <f t="shared" si="156"/>
        <v>0</v>
      </c>
      <c r="W3390" t="str">
        <f t="shared" si="157"/>
        <v>49-72</v>
      </c>
      <c r="X3390" t="str">
        <f t="shared" si="158"/>
        <v>Medium</v>
      </c>
    </row>
    <row r="3391" spans="1:24"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V3391">
        <f t="shared" si="156"/>
        <v>0</v>
      </c>
      <c r="W3391" t="str">
        <f t="shared" si="157"/>
        <v>0-11</v>
      </c>
      <c r="X3391" t="str">
        <f t="shared" si="158"/>
        <v>High</v>
      </c>
    </row>
    <row r="3392" spans="1:24"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V3392">
        <f t="shared" si="156"/>
        <v>0</v>
      </c>
      <c r="W3392" t="str">
        <f t="shared" si="157"/>
        <v>49-72</v>
      </c>
      <c r="X3392" t="str">
        <f t="shared" si="158"/>
        <v>Low</v>
      </c>
    </row>
    <row r="3393" spans="1:24"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V3393">
        <f t="shared" si="156"/>
        <v>0</v>
      </c>
      <c r="W3393" t="str">
        <f t="shared" si="157"/>
        <v>0-11</v>
      </c>
      <c r="X3393" t="str">
        <f t="shared" si="158"/>
        <v>Low</v>
      </c>
    </row>
    <row r="3394" spans="1:24"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V3394">
        <f t="shared" si="156"/>
        <v>0</v>
      </c>
      <c r="W3394" t="str">
        <f t="shared" si="157"/>
        <v>49-72</v>
      </c>
      <c r="X3394" t="str">
        <f t="shared" si="158"/>
        <v>Medium</v>
      </c>
    </row>
    <row r="3395" spans="1:24"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V3395">
        <f t="shared" ref="V3395:V3458" si="159">IF(U3395="Yes",1,0)</f>
        <v>0</v>
      </c>
      <c r="W3395" t="str">
        <f t="shared" ref="W3395:W3458" si="160">IF(F3395&lt;=11,"0-11",
IF(F3395&lt;=24,"12-24",
IF(F3395&lt;=48,"25-48",
"49-72")))</f>
        <v>49-72</v>
      </c>
      <c r="X3395" t="str">
        <f t="shared" ref="X3395:X3458" si="161">IF(S3395&lt;40,"Low",
IF(S3395&lt;70,"Medium",
IF(S3395&lt;100,"High",
"Very High")))</f>
        <v>Very High</v>
      </c>
    </row>
    <row r="3396" spans="1:24"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V3396">
        <f t="shared" si="159"/>
        <v>0</v>
      </c>
      <c r="W3396" t="str">
        <f t="shared" si="160"/>
        <v>25-48</v>
      </c>
      <c r="X3396" t="str">
        <f t="shared" si="161"/>
        <v>Medium</v>
      </c>
    </row>
    <row r="3397" spans="1:24"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V3397">
        <f t="shared" si="159"/>
        <v>0</v>
      </c>
      <c r="W3397" t="str">
        <f t="shared" si="160"/>
        <v>49-72</v>
      </c>
      <c r="X3397" t="str">
        <f t="shared" si="161"/>
        <v>High</v>
      </c>
    </row>
    <row r="3398" spans="1:24"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V3398">
        <f t="shared" si="159"/>
        <v>0</v>
      </c>
      <c r="W3398" t="str">
        <f t="shared" si="160"/>
        <v>49-72</v>
      </c>
      <c r="X3398" t="str">
        <f t="shared" si="161"/>
        <v>High</v>
      </c>
    </row>
    <row r="3399" spans="1:24"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V3399">
        <f t="shared" si="159"/>
        <v>0</v>
      </c>
      <c r="W3399" t="str">
        <f t="shared" si="160"/>
        <v>49-72</v>
      </c>
      <c r="X3399" t="str">
        <f t="shared" si="161"/>
        <v>High</v>
      </c>
    </row>
    <row r="3400" spans="1:24"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V3400">
        <f t="shared" si="159"/>
        <v>0</v>
      </c>
      <c r="W3400" t="str">
        <f t="shared" si="160"/>
        <v>49-72</v>
      </c>
      <c r="X3400" t="str">
        <f t="shared" si="161"/>
        <v>Very High</v>
      </c>
    </row>
    <row r="3401" spans="1:24"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V3401">
        <f t="shared" si="159"/>
        <v>0</v>
      </c>
      <c r="W3401" t="str">
        <f t="shared" si="160"/>
        <v>25-48</v>
      </c>
      <c r="X3401" t="str">
        <f t="shared" si="161"/>
        <v>High</v>
      </c>
    </row>
    <row r="3402" spans="1:24"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V3402">
        <f t="shared" si="159"/>
        <v>0</v>
      </c>
      <c r="W3402" t="str">
        <f t="shared" si="160"/>
        <v>12-24</v>
      </c>
      <c r="X3402" t="str">
        <f t="shared" si="161"/>
        <v>High</v>
      </c>
    </row>
    <row r="3403" spans="1:24"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V3403">
        <f t="shared" si="159"/>
        <v>0</v>
      </c>
      <c r="W3403" t="str">
        <f t="shared" si="160"/>
        <v>49-72</v>
      </c>
      <c r="X3403" t="str">
        <f t="shared" si="161"/>
        <v>Low</v>
      </c>
    </row>
    <row r="3404" spans="1:24"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V3404">
        <f t="shared" si="159"/>
        <v>1</v>
      </c>
      <c r="W3404" t="str">
        <f t="shared" si="160"/>
        <v>0-11</v>
      </c>
      <c r="X3404" t="str">
        <f t="shared" si="161"/>
        <v>High</v>
      </c>
    </row>
    <row r="3405" spans="1:24"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V3405">
        <f t="shared" si="159"/>
        <v>0</v>
      </c>
      <c r="W3405" t="str">
        <f t="shared" si="160"/>
        <v>0-11</v>
      </c>
      <c r="X3405" t="str">
        <f t="shared" si="161"/>
        <v>Low</v>
      </c>
    </row>
    <row r="3406" spans="1:24"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V3406">
        <f t="shared" si="159"/>
        <v>0</v>
      </c>
      <c r="W3406" t="str">
        <f t="shared" si="160"/>
        <v>25-48</v>
      </c>
      <c r="X3406" t="str">
        <f t="shared" si="161"/>
        <v>Medium</v>
      </c>
    </row>
    <row r="3407" spans="1:24"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V3407">
        <f t="shared" si="159"/>
        <v>0</v>
      </c>
      <c r="W3407" t="str">
        <f t="shared" si="160"/>
        <v>49-72</v>
      </c>
      <c r="X3407" t="str">
        <f t="shared" si="161"/>
        <v>High</v>
      </c>
    </row>
    <row r="3408" spans="1:24"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V3408">
        <f t="shared" si="159"/>
        <v>0</v>
      </c>
      <c r="W3408" t="str">
        <f t="shared" si="160"/>
        <v>25-48</v>
      </c>
      <c r="X3408" t="str">
        <f t="shared" si="161"/>
        <v>Low</v>
      </c>
    </row>
    <row r="3409" spans="1:24"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V3409">
        <f t="shared" si="159"/>
        <v>0</v>
      </c>
      <c r="W3409" t="str">
        <f t="shared" si="160"/>
        <v>49-72</v>
      </c>
      <c r="X3409" t="str">
        <f t="shared" si="161"/>
        <v>Low</v>
      </c>
    </row>
    <row r="3410" spans="1:24"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V3410">
        <f t="shared" si="159"/>
        <v>1</v>
      </c>
      <c r="W3410" t="str">
        <f t="shared" si="160"/>
        <v>0-11</v>
      </c>
      <c r="X3410" t="str">
        <f t="shared" si="161"/>
        <v>Medium</v>
      </c>
    </row>
    <row r="3411" spans="1:24"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V3411">
        <f t="shared" si="159"/>
        <v>0</v>
      </c>
      <c r="W3411" t="str">
        <f t="shared" si="160"/>
        <v>49-72</v>
      </c>
      <c r="X3411" t="str">
        <f t="shared" si="161"/>
        <v>Very High</v>
      </c>
    </row>
    <row r="3412" spans="1:24"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V3412">
        <f t="shared" si="159"/>
        <v>1</v>
      </c>
      <c r="W3412" t="str">
        <f t="shared" si="160"/>
        <v>0-11</v>
      </c>
      <c r="X3412" t="str">
        <f t="shared" si="161"/>
        <v>Medium</v>
      </c>
    </row>
    <row r="3413" spans="1:24"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V3413">
        <f t="shared" si="159"/>
        <v>1</v>
      </c>
      <c r="W3413" t="str">
        <f t="shared" si="160"/>
        <v>49-72</v>
      </c>
      <c r="X3413" t="str">
        <f t="shared" si="161"/>
        <v>Very High</v>
      </c>
    </row>
    <row r="3414" spans="1:24"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V3414">
        <f t="shared" si="159"/>
        <v>0</v>
      </c>
      <c r="W3414" t="str">
        <f t="shared" si="160"/>
        <v>0-11</v>
      </c>
      <c r="X3414" t="str">
        <f t="shared" si="161"/>
        <v>Medium</v>
      </c>
    </row>
    <row r="3415" spans="1:24"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V3415">
        <f t="shared" si="159"/>
        <v>0</v>
      </c>
      <c r="W3415" t="str">
        <f t="shared" si="160"/>
        <v>25-48</v>
      </c>
      <c r="X3415" t="str">
        <f t="shared" si="161"/>
        <v>High</v>
      </c>
    </row>
    <row r="3416" spans="1:24"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V3416">
        <f t="shared" si="159"/>
        <v>0</v>
      </c>
      <c r="W3416" t="str">
        <f t="shared" si="160"/>
        <v>25-48</v>
      </c>
      <c r="X3416" t="str">
        <f t="shared" si="161"/>
        <v>Medium</v>
      </c>
    </row>
    <row r="3417" spans="1:24"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V3417">
        <f t="shared" si="159"/>
        <v>1</v>
      </c>
      <c r="W3417" t="str">
        <f t="shared" si="160"/>
        <v>49-72</v>
      </c>
      <c r="X3417" t="str">
        <f t="shared" si="161"/>
        <v>High</v>
      </c>
    </row>
    <row r="3418" spans="1:24"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V3418">
        <f t="shared" si="159"/>
        <v>0</v>
      </c>
      <c r="W3418" t="str">
        <f t="shared" si="160"/>
        <v>12-24</v>
      </c>
      <c r="X3418" t="str">
        <f t="shared" si="161"/>
        <v>Medium</v>
      </c>
    </row>
    <row r="3419" spans="1:24"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V3419">
        <f t="shared" si="159"/>
        <v>0</v>
      </c>
      <c r="W3419" t="str">
        <f t="shared" si="160"/>
        <v>0-11</v>
      </c>
      <c r="X3419" t="str">
        <f t="shared" si="161"/>
        <v>Medium</v>
      </c>
    </row>
    <row r="3420" spans="1:24"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V3420">
        <f t="shared" si="159"/>
        <v>0</v>
      </c>
      <c r="W3420" t="str">
        <f t="shared" si="160"/>
        <v>49-72</v>
      </c>
      <c r="X3420" t="str">
        <f t="shared" si="161"/>
        <v>Very High</v>
      </c>
    </row>
    <row r="3421" spans="1:24"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V3421">
        <f t="shared" si="159"/>
        <v>0</v>
      </c>
      <c r="W3421" t="str">
        <f t="shared" si="160"/>
        <v>49-72</v>
      </c>
      <c r="X3421" t="str">
        <f t="shared" si="161"/>
        <v>High</v>
      </c>
    </row>
    <row r="3422" spans="1:24"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V3422">
        <f t="shared" si="159"/>
        <v>0</v>
      </c>
      <c r="W3422" t="str">
        <f t="shared" si="160"/>
        <v>25-48</v>
      </c>
      <c r="X3422" t="str">
        <f t="shared" si="161"/>
        <v>Medium</v>
      </c>
    </row>
    <row r="3423" spans="1:24"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V3423">
        <f t="shared" si="159"/>
        <v>0</v>
      </c>
      <c r="W3423" t="str">
        <f t="shared" si="160"/>
        <v>49-72</v>
      </c>
      <c r="X3423" t="str">
        <f t="shared" si="161"/>
        <v>High</v>
      </c>
    </row>
    <row r="3424" spans="1:24"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V3424">
        <f t="shared" si="159"/>
        <v>0</v>
      </c>
      <c r="W3424" t="str">
        <f t="shared" si="160"/>
        <v>49-72</v>
      </c>
      <c r="X3424" t="str">
        <f t="shared" si="161"/>
        <v>Medium</v>
      </c>
    </row>
    <row r="3425" spans="1:24"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V3425">
        <f t="shared" si="159"/>
        <v>1</v>
      </c>
      <c r="W3425" t="str">
        <f t="shared" si="160"/>
        <v>0-11</v>
      </c>
      <c r="X3425" t="str">
        <f t="shared" si="161"/>
        <v>Medium</v>
      </c>
    </row>
    <row r="3426" spans="1:24"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V3426">
        <f t="shared" si="159"/>
        <v>1</v>
      </c>
      <c r="W3426" t="str">
        <f t="shared" si="160"/>
        <v>0-11</v>
      </c>
      <c r="X3426" t="str">
        <f t="shared" si="161"/>
        <v>High</v>
      </c>
    </row>
    <row r="3427" spans="1:24"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V3427">
        <f t="shared" si="159"/>
        <v>0</v>
      </c>
      <c r="W3427" t="str">
        <f t="shared" si="160"/>
        <v>25-48</v>
      </c>
      <c r="X3427" t="str">
        <f t="shared" si="161"/>
        <v>High</v>
      </c>
    </row>
    <row r="3428" spans="1:24"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V3428">
        <f t="shared" si="159"/>
        <v>1</v>
      </c>
      <c r="W3428" t="str">
        <f t="shared" si="160"/>
        <v>0-11</v>
      </c>
      <c r="X3428" t="str">
        <f t="shared" si="161"/>
        <v>Medium</v>
      </c>
    </row>
    <row r="3429" spans="1:24"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V3429">
        <f t="shared" si="159"/>
        <v>0</v>
      </c>
      <c r="W3429" t="str">
        <f t="shared" si="160"/>
        <v>12-24</v>
      </c>
      <c r="X3429" t="str">
        <f t="shared" si="161"/>
        <v>High</v>
      </c>
    </row>
    <row r="3430" spans="1:24"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V3430">
        <f t="shared" si="159"/>
        <v>1</v>
      </c>
      <c r="W3430" t="str">
        <f t="shared" si="160"/>
        <v>49-72</v>
      </c>
      <c r="X3430" t="str">
        <f t="shared" si="161"/>
        <v>High</v>
      </c>
    </row>
    <row r="3431" spans="1:24"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V3431">
        <f t="shared" si="159"/>
        <v>0</v>
      </c>
      <c r="W3431" t="str">
        <f t="shared" si="160"/>
        <v>49-72</v>
      </c>
      <c r="X3431" t="str">
        <f t="shared" si="161"/>
        <v>Low</v>
      </c>
    </row>
    <row r="3432" spans="1:24"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V3432">
        <f t="shared" si="159"/>
        <v>0</v>
      </c>
      <c r="W3432" t="str">
        <f t="shared" si="160"/>
        <v>49-72</v>
      </c>
      <c r="X3432" t="str">
        <f t="shared" si="161"/>
        <v>High</v>
      </c>
    </row>
    <row r="3433" spans="1:24"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V3433">
        <f t="shared" si="159"/>
        <v>1</v>
      </c>
      <c r="W3433" t="str">
        <f t="shared" si="160"/>
        <v>12-24</v>
      </c>
      <c r="X3433" t="str">
        <f t="shared" si="161"/>
        <v>Very High</v>
      </c>
    </row>
    <row r="3434" spans="1:24"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V3434">
        <f t="shared" si="159"/>
        <v>0</v>
      </c>
      <c r="W3434" t="str">
        <f t="shared" si="160"/>
        <v>49-72</v>
      </c>
      <c r="X3434" t="str">
        <f t="shared" si="161"/>
        <v>High</v>
      </c>
    </row>
    <row r="3435" spans="1:24"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V3435">
        <f t="shared" si="159"/>
        <v>0</v>
      </c>
      <c r="W3435" t="str">
        <f t="shared" si="160"/>
        <v>49-72</v>
      </c>
      <c r="X3435" t="str">
        <f t="shared" si="161"/>
        <v>Very High</v>
      </c>
    </row>
    <row r="3436" spans="1:24"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V3436">
        <f t="shared" si="159"/>
        <v>0</v>
      </c>
      <c r="W3436" t="str">
        <f t="shared" si="160"/>
        <v>0-11</v>
      </c>
      <c r="X3436" t="str">
        <f t="shared" si="161"/>
        <v>Medium</v>
      </c>
    </row>
    <row r="3437" spans="1:24"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V3437">
        <f t="shared" si="159"/>
        <v>0</v>
      </c>
      <c r="W3437" t="str">
        <f t="shared" si="160"/>
        <v>0-11</v>
      </c>
      <c r="X3437" t="str">
        <f t="shared" si="161"/>
        <v>High</v>
      </c>
    </row>
    <row r="3438" spans="1:24"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V3438">
        <f t="shared" si="159"/>
        <v>0</v>
      </c>
      <c r="W3438" t="str">
        <f t="shared" si="160"/>
        <v>25-48</v>
      </c>
      <c r="X3438" t="str">
        <f t="shared" si="161"/>
        <v>Low</v>
      </c>
    </row>
    <row r="3439" spans="1:24"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V3439">
        <f t="shared" si="159"/>
        <v>0</v>
      </c>
      <c r="W3439" t="str">
        <f t="shared" si="160"/>
        <v>25-48</v>
      </c>
      <c r="X3439" t="str">
        <f t="shared" si="161"/>
        <v>Medium</v>
      </c>
    </row>
    <row r="3440" spans="1:24"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V3440">
        <f t="shared" si="159"/>
        <v>1</v>
      </c>
      <c r="W3440" t="str">
        <f t="shared" si="160"/>
        <v>12-24</v>
      </c>
      <c r="X3440" t="str">
        <f t="shared" si="161"/>
        <v>High</v>
      </c>
    </row>
    <row r="3441" spans="1:24"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V3441">
        <f t="shared" si="159"/>
        <v>1</v>
      </c>
      <c r="W3441" t="str">
        <f t="shared" si="160"/>
        <v>49-72</v>
      </c>
      <c r="X3441" t="str">
        <f t="shared" si="161"/>
        <v>Very High</v>
      </c>
    </row>
    <row r="3442" spans="1:24"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V3442">
        <f t="shared" si="159"/>
        <v>0</v>
      </c>
      <c r="W3442" t="str">
        <f t="shared" si="160"/>
        <v>49-72</v>
      </c>
      <c r="X3442" t="str">
        <f t="shared" si="161"/>
        <v>High</v>
      </c>
    </row>
    <row r="3443" spans="1:24"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V3443">
        <f t="shared" si="159"/>
        <v>0</v>
      </c>
      <c r="W3443" t="str">
        <f t="shared" si="160"/>
        <v>25-48</v>
      </c>
      <c r="X3443" t="str">
        <f t="shared" si="161"/>
        <v>Medium</v>
      </c>
    </row>
    <row r="3444" spans="1:24"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V3444">
        <f t="shared" si="159"/>
        <v>0</v>
      </c>
      <c r="W3444" t="str">
        <f t="shared" si="160"/>
        <v>25-48</v>
      </c>
      <c r="X3444" t="str">
        <f t="shared" si="161"/>
        <v>High</v>
      </c>
    </row>
    <row r="3445" spans="1:24"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V3445">
        <f t="shared" si="159"/>
        <v>0</v>
      </c>
      <c r="W3445" t="str">
        <f t="shared" si="160"/>
        <v>25-48</v>
      </c>
      <c r="X3445" t="str">
        <f t="shared" si="161"/>
        <v>High</v>
      </c>
    </row>
    <row r="3446" spans="1:24"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V3446">
        <f t="shared" si="159"/>
        <v>0</v>
      </c>
      <c r="W3446" t="str">
        <f t="shared" si="160"/>
        <v>25-48</v>
      </c>
      <c r="X3446" t="str">
        <f t="shared" si="161"/>
        <v>Low</v>
      </c>
    </row>
    <row r="3447" spans="1:24"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V3447">
        <f t="shared" si="159"/>
        <v>0</v>
      </c>
      <c r="W3447" t="str">
        <f t="shared" si="160"/>
        <v>25-48</v>
      </c>
      <c r="X3447" t="str">
        <f t="shared" si="161"/>
        <v>Very High</v>
      </c>
    </row>
    <row r="3448" spans="1:24"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V3448">
        <f t="shared" si="159"/>
        <v>0</v>
      </c>
      <c r="W3448" t="str">
        <f t="shared" si="160"/>
        <v>49-72</v>
      </c>
      <c r="X3448" t="str">
        <f t="shared" si="161"/>
        <v>Very High</v>
      </c>
    </row>
    <row r="3449" spans="1:24"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V3449">
        <f t="shared" si="159"/>
        <v>0</v>
      </c>
      <c r="W3449" t="str">
        <f t="shared" si="160"/>
        <v>25-48</v>
      </c>
      <c r="X3449" t="str">
        <f t="shared" si="161"/>
        <v>High</v>
      </c>
    </row>
    <row r="3450" spans="1:24"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V3450">
        <f t="shared" si="159"/>
        <v>1</v>
      </c>
      <c r="W3450" t="str">
        <f t="shared" si="160"/>
        <v>0-11</v>
      </c>
      <c r="X3450" t="str">
        <f t="shared" si="161"/>
        <v>Medium</v>
      </c>
    </row>
    <row r="3451" spans="1:24"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V3451">
        <f t="shared" si="159"/>
        <v>0</v>
      </c>
      <c r="W3451" t="str">
        <f t="shared" si="160"/>
        <v>49-72</v>
      </c>
      <c r="X3451" t="str">
        <f t="shared" si="161"/>
        <v>High</v>
      </c>
    </row>
    <row r="3452" spans="1:24"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V3452">
        <f t="shared" si="159"/>
        <v>0</v>
      </c>
      <c r="W3452" t="str">
        <f t="shared" si="160"/>
        <v>49-72</v>
      </c>
      <c r="X3452" t="str">
        <f t="shared" si="161"/>
        <v>Very High</v>
      </c>
    </row>
    <row r="3453" spans="1:24"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V3453">
        <f t="shared" si="159"/>
        <v>0</v>
      </c>
      <c r="W3453" t="str">
        <f t="shared" si="160"/>
        <v>49-72</v>
      </c>
      <c r="X3453" t="str">
        <f t="shared" si="161"/>
        <v>High</v>
      </c>
    </row>
    <row r="3454" spans="1:24"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V3454">
        <f t="shared" si="159"/>
        <v>0</v>
      </c>
      <c r="W3454" t="str">
        <f t="shared" si="160"/>
        <v>0-11</v>
      </c>
      <c r="X3454" t="str">
        <f t="shared" si="161"/>
        <v>Medium</v>
      </c>
    </row>
    <row r="3455" spans="1:24"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V3455">
        <f t="shared" si="159"/>
        <v>0</v>
      </c>
      <c r="W3455" t="str">
        <f t="shared" si="160"/>
        <v>49-72</v>
      </c>
      <c r="X3455" t="str">
        <f t="shared" si="161"/>
        <v>High</v>
      </c>
    </row>
    <row r="3456" spans="1:24"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V3456">
        <f t="shared" si="159"/>
        <v>0</v>
      </c>
      <c r="W3456" t="str">
        <f t="shared" si="160"/>
        <v>25-48</v>
      </c>
      <c r="X3456" t="str">
        <f t="shared" si="161"/>
        <v>Low</v>
      </c>
    </row>
    <row r="3457" spans="1:24"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V3457">
        <f t="shared" si="159"/>
        <v>1</v>
      </c>
      <c r="W3457" t="str">
        <f t="shared" si="160"/>
        <v>0-11</v>
      </c>
      <c r="X3457" t="str">
        <f t="shared" si="161"/>
        <v>High</v>
      </c>
    </row>
    <row r="3458" spans="1:24"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V3458">
        <f t="shared" si="159"/>
        <v>0</v>
      </c>
      <c r="W3458" t="str">
        <f t="shared" si="160"/>
        <v>49-72</v>
      </c>
      <c r="X3458" t="str">
        <f t="shared" si="161"/>
        <v>High</v>
      </c>
    </row>
    <row r="3459" spans="1:24"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V3459">
        <f t="shared" ref="V3459:V3522" si="162">IF(U3459="Yes",1,0)</f>
        <v>0</v>
      </c>
      <c r="W3459" t="str">
        <f t="shared" ref="W3459:W3522" si="163">IF(F3459&lt;=11,"0-11",
IF(F3459&lt;=24,"12-24",
IF(F3459&lt;=48,"25-48",
"49-72")))</f>
        <v>0-11</v>
      </c>
      <c r="X3459" t="str">
        <f t="shared" ref="X3459:X3522" si="164">IF(S3459&lt;40,"Low",
IF(S3459&lt;70,"Medium",
IF(S3459&lt;100,"High",
"Very High")))</f>
        <v>Low</v>
      </c>
    </row>
    <row r="3460" spans="1:24"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V3460">
        <f t="shared" si="162"/>
        <v>1</v>
      </c>
      <c r="W3460" t="str">
        <f t="shared" si="163"/>
        <v>25-48</v>
      </c>
      <c r="X3460" t="str">
        <f t="shared" si="164"/>
        <v>High</v>
      </c>
    </row>
    <row r="3461" spans="1:24"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V3461">
        <f t="shared" si="162"/>
        <v>0</v>
      </c>
      <c r="W3461" t="str">
        <f t="shared" si="163"/>
        <v>25-48</v>
      </c>
      <c r="X3461" t="str">
        <f t="shared" si="164"/>
        <v>Low</v>
      </c>
    </row>
    <row r="3462" spans="1:24"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V3462">
        <f t="shared" si="162"/>
        <v>0</v>
      </c>
      <c r="W3462" t="str">
        <f t="shared" si="163"/>
        <v>25-48</v>
      </c>
      <c r="X3462" t="str">
        <f t="shared" si="164"/>
        <v>Very High</v>
      </c>
    </row>
    <row r="3463" spans="1:24"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V3463">
        <f t="shared" si="162"/>
        <v>0</v>
      </c>
      <c r="W3463" t="str">
        <f t="shared" si="163"/>
        <v>49-72</v>
      </c>
      <c r="X3463" t="str">
        <f t="shared" si="164"/>
        <v>Medium</v>
      </c>
    </row>
    <row r="3464" spans="1:24"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V3464">
        <f t="shared" si="162"/>
        <v>1</v>
      </c>
      <c r="W3464" t="str">
        <f t="shared" si="163"/>
        <v>0-11</v>
      </c>
      <c r="X3464" t="str">
        <f t="shared" si="164"/>
        <v>High</v>
      </c>
    </row>
    <row r="3465" spans="1:24"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V3465">
        <f t="shared" si="162"/>
        <v>0</v>
      </c>
      <c r="W3465" t="str">
        <f t="shared" si="163"/>
        <v>25-48</v>
      </c>
      <c r="X3465" t="str">
        <f t="shared" si="164"/>
        <v>High</v>
      </c>
    </row>
    <row r="3466" spans="1:24"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V3466">
        <f t="shared" si="162"/>
        <v>0</v>
      </c>
      <c r="W3466" t="str">
        <f t="shared" si="163"/>
        <v>25-48</v>
      </c>
      <c r="X3466" t="str">
        <f t="shared" si="164"/>
        <v>High</v>
      </c>
    </row>
    <row r="3467" spans="1:24"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V3467">
        <f t="shared" si="162"/>
        <v>0</v>
      </c>
      <c r="W3467" t="str">
        <f t="shared" si="163"/>
        <v>0-11</v>
      </c>
      <c r="X3467" t="str">
        <f t="shared" si="164"/>
        <v>Medium</v>
      </c>
    </row>
    <row r="3468" spans="1:24"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V3468">
        <f t="shared" si="162"/>
        <v>0</v>
      </c>
      <c r="W3468" t="str">
        <f t="shared" si="163"/>
        <v>49-72</v>
      </c>
      <c r="X3468" t="str">
        <f t="shared" si="164"/>
        <v>Low</v>
      </c>
    </row>
    <row r="3469" spans="1:24"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V3469">
        <f t="shared" si="162"/>
        <v>1</v>
      </c>
      <c r="W3469" t="str">
        <f t="shared" si="163"/>
        <v>0-11</v>
      </c>
      <c r="X3469" t="str">
        <f t="shared" si="164"/>
        <v>High</v>
      </c>
    </row>
    <row r="3470" spans="1:24"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V3470">
        <f t="shared" si="162"/>
        <v>0</v>
      </c>
      <c r="W3470" t="str">
        <f t="shared" si="163"/>
        <v>0-11</v>
      </c>
      <c r="X3470" t="str">
        <f t="shared" si="164"/>
        <v>Low</v>
      </c>
    </row>
    <row r="3471" spans="1:24"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V3471">
        <f t="shared" si="162"/>
        <v>0</v>
      </c>
      <c r="W3471" t="str">
        <f t="shared" si="163"/>
        <v>12-24</v>
      </c>
      <c r="X3471" t="str">
        <f t="shared" si="164"/>
        <v>High</v>
      </c>
    </row>
    <row r="3472" spans="1:24"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V3472">
        <f t="shared" si="162"/>
        <v>0</v>
      </c>
      <c r="W3472" t="str">
        <f t="shared" si="163"/>
        <v>0-11</v>
      </c>
      <c r="X3472" t="str">
        <f t="shared" si="164"/>
        <v>Medium</v>
      </c>
    </row>
    <row r="3473" spans="1:24"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V3473">
        <f t="shared" si="162"/>
        <v>0</v>
      </c>
      <c r="W3473" t="str">
        <f t="shared" si="163"/>
        <v>25-48</v>
      </c>
      <c r="X3473" t="str">
        <f t="shared" si="164"/>
        <v>Low</v>
      </c>
    </row>
    <row r="3474" spans="1:24"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V3474">
        <f t="shared" si="162"/>
        <v>0</v>
      </c>
      <c r="W3474" t="str">
        <f t="shared" si="163"/>
        <v>49-72</v>
      </c>
      <c r="X3474" t="str">
        <f t="shared" si="164"/>
        <v>Very High</v>
      </c>
    </row>
    <row r="3475" spans="1:24"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V3475">
        <f t="shared" si="162"/>
        <v>1</v>
      </c>
      <c r="W3475" t="str">
        <f t="shared" si="163"/>
        <v>25-48</v>
      </c>
      <c r="X3475" t="str">
        <f t="shared" si="164"/>
        <v>Very High</v>
      </c>
    </row>
    <row r="3476" spans="1:24"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V3476">
        <f t="shared" si="162"/>
        <v>0</v>
      </c>
      <c r="W3476" t="str">
        <f t="shared" si="163"/>
        <v>49-72</v>
      </c>
      <c r="X3476" t="str">
        <f t="shared" si="164"/>
        <v>High</v>
      </c>
    </row>
    <row r="3477" spans="1:24"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V3477">
        <f t="shared" si="162"/>
        <v>0</v>
      </c>
      <c r="W3477" t="str">
        <f t="shared" si="163"/>
        <v>0-11</v>
      </c>
      <c r="X3477" t="str">
        <f t="shared" si="164"/>
        <v>Low</v>
      </c>
    </row>
    <row r="3478" spans="1:24"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V3478">
        <f t="shared" si="162"/>
        <v>0</v>
      </c>
      <c r="W3478" t="str">
        <f t="shared" si="163"/>
        <v>49-72</v>
      </c>
      <c r="X3478" t="str">
        <f t="shared" si="164"/>
        <v>Very High</v>
      </c>
    </row>
    <row r="3479" spans="1:24"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V3479">
        <f t="shared" si="162"/>
        <v>0</v>
      </c>
      <c r="W3479" t="str">
        <f t="shared" si="163"/>
        <v>12-24</v>
      </c>
      <c r="X3479" t="str">
        <f t="shared" si="164"/>
        <v>High</v>
      </c>
    </row>
    <row r="3480" spans="1:24"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V3480">
        <f t="shared" si="162"/>
        <v>0</v>
      </c>
      <c r="W3480" t="str">
        <f t="shared" si="163"/>
        <v>12-24</v>
      </c>
      <c r="X3480" t="str">
        <f t="shared" si="164"/>
        <v>High</v>
      </c>
    </row>
    <row r="3481" spans="1:24"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V3481">
        <f t="shared" si="162"/>
        <v>1</v>
      </c>
      <c r="W3481" t="str">
        <f t="shared" si="163"/>
        <v>0-11</v>
      </c>
      <c r="X3481" t="str">
        <f t="shared" si="164"/>
        <v>Medium</v>
      </c>
    </row>
    <row r="3482" spans="1:24"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V3482">
        <f t="shared" si="162"/>
        <v>0</v>
      </c>
      <c r="W3482" t="str">
        <f t="shared" si="163"/>
        <v>49-72</v>
      </c>
      <c r="X3482" t="str">
        <f t="shared" si="164"/>
        <v>Low</v>
      </c>
    </row>
    <row r="3483" spans="1:24"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V3483">
        <f t="shared" si="162"/>
        <v>0</v>
      </c>
      <c r="W3483" t="str">
        <f t="shared" si="163"/>
        <v>0-11</v>
      </c>
      <c r="X3483" t="str">
        <f t="shared" si="164"/>
        <v>Medium</v>
      </c>
    </row>
    <row r="3484" spans="1:24"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V3484">
        <f t="shared" si="162"/>
        <v>0</v>
      </c>
      <c r="W3484" t="str">
        <f t="shared" si="163"/>
        <v>12-24</v>
      </c>
      <c r="X3484" t="str">
        <f t="shared" si="164"/>
        <v>Medium</v>
      </c>
    </row>
    <row r="3485" spans="1:24"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V3485">
        <f t="shared" si="162"/>
        <v>0</v>
      </c>
      <c r="W3485" t="str">
        <f t="shared" si="163"/>
        <v>12-24</v>
      </c>
      <c r="X3485" t="str">
        <f t="shared" si="164"/>
        <v>High</v>
      </c>
    </row>
    <row r="3486" spans="1:24"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V3486">
        <f t="shared" si="162"/>
        <v>0</v>
      </c>
      <c r="W3486" t="str">
        <f t="shared" si="163"/>
        <v>25-48</v>
      </c>
      <c r="X3486" t="str">
        <f t="shared" si="164"/>
        <v>High</v>
      </c>
    </row>
    <row r="3487" spans="1:24"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V3487">
        <f t="shared" si="162"/>
        <v>1</v>
      </c>
      <c r="W3487" t="str">
        <f t="shared" si="163"/>
        <v>0-11</v>
      </c>
      <c r="X3487" t="str">
        <f t="shared" si="164"/>
        <v>High</v>
      </c>
    </row>
    <row r="3488" spans="1:24"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V3488">
        <f t="shared" si="162"/>
        <v>0</v>
      </c>
      <c r="W3488" t="str">
        <f t="shared" si="163"/>
        <v>25-48</v>
      </c>
      <c r="X3488" t="str">
        <f t="shared" si="164"/>
        <v>High</v>
      </c>
    </row>
    <row r="3489" spans="1:24"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V3489">
        <f t="shared" si="162"/>
        <v>0</v>
      </c>
      <c r="W3489" t="str">
        <f t="shared" si="163"/>
        <v>49-72</v>
      </c>
      <c r="X3489" t="str">
        <f t="shared" si="164"/>
        <v>Low</v>
      </c>
    </row>
    <row r="3490" spans="1:24"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V3490">
        <f t="shared" si="162"/>
        <v>0</v>
      </c>
      <c r="W3490" t="str">
        <f t="shared" si="163"/>
        <v>0-11</v>
      </c>
      <c r="X3490" t="str">
        <f t="shared" si="164"/>
        <v>Medium</v>
      </c>
    </row>
    <row r="3491" spans="1:24"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V3491">
        <f t="shared" si="162"/>
        <v>0</v>
      </c>
      <c r="W3491" t="str">
        <f t="shared" si="163"/>
        <v>25-48</v>
      </c>
      <c r="X3491" t="str">
        <f t="shared" si="164"/>
        <v>High</v>
      </c>
    </row>
    <row r="3492" spans="1:24"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V3492">
        <f t="shared" si="162"/>
        <v>1</v>
      </c>
      <c r="W3492" t="str">
        <f t="shared" si="163"/>
        <v>0-11</v>
      </c>
      <c r="X3492" t="str">
        <f t="shared" si="164"/>
        <v>Medium</v>
      </c>
    </row>
    <row r="3493" spans="1:24"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V3493">
        <f t="shared" si="162"/>
        <v>0</v>
      </c>
      <c r="W3493" t="str">
        <f t="shared" si="163"/>
        <v>25-48</v>
      </c>
      <c r="X3493" t="str">
        <f t="shared" si="164"/>
        <v>High</v>
      </c>
    </row>
    <row r="3494" spans="1:24"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V3494">
        <f t="shared" si="162"/>
        <v>0</v>
      </c>
      <c r="W3494" t="str">
        <f t="shared" si="163"/>
        <v>0-11</v>
      </c>
      <c r="X3494" t="str">
        <f t="shared" si="164"/>
        <v>Low</v>
      </c>
    </row>
    <row r="3495" spans="1:24"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V3495">
        <f t="shared" si="162"/>
        <v>0</v>
      </c>
      <c r="W3495" t="str">
        <f t="shared" si="163"/>
        <v>0-11</v>
      </c>
      <c r="X3495" t="str">
        <f t="shared" si="164"/>
        <v>Medium</v>
      </c>
    </row>
    <row r="3496" spans="1:24"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V3496">
        <f t="shared" si="162"/>
        <v>1</v>
      </c>
      <c r="W3496" t="str">
        <f t="shared" si="163"/>
        <v>0-11</v>
      </c>
      <c r="X3496" t="str">
        <f t="shared" si="164"/>
        <v>High</v>
      </c>
    </row>
    <row r="3497" spans="1:24"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V3497">
        <f t="shared" si="162"/>
        <v>1</v>
      </c>
      <c r="W3497" t="str">
        <f t="shared" si="163"/>
        <v>0-11</v>
      </c>
      <c r="X3497" t="str">
        <f t="shared" si="164"/>
        <v>High</v>
      </c>
    </row>
    <row r="3498" spans="1:24"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V3498">
        <f t="shared" si="162"/>
        <v>0</v>
      </c>
      <c r="W3498" t="str">
        <f t="shared" si="163"/>
        <v>25-48</v>
      </c>
      <c r="X3498" t="str">
        <f t="shared" si="164"/>
        <v>High</v>
      </c>
    </row>
    <row r="3499" spans="1:24"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V3499">
        <f t="shared" si="162"/>
        <v>0</v>
      </c>
      <c r="W3499" t="str">
        <f t="shared" si="163"/>
        <v>0-11</v>
      </c>
      <c r="X3499" t="str">
        <f t="shared" si="164"/>
        <v>Medium</v>
      </c>
    </row>
    <row r="3500" spans="1:24"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V3500">
        <f t="shared" si="162"/>
        <v>1</v>
      </c>
      <c r="W3500" t="str">
        <f t="shared" si="163"/>
        <v>25-48</v>
      </c>
      <c r="X3500" t="str">
        <f t="shared" si="164"/>
        <v>High</v>
      </c>
    </row>
    <row r="3501" spans="1:24"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V3501">
        <f t="shared" si="162"/>
        <v>1</v>
      </c>
      <c r="W3501" t="str">
        <f t="shared" si="163"/>
        <v>0-11</v>
      </c>
      <c r="X3501" t="str">
        <f t="shared" si="164"/>
        <v>Low</v>
      </c>
    </row>
    <row r="3502" spans="1:24"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V3502">
        <f t="shared" si="162"/>
        <v>0</v>
      </c>
      <c r="W3502" t="str">
        <f t="shared" si="163"/>
        <v>49-72</v>
      </c>
      <c r="X3502" t="str">
        <f t="shared" si="164"/>
        <v>High</v>
      </c>
    </row>
    <row r="3503" spans="1:24"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V3503">
        <f t="shared" si="162"/>
        <v>0</v>
      </c>
      <c r="W3503" t="str">
        <f t="shared" si="163"/>
        <v>49-72</v>
      </c>
      <c r="X3503" t="str">
        <f t="shared" si="164"/>
        <v>High</v>
      </c>
    </row>
    <row r="3504" spans="1:24"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V3504">
        <f t="shared" si="162"/>
        <v>0</v>
      </c>
      <c r="W3504" t="str">
        <f t="shared" si="163"/>
        <v>25-48</v>
      </c>
      <c r="X3504" t="str">
        <f t="shared" si="164"/>
        <v>Medium</v>
      </c>
    </row>
    <row r="3505" spans="1:24"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V3505">
        <f t="shared" si="162"/>
        <v>0</v>
      </c>
      <c r="W3505" t="str">
        <f t="shared" si="163"/>
        <v>49-72</v>
      </c>
      <c r="X3505" t="str">
        <f t="shared" si="164"/>
        <v>Very High</v>
      </c>
    </row>
    <row r="3506" spans="1:24"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V3506">
        <f t="shared" si="162"/>
        <v>0</v>
      </c>
      <c r="W3506" t="str">
        <f t="shared" si="163"/>
        <v>49-72</v>
      </c>
      <c r="X3506" t="str">
        <f t="shared" si="164"/>
        <v>Low</v>
      </c>
    </row>
    <row r="3507" spans="1:24"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V3507">
        <f t="shared" si="162"/>
        <v>0</v>
      </c>
      <c r="W3507" t="str">
        <f t="shared" si="163"/>
        <v>0-11</v>
      </c>
      <c r="X3507" t="str">
        <f t="shared" si="164"/>
        <v>Low</v>
      </c>
    </row>
    <row r="3508" spans="1:24"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V3508">
        <f t="shared" si="162"/>
        <v>0</v>
      </c>
      <c r="W3508" t="str">
        <f t="shared" si="163"/>
        <v>12-24</v>
      </c>
      <c r="X3508" t="str">
        <f t="shared" si="164"/>
        <v>High</v>
      </c>
    </row>
    <row r="3509" spans="1:24"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V3509">
        <f t="shared" si="162"/>
        <v>0</v>
      </c>
      <c r="W3509" t="str">
        <f t="shared" si="163"/>
        <v>0-11</v>
      </c>
      <c r="X3509" t="str">
        <f t="shared" si="164"/>
        <v>Low</v>
      </c>
    </row>
    <row r="3510" spans="1:24"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V3510">
        <f t="shared" si="162"/>
        <v>0</v>
      </c>
      <c r="W3510" t="str">
        <f t="shared" si="163"/>
        <v>49-72</v>
      </c>
      <c r="X3510" t="str">
        <f t="shared" si="164"/>
        <v>Very High</v>
      </c>
    </row>
    <row r="3511" spans="1:24"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V3511">
        <f t="shared" si="162"/>
        <v>0</v>
      </c>
      <c r="W3511" t="str">
        <f t="shared" si="163"/>
        <v>0-11</v>
      </c>
      <c r="X3511" t="str">
        <f t="shared" si="164"/>
        <v>Medium</v>
      </c>
    </row>
    <row r="3512" spans="1:24"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V3512">
        <f t="shared" si="162"/>
        <v>0</v>
      </c>
      <c r="W3512" t="str">
        <f t="shared" si="163"/>
        <v>0-11</v>
      </c>
      <c r="X3512" t="str">
        <f t="shared" si="164"/>
        <v>High</v>
      </c>
    </row>
    <row r="3513" spans="1:24"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V3513">
        <f t="shared" si="162"/>
        <v>0</v>
      </c>
      <c r="W3513" t="str">
        <f t="shared" si="163"/>
        <v>49-72</v>
      </c>
      <c r="X3513" t="str">
        <f t="shared" si="164"/>
        <v>Low</v>
      </c>
    </row>
    <row r="3514" spans="1:24"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V3514">
        <f t="shared" si="162"/>
        <v>0</v>
      </c>
      <c r="W3514" t="str">
        <f t="shared" si="163"/>
        <v>49-72</v>
      </c>
      <c r="X3514" t="str">
        <f t="shared" si="164"/>
        <v>Low</v>
      </c>
    </row>
    <row r="3515" spans="1:24"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V3515">
        <f t="shared" si="162"/>
        <v>0</v>
      </c>
      <c r="W3515" t="str">
        <f t="shared" si="163"/>
        <v>0-11</v>
      </c>
      <c r="X3515" t="str">
        <f t="shared" si="164"/>
        <v>Low</v>
      </c>
    </row>
    <row r="3516" spans="1:24"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V3516">
        <f t="shared" si="162"/>
        <v>0</v>
      </c>
      <c r="W3516" t="str">
        <f t="shared" si="163"/>
        <v>49-72</v>
      </c>
      <c r="X3516" t="str">
        <f t="shared" si="164"/>
        <v>Very High</v>
      </c>
    </row>
    <row r="3517" spans="1:24"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V3517">
        <f t="shared" si="162"/>
        <v>0</v>
      </c>
      <c r="W3517" t="str">
        <f t="shared" si="163"/>
        <v>12-24</v>
      </c>
      <c r="X3517" t="str">
        <f t="shared" si="164"/>
        <v>Medium</v>
      </c>
    </row>
    <row r="3518" spans="1:24"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V3518">
        <f t="shared" si="162"/>
        <v>1</v>
      </c>
      <c r="W3518" t="str">
        <f t="shared" si="163"/>
        <v>0-11</v>
      </c>
      <c r="X3518" t="str">
        <f t="shared" si="164"/>
        <v>Medium</v>
      </c>
    </row>
    <row r="3519" spans="1:24"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V3519">
        <f t="shared" si="162"/>
        <v>1</v>
      </c>
      <c r="W3519" t="str">
        <f t="shared" si="163"/>
        <v>49-72</v>
      </c>
      <c r="X3519" t="str">
        <f t="shared" si="164"/>
        <v>Very High</v>
      </c>
    </row>
    <row r="3520" spans="1:24"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V3520">
        <f t="shared" si="162"/>
        <v>0</v>
      </c>
      <c r="W3520" t="str">
        <f t="shared" si="163"/>
        <v>0-11</v>
      </c>
      <c r="X3520" t="str">
        <f t="shared" si="164"/>
        <v>Low</v>
      </c>
    </row>
    <row r="3521" spans="1:24"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V3521">
        <f t="shared" si="162"/>
        <v>0</v>
      </c>
      <c r="W3521" t="str">
        <f t="shared" si="163"/>
        <v>25-48</v>
      </c>
      <c r="X3521" t="str">
        <f t="shared" si="164"/>
        <v>High</v>
      </c>
    </row>
    <row r="3522" spans="1:24"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V3522">
        <f t="shared" si="162"/>
        <v>0</v>
      </c>
      <c r="W3522" t="str">
        <f t="shared" si="163"/>
        <v>12-24</v>
      </c>
      <c r="X3522" t="str">
        <f t="shared" si="164"/>
        <v>Low</v>
      </c>
    </row>
    <row r="3523" spans="1:24"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V3523">
        <f t="shared" ref="V3523:V3586" si="165">IF(U3523="Yes",1,0)</f>
        <v>0</v>
      </c>
      <c r="W3523" t="str">
        <f t="shared" ref="W3523:W3586" si="166">IF(F3523&lt;=11,"0-11",
IF(F3523&lt;=24,"12-24",
IF(F3523&lt;=48,"25-48",
"49-72")))</f>
        <v>49-72</v>
      </c>
      <c r="X3523" t="str">
        <f t="shared" ref="X3523:X3586" si="167">IF(S3523&lt;40,"Low",
IF(S3523&lt;70,"Medium",
IF(S3523&lt;100,"High",
"Very High")))</f>
        <v>Medium</v>
      </c>
    </row>
    <row r="3524" spans="1:24"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V3524">
        <f t="shared" si="165"/>
        <v>0</v>
      </c>
      <c r="W3524" t="str">
        <f t="shared" si="166"/>
        <v>25-48</v>
      </c>
      <c r="X3524" t="str">
        <f t="shared" si="167"/>
        <v>Low</v>
      </c>
    </row>
    <row r="3525" spans="1:24"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V3525">
        <f t="shared" si="165"/>
        <v>0</v>
      </c>
      <c r="W3525" t="str">
        <f t="shared" si="166"/>
        <v>49-72</v>
      </c>
      <c r="X3525" t="str">
        <f t="shared" si="167"/>
        <v>Very High</v>
      </c>
    </row>
    <row r="3526" spans="1:24"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V3526">
        <f t="shared" si="165"/>
        <v>1</v>
      </c>
      <c r="W3526" t="str">
        <f t="shared" si="166"/>
        <v>0-11</v>
      </c>
      <c r="X3526" t="str">
        <f t="shared" si="167"/>
        <v>High</v>
      </c>
    </row>
    <row r="3527" spans="1:24"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V3527">
        <f t="shared" si="165"/>
        <v>1</v>
      </c>
      <c r="W3527" t="str">
        <f t="shared" si="166"/>
        <v>49-72</v>
      </c>
      <c r="X3527" t="str">
        <f t="shared" si="167"/>
        <v>High</v>
      </c>
    </row>
    <row r="3528" spans="1:24"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V3528">
        <f t="shared" si="165"/>
        <v>1</v>
      </c>
      <c r="W3528" t="str">
        <f t="shared" si="166"/>
        <v>0-11</v>
      </c>
      <c r="X3528" t="str">
        <f t="shared" si="167"/>
        <v>Medium</v>
      </c>
    </row>
    <row r="3529" spans="1:24"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V3529">
        <f t="shared" si="165"/>
        <v>1</v>
      </c>
      <c r="W3529" t="str">
        <f t="shared" si="166"/>
        <v>0-11</v>
      </c>
      <c r="X3529" t="str">
        <f t="shared" si="167"/>
        <v>High</v>
      </c>
    </row>
    <row r="3530" spans="1:24"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V3530">
        <f t="shared" si="165"/>
        <v>1</v>
      </c>
      <c r="W3530" t="str">
        <f t="shared" si="166"/>
        <v>12-24</v>
      </c>
      <c r="X3530" t="str">
        <f t="shared" si="167"/>
        <v>Low</v>
      </c>
    </row>
    <row r="3531" spans="1:24"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V3531">
        <f t="shared" si="165"/>
        <v>0</v>
      </c>
      <c r="W3531" t="str">
        <f t="shared" si="166"/>
        <v>0-11</v>
      </c>
      <c r="X3531" t="str">
        <f t="shared" si="167"/>
        <v>High</v>
      </c>
    </row>
    <row r="3532" spans="1:24"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V3532">
        <f t="shared" si="165"/>
        <v>0</v>
      </c>
      <c r="W3532" t="str">
        <f t="shared" si="166"/>
        <v>12-24</v>
      </c>
      <c r="X3532" t="str">
        <f t="shared" si="167"/>
        <v>Medium</v>
      </c>
    </row>
    <row r="3533" spans="1:24"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V3533">
        <f t="shared" si="165"/>
        <v>0</v>
      </c>
      <c r="W3533" t="str">
        <f t="shared" si="166"/>
        <v>12-24</v>
      </c>
      <c r="X3533" t="str">
        <f t="shared" si="167"/>
        <v>Low</v>
      </c>
    </row>
    <row r="3534" spans="1:24"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V3534">
        <f t="shared" si="165"/>
        <v>1</v>
      </c>
      <c r="W3534" t="str">
        <f t="shared" si="166"/>
        <v>12-24</v>
      </c>
      <c r="X3534" t="str">
        <f t="shared" si="167"/>
        <v>Medium</v>
      </c>
    </row>
    <row r="3535" spans="1:24"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V3535">
        <f t="shared" si="165"/>
        <v>0</v>
      </c>
      <c r="W3535" t="str">
        <f t="shared" si="166"/>
        <v>0-11</v>
      </c>
      <c r="X3535" t="str">
        <f t="shared" si="167"/>
        <v>Low</v>
      </c>
    </row>
    <row r="3536" spans="1:24"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V3536">
        <f t="shared" si="165"/>
        <v>1</v>
      </c>
      <c r="W3536" t="str">
        <f t="shared" si="166"/>
        <v>25-48</v>
      </c>
      <c r="X3536" t="str">
        <f t="shared" si="167"/>
        <v>Very High</v>
      </c>
    </row>
    <row r="3537" spans="1:24"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V3537">
        <f t="shared" si="165"/>
        <v>0</v>
      </c>
      <c r="W3537" t="str">
        <f t="shared" si="166"/>
        <v>49-72</v>
      </c>
      <c r="X3537" t="str">
        <f t="shared" si="167"/>
        <v>Very High</v>
      </c>
    </row>
    <row r="3538" spans="1:24"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V3538">
        <f t="shared" si="165"/>
        <v>0</v>
      </c>
      <c r="W3538" t="str">
        <f t="shared" si="166"/>
        <v>0-11</v>
      </c>
      <c r="X3538" t="str">
        <f t="shared" si="167"/>
        <v>High</v>
      </c>
    </row>
    <row r="3539" spans="1:24"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V3539">
        <f t="shared" si="165"/>
        <v>0</v>
      </c>
      <c r="W3539" t="str">
        <f t="shared" si="166"/>
        <v>25-48</v>
      </c>
      <c r="X3539" t="str">
        <f t="shared" si="167"/>
        <v>Medium</v>
      </c>
    </row>
    <row r="3540" spans="1:24"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V3540">
        <f t="shared" si="165"/>
        <v>0</v>
      </c>
      <c r="W3540" t="str">
        <f t="shared" si="166"/>
        <v>49-72</v>
      </c>
      <c r="X3540" t="str">
        <f t="shared" si="167"/>
        <v>Very High</v>
      </c>
    </row>
    <row r="3541" spans="1:24"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V3541">
        <f t="shared" si="165"/>
        <v>1</v>
      </c>
      <c r="W3541" t="str">
        <f t="shared" si="166"/>
        <v>0-11</v>
      </c>
      <c r="X3541" t="str">
        <f t="shared" si="167"/>
        <v>Medium</v>
      </c>
    </row>
    <row r="3542" spans="1:24"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V3542">
        <f t="shared" si="165"/>
        <v>0</v>
      </c>
      <c r="W3542" t="str">
        <f t="shared" si="166"/>
        <v>49-72</v>
      </c>
      <c r="X3542" t="str">
        <f t="shared" si="167"/>
        <v>Very High</v>
      </c>
    </row>
    <row r="3543" spans="1:24"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V3543">
        <f t="shared" si="165"/>
        <v>0</v>
      </c>
      <c r="W3543" t="str">
        <f t="shared" si="166"/>
        <v>49-72</v>
      </c>
      <c r="X3543" t="str">
        <f t="shared" si="167"/>
        <v>Medium</v>
      </c>
    </row>
    <row r="3544" spans="1:24"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V3544">
        <f t="shared" si="165"/>
        <v>0</v>
      </c>
      <c r="W3544" t="str">
        <f t="shared" si="166"/>
        <v>25-48</v>
      </c>
      <c r="X3544" t="str">
        <f t="shared" si="167"/>
        <v>Medium</v>
      </c>
    </row>
    <row r="3545" spans="1:24"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V3545">
        <f t="shared" si="165"/>
        <v>0</v>
      </c>
      <c r="W3545" t="str">
        <f t="shared" si="166"/>
        <v>49-72</v>
      </c>
      <c r="X3545" t="str">
        <f t="shared" si="167"/>
        <v>Very High</v>
      </c>
    </row>
    <row r="3546" spans="1:24"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V3546">
        <f t="shared" si="165"/>
        <v>1</v>
      </c>
      <c r="W3546" t="str">
        <f t="shared" si="166"/>
        <v>25-48</v>
      </c>
      <c r="X3546" t="str">
        <f t="shared" si="167"/>
        <v>High</v>
      </c>
    </row>
    <row r="3547" spans="1:24"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V3547">
        <f t="shared" si="165"/>
        <v>0</v>
      </c>
      <c r="W3547" t="str">
        <f t="shared" si="166"/>
        <v>49-72</v>
      </c>
      <c r="X3547" t="str">
        <f t="shared" si="167"/>
        <v>High</v>
      </c>
    </row>
    <row r="3548" spans="1:24"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V3548">
        <f t="shared" si="165"/>
        <v>0</v>
      </c>
      <c r="W3548" t="str">
        <f t="shared" si="166"/>
        <v>49-72</v>
      </c>
      <c r="X3548" t="str">
        <f t="shared" si="167"/>
        <v>High</v>
      </c>
    </row>
    <row r="3549" spans="1:24"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V3549">
        <f t="shared" si="165"/>
        <v>0</v>
      </c>
      <c r="W3549" t="str">
        <f t="shared" si="166"/>
        <v>49-72</v>
      </c>
      <c r="X3549" t="str">
        <f t="shared" si="167"/>
        <v>High</v>
      </c>
    </row>
    <row r="3550" spans="1:24"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V3550">
        <f t="shared" si="165"/>
        <v>0</v>
      </c>
      <c r="W3550" t="str">
        <f t="shared" si="166"/>
        <v>49-72</v>
      </c>
      <c r="X3550" t="str">
        <f t="shared" si="167"/>
        <v>High</v>
      </c>
    </row>
    <row r="3551" spans="1:24"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V3551">
        <f t="shared" si="165"/>
        <v>0</v>
      </c>
      <c r="W3551" t="str">
        <f t="shared" si="166"/>
        <v>49-72</v>
      </c>
      <c r="X3551" t="str">
        <f t="shared" si="167"/>
        <v>Medium</v>
      </c>
    </row>
    <row r="3552" spans="1:24"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V3552">
        <f t="shared" si="165"/>
        <v>1</v>
      </c>
      <c r="W3552" t="str">
        <f t="shared" si="166"/>
        <v>25-48</v>
      </c>
      <c r="X3552" t="str">
        <f t="shared" si="167"/>
        <v>High</v>
      </c>
    </row>
    <row r="3553" spans="1:24"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V3553">
        <f t="shared" si="165"/>
        <v>1</v>
      </c>
      <c r="W3553" t="str">
        <f t="shared" si="166"/>
        <v>0-11</v>
      </c>
      <c r="X3553" t="str">
        <f t="shared" si="167"/>
        <v>High</v>
      </c>
    </row>
    <row r="3554" spans="1:24"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V3554">
        <f t="shared" si="165"/>
        <v>0</v>
      </c>
      <c r="W3554" t="str">
        <f t="shared" si="166"/>
        <v>49-72</v>
      </c>
      <c r="X3554" t="str">
        <f t="shared" si="167"/>
        <v>Very High</v>
      </c>
    </row>
    <row r="3555" spans="1:24"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V3555">
        <f t="shared" si="165"/>
        <v>0</v>
      </c>
      <c r="W3555" t="str">
        <f t="shared" si="166"/>
        <v>49-72</v>
      </c>
      <c r="X3555" t="str">
        <f t="shared" si="167"/>
        <v>Low</v>
      </c>
    </row>
    <row r="3556" spans="1:24"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V3556">
        <f t="shared" si="165"/>
        <v>0</v>
      </c>
      <c r="W3556" t="str">
        <f t="shared" si="166"/>
        <v>0-11</v>
      </c>
      <c r="X3556" t="str">
        <f t="shared" si="167"/>
        <v>High</v>
      </c>
    </row>
    <row r="3557" spans="1:24"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V3557">
        <f t="shared" si="165"/>
        <v>1</v>
      </c>
      <c r="W3557" t="str">
        <f t="shared" si="166"/>
        <v>12-24</v>
      </c>
      <c r="X3557" t="str">
        <f t="shared" si="167"/>
        <v>High</v>
      </c>
    </row>
    <row r="3558" spans="1:24"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V3558">
        <f t="shared" si="165"/>
        <v>0</v>
      </c>
      <c r="W3558" t="str">
        <f t="shared" si="166"/>
        <v>0-11</v>
      </c>
      <c r="X3558" t="str">
        <f t="shared" si="167"/>
        <v>Low</v>
      </c>
    </row>
    <row r="3559" spans="1:24"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V3559">
        <f t="shared" si="165"/>
        <v>0</v>
      </c>
      <c r="W3559" t="str">
        <f t="shared" si="166"/>
        <v>25-48</v>
      </c>
      <c r="X3559" t="str">
        <f t="shared" si="167"/>
        <v>Medium</v>
      </c>
    </row>
    <row r="3560" spans="1:24"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V3560">
        <f t="shared" si="165"/>
        <v>0</v>
      </c>
      <c r="W3560" t="str">
        <f t="shared" si="166"/>
        <v>25-48</v>
      </c>
      <c r="X3560" t="str">
        <f t="shared" si="167"/>
        <v>High</v>
      </c>
    </row>
    <row r="3561" spans="1:24"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V3561">
        <f t="shared" si="165"/>
        <v>0</v>
      </c>
      <c r="W3561" t="str">
        <f t="shared" si="166"/>
        <v>25-48</v>
      </c>
      <c r="X3561" t="str">
        <f t="shared" si="167"/>
        <v>Low</v>
      </c>
    </row>
    <row r="3562" spans="1:24"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V3562">
        <f t="shared" si="165"/>
        <v>0</v>
      </c>
      <c r="W3562" t="str">
        <f t="shared" si="166"/>
        <v>0-11</v>
      </c>
      <c r="X3562" t="str">
        <f t="shared" si="167"/>
        <v>Medium</v>
      </c>
    </row>
    <row r="3563" spans="1:24"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V3563">
        <f t="shared" si="165"/>
        <v>1</v>
      </c>
      <c r="W3563" t="str">
        <f t="shared" si="166"/>
        <v>25-48</v>
      </c>
      <c r="X3563" t="str">
        <f t="shared" si="167"/>
        <v>High</v>
      </c>
    </row>
    <row r="3564" spans="1:24"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V3564">
        <f t="shared" si="165"/>
        <v>1</v>
      </c>
      <c r="W3564" t="str">
        <f t="shared" si="166"/>
        <v>0-11</v>
      </c>
      <c r="X3564" t="str">
        <f t="shared" si="167"/>
        <v>High</v>
      </c>
    </row>
    <row r="3565" spans="1:24"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V3565">
        <f t="shared" si="165"/>
        <v>0</v>
      </c>
      <c r="W3565" t="str">
        <f t="shared" si="166"/>
        <v>25-48</v>
      </c>
      <c r="X3565" t="str">
        <f t="shared" si="167"/>
        <v>High</v>
      </c>
    </row>
    <row r="3566" spans="1:24"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V3566">
        <f t="shared" si="165"/>
        <v>0</v>
      </c>
      <c r="W3566" t="str">
        <f t="shared" si="166"/>
        <v>49-72</v>
      </c>
      <c r="X3566" t="str">
        <f t="shared" si="167"/>
        <v>High</v>
      </c>
    </row>
    <row r="3567" spans="1:24"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V3567">
        <f t="shared" si="165"/>
        <v>1</v>
      </c>
      <c r="W3567" t="str">
        <f t="shared" si="166"/>
        <v>0-11</v>
      </c>
      <c r="X3567" t="str">
        <f t="shared" si="167"/>
        <v>Medium</v>
      </c>
    </row>
    <row r="3568" spans="1:24"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V3568">
        <f t="shared" si="165"/>
        <v>0</v>
      </c>
      <c r="W3568" t="str">
        <f t="shared" si="166"/>
        <v>49-72</v>
      </c>
      <c r="X3568" t="str">
        <f t="shared" si="167"/>
        <v>High</v>
      </c>
    </row>
    <row r="3569" spans="1:24"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V3569">
        <f t="shared" si="165"/>
        <v>1</v>
      </c>
      <c r="W3569" t="str">
        <f t="shared" si="166"/>
        <v>12-24</v>
      </c>
      <c r="X3569" t="str">
        <f t="shared" si="167"/>
        <v>High</v>
      </c>
    </row>
    <row r="3570" spans="1:24"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V3570">
        <f t="shared" si="165"/>
        <v>0</v>
      </c>
      <c r="W3570" t="str">
        <f t="shared" si="166"/>
        <v>12-24</v>
      </c>
      <c r="X3570" t="str">
        <f t="shared" si="167"/>
        <v>High</v>
      </c>
    </row>
    <row r="3571" spans="1:24"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V3571">
        <f t="shared" si="165"/>
        <v>0</v>
      </c>
      <c r="W3571" t="str">
        <f t="shared" si="166"/>
        <v>12-24</v>
      </c>
      <c r="X3571" t="str">
        <f t="shared" si="167"/>
        <v>Low</v>
      </c>
    </row>
    <row r="3572" spans="1:24"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V3572">
        <f t="shared" si="165"/>
        <v>0</v>
      </c>
      <c r="W3572" t="str">
        <f t="shared" si="166"/>
        <v>12-24</v>
      </c>
      <c r="X3572" t="str">
        <f t="shared" si="167"/>
        <v>Low</v>
      </c>
    </row>
    <row r="3573" spans="1:24"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V3573">
        <f t="shared" si="165"/>
        <v>0</v>
      </c>
      <c r="W3573" t="str">
        <f t="shared" si="166"/>
        <v>25-48</v>
      </c>
      <c r="X3573" t="str">
        <f t="shared" si="167"/>
        <v>Medium</v>
      </c>
    </row>
    <row r="3574" spans="1:24"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V3574">
        <f t="shared" si="165"/>
        <v>0</v>
      </c>
      <c r="W3574" t="str">
        <f t="shared" si="166"/>
        <v>25-48</v>
      </c>
      <c r="X3574" t="str">
        <f t="shared" si="167"/>
        <v>High</v>
      </c>
    </row>
    <row r="3575" spans="1:24"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V3575">
        <f t="shared" si="165"/>
        <v>0</v>
      </c>
      <c r="W3575" t="str">
        <f t="shared" si="166"/>
        <v>25-48</v>
      </c>
      <c r="X3575" t="str">
        <f t="shared" si="167"/>
        <v>Low</v>
      </c>
    </row>
    <row r="3576" spans="1:24"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V3576">
        <f t="shared" si="165"/>
        <v>0</v>
      </c>
      <c r="W3576" t="str">
        <f t="shared" si="166"/>
        <v>0-11</v>
      </c>
      <c r="X3576" t="str">
        <f t="shared" si="167"/>
        <v>Low</v>
      </c>
    </row>
    <row r="3577" spans="1:24"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V3577">
        <f t="shared" si="165"/>
        <v>0</v>
      </c>
      <c r="W3577" t="str">
        <f t="shared" si="166"/>
        <v>49-72</v>
      </c>
      <c r="X3577" t="str">
        <f t="shared" si="167"/>
        <v>Medium</v>
      </c>
    </row>
    <row r="3578" spans="1:24"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V3578">
        <f t="shared" si="165"/>
        <v>0</v>
      </c>
      <c r="W3578" t="str">
        <f t="shared" si="166"/>
        <v>49-72</v>
      </c>
      <c r="X3578" t="str">
        <f t="shared" si="167"/>
        <v>Low</v>
      </c>
    </row>
    <row r="3579" spans="1:24"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V3579">
        <f t="shared" si="165"/>
        <v>1</v>
      </c>
      <c r="W3579" t="str">
        <f t="shared" si="166"/>
        <v>25-48</v>
      </c>
      <c r="X3579" t="str">
        <f t="shared" si="167"/>
        <v>Medium</v>
      </c>
    </row>
    <row r="3580" spans="1:24"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V3580">
        <f t="shared" si="165"/>
        <v>0</v>
      </c>
      <c r="W3580" t="str">
        <f t="shared" si="166"/>
        <v>25-48</v>
      </c>
      <c r="X3580" t="str">
        <f t="shared" si="167"/>
        <v>Medium</v>
      </c>
    </row>
    <row r="3581" spans="1:24"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V3581">
        <f t="shared" si="165"/>
        <v>0</v>
      </c>
      <c r="W3581" t="str">
        <f t="shared" si="166"/>
        <v>25-48</v>
      </c>
      <c r="X3581" t="str">
        <f t="shared" si="167"/>
        <v>High</v>
      </c>
    </row>
    <row r="3582" spans="1:24"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V3582">
        <f t="shared" si="165"/>
        <v>1</v>
      </c>
      <c r="W3582" t="str">
        <f t="shared" si="166"/>
        <v>0-11</v>
      </c>
      <c r="X3582" t="str">
        <f t="shared" si="167"/>
        <v>High</v>
      </c>
    </row>
    <row r="3583" spans="1:24"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V3583">
        <f t="shared" si="165"/>
        <v>0</v>
      </c>
      <c r="W3583" t="str">
        <f t="shared" si="166"/>
        <v>49-72</v>
      </c>
      <c r="X3583" t="str">
        <f t="shared" si="167"/>
        <v>High</v>
      </c>
    </row>
    <row r="3584" spans="1:24"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V3584">
        <f t="shared" si="165"/>
        <v>0</v>
      </c>
      <c r="W3584" t="str">
        <f t="shared" si="166"/>
        <v>0-11</v>
      </c>
      <c r="X3584" t="str">
        <f t="shared" si="167"/>
        <v>High</v>
      </c>
    </row>
    <row r="3585" spans="1:24"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V3585">
        <f t="shared" si="165"/>
        <v>0</v>
      </c>
      <c r="W3585" t="str">
        <f t="shared" si="166"/>
        <v>25-48</v>
      </c>
      <c r="X3585" t="str">
        <f t="shared" si="167"/>
        <v>Medium</v>
      </c>
    </row>
    <row r="3586" spans="1:24"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V3586">
        <f t="shared" si="165"/>
        <v>0</v>
      </c>
      <c r="W3586" t="str">
        <f t="shared" si="166"/>
        <v>0-11</v>
      </c>
      <c r="X3586" t="str">
        <f t="shared" si="167"/>
        <v>High</v>
      </c>
    </row>
    <row r="3587" spans="1:24"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V3587">
        <f t="shared" ref="V3587:V3650" si="168">IF(U3587="Yes",1,0)</f>
        <v>0</v>
      </c>
      <c r="W3587" t="str">
        <f t="shared" ref="W3587:W3650" si="169">IF(F3587&lt;=11,"0-11",
IF(F3587&lt;=24,"12-24",
IF(F3587&lt;=48,"25-48",
"49-72")))</f>
        <v>25-48</v>
      </c>
      <c r="X3587" t="str">
        <f t="shared" ref="X3587:X3650" si="170">IF(S3587&lt;40,"Low",
IF(S3587&lt;70,"Medium",
IF(S3587&lt;100,"High",
"Very High")))</f>
        <v>High</v>
      </c>
    </row>
    <row r="3588" spans="1:24"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V3588">
        <f t="shared" si="168"/>
        <v>1</v>
      </c>
      <c r="W3588" t="str">
        <f t="shared" si="169"/>
        <v>0-11</v>
      </c>
      <c r="X3588" t="str">
        <f t="shared" si="170"/>
        <v>Medium</v>
      </c>
    </row>
    <row r="3589" spans="1:24"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V3589">
        <f t="shared" si="168"/>
        <v>1</v>
      </c>
      <c r="W3589" t="str">
        <f t="shared" si="169"/>
        <v>0-11</v>
      </c>
      <c r="X3589" t="str">
        <f t="shared" si="170"/>
        <v>High</v>
      </c>
    </row>
    <row r="3590" spans="1:24"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V3590">
        <f t="shared" si="168"/>
        <v>0</v>
      </c>
      <c r="W3590" t="str">
        <f t="shared" si="169"/>
        <v>0-11</v>
      </c>
      <c r="X3590" t="str">
        <f t="shared" si="170"/>
        <v>Medium</v>
      </c>
    </row>
    <row r="3591" spans="1:24"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V3591">
        <f t="shared" si="168"/>
        <v>0</v>
      </c>
      <c r="W3591" t="str">
        <f t="shared" si="169"/>
        <v>25-48</v>
      </c>
      <c r="X3591" t="str">
        <f t="shared" si="170"/>
        <v>Medium</v>
      </c>
    </row>
    <row r="3592" spans="1:24"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V3592">
        <f t="shared" si="168"/>
        <v>0</v>
      </c>
      <c r="W3592" t="str">
        <f t="shared" si="169"/>
        <v>49-72</v>
      </c>
      <c r="X3592" t="str">
        <f t="shared" si="170"/>
        <v>Low</v>
      </c>
    </row>
    <row r="3593" spans="1:24"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V3593">
        <f t="shared" si="168"/>
        <v>1</v>
      </c>
      <c r="W3593" t="str">
        <f t="shared" si="169"/>
        <v>0-11</v>
      </c>
      <c r="X3593" t="str">
        <f t="shared" si="170"/>
        <v>High</v>
      </c>
    </row>
    <row r="3594" spans="1:24"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V3594">
        <f t="shared" si="168"/>
        <v>1</v>
      </c>
      <c r="W3594" t="str">
        <f t="shared" si="169"/>
        <v>0-11</v>
      </c>
      <c r="X3594" t="str">
        <f t="shared" si="170"/>
        <v>Medium</v>
      </c>
    </row>
    <row r="3595" spans="1:24"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V3595">
        <f t="shared" si="168"/>
        <v>1</v>
      </c>
      <c r="W3595" t="str">
        <f t="shared" si="169"/>
        <v>0-11</v>
      </c>
      <c r="X3595" t="str">
        <f t="shared" si="170"/>
        <v>High</v>
      </c>
    </row>
    <row r="3596" spans="1:24"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V3596">
        <f t="shared" si="168"/>
        <v>0</v>
      </c>
      <c r="W3596" t="str">
        <f t="shared" si="169"/>
        <v>0-11</v>
      </c>
      <c r="X3596" t="str">
        <f t="shared" si="170"/>
        <v>Medium</v>
      </c>
    </row>
    <row r="3597" spans="1:24"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V3597">
        <f t="shared" si="168"/>
        <v>1</v>
      </c>
      <c r="W3597" t="str">
        <f t="shared" si="169"/>
        <v>0-11</v>
      </c>
      <c r="X3597" t="str">
        <f t="shared" si="170"/>
        <v>High</v>
      </c>
    </row>
    <row r="3598" spans="1:24"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V3598">
        <f t="shared" si="168"/>
        <v>1</v>
      </c>
      <c r="W3598" t="str">
        <f t="shared" si="169"/>
        <v>0-11</v>
      </c>
      <c r="X3598" t="str">
        <f t="shared" si="170"/>
        <v>Medium</v>
      </c>
    </row>
    <row r="3599" spans="1:24"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V3599">
        <f t="shared" si="168"/>
        <v>0</v>
      </c>
      <c r="W3599" t="str">
        <f t="shared" si="169"/>
        <v>25-48</v>
      </c>
      <c r="X3599" t="str">
        <f t="shared" si="170"/>
        <v>High</v>
      </c>
    </row>
    <row r="3600" spans="1:24"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V3600">
        <f t="shared" si="168"/>
        <v>0</v>
      </c>
      <c r="W3600" t="str">
        <f t="shared" si="169"/>
        <v>0-11</v>
      </c>
      <c r="X3600" t="str">
        <f t="shared" si="170"/>
        <v>Medium</v>
      </c>
    </row>
    <row r="3601" spans="1:24"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V3601">
        <f t="shared" si="168"/>
        <v>0</v>
      </c>
      <c r="W3601" t="str">
        <f t="shared" si="169"/>
        <v>25-48</v>
      </c>
      <c r="X3601" t="str">
        <f t="shared" si="170"/>
        <v>High</v>
      </c>
    </row>
    <row r="3602" spans="1:24"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V3602">
        <f t="shared" si="168"/>
        <v>1</v>
      </c>
      <c r="W3602" t="str">
        <f t="shared" si="169"/>
        <v>49-72</v>
      </c>
      <c r="X3602" t="str">
        <f t="shared" si="170"/>
        <v>High</v>
      </c>
    </row>
    <row r="3603" spans="1:24"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V3603">
        <f t="shared" si="168"/>
        <v>0</v>
      </c>
      <c r="W3603" t="str">
        <f t="shared" si="169"/>
        <v>49-72</v>
      </c>
      <c r="X3603" t="str">
        <f t="shared" si="170"/>
        <v>Low</v>
      </c>
    </row>
    <row r="3604" spans="1:24"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V3604">
        <f t="shared" si="168"/>
        <v>0</v>
      </c>
      <c r="W3604" t="str">
        <f t="shared" si="169"/>
        <v>25-48</v>
      </c>
      <c r="X3604" t="str">
        <f t="shared" si="170"/>
        <v>Medium</v>
      </c>
    </row>
    <row r="3605" spans="1:24"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V3605">
        <f t="shared" si="168"/>
        <v>1</v>
      </c>
      <c r="W3605" t="str">
        <f t="shared" si="169"/>
        <v>0-11</v>
      </c>
      <c r="X3605" t="str">
        <f t="shared" si="170"/>
        <v>Medium</v>
      </c>
    </row>
    <row r="3606" spans="1:24"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V3606">
        <f t="shared" si="168"/>
        <v>0</v>
      </c>
      <c r="W3606" t="str">
        <f t="shared" si="169"/>
        <v>25-48</v>
      </c>
      <c r="X3606" t="str">
        <f t="shared" si="170"/>
        <v>Low</v>
      </c>
    </row>
    <row r="3607" spans="1:24"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V3607">
        <f t="shared" si="168"/>
        <v>0</v>
      </c>
      <c r="W3607" t="str">
        <f t="shared" si="169"/>
        <v>25-48</v>
      </c>
      <c r="X3607" t="str">
        <f t="shared" si="170"/>
        <v>Medium</v>
      </c>
    </row>
    <row r="3608" spans="1:24"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V3608">
        <f t="shared" si="168"/>
        <v>0</v>
      </c>
      <c r="W3608" t="str">
        <f t="shared" si="169"/>
        <v>49-72</v>
      </c>
      <c r="X3608" t="str">
        <f t="shared" si="170"/>
        <v>Very High</v>
      </c>
    </row>
    <row r="3609" spans="1:24"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V3609">
        <f t="shared" si="168"/>
        <v>0</v>
      </c>
      <c r="W3609" t="str">
        <f t="shared" si="169"/>
        <v>12-24</v>
      </c>
      <c r="X3609" t="str">
        <f t="shared" si="170"/>
        <v>Medium</v>
      </c>
    </row>
    <row r="3610" spans="1:24"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V3610">
        <f t="shared" si="168"/>
        <v>1</v>
      </c>
      <c r="W3610" t="str">
        <f t="shared" si="169"/>
        <v>25-48</v>
      </c>
      <c r="X3610" t="str">
        <f t="shared" si="170"/>
        <v>High</v>
      </c>
    </row>
    <row r="3611" spans="1:24"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V3611">
        <f t="shared" si="168"/>
        <v>0</v>
      </c>
      <c r="W3611" t="str">
        <f t="shared" si="169"/>
        <v>49-72</v>
      </c>
      <c r="X3611" t="str">
        <f t="shared" si="170"/>
        <v>Very High</v>
      </c>
    </row>
    <row r="3612" spans="1:24"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V3612">
        <f t="shared" si="168"/>
        <v>1</v>
      </c>
      <c r="W3612" t="str">
        <f t="shared" si="169"/>
        <v>12-24</v>
      </c>
      <c r="X3612" t="str">
        <f t="shared" si="170"/>
        <v>Very High</v>
      </c>
    </row>
    <row r="3613" spans="1:24"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V3613">
        <f t="shared" si="168"/>
        <v>0</v>
      </c>
      <c r="W3613" t="str">
        <f t="shared" si="169"/>
        <v>25-48</v>
      </c>
      <c r="X3613" t="str">
        <f t="shared" si="170"/>
        <v>High</v>
      </c>
    </row>
    <row r="3614" spans="1:24"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V3614">
        <f t="shared" si="168"/>
        <v>0</v>
      </c>
      <c r="W3614" t="str">
        <f t="shared" si="169"/>
        <v>12-24</v>
      </c>
      <c r="X3614" t="str">
        <f t="shared" si="170"/>
        <v>High</v>
      </c>
    </row>
    <row r="3615" spans="1:24"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V3615">
        <f t="shared" si="168"/>
        <v>0</v>
      </c>
      <c r="W3615" t="str">
        <f t="shared" si="169"/>
        <v>49-72</v>
      </c>
      <c r="X3615" t="str">
        <f t="shared" si="170"/>
        <v>Medium</v>
      </c>
    </row>
    <row r="3616" spans="1:24"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V3616">
        <f t="shared" si="168"/>
        <v>0</v>
      </c>
      <c r="W3616" t="str">
        <f t="shared" si="169"/>
        <v>49-72</v>
      </c>
      <c r="X3616" t="str">
        <f t="shared" si="170"/>
        <v>Medium</v>
      </c>
    </row>
    <row r="3617" spans="1:24"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V3617">
        <f t="shared" si="168"/>
        <v>1</v>
      </c>
      <c r="W3617" t="str">
        <f t="shared" si="169"/>
        <v>25-48</v>
      </c>
      <c r="X3617" t="str">
        <f t="shared" si="170"/>
        <v>Very High</v>
      </c>
    </row>
    <row r="3618" spans="1:24"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V3618">
        <f t="shared" si="168"/>
        <v>0</v>
      </c>
      <c r="W3618" t="str">
        <f t="shared" si="169"/>
        <v>49-72</v>
      </c>
      <c r="X3618" t="str">
        <f t="shared" si="170"/>
        <v>High</v>
      </c>
    </row>
    <row r="3619" spans="1:24"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V3619">
        <f t="shared" si="168"/>
        <v>1</v>
      </c>
      <c r="W3619" t="str">
        <f t="shared" si="169"/>
        <v>12-24</v>
      </c>
      <c r="X3619" t="str">
        <f t="shared" si="170"/>
        <v>Medium</v>
      </c>
    </row>
    <row r="3620" spans="1:24"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V3620">
        <f t="shared" si="168"/>
        <v>0</v>
      </c>
      <c r="W3620" t="str">
        <f t="shared" si="169"/>
        <v>25-48</v>
      </c>
      <c r="X3620" t="str">
        <f t="shared" si="170"/>
        <v>Medium</v>
      </c>
    </row>
    <row r="3621" spans="1:24"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V3621">
        <f t="shared" si="168"/>
        <v>0</v>
      </c>
      <c r="W3621" t="str">
        <f t="shared" si="169"/>
        <v>49-72</v>
      </c>
      <c r="X3621" t="str">
        <f t="shared" si="170"/>
        <v>High</v>
      </c>
    </row>
    <row r="3622" spans="1:24"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V3622">
        <f t="shared" si="168"/>
        <v>0</v>
      </c>
      <c r="W3622" t="str">
        <f t="shared" si="169"/>
        <v>25-48</v>
      </c>
      <c r="X3622" t="str">
        <f t="shared" si="170"/>
        <v>Medium</v>
      </c>
    </row>
    <row r="3623" spans="1:24"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V3623">
        <f t="shared" si="168"/>
        <v>1</v>
      </c>
      <c r="W3623" t="str">
        <f t="shared" si="169"/>
        <v>0-11</v>
      </c>
      <c r="X3623" t="str">
        <f t="shared" si="170"/>
        <v>Low</v>
      </c>
    </row>
    <row r="3624" spans="1:24"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V3624">
        <f t="shared" si="168"/>
        <v>0</v>
      </c>
      <c r="W3624" t="str">
        <f t="shared" si="169"/>
        <v>49-72</v>
      </c>
      <c r="X3624" t="str">
        <f t="shared" si="170"/>
        <v>High</v>
      </c>
    </row>
    <row r="3625" spans="1:24"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V3625">
        <f t="shared" si="168"/>
        <v>0</v>
      </c>
      <c r="W3625" t="str">
        <f t="shared" si="169"/>
        <v>25-48</v>
      </c>
      <c r="X3625" t="str">
        <f t="shared" si="170"/>
        <v>High</v>
      </c>
    </row>
    <row r="3626" spans="1:24"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V3626">
        <f t="shared" si="168"/>
        <v>0</v>
      </c>
      <c r="W3626" t="str">
        <f t="shared" si="169"/>
        <v>49-72</v>
      </c>
      <c r="X3626" t="str">
        <f t="shared" si="170"/>
        <v>High</v>
      </c>
    </row>
    <row r="3627" spans="1:24"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V3627">
        <f t="shared" si="168"/>
        <v>0</v>
      </c>
      <c r="W3627" t="str">
        <f t="shared" si="169"/>
        <v>49-72</v>
      </c>
      <c r="X3627" t="str">
        <f t="shared" si="170"/>
        <v>Low</v>
      </c>
    </row>
    <row r="3628" spans="1:24"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V3628">
        <f t="shared" si="168"/>
        <v>0</v>
      </c>
      <c r="W3628" t="str">
        <f t="shared" si="169"/>
        <v>12-24</v>
      </c>
      <c r="X3628" t="str">
        <f t="shared" si="170"/>
        <v>Medium</v>
      </c>
    </row>
    <row r="3629" spans="1:24"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V3629">
        <f t="shared" si="168"/>
        <v>0</v>
      </c>
      <c r="W3629" t="str">
        <f t="shared" si="169"/>
        <v>12-24</v>
      </c>
      <c r="X3629" t="str">
        <f t="shared" si="170"/>
        <v>Low</v>
      </c>
    </row>
    <row r="3630" spans="1:24"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V3630">
        <f t="shared" si="168"/>
        <v>0</v>
      </c>
      <c r="W3630" t="str">
        <f t="shared" si="169"/>
        <v>0-11</v>
      </c>
      <c r="X3630" t="str">
        <f t="shared" si="170"/>
        <v>Medium</v>
      </c>
    </row>
    <row r="3631" spans="1:24"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V3631">
        <f t="shared" si="168"/>
        <v>0</v>
      </c>
      <c r="W3631" t="str">
        <f t="shared" si="169"/>
        <v>12-24</v>
      </c>
      <c r="X3631" t="str">
        <f t="shared" si="170"/>
        <v>Low</v>
      </c>
    </row>
    <row r="3632" spans="1:24"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V3632">
        <f t="shared" si="168"/>
        <v>1</v>
      </c>
      <c r="W3632" t="str">
        <f t="shared" si="169"/>
        <v>0-11</v>
      </c>
      <c r="X3632" t="str">
        <f t="shared" si="170"/>
        <v>Low</v>
      </c>
    </row>
    <row r="3633" spans="1:24"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V3633">
        <f t="shared" si="168"/>
        <v>1</v>
      </c>
      <c r="W3633" t="str">
        <f t="shared" si="169"/>
        <v>0-11</v>
      </c>
      <c r="X3633" t="str">
        <f t="shared" si="170"/>
        <v>Medium</v>
      </c>
    </row>
    <row r="3634" spans="1:24"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V3634">
        <f t="shared" si="168"/>
        <v>0</v>
      </c>
      <c r="W3634" t="str">
        <f t="shared" si="169"/>
        <v>12-24</v>
      </c>
      <c r="X3634" t="str">
        <f t="shared" si="170"/>
        <v>High</v>
      </c>
    </row>
    <row r="3635" spans="1:24"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V3635">
        <f t="shared" si="168"/>
        <v>0</v>
      </c>
      <c r="W3635" t="str">
        <f t="shared" si="169"/>
        <v>0-11</v>
      </c>
      <c r="X3635" t="str">
        <f t="shared" si="170"/>
        <v>High</v>
      </c>
    </row>
    <row r="3636" spans="1:24"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V3636">
        <f t="shared" si="168"/>
        <v>0</v>
      </c>
      <c r="W3636" t="str">
        <f t="shared" si="169"/>
        <v>49-72</v>
      </c>
      <c r="X3636" t="str">
        <f t="shared" si="170"/>
        <v>Very High</v>
      </c>
    </row>
    <row r="3637" spans="1:24"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V3637">
        <f t="shared" si="168"/>
        <v>0</v>
      </c>
      <c r="W3637" t="str">
        <f t="shared" si="169"/>
        <v>49-72</v>
      </c>
      <c r="X3637" t="str">
        <f t="shared" si="170"/>
        <v>Low</v>
      </c>
    </row>
    <row r="3638" spans="1:24"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V3638">
        <f t="shared" si="168"/>
        <v>0</v>
      </c>
      <c r="W3638" t="str">
        <f t="shared" si="169"/>
        <v>0-11</v>
      </c>
      <c r="X3638" t="str">
        <f t="shared" si="170"/>
        <v>Low</v>
      </c>
    </row>
    <row r="3639" spans="1:24"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V3639">
        <f t="shared" si="168"/>
        <v>1</v>
      </c>
      <c r="W3639" t="str">
        <f t="shared" si="169"/>
        <v>0-11</v>
      </c>
      <c r="X3639" t="str">
        <f t="shared" si="170"/>
        <v>Low</v>
      </c>
    </row>
    <row r="3640" spans="1:24"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V3640">
        <f t="shared" si="168"/>
        <v>1</v>
      </c>
      <c r="W3640" t="str">
        <f t="shared" si="169"/>
        <v>0-11</v>
      </c>
      <c r="X3640" t="str">
        <f t="shared" si="170"/>
        <v>Medium</v>
      </c>
    </row>
    <row r="3641" spans="1:24"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V3641">
        <f t="shared" si="168"/>
        <v>0</v>
      </c>
      <c r="W3641" t="str">
        <f t="shared" si="169"/>
        <v>49-72</v>
      </c>
      <c r="X3641" t="str">
        <f t="shared" si="170"/>
        <v>Very High</v>
      </c>
    </row>
    <row r="3642" spans="1:24"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V3642">
        <f t="shared" si="168"/>
        <v>1</v>
      </c>
      <c r="W3642" t="str">
        <f t="shared" si="169"/>
        <v>25-48</v>
      </c>
      <c r="X3642" t="str">
        <f t="shared" si="170"/>
        <v>High</v>
      </c>
    </row>
    <row r="3643" spans="1:24"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V3643">
        <f t="shared" si="168"/>
        <v>0</v>
      </c>
      <c r="W3643" t="str">
        <f t="shared" si="169"/>
        <v>49-72</v>
      </c>
      <c r="X3643" t="str">
        <f t="shared" si="170"/>
        <v>High</v>
      </c>
    </row>
    <row r="3644" spans="1:24"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V3644">
        <f t="shared" si="168"/>
        <v>0</v>
      </c>
      <c r="W3644" t="str">
        <f t="shared" si="169"/>
        <v>25-48</v>
      </c>
      <c r="X3644" t="str">
        <f t="shared" si="170"/>
        <v>Very High</v>
      </c>
    </row>
    <row r="3645" spans="1:24"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V3645">
        <f t="shared" si="168"/>
        <v>0</v>
      </c>
      <c r="W3645" t="str">
        <f t="shared" si="169"/>
        <v>49-72</v>
      </c>
      <c r="X3645" t="str">
        <f t="shared" si="170"/>
        <v>Low</v>
      </c>
    </row>
    <row r="3646" spans="1:24"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V3646">
        <f t="shared" si="168"/>
        <v>0</v>
      </c>
      <c r="W3646" t="str">
        <f t="shared" si="169"/>
        <v>25-48</v>
      </c>
      <c r="X3646" t="str">
        <f t="shared" si="170"/>
        <v>Low</v>
      </c>
    </row>
    <row r="3647" spans="1:24"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V3647">
        <f t="shared" si="168"/>
        <v>0</v>
      </c>
      <c r="W3647" t="str">
        <f t="shared" si="169"/>
        <v>0-11</v>
      </c>
      <c r="X3647" t="str">
        <f t="shared" si="170"/>
        <v>Low</v>
      </c>
    </row>
    <row r="3648" spans="1:24"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V3648">
        <f t="shared" si="168"/>
        <v>0</v>
      </c>
      <c r="W3648" t="str">
        <f t="shared" si="169"/>
        <v>25-48</v>
      </c>
      <c r="X3648" t="str">
        <f t="shared" si="170"/>
        <v>High</v>
      </c>
    </row>
    <row r="3649" spans="1:24"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V3649">
        <f t="shared" si="168"/>
        <v>0</v>
      </c>
      <c r="W3649" t="str">
        <f t="shared" si="169"/>
        <v>0-11</v>
      </c>
      <c r="X3649" t="str">
        <f t="shared" si="170"/>
        <v>Medium</v>
      </c>
    </row>
    <row r="3650" spans="1:24"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V3650">
        <f t="shared" si="168"/>
        <v>0</v>
      </c>
      <c r="W3650" t="str">
        <f t="shared" si="169"/>
        <v>49-72</v>
      </c>
      <c r="X3650" t="str">
        <f t="shared" si="170"/>
        <v>High</v>
      </c>
    </row>
    <row r="3651" spans="1:24"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V3651">
        <f t="shared" ref="V3651:V3714" si="171">IF(U3651="Yes",1,0)</f>
        <v>0</v>
      </c>
      <c r="W3651" t="str">
        <f t="shared" ref="W3651:W3714" si="172">IF(F3651&lt;=11,"0-11",
IF(F3651&lt;=24,"12-24",
IF(F3651&lt;=48,"25-48",
"49-72")))</f>
        <v>49-72</v>
      </c>
      <c r="X3651" t="str">
        <f t="shared" ref="X3651:X3714" si="173">IF(S3651&lt;40,"Low",
IF(S3651&lt;70,"Medium",
IF(S3651&lt;100,"High",
"Very High")))</f>
        <v>Low</v>
      </c>
    </row>
    <row r="3652" spans="1:24"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V3652">
        <f t="shared" si="171"/>
        <v>0</v>
      </c>
      <c r="W3652" t="str">
        <f t="shared" si="172"/>
        <v>49-72</v>
      </c>
      <c r="X3652" t="str">
        <f t="shared" si="173"/>
        <v>Low</v>
      </c>
    </row>
    <row r="3653" spans="1:24"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V3653">
        <f t="shared" si="171"/>
        <v>0</v>
      </c>
      <c r="W3653" t="str">
        <f t="shared" si="172"/>
        <v>49-72</v>
      </c>
      <c r="X3653" t="str">
        <f t="shared" si="173"/>
        <v>Low</v>
      </c>
    </row>
    <row r="3654" spans="1:24"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V3654">
        <f t="shared" si="171"/>
        <v>1</v>
      </c>
      <c r="W3654" t="str">
        <f t="shared" si="172"/>
        <v>0-11</v>
      </c>
      <c r="X3654" t="str">
        <f t="shared" si="173"/>
        <v>Low</v>
      </c>
    </row>
    <row r="3655" spans="1:24"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V3655">
        <f t="shared" si="171"/>
        <v>0</v>
      </c>
      <c r="W3655" t="str">
        <f t="shared" si="172"/>
        <v>25-48</v>
      </c>
      <c r="X3655" t="str">
        <f t="shared" si="173"/>
        <v>Medium</v>
      </c>
    </row>
    <row r="3656" spans="1:24"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V3656">
        <f t="shared" si="171"/>
        <v>0</v>
      </c>
      <c r="W3656" t="str">
        <f t="shared" si="172"/>
        <v>25-48</v>
      </c>
      <c r="X3656" t="str">
        <f t="shared" si="173"/>
        <v>High</v>
      </c>
    </row>
    <row r="3657" spans="1:24"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V3657">
        <f t="shared" si="171"/>
        <v>0</v>
      </c>
      <c r="W3657" t="str">
        <f t="shared" si="172"/>
        <v>25-48</v>
      </c>
      <c r="X3657" t="str">
        <f t="shared" si="173"/>
        <v>Low</v>
      </c>
    </row>
    <row r="3658" spans="1:24"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V3658">
        <f t="shared" si="171"/>
        <v>0</v>
      </c>
      <c r="W3658" t="str">
        <f t="shared" si="172"/>
        <v>49-72</v>
      </c>
      <c r="X3658" t="str">
        <f t="shared" si="173"/>
        <v>Medium</v>
      </c>
    </row>
    <row r="3659" spans="1:24"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V3659">
        <f t="shared" si="171"/>
        <v>0</v>
      </c>
      <c r="W3659" t="str">
        <f t="shared" si="172"/>
        <v>25-48</v>
      </c>
      <c r="X3659" t="str">
        <f t="shared" si="173"/>
        <v>Low</v>
      </c>
    </row>
    <row r="3660" spans="1:24"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V3660">
        <f t="shared" si="171"/>
        <v>0</v>
      </c>
      <c r="W3660" t="str">
        <f t="shared" si="172"/>
        <v>0-11</v>
      </c>
      <c r="X3660" t="str">
        <f t="shared" si="173"/>
        <v>Medium</v>
      </c>
    </row>
    <row r="3661" spans="1:24"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V3661">
        <f t="shared" si="171"/>
        <v>0</v>
      </c>
      <c r="W3661" t="str">
        <f t="shared" si="172"/>
        <v>49-72</v>
      </c>
      <c r="X3661" t="str">
        <f t="shared" si="173"/>
        <v>Very High</v>
      </c>
    </row>
    <row r="3662" spans="1:24"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V3662">
        <f t="shared" si="171"/>
        <v>0</v>
      </c>
      <c r="W3662" t="str">
        <f t="shared" si="172"/>
        <v>0-11</v>
      </c>
      <c r="X3662" t="str">
        <f t="shared" si="173"/>
        <v>Low</v>
      </c>
    </row>
    <row r="3663" spans="1:24"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V3663">
        <f t="shared" si="171"/>
        <v>0</v>
      </c>
      <c r="W3663" t="str">
        <f t="shared" si="172"/>
        <v>49-72</v>
      </c>
      <c r="X3663" t="str">
        <f t="shared" si="173"/>
        <v>High</v>
      </c>
    </row>
    <row r="3664" spans="1:24"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V3664">
        <f t="shared" si="171"/>
        <v>1</v>
      </c>
      <c r="W3664" t="str">
        <f t="shared" si="172"/>
        <v>0-11</v>
      </c>
      <c r="X3664" t="str">
        <f t="shared" si="173"/>
        <v>Medium</v>
      </c>
    </row>
    <row r="3665" spans="1:24"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V3665">
        <f t="shared" si="171"/>
        <v>0</v>
      </c>
      <c r="W3665" t="str">
        <f t="shared" si="172"/>
        <v>0-11</v>
      </c>
      <c r="X3665" t="str">
        <f t="shared" si="173"/>
        <v>High</v>
      </c>
    </row>
    <row r="3666" spans="1:24"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V3666">
        <f t="shared" si="171"/>
        <v>0</v>
      </c>
      <c r="W3666" t="str">
        <f t="shared" si="172"/>
        <v>0-11</v>
      </c>
      <c r="X3666" t="str">
        <f t="shared" si="173"/>
        <v>Medium</v>
      </c>
    </row>
    <row r="3667" spans="1:24"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V3667">
        <f t="shared" si="171"/>
        <v>0</v>
      </c>
      <c r="W3667" t="str">
        <f t="shared" si="172"/>
        <v>49-72</v>
      </c>
      <c r="X3667" t="str">
        <f t="shared" si="173"/>
        <v>High</v>
      </c>
    </row>
    <row r="3668" spans="1:24"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V3668">
        <f t="shared" si="171"/>
        <v>1</v>
      </c>
      <c r="W3668" t="str">
        <f t="shared" si="172"/>
        <v>49-72</v>
      </c>
      <c r="X3668" t="str">
        <f t="shared" si="173"/>
        <v>High</v>
      </c>
    </row>
    <row r="3669" spans="1:24"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V3669">
        <f t="shared" si="171"/>
        <v>0</v>
      </c>
      <c r="W3669" t="str">
        <f t="shared" si="172"/>
        <v>12-24</v>
      </c>
      <c r="X3669" t="str">
        <f t="shared" si="173"/>
        <v>High</v>
      </c>
    </row>
    <row r="3670" spans="1:24"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V3670">
        <f t="shared" si="171"/>
        <v>0</v>
      </c>
      <c r="W3670" t="str">
        <f t="shared" si="172"/>
        <v>12-24</v>
      </c>
      <c r="X3670" t="str">
        <f t="shared" si="173"/>
        <v>Medium</v>
      </c>
    </row>
    <row r="3671" spans="1:24"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V3671">
        <f t="shared" si="171"/>
        <v>0</v>
      </c>
      <c r="W3671" t="str">
        <f t="shared" si="172"/>
        <v>25-48</v>
      </c>
      <c r="X3671" t="str">
        <f t="shared" si="173"/>
        <v>Very High</v>
      </c>
    </row>
    <row r="3672" spans="1:24"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V3672">
        <f t="shared" si="171"/>
        <v>0</v>
      </c>
      <c r="W3672" t="str">
        <f t="shared" si="172"/>
        <v>25-48</v>
      </c>
      <c r="X3672" t="str">
        <f t="shared" si="173"/>
        <v>Low</v>
      </c>
    </row>
    <row r="3673" spans="1:24"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V3673">
        <f t="shared" si="171"/>
        <v>1</v>
      </c>
      <c r="W3673" t="str">
        <f t="shared" si="172"/>
        <v>0-11</v>
      </c>
      <c r="X3673" t="str">
        <f t="shared" si="173"/>
        <v>High</v>
      </c>
    </row>
    <row r="3674" spans="1:24"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V3674">
        <f t="shared" si="171"/>
        <v>1</v>
      </c>
      <c r="W3674" t="str">
        <f t="shared" si="172"/>
        <v>49-72</v>
      </c>
      <c r="X3674" t="str">
        <f t="shared" si="173"/>
        <v>High</v>
      </c>
    </row>
    <row r="3675" spans="1:24"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V3675">
        <f t="shared" si="171"/>
        <v>1</v>
      </c>
      <c r="W3675" t="str">
        <f t="shared" si="172"/>
        <v>25-48</v>
      </c>
      <c r="X3675" t="str">
        <f t="shared" si="173"/>
        <v>Very High</v>
      </c>
    </row>
    <row r="3676" spans="1:24"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V3676">
        <f t="shared" si="171"/>
        <v>1</v>
      </c>
      <c r="W3676" t="str">
        <f t="shared" si="172"/>
        <v>0-11</v>
      </c>
      <c r="X3676" t="str">
        <f t="shared" si="173"/>
        <v>Medium</v>
      </c>
    </row>
    <row r="3677" spans="1:24"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V3677">
        <f t="shared" si="171"/>
        <v>0</v>
      </c>
      <c r="W3677" t="str">
        <f t="shared" si="172"/>
        <v>0-11</v>
      </c>
      <c r="X3677" t="str">
        <f t="shared" si="173"/>
        <v>Low</v>
      </c>
    </row>
    <row r="3678" spans="1:24"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V3678">
        <f t="shared" si="171"/>
        <v>0</v>
      </c>
      <c r="W3678" t="str">
        <f t="shared" si="172"/>
        <v>25-48</v>
      </c>
      <c r="X3678" t="str">
        <f t="shared" si="173"/>
        <v>High</v>
      </c>
    </row>
    <row r="3679" spans="1:24"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V3679">
        <f t="shared" si="171"/>
        <v>0</v>
      </c>
      <c r="W3679" t="str">
        <f t="shared" si="172"/>
        <v>0-11</v>
      </c>
      <c r="X3679" t="str">
        <f t="shared" si="173"/>
        <v>Low</v>
      </c>
    </row>
    <row r="3680" spans="1:24"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V3680">
        <f t="shared" si="171"/>
        <v>0</v>
      </c>
      <c r="W3680" t="str">
        <f t="shared" si="172"/>
        <v>12-24</v>
      </c>
      <c r="X3680" t="str">
        <f t="shared" si="173"/>
        <v>High</v>
      </c>
    </row>
    <row r="3681" spans="1:24"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V3681">
        <f t="shared" si="171"/>
        <v>1</v>
      </c>
      <c r="W3681" t="str">
        <f t="shared" si="172"/>
        <v>0-11</v>
      </c>
      <c r="X3681" t="str">
        <f t="shared" si="173"/>
        <v>Low</v>
      </c>
    </row>
    <row r="3682" spans="1:24"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V3682">
        <f t="shared" si="171"/>
        <v>1</v>
      </c>
      <c r="W3682" t="str">
        <f t="shared" si="172"/>
        <v>0-11</v>
      </c>
      <c r="X3682" t="str">
        <f t="shared" si="173"/>
        <v>Medium</v>
      </c>
    </row>
    <row r="3683" spans="1:24"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V3683">
        <f t="shared" si="171"/>
        <v>1</v>
      </c>
      <c r="W3683" t="str">
        <f t="shared" si="172"/>
        <v>25-48</v>
      </c>
      <c r="X3683" t="str">
        <f t="shared" si="173"/>
        <v>Very High</v>
      </c>
    </row>
    <row r="3684" spans="1:24"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V3684">
        <f t="shared" si="171"/>
        <v>1</v>
      </c>
      <c r="W3684" t="str">
        <f t="shared" si="172"/>
        <v>0-11</v>
      </c>
      <c r="X3684" t="str">
        <f t="shared" si="173"/>
        <v>Medium</v>
      </c>
    </row>
    <row r="3685" spans="1:24"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V3685">
        <f t="shared" si="171"/>
        <v>0</v>
      </c>
      <c r="W3685" t="str">
        <f t="shared" si="172"/>
        <v>49-72</v>
      </c>
      <c r="X3685" t="str">
        <f t="shared" si="173"/>
        <v>Medium</v>
      </c>
    </row>
    <row r="3686" spans="1:24"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V3686">
        <f t="shared" si="171"/>
        <v>0</v>
      </c>
      <c r="W3686" t="str">
        <f t="shared" si="172"/>
        <v>25-48</v>
      </c>
      <c r="X3686" t="str">
        <f t="shared" si="173"/>
        <v>High</v>
      </c>
    </row>
    <row r="3687" spans="1:24"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V3687">
        <f t="shared" si="171"/>
        <v>0</v>
      </c>
      <c r="W3687" t="str">
        <f t="shared" si="172"/>
        <v>49-72</v>
      </c>
      <c r="X3687" t="str">
        <f t="shared" si="173"/>
        <v>Medium</v>
      </c>
    </row>
    <row r="3688" spans="1:24"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V3688">
        <f t="shared" si="171"/>
        <v>1</v>
      </c>
      <c r="W3688" t="str">
        <f t="shared" si="172"/>
        <v>12-24</v>
      </c>
      <c r="X3688" t="str">
        <f t="shared" si="173"/>
        <v>High</v>
      </c>
    </row>
    <row r="3689" spans="1:24"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V3689">
        <f t="shared" si="171"/>
        <v>1</v>
      </c>
      <c r="W3689" t="str">
        <f t="shared" si="172"/>
        <v>12-24</v>
      </c>
      <c r="X3689" t="str">
        <f t="shared" si="173"/>
        <v>Very High</v>
      </c>
    </row>
    <row r="3690" spans="1:24"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V3690">
        <f t="shared" si="171"/>
        <v>0</v>
      </c>
      <c r="W3690" t="str">
        <f t="shared" si="172"/>
        <v>25-48</v>
      </c>
      <c r="X3690" t="str">
        <f t="shared" si="173"/>
        <v>High</v>
      </c>
    </row>
    <row r="3691" spans="1:24"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V3691">
        <f t="shared" si="171"/>
        <v>1</v>
      </c>
      <c r="W3691" t="str">
        <f t="shared" si="172"/>
        <v>0-11</v>
      </c>
      <c r="X3691" t="str">
        <f t="shared" si="173"/>
        <v>High</v>
      </c>
    </row>
    <row r="3692" spans="1:24"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V3692">
        <f t="shared" si="171"/>
        <v>1</v>
      </c>
      <c r="W3692" t="str">
        <f t="shared" si="172"/>
        <v>12-24</v>
      </c>
      <c r="X3692" t="str">
        <f t="shared" si="173"/>
        <v>Medium</v>
      </c>
    </row>
    <row r="3693" spans="1:24"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V3693">
        <f t="shared" si="171"/>
        <v>0</v>
      </c>
      <c r="W3693" t="str">
        <f t="shared" si="172"/>
        <v>25-48</v>
      </c>
      <c r="X3693" t="str">
        <f t="shared" si="173"/>
        <v>Medium</v>
      </c>
    </row>
    <row r="3694" spans="1:24"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V3694">
        <f t="shared" si="171"/>
        <v>0</v>
      </c>
      <c r="W3694" t="str">
        <f t="shared" si="172"/>
        <v>0-11</v>
      </c>
      <c r="X3694" t="str">
        <f t="shared" si="173"/>
        <v>Medium</v>
      </c>
    </row>
    <row r="3695" spans="1:24"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V3695">
        <f t="shared" si="171"/>
        <v>0</v>
      </c>
      <c r="W3695" t="str">
        <f t="shared" si="172"/>
        <v>25-48</v>
      </c>
      <c r="X3695" t="str">
        <f t="shared" si="173"/>
        <v>Medium</v>
      </c>
    </row>
    <row r="3696" spans="1:24"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V3696">
        <f t="shared" si="171"/>
        <v>1</v>
      </c>
      <c r="W3696" t="str">
        <f t="shared" si="172"/>
        <v>49-72</v>
      </c>
      <c r="X3696" t="str">
        <f t="shared" si="173"/>
        <v>Very High</v>
      </c>
    </row>
    <row r="3697" spans="1:24"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V3697">
        <f t="shared" si="171"/>
        <v>0</v>
      </c>
      <c r="W3697" t="str">
        <f t="shared" si="172"/>
        <v>25-48</v>
      </c>
      <c r="X3697" t="str">
        <f t="shared" si="173"/>
        <v>High</v>
      </c>
    </row>
    <row r="3698" spans="1:24"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V3698">
        <f t="shared" si="171"/>
        <v>1</v>
      </c>
      <c r="W3698" t="str">
        <f t="shared" si="172"/>
        <v>0-11</v>
      </c>
      <c r="X3698" t="str">
        <f t="shared" si="173"/>
        <v>Medium</v>
      </c>
    </row>
    <row r="3699" spans="1:24"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V3699">
        <f t="shared" si="171"/>
        <v>0</v>
      </c>
      <c r="W3699" t="str">
        <f t="shared" si="172"/>
        <v>25-48</v>
      </c>
      <c r="X3699" t="str">
        <f t="shared" si="173"/>
        <v>High</v>
      </c>
    </row>
    <row r="3700" spans="1:24"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V3700">
        <f t="shared" si="171"/>
        <v>0</v>
      </c>
      <c r="W3700" t="str">
        <f t="shared" si="172"/>
        <v>49-72</v>
      </c>
      <c r="X3700" t="str">
        <f t="shared" si="173"/>
        <v>High</v>
      </c>
    </row>
    <row r="3701" spans="1:24"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V3701">
        <f t="shared" si="171"/>
        <v>0</v>
      </c>
      <c r="W3701" t="str">
        <f t="shared" si="172"/>
        <v>25-48</v>
      </c>
      <c r="X3701" t="str">
        <f t="shared" si="173"/>
        <v>High</v>
      </c>
    </row>
    <row r="3702" spans="1:24"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V3702">
        <f t="shared" si="171"/>
        <v>1</v>
      </c>
      <c r="W3702" t="str">
        <f t="shared" si="172"/>
        <v>12-24</v>
      </c>
      <c r="X3702" t="str">
        <f t="shared" si="173"/>
        <v>Low</v>
      </c>
    </row>
    <row r="3703" spans="1:24"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V3703">
        <f t="shared" si="171"/>
        <v>0</v>
      </c>
      <c r="W3703" t="str">
        <f t="shared" si="172"/>
        <v>25-48</v>
      </c>
      <c r="X3703" t="str">
        <f t="shared" si="173"/>
        <v>Low</v>
      </c>
    </row>
    <row r="3704" spans="1:24"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V3704">
        <f t="shared" si="171"/>
        <v>1</v>
      </c>
      <c r="W3704" t="str">
        <f t="shared" si="172"/>
        <v>12-24</v>
      </c>
      <c r="X3704" t="str">
        <f t="shared" si="173"/>
        <v>High</v>
      </c>
    </row>
    <row r="3705" spans="1:24"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V3705">
        <f t="shared" si="171"/>
        <v>0</v>
      </c>
      <c r="W3705" t="str">
        <f t="shared" si="172"/>
        <v>0-11</v>
      </c>
      <c r="X3705" t="str">
        <f t="shared" si="173"/>
        <v>Low</v>
      </c>
    </row>
    <row r="3706" spans="1:24"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V3706">
        <f t="shared" si="171"/>
        <v>0</v>
      </c>
      <c r="W3706" t="str">
        <f t="shared" si="172"/>
        <v>49-72</v>
      </c>
      <c r="X3706" t="str">
        <f t="shared" si="173"/>
        <v>High</v>
      </c>
    </row>
    <row r="3707" spans="1:24"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V3707">
        <f t="shared" si="171"/>
        <v>0</v>
      </c>
      <c r="W3707" t="str">
        <f t="shared" si="172"/>
        <v>49-72</v>
      </c>
      <c r="X3707" t="str">
        <f t="shared" si="173"/>
        <v>Medium</v>
      </c>
    </row>
    <row r="3708" spans="1:24"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V3708">
        <f t="shared" si="171"/>
        <v>0</v>
      </c>
      <c r="W3708" t="str">
        <f t="shared" si="172"/>
        <v>25-48</v>
      </c>
      <c r="X3708" t="str">
        <f t="shared" si="173"/>
        <v>High</v>
      </c>
    </row>
    <row r="3709" spans="1:24"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V3709">
        <f t="shared" si="171"/>
        <v>0</v>
      </c>
      <c r="W3709" t="str">
        <f t="shared" si="172"/>
        <v>49-72</v>
      </c>
      <c r="X3709" t="str">
        <f t="shared" si="173"/>
        <v>Low</v>
      </c>
    </row>
    <row r="3710" spans="1:24"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V3710">
        <f t="shared" si="171"/>
        <v>0</v>
      </c>
      <c r="W3710" t="str">
        <f t="shared" si="172"/>
        <v>0-11</v>
      </c>
      <c r="X3710" t="str">
        <f t="shared" si="173"/>
        <v>Low</v>
      </c>
    </row>
    <row r="3711" spans="1:24"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V3711">
        <f t="shared" si="171"/>
        <v>0</v>
      </c>
      <c r="W3711" t="str">
        <f t="shared" si="172"/>
        <v>0-11</v>
      </c>
      <c r="X3711" t="str">
        <f t="shared" si="173"/>
        <v>Medium</v>
      </c>
    </row>
    <row r="3712" spans="1:24"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V3712">
        <f t="shared" si="171"/>
        <v>0</v>
      </c>
      <c r="W3712" t="str">
        <f t="shared" si="172"/>
        <v>0-11</v>
      </c>
      <c r="X3712" t="str">
        <f t="shared" si="173"/>
        <v>Low</v>
      </c>
    </row>
    <row r="3713" spans="1:24"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V3713">
        <f t="shared" si="171"/>
        <v>0</v>
      </c>
      <c r="W3713" t="str">
        <f t="shared" si="172"/>
        <v>49-72</v>
      </c>
      <c r="X3713" t="str">
        <f t="shared" si="173"/>
        <v>High</v>
      </c>
    </row>
    <row r="3714" spans="1:24"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V3714">
        <f t="shared" si="171"/>
        <v>0</v>
      </c>
      <c r="W3714" t="str">
        <f t="shared" si="172"/>
        <v>25-48</v>
      </c>
      <c r="X3714" t="str">
        <f t="shared" si="173"/>
        <v>Medium</v>
      </c>
    </row>
    <row r="3715" spans="1:24"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V3715">
        <f t="shared" ref="V3715:V3778" si="174">IF(U3715="Yes",1,0)</f>
        <v>1</v>
      </c>
      <c r="W3715" t="str">
        <f t="shared" ref="W3715:W3778" si="175">IF(F3715&lt;=11,"0-11",
IF(F3715&lt;=24,"12-24",
IF(F3715&lt;=48,"25-48",
"49-72")))</f>
        <v>25-48</v>
      </c>
      <c r="X3715" t="str">
        <f t="shared" ref="X3715:X3778" si="176">IF(S3715&lt;40,"Low",
IF(S3715&lt;70,"Medium",
IF(S3715&lt;100,"High",
"Very High")))</f>
        <v>High</v>
      </c>
    </row>
    <row r="3716" spans="1:24"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V3716">
        <f t="shared" si="174"/>
        <v>0</v>
      </c>
      <c r="W3716" t="str">
        <f t="shared" si="175"/>
        <v>49-72</v>
      </c>
      <c r="X3716" t="str">
        <f t="shared" si="176"/>
        <v>Medium</v>
      </c>
    </row>
    <row r="3717" spans="1:24"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V3717">
        <f t="shared" si="174"/>
        <v>0</v>
      </c>
      <c r="W3717" t="str">
        <f t="shared" si="175"/>
        <v>0-11</v>
      </c>
      <c r="X3717" t="str">
        <f t="shared" si="176"/>
        <v>High</v>
      </c>
    </row>
    <row r="3718" spans="1:24"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V3718">
        <f t="shared" si="174"/>
        <v>1</v>
      </c>
      <c r="W3718" t="str">
        <f t="shared" si="175"/>
        <v>0-11</v>
      </c>
      <c r="X3718" t="str">
        <f t="shared" si="176"/>
        <v>Very High</v>
      </c>
    </row>
    <row r="3719" spans="1:24"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V3719">
        <f t="shared" si="174"/>
        <v>0</v>
      </c>
      <c r="W3719" t="str">
        <f t="shared" si="175"/>
        <v>25-48</v>
      </c>
      <c r="X3719" t="str">
        <f t="shared" si="176"/>
        <v>Medium</v>
      </c>
    </row>
    <row r="3720" spans="1:24"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V3720">
        <f t="shared" si="174"/>
        <v>0</v>
      </c>
      <c r="W3720" t="str">
        <f t="shared" si="175"/>
        <v>49-72</v>
      </c>
      <c r="X3720" t="str">
        <f t="shared" si="176"/>
        <v>High</v>
      </c>
    </row>
    <row r="3721" spans="1:24"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V3721">
        <f t="shared" si="174"/>
        <v>0</v>
      </c>
      <c r="W3721" t="str">
        <f t="shared" si="175"/>
        <v>25-48</v>
      </c>
      <c r="X3721" t="str">
        <f t="shared" si="176"/>
        <v>Low</v>
      </c>
    </row>
    <row r="3722" spans="1:24"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V3722">
        <f t="shared" si="174"/>
        <v>0</v>
      </c>
      <c r="W3722" t="str">
        <f t="shared" si="175"/>
        <v>25-48</v>
      </c>
      <c r="X3722" t="str">
        <f t="shared" si="176"/>
        <v>Medium</v>
      </c>
    </row>
    <row r="3723" spans="1:24"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V3723">
        <f t="shared" si="174"/>
        <v>1</v>
      </c>
      <c r="W3723" t="str">
        <f t="shared" si="175"/>
        <v>0-11</v>
      </c>
      <c r="X3723" t="str">
        <f t="shared" si="176"/>
        <v>Low</v>
      </c>
    </row>
    <row r="3724" spans="1:24"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V3724">
        <f t="shared" si="174"/>
        <v>0</v>
      </c>
      <c r="W3724" t="str">
        <f t="shared" si="175"/>
        <v>12-24</v>
      </c>
      <c r="X3724" t="str">
        <f t="shared" si="176"/>
        <v>Medium</v>
      </c>
    </row>
    <row r="3725" spans="1:24"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V3725">
        <f t="shared" si="174"/>
        <v>0</v>
      </c>
      <c r="W3725" t="str">
        <f t="shared" si="175"/>
        <v>12-24</v>
      </c>
      <c r="X3725" t="str">
        <f t="shared" si="176"/>
        <v>Low</v>
      </c>
    </row>
    <row r="3726" spans="1:24"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V3726">
        <f t="shared" si="174"/>
        <v>0</v>
      </c>
      <c r="W3726" t="str">
        <f t="shared" si="175"/>
        <v>49-72</v>
      </c>
      <c r="X3726" t="str">
        <f t="shared" si="176"/>
        <v>Low</v>
      </c>
    </row>
    <row r="3727" spans="1:24"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V3727">
        <f t="shared" si="174"/>
        <v>1</v>
      </c>
      <c r="W3727" t="str">
        <f t="shared" si="175"/>
        <v>0-11</v>
      </c>
      <c r="X3727" t="str">
        <f t="shared" si="176"/>
        <v>High</v>
      </c>
    </row>
    <row r="3728" spans="1:24"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V3728">
        <f t="shared" si="174"/>
        <v>1</v>
      </c>
      <c r="W3728" t="str">
        <f t="shared" si="175"/>
        <v>12-24</v>
      </c>
      <c r="X3728" t="str">
        <f t="shared" si="176"/>
        <v>High</v>
      </c>
    </row>
    <row r="3729" spans="1:24"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V3729">
        <f t="shared" si="174"/>
        <v>1</v>
      </c>
      <c r="W3729" t="str">
        <f t="shared" si="175"/>
        <v>0-11</v>
      </c>
      <c r="X3729" t="str">
        <f t="shared" si="176"/>
        <v>High</v>
      </c>
    </row>
    <row r="3730" spans="1:24"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V3730">
        <f t="shared" si="174"/>
        <v>0</v>
      </c>
      <c r="W3730" t="str">
        <f t="shared" si="175"/>
        <v>49-72</v>
      </c>
      <c r="X3730" t="str">
        <f t="shared" si="176"/>
        <v>High</v>
      </c>
    </row>
    <row r="3731" spans="1:24"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V3731">
        <f t="shared" si="174"/>
        <v>0</v>
      </c>
      <c r="W3731" t="str">
        <f t="shared" si="175"/>
        <v>49-72</v>
      </c>
      <c r="X3731" t="str">
        <f t="shared" si="176"/>
        <v>Low</v>
      </c>
    </row>
    <row r="3732" spans="1:24"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V3732">
        <f t="shared" si="174"/>
        <v>1</v>
      </c>
      <c r="W3732" t="str">
        <f t="shared" si="175"/>
        <v>49-72</v>
      </c>
      <c r="X3732" t="str">
        <f t="shared" si="176"/>
        <v>Very High</v>
      </c>
    </row>
    <row r="3733" spans="1:24"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V3733">
        <f t="shared" si="174"/>
        <v>0</v>
      </c>
      <c r="W3733" t="str">
        <f t="shared" si="175"/>
        <v>0-11</v>
      </c>
      <c r="X3733" t="str">
        <f t="shared" si="176"/>
        <v>Medium</v>
      </c>
    </row>
    <row r="3734" spans="1:24"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V3734">
        <f t="shared" si="174"/>
        <v>0</v>
      </c>
      <c r="W3734" t="str">
        <f t="shared" si="175"/>
        <v>12-24</v>
      </c>
      <c r="X3734" t="str">
        <f t="shared" si="176"/>
        <v>High</v>
      </c>
    </row>
    <row r="3735" spans="1:24"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V3735">
        <f t="shared" si="174"/>
        <v>0</v>
      </c>
      <c r="W3735" t="str">
        <f t="shared" si="175"/>
        <v>25-48</v>
      </c>
      <c r="X3735" t="str">
        <f t="shared" si="176"/>
        <v>Low</v>
      </c>
    </row>
    <row r="3736" spans="1:24"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V3736">
        <f t="shared" si="174"/>
        <v>0</v>
      </c>
      <c r="W3736" t="str">
        <f t="shared" si="175"/>
        <v>49-72</v>
      </c>
      <c r="X3736" t="str">
        <f t="shared" si="176"/>
        <v>Very High</v>
      </c>
    </row>
    <row r="3737" spans="1:24"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V3737">
        <f t="shared" si="174"/>
        <v>0</v>
      </c>
      <c r="W3737" t="str">
        <f t="shared" si="175"/>
        <v>0-11</v>
      </c>
      <c r="X3737" t="str">
        <f t="shared" si="176"/>
        <v>High</v>
      </c>
    </row>
    <row r="3738" spans="1:24"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V3738">
        <f t="shared" si="174"/>
        <v>0</v>
      </c>
      <c r="W3738" t="str">
        <f t="shared" si="175"/>
        <v>0-11</v>
      </c>
      <c r="X3738" t="str">
        <f t="shared" si="176"/>
        <v>Low</v>
      </c>
    </row>
    <row r="3739" spans="1:24"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V3739">
        <f t="shared" si="174"/>
        <v>1</v>
      </c>
      <c r="W3739" t="str">
        <f t="shared" si="175"/>
        <v>0-11</v>
      </c>
      <c r="X3739" t="str">
        <f t="shared" si="176"/>
        <v>Medium</v>
      </c>
    </row>
    <row r="3740" spans="1:24"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V3740">
        <f t="shared" si="174"/>
        <v>0</v>
      </c>
      <c r="W3740" t="str">
        <f t="shared" si="175"/>
        <v>25-48</v>
      </c>
      <c r="X3740" t="str">
        <f t="shared" si="176"/>
        <v>Medium</v>
      </c>
    </row>
    <row r="3741" spans="1:24"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V3741">
        <f t="shared" si="174"/>
        <v>0</v>
      </c>
      <c r="W3741" t="str">
        <f t="shared" si="175"/>
        <v>12-24</v>
      </c>
      <c r="X3741" t="str">
        <f t="shared" si="176"/>
        <v>Low</v>
      </c>
    </row>
    <row r="3742" spans="1:24"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V3742">
        <f t="shared" si="174"/>
        <v>0</v>
      </c>
      <c r="W3742" t="str">
        <f t="shared" si="175"/>
        <v>0-11</v>
      </c>
      <c r="X3742" t="str">
        <f t="shared" si="176"/>
        <v>High</v>
      </c>
    </row>
    <row r="3743" spans="1:24"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V3743">
        <f t="shared" si="174"/>
        <v>0</v>
      </c>
      <c r="W3743" t="str">
        <f t="shared" si="175"/>
        <v>49-72</v>
      </c>
      <c r="X3743" t="str">
        <f t="shared" si="176"/>
        <v>Very High</v>
      </c>
    </row>
    <row r="3744" spans="1:24"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V3744">
        <f t="shared" si="174"/>
        <v>0</v>
      </c>
      <c r="W3744" t="str">
        <f t="shared" si="175"/>
        <v>25-48</v>
      </c>
      <c r="X3744" t="str">
        <f t="shared" si="176"/>
        <v>Very High</v>
      </c>
    </row>
    <row r="3745" spans="1:24"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V3745">
        <f t="shared" si="174"/>
        <v>1</v>
      </c>
      <c r="W3745" t="str">
        <f t="shared" si="175"/>
        <v>0-11</v>
      </c>
      <c r="X3745" t="str">
        <f t="shared" si="176"/>
        <v>Medium</v>
      </c>
    </row>
    <row r="3746" spans="1:24"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V3746">
        <f t="shared" si="174"/>
        <v>0</v>
      </c>
      <c r="W3746" t="str">
        <f t="shared" si="175"/>
        <v>25-48</v>
      </c>
      <c r="X3746" t="str">
        <f t="shared" si="176"/>
        <v>High</v>
      </c>
    </row>
    <row r="3747" spans="1:24"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V3747">
        <f t="shared" si="174"/>
        <v>1</v>
      </c>
      <c r="W3747" t="str">
        <f t="shared" si="175"/>
        <v>0-11</v>
      </c>
      <c r="X3747" t="str">
        <f t="shared" si="176"/>
        <v>High</v>
      </c>
    </row>
    <row r="3748" spans="1:24"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V3748">
        <f t="shared" si="174"/>
        <v>1</v>
      </c>
      <c r="W3748" t="str">
        <f t="shared" si="175"/>
        <v>0-11</v>
      </c>
      <c r="X3748" t="str">
        <f t="shared" si="176"/>
        <v>Medium</v>
      </c>
    </row>
    <row r="3749" spans="1:24"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V3749">
        <f t="shared" si="174"/>
        <v>0</v>
      </c>
      <c r="W3749" t="str">
        <f t="shared" si="175"/>
        <v>0-11</v>
      </c>
      <c r="X3749" t="str">
        <f t="shared" si="176"/>
        <v>Medium</v>
      </c>
    </row>
    <row r="3750" spans="1:24"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V3750">
        <f t="shared" si="174"/>
        <v>0</v>
      </c>
      <c r="W3750" t="str">
        <f t="shared" si="175"/>
        <v>25-48</v>
      </c>
      <c r="X3750" t="str">
        <f t="shared" si="176"/>
        <v>High</v>
      </c>
    </row>
    <row r="3751" spans="1:24"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V3751">
        <f t="shared" si="174"/>
        <v>1</v>
      </c>
      <c r="W3751" t="str">
        <f t="shared" si="175"/>
        <v>0-11</v>
      </c>
      <c r="X3751" t="str">
        <f t="shared" si="176"/>
        <v>High</v>
      </c>
    </row>
    <row r="3752" spans="1:24"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V3752">
        <f t="shared" si="174"/>
        <v>0</v>
      </c>
      <c r="W3752" t="str">
        <f t="shared" si="175"/>
        <v>12-24</v>
      </c>
      <c r="X3752" t="str">
        <f t="shared" si="176"/>
        <v>High</v>
      </c>
    </row>
    <row r="3753" spans="1:24"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V3753">
        <f t="shared" si="174"/>
        <v>0</v>
      </c>
      <c r="W3753" t="str">
        <f t="shared" si="175"/>
        <v>49-72</v>
      </c>
      <c r="X3753" t="str">
        <f t="shared" si="176"/>
        <v>Very High</v>
      </c>
    </row>
    <row r="3754" spans="1:24"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V3754">
        <f t="shared" si="174"/>
        <v>0</v>
      </c>
      <c r="W3754" t="str">
        <f t="shared" si="175"/>
        <v>49-72</v>
      </c>
      <c r="X3754" t="str">
        <f t="shared" si="176"/>
        <v>Medium</v>
      </c>
    </row>
    <row r="3755" spans="1:24"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V3755">
        <f t="shared" si="174"/>
        <v>0</v>
      </c>
      <c r="W3755" t="str">
        <f t="shared" si="175"/>
        <v>0-11</v>
      </c>
      <c r="X3755" t="str">
        <f t="shared" si="176"/>
        <v>Low</v>
      </c>
    </row>
    <row r="3756" spans="1:24"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V3756">
        <f t="shared" si="174"/>
        <v>0</v>
      </c>
      <c r="W3756" t="str">
        <f t="shared" si="175"/>
        <v>0-11</v>
      </c>
      <c r="X3756" t="str">
        <f t="shared" si="176"/>
        <v>Low</v>
      </c>
    </row>
    <row r="3757" spans="1:24"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V3757">
        <f t="shared" si="174"/>
        <v>1</v>
      </c>
      <c r="W3757" t="str">
        <f t="shared" si="175"/>
        <v>0-11</v>
      </c>
      <c r="X3757" t="str">
        <f t="shared" si="176"/>
        <v>High</v>
      </c>
    </row>
    <row r="3758" spans="1:24"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V3758">
        <f t="shared" si="174"/>
        <v>1</v>
      </c>
      <c r="W3758" t="str">
        <f t="shared" si="175"/>
        <v>0-11</v>
      </c>
      <c r="X3758" t="str">
        <f t="shared" si="176"/>
        <v>Low</v>
      </c>
    </row>
    <row r="3759" spans="1:24"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V3759">
        <f t="shared" si="174"/>
        <v>0</v>
      </c>
      <c r="W3759" t="str">
        <f t="shared" si="175"/>
        <v>25-48</v>
      </c>
      <c r="X3759" t="str">
        <f t="shared" si="176"/>
        <v>Medium</v>
      </c>
    </row>
    <row r="3760" spans="1:24"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V3760">
        <f t="shared" si="174"/>
        <v>0</v>
      </c>
      <c r="W3760" t="str">
        <f t="shared" si="175"/>
        <v>0-11</v>
      </c>
      <c r="X3760" t="str">
        <f t="shared" si="176"/>
        <v>Medium</v>
      </c>
    </row>
    <row r="3761" spans="1:24"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V3761">
        <f t="shared" si="174"/>
        <v>1</v>
      </c>
      <c r="W3761" t="str">
        <f t="shared" si="175"/>
        <v>0-11</v>
      </c>
      <c r="X3761" t="str">
        <f t="shared" si="176"/>
        <v>High</v>
      </c>
    </row>
    <row r="3762" spans="1:24"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V3762">
        <f t="shared" si="174"/>
        <v>0</v>
      </c>
      <c r="W3762" t="str">
        <f t="shared" si="175"/>
        <v>0-11</v>
      </c>
      <c r="X3762" t="str">
        <f t="shared" si="176"/>
        <v>High</v>
      </c>
    </row>
    <row r="3763" spans="1:24"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V3763">
        <f t="shared" si="174"/>
        <v>0</v>
      </c>
      <c r="W3763" t="str">
        <f t="shared" si="175"/>
        <v>49-72</v>
      </c>
      <c r="X3763" t="str">
        <f t="shared" si="176"/>
        <v>High</v>
      </c>
    </row>
    <row r="3764" spans="1:24"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V3764">
        <f t="shared" si="174"/>
        <v>0</v>
      </c>
      <c r="W3764" t="str">
        <f t="shared" si="175"/>
        <v>12-24</v>
      </c>
      <c r="X3764" t="str">
        <f t="shared" si="176"/>
        <v>Medium</v>
      </c>
    </row>
    <row r="3765" spans="1:24"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V3765">
        <f t="shared" si="174"/>
        <v>1</v>
      </c>
      <c r="W3765" t="str">
        <f t="shared" si="175"/>
        <v>0-11</v>
      </c>
      <c r="X3765" t="str">
        <f t="shared" si="176"/>
        <v>High</v>
      </c>
    </row>
    <row r="3766" spans="1:24"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V3766">
        <f t="shared" si="174"/>
        <v>0</v>
      </c>
      <c r="W3766" t="str">
        <f t="shared" si="175"/>
        <v>0-11</v>
      </c>
      <c r="X3766" t="str">
        <f t="shared" si="176"/>
        <v>Low</v>
      </c>
    </row>
    <row r="3767" spans="1:24"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V3767">
        <f t="shared" si="174"/>
        <v>0</v>
      </c>
      <c r="W3767" t="str">
        <f t="shared" si="175"/>
        <v>0-11</v>
      </c>
      <c r="X3767" t="str">
        <f t="shared" si="176"/>
        <v>Low</v>
      </c>
    </row>
    <row r="3768" spans="1:24"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V3768">
        <f t="shared" si="174"/>
        <v>1</v>
      </c>
      <c r="W3768" t="str">
        <f t="shared" si="175"/>
        <v>0-11</v>
      </c>
      <c r="X3768" t="str">
        <f t="shared" si="176"/>
        <v>Medium</v>
      </c>
    </row>
    <row r="3769" spans="1:24"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V3769">
        <f t="shared" si="174"/>
        <v>0</v>
      </c>
      <c r="W3769" t="str">
        <f t="shared" si="175"/>
        <v>49-72</v>
      </c>
      <c r="X3769" t="str">
        <f t="shared" si="176"/>
        <v>Very High</v>
      </c>
    </row>
    <row r="3770" spans="1:24"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V3770">
        <f t="shared" si="174"/>
        <v>0</v>
      </c>
      <c r="W3770" t="str">
        <f t="shared" si="175"/>
        <v>49-72</v>
      </c>
      <c r="X3770" t="str">
        <f t="shared" si="176"/>
        <v>High</v>
      </c>
    </row>
    <row r="3771" spans="1:24"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V3771">
        <f t="shared" si="174"/>
        <v>0</v>
      </c>
      <c r="W3771" t="str">
        <f t="shared" si="175"/>
        <v>25-48</v>
      </c>
      <c r="X3771" t="str">
        <f t="shared" si="176"/>
        <v>Low</v>
      </c>
    </row>
    <row r="3772" spans="1:24"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V3772">
        <f t="shared" si="174"/>
        <v>0</v>
      </c>
      <c r="W3772" t="str">
        <f t="shared" si="175"/>
        <v>49-72</v>
      </c>
      <c r="X3772" t="str">
        <f t="shared" si="176"/>
        <v>Low</v>
      </c>
    </row>
    <row r="3773" spans="1:24"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V3773">
        <f t="shared" si="174"/>
        <v>1</v>
      </c>
      <c r="W3773" t="str">
        <f t="shared" si="175"/>
        <v>0-11</v>
      </c>
      <c r="X3773" t="str">
        <f t="shared" si="176"/>
        <v>High</v>
      </c>
    </row>
    <row r="3774" spans="1:24"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V3774">
        <f t="shared" si="174"/>
        <v>1</v>
      </c>
      <c r="W3774" t="str">
        <f t="shared" si="175"/>
        <v>0-11</v>
      </c>
      <c r="X3774" t="str">
        <f t="shared" si="176"/>
        <v>High</v>
      </c>
    </row>
    <row r="3775" spans="1:24"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V3775">
        <f t="shared" si="174"/>
        <v>1</v>
      </c>
      <c r="W3775" t="str">
        <f t="shared" si="175"/>
        <v>0-11</v>
      </c>
      <c r="X3775" t="str">
        <f t="shared" si="176"/>
        <v>Low</v>
      </c>
    </row>
    <row r="3776" spans="1:24"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V3776">
        <f t="shared" si="174"/>
        <v>0</v>
      </c>
      <c r="W3776" t="str">
        <f t="shared" si="175"/>
        <v>49-72</v>
      </c>
      <c r="X3776" t="str">
        <f t="shared" si="176"/>
        <v>High</v>
      </c>
    </row>
    <row r="3777" spans="1:24"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V3777">
        <f t="shared" si="174"/>
        <v>1</v>
      </c>
      <c r="W3777" t="str">
        <f t="shared" si="175"/>
        <v>25-48</v>
      </c>
      <c r="X3777" t="str">
        <f t="shared" si="176"/>
        <v>High</v>
      </c>
    </row>
    <row r="3778" spans="1:24"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V3778">
        <f t="shared" si="174"/>
        <v>0</v>
      </c>
      <c r="W3778" t="str">
        <f t="shared" si="175"/>
        <v>25-48</v>
      </c>
      <c r="X3778" t="str">
        <f t="shared" si="176"/>
        <v>Medium</v>
      </c>
    </row>
    <row r="3779" spans="1:24"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V3779">
        <f t="shared" ref="V3779:V3842" si="177">IF(U3779="Yes",1,0)</f>
        <v>0</v>
      </c>
      <c r="W3779" t="str">
        <f t="shared" ref="W3779:W3842" si="178">IF(F3779&lt;=11,"0-11",
IF(F3779&lt;=24,"12-24",
IF(F3779&lt;=48,"25-48",
"49-72")))</f>
        <v>25-48</v>
      </c>
      <c r="X3779" t="str">
        <f t="shared" ref="X3779:X3842" si="179">IF(S3779&lt;40,"Low",
IF(S3779&lt;70,"Medium",
IF(S3779&lt;100,"High",
"Very High")))</f>
        <v>Low</v>
      </c>
    </row>
    <row r="3780" spans="1:24"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V3780">
        <f t="shared" si="177"/>
        <v>0</v>
      </c>
      <c r="W3780" t="str">
        <f t="shared" si="178"/>
        <v>0-11</v>
      </c>
      <c r="X3780" t="str">
        <f t="shared" si="179"/>
        <v>Medium</v>
      </c>
    </row>
    <row r="3781" spans="1:24"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V3781">
        <f t="shared" si="177"/>
        <v>1</v>
      </c>
      <c r="W3781" t="str">
        <f t="shared" si="178"/>
        <v>49-72</v>
      </c>
      <c r="X3781" t="str">
        <f t="shared" si="179"/>
        <v>High</v>
      </c>
    </row>
    <row r="3782" spans="1:24"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V3782">
        <f t="shared" si="177"/>
        <v>0</v>
      </c>
      <c r="W3782" t="str">
        <f t="shared" si="178"/>
        <v>49-72</v>
      </c>
      <c r="X3782" t="str">
        <f t="shared" si="179"/>
        <v>Medium</v>
      </c>
    </row>
    <row r="3783" spans="1:24"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V3783">
        <f t="shared" si="177"/>
        <v>0</v>
      </c>
      <c r="W3783" t="str">
        <f t="shared" si="178"/>
        <v>25-48</v>
      </c>
      <c r="X3783" t="str">
        <f t="shared" si="179"/>
        <v>Low</v>
      </c>
    </row>
    <row r="3784" spans="1:24"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V3784">
        <f t="shared" si="177"/>
        <v>0</v>
      </c>
      <c r="W3784" t="str">
        <f t="shared" si="178"/>
        <v>12-24</v>
      </c>
      <c r="X3784" t="str">
        <f t="shared" si="179"/>
        <v>High</v>
      </c>
    </row>
    <row r="3785" spans="1:24"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V3785">
        <f t="shared" si="177"/>
        <v>0</v>
      </c>
      <c r="W3785" t="str">
        <f t="shared" si="178"/>
        <v>49-72</v>
      </c>
      <c r="X3785" t="str">
        <f t="shared" si="179"/>
        <v>Very High</v>
      </c>
    </row>
    <row r="3786" spans="1:24"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V3786">
        <f t="shared" si="177"/>
        <v>1</v>
      </c>
      <c r="W3786" t="str">
        <f t="shared" si="178"/>
        <v>25-48</v>
      </c>
      <c r="X3786" t="str">
        <f t="shared" si="179"/>
        <v>Very High</v>
      </c>
    </row>
    <row r="3787" spans="1:24"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V3787">
        <f t="shared" si="177"/>
        <v>1</v>
      </c>
      <c r="W3787" t="str">
        <f t="shared" si="178"/>
        <v>0-11</v>
      </c>
      <c r="X3787" t="str">
        <f t="shared" si="179"/>
        <v>High</v>
      </c>
    </row>
    <row r="3788" spans="1:24"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V3788">
        <f t="shared" si="177"/>
        <v>0</v>
      </c>
      <c r="W3788" t="str">
        <f t="shared" si="178"/>
        <v>25-48</v>
      </c>
      <c r="X3788" t="str">
        <f t="shared" si="179"/>
        <v>High</v>
      </c>
    </row>
    <row r="3789" spans="1:24"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V3789">
        <f t="shared" si="177"/>
        <v>0</v>
      </c>
      <c r="W3789" t="str">
        <f t="shared" si="178"/>
        <v>49-72</v>
      </c>
      <c r="X3789" t="str">
        <f t="shared" si="179"/>
        <v>High</v>
      </c>
    </row>
    <row r="3790" spans="1:24"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V3790">
        <f t="shared" si="177"/>
        <v>1</v>
      </c>
      <c r="W3790" t="str">
        <f t="shared" si="178"/>
        <v>49-72</v>
      </c>
      <c r="X3790" t="str">
        <f t="shared" si="179"/>
        <v>Very High</v>
      </c>
    </row>
    <row r="3791" spans="1:24"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V3791">
        <f t="shared" si="177"/>
        <v>0</v>
      </c>
      <c r="W3791" t="str">
        <f t="shared" si="178"/>
        <v>0-11</v>
      </c>
      <c r="X3791" t="str">
        <f t="shared" si="179"/>
        <v>Low</v>
      </c>
    </row>
    <row r="3792" spans="1:24"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V3792">
        <f t="shared" si="177"/>
        <v>1</v>
      </c>
      <c r="W3792" t="str">
        <f t="shared" si="178"/>
        <v>0-11</v>
      </c>
      <c r="X3792" t="str">
        <f t="shared" si="179"/>
        <v>Low</v>
      </c>
    </row>
    <row r="3793" spans="1:24"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V3793">
        <f t="shared" si="177"/>
        <v>0</v>
      </c>
      <c r="W3793" t="str">
        <f t="shared" si="178"/>
        <v>0-11</v>
      </c>
      <c r="X3793" t="str">
        <f t="shared" si="179"/>
        <v>Medium</v>
      </c>
    </row>
    <row r="3794" spans="1:24"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V3794">
        <f t="shared" si="177"/>
        <v>1</v>
      </c>
      <c r="W3794" t="str">
        <f t="shared" si="178"/>
        <v>25-48</v>
      </c>
      <c r="X3794" t="str">
        <f t="shared" si="179"/>
        <v>High</v>
      </c>
    </row>
    <row r="3795" spans="1:24"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V3795">
        <f t="shared" si="177"/>
        <v>0</v>
      </c>
      <c r="W3795" t="str">
        <f t="shared" si="178"/>
        <v>0-11</v>
      </c>
      <c r="X3795" t="str">
        <f t="shared" si="179"/>
        <v>Low</v>
      </c>
    </row>
    <row r="3796" spans="1:24"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V3796">
        <f t="shared" si="177"/>
        <v>0</v>
      </c>
      <c r="W3796" t="str">
        <f t="shared" si="178"/>
        <v>0-11</v>
      </c>
      <c r="X3796" t="str">
        <f t="shared" si="179"/>
        <v>Medium</v>
      </c>
    </row>
    <row r="3797" spans="1:24"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V3797">
        <f t="shared" si="177"/>
        <v>0</v>
      </c>
      <c r="W3797" t="str">
        <f t="shared" si="178"/>
        <v>12-24</v>
      </c>
      <c r="X3797" t="str">
        <f t="shared" si="179"/>
        <v>High</v>
      </c>
    </row>
    <row r="3798" spans="1:24"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V3798">
        <f t="shared" si="177"/>
        <v>1</v>
      </c>
      <c r="W3798" t="str">
        <f t="shared" si="178"/>
        <v>12-24</v>
      </c>
      <c r="X3798" t="str">
        <f t="shared" si="179"/>
        <v>Medium</v>
      </c>
    </row>
    <row r="3799" spans="1:24"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V3799">
        <f t="shared" si="177"/>
        <v>0</v>
      </c>
      <c r="W3799" t="str">
        <f t="shared" si="178"/>
        <v>25-48</v>
      </c>
      <c r="X3799" t="str">
        <f t="shared" si="179"/>
        <v>High</v>
      </c>
    </row>
    <row r="3800" spans="1:24"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V3800">
        <f t="shared" si="177"/>
        <v>0</v>
      </c>
      <c r="W3800" t="str">
        <f t="shared" si="178"/>
        <v>25-48</v>
      </c>
      <c r="X3800" t="str">
        <f t="shared" si="179"/>
        <v>Very High</v>
      </c>
    </row>
    <row r="3801" spans="1:24"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V3801">
        <f t="shared" si="177"/>
        <v>1</v>
      </c>
      <c r="W3801" t="str">
        <f t="shared" si="178"/>
        <v>25-48</v>
      </c>
      <c r="X3801" t="str">
        <f t="shared" si="179"/>
        <v>Medium</v>
      </c>
    </row>
    <row r="3802" spans="1:24"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V3802">
        <f t="shared" si="177"/>
        <v>0</v>
      </c>
      <c r="W3802" t="str">
        <f t="shared" si="178"/>
        <v>49-72</v>
      </c>
      <c r="X3802" t="str">
        <f t="shared" si="179"/>
        <v>High</v>
      </c>
    </row>
    <row r="3803" spans="1:24"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V3803">
        <f t="shared" si="177"/>
        <v>1</v>
      </c>
      <c r="W3803" t="str">
        <f t="shared" si="178"/>
        <v>12-24</v>
      </c>
      <c r="X3803" t="str">
        <f t="shared" si="179"/>
        <v>High</v>
      </c>
    </row>
    <row r="3804" spans="1:24"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V3804">
        <f t="shared" si="177"/>
        <v>0</v>
      </c>
      <c r="W3804" t="str">
        <f t="shared" si="178"/>
        <v>0-11</v>
      </c>
      <c r="X3804" t="str">
        <f t="shared" si="179"/>
        <v>Low</v>
      </c>
    </row>
    <row r="3805" spans="1:24"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V3805">
        <f t="shared" si="177"/>
        <v>1</v>
      </c>
      <c r="W3805" t="str">
        <f t="shared" si="178"/>
        <v>49-72</v>
      </c>
      <c r="X3805" t="str">
        <f t="shared" si="179"/>
        <v>High</v>
      </c>
    </row>
    <row r="3806" spans="1:24"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V3806">
        <f t="shared" si="177"/>
        <v>0</v>
      </c>
      <c r="W3806" t="str">
        <f t="shared" si="178"/>
        <v>0-11</v>
      </c>
      <c r="X3806" t="str">
        <f t="shared" si="179"/>
        <v>High</v>
      </c>
    </row>
    <row r="3807" spans="1:24"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V3807">
        <f t="shared" si="177"/>
        <v>1</v>
      </c>
      <c r="W3807" t="str">
        <f t="shared" si="178"/>
        <v>0-11</v>
      </c>
      <c r="X3807" t="str">
        <f t="shared" si="179"/>
        <v>High</v>
      </c>
    </row>
    <row r="3808" spans="1:24"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V3808">
        <f t="shared" si="177"/>
        <v>0</v>
      </c>
      <c r="W3808" t="str">
        <f t="shared" si="178"/>
        <v>12-24</v>
      </c>
      <c r="X3808" t="str">
        <f t="shared" si="179"/>
        <v>High</v>
      </c>
    </row>
    <row r="3809" spans="1:24"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V3809">
        <f t="shared" si="177"/>
        <v>1</v>
      </c>
      <c r="W3809" t="str">
        <f t="shared" si="178"/>
        <v>12-24</v>
      </c>
      <c r="X3809" t="str">
        <f t="shared" si="179"/>
        <v>Very High</v>
      </c>
    </row>
    <row r="3810" spans="1:24"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V3810">
        <f t="shared" si="177"/>
        <v>0</v>
      </c>
      <c r="W3810" t="str">
        <f t="shared" si="178"/>
        <v>0-11</v>
      </c>
      <c r="X3810" t="str">
        <f t="shared" si="179"/>
        <v>Low</v>
      </c>
    </row>
    <row r="3811" spans="1:24"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V3811">
        <f t="shared" si="177"/>
        <v>0</v>
      </c>
      <c r="W3811" t="str">
        <f t="shared" si="178"/>
        <v>49-72</v>
      </c>
      <c r="X3811" t="str">
        <f t="shared" si="179"/>
        <v>Low</v>
      </c>
    </row>
    <row r="3812" spans="1:24"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V3812">
        <f t="shared" si="177"/>
        <v>0</v>
      </c>
      <c r="W3812" t="str">
        <f t="shared" si="178"/>
        <v>0-11</v>
      </c>
      <c r="X3812" t="str">
        <f t="shared" si="179"/>
        <v>Medium</v>
      </c>
    </row>
    <row r="3813" spans="1:24"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V3813">
        <f t="shared" si="177"/>
        <v>0</v>
      </c>
      <c r="W3813" t="str">
        <f t="shared" si="178"/>
        <v>0-11</v>
      </c>
      <c r="X3813" t="str">
        <f t="shared" si="179"/>
        <v>Medium</v>
      </c>
    </row>
    <row r="3814" spans="1:24"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V3814">
        <f t="shared" si="177"/>
        <v>0</v>
      </c>
      <c r="W3814" t="str">
        <f t="shared" si="178"/>
        <v>12-24</v>
      </c>
      <c r="X3814" t="str">
        <f t="shared" si="179"/>
        <v>Low</v>
      </c>
    </row>
    <row r="3815" spans="1:24"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V3815">
        <f t="shared" si="177"/>
        <v>0</v>
      </c>
      <c r="W3815" t="str">
        <f t="shared" si="178"/>
        <v>49-72</v>
      </c>
      <c r="X3815" t="str">
        <f t="shared" si="179"/>
        <v>Very High</v>
      </c>
    </row>
    <row r="3816" spans="1:24"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V3816">
        <f t="shared" si="177"/>
        <v>0</v>
      </c>
      <c r="W3816" t="str">
        <f t="shared" si="178"/>
        <v>49-72</v>
      </c>
      <c r="X3816" t="str">
        <f t="shared" si="179"/>
        <v>High</v>
      </c>
    </row>
    <row r="3817" spans="1:24"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V3817">
        <f t="shared" si="177"/>
        <v>1</v>
      </c>
      <c r="W3817" t="str">
        <f t="shared" si="178"/>
        <v>0-11</v>
      </c>
      <c r="X3817" t="str">
        <f t="shared" si="179"/>
        <v>High</v>
      </c>
    </row>
    <row r="3818" spans="1:24"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V3818">
        <f t="shared" si="177"/>
        <v>0</v>
      </c>
      <c r="W3818" t="str">
        <f t="shared" si="178"/>
        <v>49-72</v>
      </c>
      <c r="X3818" t="str">
        <f t="shared" si="179"/>
        <v>High</v>
      </c>
    </row>
    <row r="3819" spans="1:24"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V3819">
        <f t="shared" si="177"/>
        <v>0</v>
      </c>
      <c r="W3819" t="str">
        <f t="shared" si="178"/>
        <v>49-72</v>
      </c>
      <c r="X3819" t="str">
        <f t="shared" si="179"/>
        <v>Low</v>
      </c>
    </row>
    <row r="3820" spans="1:24"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V3820">
        <f t="shared" si="177"/>
        <v>0</v>
      </c>
      <c r="W3820" t="str">
        <f t="shared" si="178"/>
        <v>49-72</v>
      </c>
      <c r="X3820" t="str">
        <f t="shared" si="179"/>
        <v>Very High</v>
      </c>
    </row>
    <row r="3821" spans="1:24"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V3821">
        <f t="shared" si="177"/>
        <v>0</v>
      </c>
      <c r="W3821" t="str">
        <f t="shared" si="178"/>
        <v>25-48</v>
      </c>
      <c r="X3821" t="str">
        <f t="shared" si="179"/>
        <v>Low</v>
      </c>
    </row>
    <row r="3822" spans="1:24"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V3822">
        <f t="shared" si="177"/>
        <v>0</v>
      </c>
      <c r="W3822" t="str">
        <f t="shared" si="178"/>
        <v>49-72</v>
      </c>
      <c r="X3822" t="str">
        <f t="shared" si="179"/>
        <v>Very High</v>
      </c>
    </row>
    <row r="3823" spans="1:24"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V3823">
        <f t="shared" si="177"/>
        <v>1</v>
      </c>
      <c r="W3823" t="str">
        <f t="shared" si="178"/>
        <v>0-11</v>
      </c>
      <c r="X3823" t="str">
        <f t="shared" si="179"/>
        <v>High</v>
      </c>
    </row>
    <row r="3824" spans="1:24"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V3824">
        <f t="shared" si="177"/>
        <v>0</v>
      </c>
      <c r="W3824" t="str">
        <f t="shared" si="178"/>
        <v>0-11</v>
      </c>
      <c r="X3824" t="str">
        <f t="shared" si="179"/>
        <v>High</v>
      </c>
    </row>
    <row r="3825" spans="1:24"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V3825">
        <f t="shared" si="177"/>
        <v>0</v>
      </c>
      <c r="W3825" t="str">
        <f t="shared" si="178"/>
        <v>49-72</v>
      </c>
      <c r="X3825" t="str">
        <f t="shared" si="179"/>
        <v>High</v>
      </c>
    </row>
    <row r="3826" spans="1:24"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V3826">
        <f t="shared" si="177"/>
        <v>0</v>
      </c>
      <c r="W3826" t="str">
        <f t="shared" si="178"/>
        <v>0-11</v>
      </c>
      <c r="X3826" t="str">
        <f t="shared" si="179"/>
        <v>Medium</v>
      </c>
    </row>
    <row r="3827" spans="1:24"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V3827">
        <f t="shared" si="177"/>
        <v>0</v>
      </c>
      <c r="W3827" t="str">
        <f t="shared" si="178"/>
        <v>49-72</v>
      </c>
      <c r="X3827" t="str">
        <f t="shared" si="179"/>
        <v>Low</v>
      </c>
    </row>
    <row r="3828" spans="1:24"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c r="V3828">
        <f t="shared" si="177"/>
        <v>0</v>
      </c>
      <c r="W3828" t="str">
        <f t="shared" si="178"/>
        <v>0-11</v>
      </c>
      <c r="X3828" t="str">
        <f t="shared" si="179"/>
        <v>Low</v>
      </c>
    </row>
    <row r="3829" spans="1:24"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V3829">
        <f t="shared" si="177"/>
        <v>0</v>
      </c>
      <c r="W3829" t="str">
        <f t="shared" si="178"/>
        <v>0-11</v>
      </c>
      <c r="X3829" t="str">
        <f t="shared" si="179"/>
        <v>Low</v>
      </c>
    </row>
    <row r="3830" spans="1:24"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V3830">
        <f t="shared" si="177"/>
        <v>0</v>
      </c>
      <c r="W3830" t="str">
        <f t="shared" si="178"/>
        <v>49-72</v>
      </c>
      <c r="X3830" t="str">
        <f t="shared" si="179"/>
        <v>Low</v>
      </c>
    </row>
    <row r="3831" spans="1:24"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V3831">
        <f t="shared" si="177"/>
        <v>1</v>
      </c>
      <c r="W3831" t="str">
        <f t="shared" si="178"/>
        <v>25-48</v>
      </c>
      <c r="X3831" t="str">
        <f t="shared" si="179"/>
        <v>Very High</v>
      </c>
    </row>
    <row r="3832" spans="1:24"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V3832">
        <f t="shared" si="177"/>
        <v>1</v>
      </c>
      <c r="W3832" t="str">
        <f t="shared" si="178"/>
        <v>0-11</v>
      </c>
      <c r="X3832" t="str">
        <f t="shared" si="179"/>
        <v>Very High</v>
      </c>
    </row>
    <row r="3833" spans="1:24"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V3833">
        <f t="shared" si="177"/>
        <v>1</v>
      </c>
      <c r="W3833" t="str">
        <f t="shared" si="178"/>
        <v>25-48</v>
      </c>
      <c r="X3833" t="str">
        <f t="shared" si="179"/>
        <v>High</v>
      </c>
    </row>
    <row r="3834" spans="1:24"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V3834">
        <f t="shared" si="177"/>
        <v>0</v>
      </c>
      <c r="W3834" t="str">
        <f t="shared" si="178"/>
        <v>49-72</v>
      </c>
      <c r="X3834" t="str">
        <f t="shared" si="179"/>
        <v>High</v>
      </c>
    </row>
    <row r="3835" spans="1:24"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V3835">
        <f t="shared" si="177"/>
        <v>0</v>
      </c>
      <c r="W3835" t="str">
        <f t="shared" si="178"/>
        <v>12-24</v>
      </c>
      <c r="X3835" t="str">
        <f t="shared" si="179"/>
        <v>High</v>
      </c>
    </row>
    <row r="3836" spans="1:24"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V3836">
        <f t="shared" si="177"/>
        <v>1</v>
      </c>
      <c r="W3836" t="str">
        <f t="shared" si="178"/>
        <v>49-72</v>
      </c>
      <c r="X3836" t="str">
        <f t="shared" si="179"/>
        <v>High</v>
      </c>
    </row>
    <row r="3837" spans="1:24"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V3837">
        <f t="shared" si="177"/>
        <v>0</v>
      </c>
      <c r="W3837" t="str">
        <f t="shared" si="178"/>
        <v>12-24</v>
      </c>
      <c r="X3837" t="str">
        <f t="shared" si="179"/>
        <v>Low</v>
      </c>
    </row>
    <row r="3838" spans="1:24"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V3838">
        <f t="shared" si="177"/>
        <v>0</v>
      </c>
      <c r="W3838" t="str">
        <f t="shared" si="178"/>
        <v>49-72</v>
      </c>
      <c r="X3838" t="str">
        <f t="shared" si="179"/>
        <v>Medium</v>
      </c>
    </row>
    <row r="3839" spans="1:24"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V3839">
        <f t="shared" si="177"/>
        <v>1</v>
      </c>
      <c r="W3839" t="str">
        <f t="shared" si="178"/>
        <v>0-11</v>
      </c>
      <c r="X3839" t="str">
        <f t="shared" si="179"/>
        <v>Very High</v>
      </c>
    </row>
    <row r="3840" spans="1:24"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V3840">
        <f t="shared" si="177"/>
        <v>0</v>
      </c>
      <c r="W3840" t="str">
        <f t="shared" si="178"/>
        <v>25-48</v>
      </c>
      <c r="X3840" t="str">
        <f t="shared" si="179"/>
        <v>Very High</v>
      </c>
    </row>
    <row r="3841" spans="1:24"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V3841">
        <f t="shared" si="177"/>
        <v>0</v>
      </c>
      <c r="W3841" t="str">
        <f t="shared" si="178"/>
        <v>12-24</v>
      </c>
      <c r="X3841" t="str">
        <f t="shared" si="179"/>
        <v>Low</v>
      </c>
    </row>
    <row r="3842" spans="1:24"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V3842">
        <f t="shared" si="177"/>
        <v>0</v>
      </c>
      <c r="W3842" t="str">
        <f t="shared" si="178"/>
        <v>49-72</v>
      </c>
      <c r="X3842" t="str">
        <f t="shared" si="179"/>
        <v>Low</v>
      </c>
    </row>
    <row r="3843" spans="1:24"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V3843">
        <f t="shared" ref="V3843:V3906" si="180">IF(U3843="Yes",1,0)</f>
        <v>1</v>
      </c>
      <c r="W3843" t="str">
        <f t="shared" ref="W3843:W3906" si="181">IF(F3843&lt;=11,"0-11",
IF(F3843&lt;=24,"12-24",
IF(F3843&lt;=48,"25-48",
"49-72")))</f>
        <v>25-48</v>
      </c>
      <c r="X3843" t="str">
        <f t="shared" ref="X3843:X3906" si="182">IF(S3843&lt;40,"Low",
IF(S3843&lt;70,"Medium",
IF(S3843&lt;100,"High",
"Very High")))</f>
        <v>High</v>
      </c>
    </row>
    <row r="3844" spans="1:24"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V3844">
        <f t="shared" si="180"/>
        <v>0</v>
      </c>
      <c r="W3844" t="str">
        <f t="shared" si="181"/>
        <v>25-48</v>
      </c>
      <c r="X3844" t="str">
        <f t="shared" si="182"/>
        <v>High</v>
      </c>
    </row>
    <row r="3845" spans="1:24"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V3845">
        <f t="shared" si="180"/>
        <v>1</v>
      </c>
      <c r="W3845" t="str">
        <f t="shared" si="181"/>
        <v>0-11</v>
      </c>
      <c r="X3845" t="str">
        <f t="shared" si="182"/>
        <v>High</v>
      </c>
    </row>
    <row r="3846" spans="1:24"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V3846">
        <f t="shared" si="180"/>
        <v>1</v>
      </c>
      <c r="W3846" t="str">
        <f t="shared" si="181"/>
        <v>25-48</v>
      </c>
      <c r="X3846" t="str">
        <f t="shared" si="182"/>
        <v>High</v>
      </c>
    </row>
    <row r="3847" spans="1:24"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V3847">
        <f t="shared" si="180"/>
        <v>1</v>
      </c>
      <c r="W3847" t="str">
        <f t="shared" si="181"/>
        <v>0-11</v>
      </c>
      <c r="X3847" t="str">
        <f t="shared" si="182"/>
        <v>High</v>
      </c>
    </row>
    <row r="3848" spans="1:24"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V3848">
        <f t="shared" si="180"/>
        <v>0</v>
      </c>
      <c r="W3848" t="str">
        <f t="shared" si="181"/>
        <v>0-11</v>
      </c>
      <c r="X3848" t="str">
        <f t="shared" si="182"/>
        <v>Medium</v>
      </c>
    </row>
    <row r="3849" spans="1:24"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V3849">
        <f t="shared" si="180"/>
        <v>0</v>
      </c>
      <c r="W3849" t="str">
        <f t="shared" si="181"/>
        <v>0-11</v>
      </c>
      <c r="X3849" t="str">
        <f t="shared" si="182"/>
        <v>Low</v>
      </c>
    </row>
    <row r="3850" spans="1:24"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V3850">
        <f t="shared" si="180"/>
        <v>0</v>
      </c>
      <c r="W3850" t="str">
        <f t="shared" si="181"/>
        <v>0-11</v>
      </c>
      <c r="X3850" t="str">
        <f t="shared" si="182"/>
        <v>Medium</v>
      </c>
    </row>
    <row r="3851" spans="1:24"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V3851">
        <f t="shared" si="180"/>
        <v>1</v>
      </c>
      <c r="W3851" t="str">
        <f t="shared" si="181"/>
        <v>49-72</v>
      </c>
      <c r="X3851" t="str">
        <f t="shared" si="182"/>
        <v>Very High</v>
      </c>
    </row>
    <row r="3852" spans="1:24"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V3852">
        <f t="shared" si="180"/>
        <v>0</v>
      </c>
      <c r="W3852" t="str">
        <f t="shared" si="181"/>
        <v>49-72</v>
      </c>
      <c r="X3852" t="str">
        <f t="shared" si="182"/>
        <v>High</v>
      </c>
    </row>
    <row r="3853" spans="1:24"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V3853">
        <f t="shared" si="180"/>
        <v>0</v>
      </c>
      <c r="W3853" t="str">
        <f t="shared" si="181"/>
        <v>25-48</v>
      </c>
      <c r="X3853" t="str">
        <f t="shared" si="182"/>
        <v>Low</v>
      </c>
    </row>
    <row r="3854" spans="1:24"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V3854">
        <f t="shared" si="180"/>
        <v>0</v>
      </c>
      <c r="W3854" t="str">
        <f t="shared" si="181"/>
        <v>0-11</v>
      </c>
      <c r="X3854" t="str">
        <f t="shared" si="182"/>
        <v>Low</v>
      </c>
    </row>
    <row r="3855" spans="1:24"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V3855">
        <f t="shared" si="180"/>
        <v>0</v>
      </c>
      <c r="W3855" t="str">
        <f t="shared" si="181"/>
        <v>25-48</v>
      </c>
      <c r="X3855" t="str">
        <f t="shared" si="182"/>
        <v>High</v>
      </c>
    </row>
    <row r="3856" spans="1:24"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V3856">
        <f t="shared" si="180"/>
        <v>0</v>
      </c>
      <c r="W3856" t="str">
        <f t="shared" si="181"/>
        <v>49-72</v>
      </c>
      <c r="X3856" t="str">
        <f t="shared" si="182"/>
        <v>Very High</v>
      </c>
    </row>
    <row r="3857" spans="1:24"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V3857">
        <f t="shared" si="180"/>
        <v>0</v>
      </c>
      <c r="W3857" t="str">
        <f t="shared" si="181"/>
        <v>49-72</v>
      </c>
      <c r="X3857" t="str">
        <f t="shared" si="182"/>
        <v>Medium</v>
      </c>
    </row>
    <row r="3858" spans="1:24"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V3858">
        <f t="shared" si="180"/>
        <v>0</v>
      </c>
      <c r="W3858" t="str">
        <f t="shared" si="181"/>
        <v>49-72</v>
      </c>
      <c r="X3858" t="str">
        <f t="shared" si="182"/>
        <v>Very High</v>
      </c>
    </row>
    <row r="3859" spans="1:24"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V3859">
        <f t="shared" si="180"/>
        <v>0</v>
      </c>
      <c r="W3859" t="str">
        <f t="shared" si="181"/>
        <v>0-11</v>
      </c>
      <c r="X3859" t="str">
        <f t="shared" si="182"/>
        <v>Low</v>
      </c>
    </row>
    <row r="3860" spans="1:24"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V3860">
        <f t="shared" si="180"/>
        <v>0</v>
      </c>
      <c r="W3860" t="str">
        <f t="shared" si="181"/>
        <v>25-48</v>
      </c>
      <c r="X3860" t="str">
        <f t="shared" si="182"/>
        <v>High</v>
      </c>
    </row>
    <row r="3861" spans="1:24"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V3861">
        <f t="shared" si="180"/>
        <v>0</v>
      </c>
      <c r="W3861" t="str">
        <f t="shared" si="181"/>
        <v>49-72</v>
      </c>
      <c r="X3861" t="str">
        <f t="shared" si="182"/>
        <v>High</v>
      </c>
    </row>
    <row r="3862" spans="1:24"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V3862">
        <f t="shared" si="180"/>
        <v>0</v>
      </c>
      <c r="W3862" t="str">
        <f t="shared" si="181"/>
        <v>12-24</v>
      </c>
      <c r="X3862" t="str">
        <f t="shared" si="182"/>
        <v>Low</v>
      </c>
    </row>
    <row r="3863" spans="1:24"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V3863">
        <f t="shared" si="180"/>
        <v>0</v>
      </c>
      <c r="W3863" t="str">
        <f t="shared" si="181"/>
        <v>25-48</v>
      </c>
      <c r="X3863" t="str">
        <f t="shared" si="182"/>
        <v>Very High</v>
      </c>
    </row>
    <row r="3864" spans="1:24"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V3864">
        <f t="shared" si="180"/>
        <v>0</v>
      </c>
      <c r="W3864" t="str">
        <f t="shared" si="181"/>
        <v>49-72</v>
      </c>
      <c r="X3864" t="str">
        <f t="shared" si="182"/>
        <v>Low</v>
      </c>
    </row>
    <row r="3865" spans="1:24"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V3865">
        <f t="shared" si="180"/>
        <v>0</v>
      </c>
      <c r="W3865" t="str">
        <f t="shared" si="181"/>
        <v>12-24</v>
      </c>
      <c r="X3865" t="str">
        <f t="shared" si="182"/>
        <v>Very High</v>
      </c>
    </row>
    <row r="3866" spans="1:24"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V3866">
        <f t="shared" si="180"/>
        <v>1</v>
      </c>
      <c r="W3866" t="str">
        <f t="shared" si="181"/>
        <v>25-48</v>
      </c>
      <c r="X3866" t="str">
        <f t="shared" si="182"/>
        <v>Very High</v>
      </c>
    </row>
    <row r="3867" spans="1:24"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V3867">
        <f t="shared" si="180"/>
        <v>0</v>
      </c>
      <c r="W3867" t="str">
        <f t="shared" si="181"/>
        <v>0-11</v>
      </c>
      <c r="X3867" t="str">
        <f t="shared" si="182"/>
        <v>Low</v>
      </c>
    </row>
    <row r="3868" spans="1:24"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V3868">
        <f t="shared" si="180"/>
        <v>0</v>
      </c>
      <c r="W3868" t="str">
        <f t="shared" si="181"/>
        <v>12-24</v>
      </c>
      <c r="X3868" t="str">
        <f t="shared" si="182"/>
        <v>Low</v>
      </c>
    </row>
    <row r="3869" spans="1:24"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V3869">
        <f t="shared" si="180"/>
        <v>0</v>
      </c>
      <c r="W3869" t="str">
        <f t="shared" si="181"/>
        <v>25-48</v>
      </c>
      <c r="X3869" t="str">
        <f t="shared" si="182"/>
        <v>High</v>
      </c>
    </row>
    <row r="3870" spans="1:24"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V3870">
        <f t="shared" si="180"/>
        <v>1</v>
      </c>
      <c r="W3870" t="str">
        <f t="shared" si="181"/>
        <v>12-24</v>
      </c>
      <c r="X3870" t="str">
        <f t="shared" si="182"/>
        <v>High</v>
      </c>
    </row>
    <row r="3871" spans="1:24"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V3871">
        <f t="shared" si="180"/>
        <v>0</v>
      </c>
      <c r="W3871" t="str">
        <f t="shared" si="181"/>
        <v>49-72</v>
      </c>
      <c r="X3871" t="str">
        <f t="shared" si="182"/>
        <v>High</v>
      </c>
    </row>
    <row r="3872" spans="1:24"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V3872">
        <f t="shared" si="180"/>
        <v>0</v>
      </c>
      <c r="W3872" t="str">
        <f t="shared" si="181"/>
        <v>49-72</v>
      </c>
      <c r="X3872" t="str">
        <f t="shared" si="182"/>
        <v>Medium</v>
      </c>
    </row>
    <row r="3873" spans="1:24"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V3873">
        <f t="shared" si="180"/>
        <v>1</v>
      </c>
      <c r="W3873" t="str">
        <f t="shared" si="181"/>
        <v>0-11</v>
      </c>
      <c r="X3873" t="str">
        <f t="shared" si="182"/>
        <v>Very High</v>
      </c>
    </row>
    <row r="3874" spans="1:24"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V3874">
        <f t="shared" si="180"/>
        <v>0</v>
      </c>
      <c r="W3874" t="str">
        <f t="shared" si="181"/>
        <v>0-11</v>
      </c>
      <c r="X3874" t="str">
        <f t="shared" si="182"/>
        <v>Very High</v>
      </c>
    </row>
    <row r="3875" spans="1:24"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V3875">
        <f t="shared" si="180"/>
        <v>0</v>
      </c>
      <c r="W3875" t="str">
        <f t="shared" si="181"/>
        <v>49-72</v>
      </c>
      <c r="X3875" t="str">
        <f t="shared" si="182"/>
        <v>Low</v>
      </c>
    </row>
    <row r="3876" spans="1:24"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V3876">
        <f t="shared" si="180"/>
        <v>0</v>
      </c>
      <c r="W3876" t="str">
        <f t="shared" si="181"/>
        <v>0-11</v>
      </c>
      <c r="X3876" t="str">
        <f t="shared" si="182"/>
        <v>Medium</v>
      </c>
    </row>
    <row r="3877" spans="1:24"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V3877">
        <f t="shared" si="180"/>
        <v>1</v>
      </c>
      <c r="W3877" t="str">
        <f t="shared" si="181"/>
        <v>25-48</v>
      </c>
      <c r="X3877" t="str">
        <f t="shared" si="182"/>
        <v>Very High</v>
      </c>
    </row>
    <row r="3878" spans="1:24"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V3878">
        <f t="shared" si="180"/>
        <v>0</v>
      </c>
      <c r="W3878" t="str">
        <f t="shared" si="181"/>
        <v>12-24</v>
      </c>
      <c r="X3878" t="str">
        <f t="shared" si="182"/>
        <v>Very High</v>
      </c>
    </row>
    <row r="3879" spans="1:24"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V3879">
        <f t="shared" si="180"/>
        <v>1</v>
      </c>
      <c r="W3879" t="str">
        <f t="shared" si="181"/>
        <v>12-24</v>
      </c>
      <c r="X3879" t="str">
        <f t="shared" si="182"/>
        <v>Medium</v>
      </c>
    </row>
    <row r="3880" spans="1:24"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V3880">
        <f t="shared" si="180"/>
        <v>0</v>
      </c>
      <c r="W3880" t="str">
        <f t="shared" si="181"/>
        <v>49-72</v>
      </c>
      <c r="X3880" t="str">
        <f t="shared" si="182"/>
        <v>Very High</v>
      </c>
    </row>
    <row r="3881" spans="1:24"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V3881">
        <f t="shared" si="180"/>
        <v>1</v>
      </c>
      <c r="W3881" t="str">
        <f t="shared" si="181"/>
        <v>0-11</v>
      </c>
      <c r="X3881" t="str">
        <f t="shared" si="182"/>
        <v>Medium</v>
      </c>
    </row>
    <row r="3882" spans="1:24"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V3882">
        <f t="shared" si="180"/>
        <v>0</v>
      </c>
      <c r="W3882" t="str">
        <f t="shared" si="181"/>
        <v>25-48</v>
      </c>
      <c r="X3882" t="str">
        <f t="shared" si="182"/>
        <v>High</v>
      </c>
    </row>
    <row r="3883" spans="1:24"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V3883">
        <f t="shared" si="180"/>
        <v>0</v>
      </c>
      <c r="W3883" t="str">
        <f t="shared" si="181"/>
        <v>49-72</v>
      </c>
      <c r="X3883" t="str">
        <f t="shared" si="182"/>
        <v>Medium</v>
      </c>
    </row>
    <row r="3884" spans="1:24"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V3884">
        <f t="shared" si="180"/>
        <v>0</v>
      </c>
      <c r="W3884" t="str">
        <f t="shared" si="181"/>
        <v>0-11</v>
      </c>
      <c r="X3884" t="str">
        <f t="shared" si="182"/>
        <v>Medium</v>
      </c>
    </row>
    <row r="3885" spans="1:24"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V3885">
        <f t="shared" si="180"/>
        <v>0</v>
      </c>
      <c r="W3885" t="str">
        <f t="shared" si="181"/>
        <v>12-24</v>
      </c>
      <c r="X3885" t="str">
        <f t="shared" si="182"/>
        <v>High</v>
      </c>
    </row>
    <row r="3886" spans="1:24"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V3886">
        <f t="shared" si="180"/>
        <v>0</v>
      </c>
      <c r="W3886" t="str">
        <f t="shared" si="181"/>
        <v>12-24</v>
      </c>
      <c r="X3886" t="str">
        <f t="shared" si="182"/>
        <v>High</v>
      </c>
    </row>
    <row r="3887" spans="1:24"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V3887">
        <f t="shared" si="180"/>
        <v>0</v>
      </c>
      <c r="W3887" t="str">
        <f t="shared" si="181"/>
        <v>0-11</v>
      </c>
      <c r="X3887" t="str">
        <f t="shared" si="182"/>
        <v>High</v>
      </c>
    </row>
    <row r="3888" spans="1:24"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V3888">
        <f t="shared" si="180"/>
        <v>0</v>
      </c>
      <c r="W3888" t="str">
        <f t="shared" si="181"/>
        <v>49-72</v>
      </c>
      <c r="X3888" t="str">
        <f t="shared" si="182"/>
        <v>Very High</v>
      </c>
    </row>
    <row r="3889" spans="1:24"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V3889">
        <f t="shared" si="180"/>
        <v>1</v>
      </c>
      <c r="W3889" t="str">
        <f t="shared" si="181"/>
        <v>0-11</v>
      </c>
      <c r="X3889" t="str">
        <f t="shared" si="182"/>
        <v>High</v>
      </c>
    </row>
    <row r="3890" spans="1:24"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V3890">
        <f t="shared" si="180"/>
        <v>1</v>
      </c>
      <c r="W3890" t="str">
        <f t="shared" si="181"/>
        <v>0-11</v>
      </c>
      <c r="X3890" t="str">
        <f t="shared" si="182"/>
        <v>High</v>
      </c>
    </row>
    <row r="3891" spans="1:24"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V3891">
        <f t="shared" si="180"/>
        <v>0</v>
      </c>
      <c r="W3891" t="str">
        <f t="shared" si="181"/>
        <v>12-24</v>
      </c>
      <c r="X3891" t="str">
        <f t="shared" si="182"/>
        <v>Low</v>
      </c>
    </row>
    <row r="3892" spans="1:24"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V3892">
        <f t="shared" si="180"/>
        <v>1</v>
      </c>
      <c r="W3892" t="str">
        <f t="shared" si="181"/>
        <v>49-72</v>
      </c>
      <c r="X3892" t="str">
        <f t="shared" si="182"/>
        <v>Very High</v>
      </c>
    </row>
    <row r="3893" spans="1:24"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V3893">
        <f t="shared" si="180"/>
        <v>0</v>
      </c>
      <c r="W3893" t="str">
        <f t="shared" si="181"/>
        <v>25-48</v>
      </c>
      <c r="X3893" t="str">
        <f t="shared" si="182"/>
        <v>Medium</v>
      </c>
    </row>
    <row r="3894" spans="1:24"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V3894">
        <f t="shared" si="180"/>
        <v>0</v>
      </c>
      <c r="W3894" t="str">
        <f t="shared" si="181"/>
        <v>12-24</v>
      </c>
      <c r="X3894" t="str">
        <f t="shared" si="182"/>
        <v>Low</v>
      </c>
    </row>
    <row r="3895" spans="1:24"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V3895">
        <f t="shared" si="180"/>
        <v>0</v>
      </c>
      <c r="W3895" t="str">
        <f t="shared" si="181"/>
        <v>0-11</v>
      </c>
      <c r="X3895" t="str">
        <f t="shared" si="182"/>
        <v>Medium</v>
      </c>
    </row>
    <row r="3896" spans="1:24"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V3896">
        <f t="shared" si="180"/>
        <v>0</v>
      </c>
      <c r="W3896" t="str">
        <f t="shared" si="181"/>
        <v>49-72</v>
      </c>
      <c r="X3896" t="str">
        <f t="shared" si="182"/>
        <v>Very High</v>
      </c>
    </row>
    <row r="3897" spans="1:24"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V3897">
        <f t="shared" si="180"/>
        <v>0</v>
      </c>
      <c r="W3897" t="str">
        <f t="shared" si="181"/>
        <v>49-72</v>
      </c>
      <c r="X3897" t="str">
        <f t="shared" si="182"/>
        <v>Low</v>
      </c>
    </row>
    <row r="3898" spans="1:24"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V3898">
        <f t="shared" si="180"/>
        <v>0</v>
      </c>
      <c r="W3898" t="str">
        <f t="shared" si="181"/>
        <v>25-48</v>
      </c>
      <c r="X3898" t="str">
        <f t="shared" si="182"/>
        <v>Low</v>
      </c>
    </row>
    <row r="3899" spans="1:24"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V3899">
        <f t="shared" si="180"/>
        <v>0</v>
      </c>
      <c r="W3899" t="str">
        <f t="shared" si="181"/>
        <v>49-72</v>
      </c>
      <c r="X3899" t="str">
        <f t="shared" si="182"/>
        <v>Very High</v>
      </c>
    </row>
    <row r="3900" spans="1:24"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V3900">
        <f t="shared" si="180"/>
        <v>0</v>
      </c>
      <c r="W3900" t="str">
        <f t="shared" si="181"/>
        <v>25-48</v>
      </c>
      <c r="X3900" t="str">
        <f t="shared" si="182"/>
        <v>Low</v>
      </c>
    </row>
    <row r="3901" spans="1:24"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V3901">
        <f t="shared" si="180"/>
        <v>0</v>
      </c>
      <c r="W3901" t="str">
        <f t="shared" si="181"/>
        <v>49-72</v>
      </c>
      <c r="X3901" t="str">
        <f t="shared" si="182"/>
        <v>Very High</v>
      </c>
    </row>
    <row r="3902" spans="1:24"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V3902">
        <f t="shared" si="180"/>
        <v>0</v>
      </c>
      <c r="W3902" t="str">
        <f t="shared" si="181"/>
        <v>25-48</v>
      </c>
      <c r="X3902" t="str">
        <f t="shared" si="182"/>
        <v>Low</v>
      </c>
    </row>
    <row r="3903" spans="1:24"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V3903">
        <f t="shared" si="180"/>
        <v>0</v>
      </c>
      <c r="W3903" t="str">
        <f t="shared" si="181"/>
        <v>49-72</v>
      </c>
      <c r="X3903" t="str">
        <f t="shared" si="182"/>
        <v>Very High</v>
      </c>
    </row>
    <row r="3904" spans="1:24"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V3904">
        <f t="shared" si="180"/>
        <v>0</v>
      </c>
      <c r="W3904" t="str">
        <f t="shared" si="181"/>
        <v>0-11</v>
      </c>
      <c r="X3904" t="str">
        <f t="shared" si="182"/>
        <v>Low</v>
      </c>
    </row>
    <row r="3905" spans="1:24"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V3905">
        <f t="shared" si="180"/>
        <v>0</v>
      </c>
      <c r="W3905" t="str">
        <f t="shared" si="181"/>
        <v>49-72</v>
      </c>
      <c r="X3905" t="str">
        <f t="shared" si="182"/>
        <v>High</v>
      </c>
    </row>
    <row r="3906" spans="1:24"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V3906">
        <f t="shared" si="180"/>
        <v>0</v>
      </c>
      <c r="W3906" t="str">
        <f t="shared" si="181"/>
        <v>25-48</v>
      </c>
      <c r="X3906" t="str">
        <f t="shared" si="182"/>
        <v>Low</v>
      </c>
    </row>
    <row r="3907" spans="1:24"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V3907">
        <f t="shared" ref="V3907:V3970" si="183">IF(U3907="Yes",1,0)</f>
        <v>1</v>
      </c>
      <c r="W3907" t="str">
        <f t="shared" ref="W3907:W3970" si="184">IF(F3907&lt;=11,"0-11",
IF(F3907&lt;=24,"12-24",
IF(F3907&lt;=48,"25-48",
"49-72")))</f>
        <v>0-11</v>
      </c>
      <c r="X3907" t="str">
        <f t="shared" ref="X3907:X3970" si="185">IF(S3907&lt;40,"Low",
IF(S3907&lt;70,"Medium",
IF(S3907&lt;100,"High",
"Very High")))</f>
        <v>Low</v>
      </c>
    </row>
    <row r="3908" spans="1:24"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V3908">
        <f t="shared" si="183"/>
        <v>1</v>
      </c>
      <c r="W3908" t="str">
        <f t="shared" si="184"/>
        <v>0-11</v>
      </c>
      <c r="X3908" t="str">
        <f t="shared" si="185"/>
        <v>High</v>
      </c>
    </row>
    <row r="3909" spans="1:24"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V3909">
        <f t="shared" si="183"/>
        <v>0</v>
      </c>
      <c r="W3909" t="str">
        <f t="shared" si="184"/>
        <v>12-24</v>
      </c>
      <c r="X3909" t="str">
        <f t="shared" si="185"/>
        <v>High</v>
      </c>
    </row>
    <row r="3910" spans="1:24"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V3910">
        <f t="shared" si="183"/>
        <v>0</v>
      </c>
      <c r="W3910" t="str">
        <f t="shared" si="184"/>
        <v>49-72</v>
      </c>
      <c r="X3910" t="str">
        <f t="shared" si="185"/>
        <v>Very High</v>
      </c>
    </row>
    <row r="3911" spans="1:24"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V3911">
        <f t="shared" si="183"/>
        <v>0</v>
      </c>
      <c r="W3911" t="str">
        <f t="shared" si="184"/>
        <v>0-11</v>
      </c>
      <c r="X3911" t="str">
        <f t="shared" si="185"/>
        <v>Low</v>
      </c>
    </row>
    <row r="3912" spans="1:24"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V3912">
        <f t="shared" si="183"/>
        <v>1</v>
      </c>
      <c r="W3912" t="str">
        <f t="shared" si="184"/>
        <v>25-48</v>
      </c>
      <c r="X3912" t="str">
        <f t="shared" si="185"/>
        <v>Very High</v>
      </c>
    </row>
    <row r="3913" spans="1:24"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V3913">
        <f t="shared" si="183"/>
        <v>1</v>
      </c>
      <c r="W3913" t="str">
        <f t="shared" si="184"/>
        <v>12-24</v>
      </c>
      <c r="X3913" t="str">
        <f t="shared" si="185"/>
        <v>Medium</v>
      </c>
    </row>
    <row r="3914" spans="1:24"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V3914">
        <f t="shared" si="183"/>
        <v>0</v>
      </c>
      <c r="W3914" t="str">
        <f t="shared" si="184"/>
        <v>49-72</v>
      </c>
      <c r="X3914" t="str">
        <f t="shared" si="185"/>
        <v>Very High</v>
      </c>
    </row>
    <row r="3915" spans="1:24"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V3915">
        <f t="shared" si="183"/>
        <v>0</v>
      </c>
      <c r="W3915" t="str">
        <f t="shared" si="184"/>
        <v>49-72</v>
      </c>
      <c r="X3915" t="str">
        <f t="shared" si="185"/>
        <v>Low</v>
      </c>
    </row>
    <row r="3916" spans="1:24"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V3916">
        <f t="shared" si="183"/>
        <v>0</v>
      </c>
      <c r="W3916" t="str">
        <f t="shared" si="184"/>
        <v>25-48</v>
      </c>
      <c r="X3916" t="str">
        <f t="shared" si="185"/>
        <v>Low</v>
      </c>
    </row>
    <row r="3917" spans="1:24"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V3917">
        <f t="shared" si="183"/>
        <v>0</v>
      </c>
      <c r="W3917" t="str">
        <f t="shared" si="184"/>
        <v>49-72</v>
      </c>
      <c r="X3917" t="str">
        <f t="shared" si="185"/>
        <v>High</v>
      </c>
    </row>
    <row r="3918" spans="1:24"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V3918">
        <f t="shared" si="183"/>
        <v>0</v>
      </c>
      <c r="W3918" t="str">
        <f t="shared" si="184"/>
        <v>0-11</v>
      </c>
      <c r="X3918" t="str">
        <f t="shared" si="185"/>
        <v>Medium</v>
      </c>
    </row>
    <row r="3919" spans="1:24"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V3919">
        <f t="shared" si="183"/>
        <v>1</v>
      </c>
      <c r="W3919" t="str">
        <f t="shared" si="184"/>
        <v>0-11</v>
      </c>
      <c r="X3919" t="str">
        <f t="shared" si="185"/>
        <v>Medium</v>
      </c>
    </row>
    <row r="3920" spans="1:24"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V3920">
        <f t="shared" si="183"/>
        <v>1</v>
      </c>
      <c r="W3920" t="str">
        <f t="shared" si="184"/>
        <v>12-24</v>
      </c>
      <c r="X3920" t="str">
        <f t="shared" si="185"/>
        <v>High</v>
      </c>
    </row>
    <row r="3921" spans="1:24"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V3921">
        <f t="shared" si="183"/>
        <v>1</v>
      </c>
      <c r="W3921" t="str">
        <f t="shared" si="184"/>
        <v>0-11</v>
      </c>
      <c r="X3921" t="str">
        <f t="shared" si="185"/>
        <v>High</v>
      </c>
    </row>
    <row r="3922" spans="1:24"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V3922">
        <f t="shared" si="183"/>
        <v>0</v>
      </c>
      <c r="W3922" t="str">
        <f t="shared" si="184"/>
        <v>49-72</v>
      </c>
      <c r="X3922" t="str">
        <f t="shared" si="185"/>
        <v>High</v>
      </c>
    </row>
    <row r="3923" spans="1:24"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V3923">
        <f t="shared" si="183"/>
        <v>0</v>
      </c>
      <c r="W3923" t="str">
        <f t="shared" si="184"/>
        <v>12-24</v>
      </c>
      <c r="X3923" t="str">
        <f t="shared" si="185"/>
        <v>Medium</v>
      </c>
    </row>
    <row r="3924" spans="1:24"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V3924">
        <f t="shared" si="183"/>
        <v>0</v>
      </c>
      <c r="W3924" t="str">
        <f t="shared" si="184"/>
        <v>49-72</v>
      </c>
      <c r="X3924" t="str">
        <f t="shared" si="185"/>
        <v>High</v>
      </c>
    </row>
    <row r="3925" spans="1:24"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V3925">
        <f t="shared" si="183"/>
        <v>1</v>
      </c>
      <c r="W3925" t="str">
        <f t="shared" si="184"/>
        <v>0-11</v>
      </c>
      <c r="X3925" t="str">
        <f t="shared" si="185"/>
        <v>High</v>
      </c>
    </row>
    <row r="3926" spans="1:24"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V3926">
        <f t="shared" si="183"/>
        <v>1</v>
      </c>
      <c r="W3926" t="str">
        <f t="shared" si="184"/>
        <v>25-48</v>
      </c>
      <c r="X3926" t="str">
        <f t="shared" si="185"/>
        <v>High</v>
      </c>
    </row>
    <row r="3927" spans="1:24"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V3927">
        <f t="shared" si="183"/>
        <v>0</v>
      </c>
      <c r="W3927" t="str">
        <f t="shared" si="184"/>
        <v>25-48</v>
      </c>
      <c r="X3927" t="str">
        <f t="shared" si="185"/>
        <v>High</v>
      </c>
    </row>
    <row r="3928" spans="1:24"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V3928">
        <f t="shared" si="183"/>
        <v>0</v>
      </c>
      <c r="W3928" t="str">
        <f t="shared" si="184"/>
        <v>0-11</v>
      </c>
      <c r="X3928" t="str">
        <f t="shared" si="185"/>
        <v>Low</v>
      </c>
    </row>
    <row r="3929" spans="1:24"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V3929">
        <f t="shared" si="183"/>
        <v>1</v>
      </c>
      <c r="W3929" t="str">
        <f t="shared" si="184"/>
        <v>0-11</v>
      </c>
      <c r="X3929" t="str">
        <f t="shared" si="185"/>
        <v>Low</v>
      </c>
    </row>
    <row r="3930" spans="1:24"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V3930">
        <f t="shared" si="183"/>
        <v>0</v>
      </c>
      <c r="W3930" t="str">
        <f t="shared" si="184"/>
        <v>12-24</v>
      </c>
      <c r="X3930" t="str">
        <f t="shared" si="185"/>
        <v>High</v>
      </c>
    </row>
    <row r="3931" spans="1:24"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V3931">
        <f t="shared" si="183"/>
        <v>0</v>
      </c>
      <c r="W3931" t="str">
        <f t="shared" si="184"/>
        <v>49-72</v>
      </c>
      <c r="X3931" t="str">
        <f t="shared" si="185"/>
        <v>Medium</v>
      </c>
    </row>
    <row r="3932" spans="1:24"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V3932">
        <f t="shared" si="183"/>
        <v>0</v>
      </c>
      <c r="W3932" t="str">
        <f t="shared" si="184"/>
        <v>49-72</v>
      </c>
      <c r="X3932" t="str">
        <f t="shared" si="185"/>
        <v>Very High</v>
      </c>
    </row>
    <row r="3933" spans="1:24"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V3933">
        <f t="shared" si="183"/>
        <v>0</v>
      </c>
      <c r="W3933" t="str">
        <f t="shared" si="184"/>
        <v>25-48</v>
      </c>
      <c r="X3933" t="str">
        <f t="shared" si="185"/>
        <v>High</v>
      </c>
    </row>
    <row r="3934" spans="1:24"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V3934">
        <f t="shared" si="183"/>
        <v>1</v>
      </c>
      <c r="W3934" t="str">
        <f t="shared" si="184"/>
        <v>0-11</v>
      </c>
      <c r="X3934" t="str">
        <f t="shared" si="185"/>
        <v>High</v>
      </c>
    </row>
    <row r="3935" spans="1:24"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V3935">
        <f t="shared" si="183"/>
        <v>0</v>
      </c>
      <c r="W3935" t="str">
        <f t="shared" si="184"/>
        <v>0-11</v>
      </c>
      <c r="X3935" t="str">
        <f t="shared" si="185"/>
        <v>Low</v>
      </c>
    </row>
    <row r="3936" spans="1:24"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V3936">
        <f t="shared" si="183"/>
        <v>0</v>
      </c>
      <c r="W3936" t="str">
        <f t="shared" si="184"/>
        <v>0-11</v>
      </c>
      <c r="X3936" t="str">
        <f t="shared" si="185"/>
        <v>Medium</v>
      </c>
    </row>
    <row r="3937" spans="1:24"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V3937">
        <f t="shared" si="183"/>
        <v>0</v>
      </c>
      <c r="W3937" t="str">
        <f t="shared" si="184"/>
        <v>49-72</v>
      </c>
      <c r="X3937" t="str">
        <f t="shared" si="185"/>
        <v>Low</v>
      </c>
    </row>
    <row r="3938" spans="1:24"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V3938">
        <f t="shared" si="183"/>
        <v>0</v>
      </c>
      <c r="W3938" t="str">
        <f t="shared" si="184"/>
        <v>0-11</v>
      </c>
      <c r="X3938" t="str">
        <f t="shared" si="185"/>
        <v>Medium</v>
      </c>
    </row>
    <row r="3939" spans="1:24"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V3939">
        <f t="shared" si="183"/>
        <v>0</v>
      </c>
      <c r="W3939" t="str">
        <f t="shared" si="184"/>
        <v>0-11</v>
      </c>
      <c r="X3939" t="str">
        <f t="shared" si="185"/>
        <v>Low</v>
      </c>
    </row>
    <row r="3940" spans="1:24"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V3940">
        <f t="shared" si="183"/>
        <v>0</v>
      </c>
      <c r="W3940" t="str">
        <f t="shared" si="184"/>
        <v>0-11</v>
      </c>
      <c r="X3940" t="str">
        <f t="shared" si="185"/>
        <v>Medium</v>
      </c>
    </row>
    <row r="3941" spans="1:24"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V3941">
        <f t="shared" si="183"/>
        <v>1</v>
      </c>
      <c r="W3941" t="str">
        <f t="shared" si="184"/>
        <v>0-11</v>
      </c>
      <c r="X3941" t="str">
        <f t="shared" si="185"/>
        <v>High</v>
      </c>
    </row>
    <row r="3942" spans="1:24"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V3942">
        <f t="shared" si="183"/>
        <v>0</v>
      </c>
      <c r="W3942" t="str">
        <f t="shared" si="184"/>
        <v>12-24</v>
      </c>
      <c r="X3942" t="str">
        <f t="shared" si="185"/>
        <v>Low</v>
      </c>
    </row>
    <row r="3943" spans="1:24"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V3943">
        <f t="shared" si="183"/>
        <v>0</v>
      </c>
      <c r="W3943" t="str">
        <f t="shared" si="184"/>
        <v>0-11</v>
      </c>
      <c r="X3943" t="str">
        <f t="shared" si="185"/>
        <v>Low</v>
      </c>
    </row>
    <row r="3944" spans="1:24"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V3944">
        <f t="shared" si="183"/>
        <v>1</v>
      </c>
      <c r="W3944" t="str">
        <f t="shared" si="184"/>
        <v>0-11</v>
      </c>
      <c r="X3944" t="str">
        <f t="shared" si="185"/>
        <v>Medium</v>
      </c>
    </row>
    <row r="3945" spans="1:24"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V3945">
        <f t="shared" si="183"/>
        <v>0</v>
      </c>
      <c r="W3945" t="str">
        <f t="shared" si="184"/>
        <v>0-11</v>
      </c>
      <c r="X3945" t="str">
        <f t="shared" si="185"/>
        <v>Medium</v>
      </c>
    </row>
    <row r="3946" spans="1:24"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V3946">
        <f t="shared" si="183"/>
        <v>0</v>
      </c>
      <c r="W3946" t="str">
        <f t="shared" si="184"/>
        <v>0-11</v>
      </c>
      <c r="X3946" t="str">
        <f t="shared" si="185"/>
        <v>Low</v>
      </c>
    </row>
    <row r="3947" spans="1:24"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V3947">
        <f t="shared" si="183"/>
        <v>1</v>
      </c>
      <c r="W3947" t="str">
        <f t="shared" si="184"/>
        <v>0-11</v>
      </c>
      <c r="X3947" t="str">
        <f t="shared" si="185"/>
        <v>Low</v>
      </c>
    </row>
    <row r="3948" spans="1:24"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V3948">
        <f t="shared" si="183"/>
        <v>1</v>
      </c>
      <c r="W3948" t="str">
        <f t="shared" si="184"/>
        <v>0-11</v>
      </c>
      <c r="X3948" t="str">
        <f t="shared" si="185"/>
        <v>Medium</v>
      </c>
    </row>
    <row r="3949" spans="1:24"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V3949">
        <f t="shared" si="183"/>
        <v>0</v>
      </c>
      <c r="W3949" t="str">
        <f t="shared" si="184"/>
        <v>0-11</v>
      </c>
      <c r="X3949" t="str">
        <f t="shared" si="185"/>
        <v>Medium</v>
      </c>
    </row>
    <row r="3950" spans="1:24"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V3950">
        <f t="shared" si="183"/>
        <v>0</v>
      </c>
      <c r="W3950" t="str">
        <f t="shared" si="184"/>
        <v>49-72</v>
      </c>
      <c r="X3950" t="str">
        <f t="shared" si="185"/>
        <v>High</v>
      </c>
    </row>
    <row r="3951" spans="1:24"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V3951">
        <f t="shared" si="183"/>
        <v>0</v>
      </c>
      <c r="W3951" t="str">
        <f t="shared" si="184"/>
        <v>12-24</v>
      </c>
      <c r="X3951" t="str">
        <f t="shared" si="185"/>
        <v>Medium</v>
      </c>
    </row>
    <row r="3952" spans="1:24"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V3952">
        <f t="shared" si="183"/>
        <v>1</v>
      </c>
      <c r="W3952" t="str">
        <f t="shared" si="184"/>
        <v>49-72</v>
      </c>
      <c r="X3952" t="str">
        <f t="shared" si="185"/>
        <v>High</v>
      </c>
    </row>
    <row r="3953" spans="1:24"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V3953">
        <f t="shared" si="183"/>
        <v>0</v>
      </c>
      <c r="W3953" t="str">
        <f t="shared" si="184"/>
        <v>49-72</v>
      </c>
      <c r="X3953" t="str">
        <f t="shared" si="185"/>
        <v>High</v>
      </c>
    </row>
    <row r="3954" spans="1:24"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V3954">
        <f t="shared" si="183"/>
        <v>0</v>
      </c>
      <c r="W3954" t="str">
        <f t="shared" si="184"/>
        <v>49-72</v>
      </c>
      <c r="X3954" t="str">
        <f t="shared" si="185"/>
        <v>Very High</v>
      </c>
    </row>
    <row r="3955" spans="1:24"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V3955">
        <f t="shared" si="183"/>
        <v>1</v>
      </c>
      <c r="W3955" t="str">
        <f t="shared" si="184"/>
        <v>0-11</v>
      </c>
      <c r="X3955" t="str">
        <f t="shared" si="185"/>
        <v>High</v>
      </c>
    </row>
    <row r="3956" spans="1:24"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V3956">
        <f t="shared" si="183"/>
        <v>0</v>
      </c>
      <c r="W3956" t="str">
        <f t="shared" si="184"/>
        <v>12-24</v>
      </c>
      <c r="X3956" t="str">
        <f t="shared" si="185"/>
        <v>High</v>
      </c>
    </row>
    <row r="3957" spans="1:24"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V3957">
        <f t="shared" si="183"/>
        <v>0</v>
      </c>
      <c r="W3957" t="str">
        <f t="shared" si="184"/>
        <v>25-48</v>
      </c>
      <c r="X3957" t="str">
        <f t="shared" si="185"/>
        <v>Medium</v>
      </c>
    </row>
    <row r="3958" spans="1:24"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V3958">
        <f t="shared" si="183"/>
        <v>1</v>
      </c>
      <c r="W3958" t="str">
        <f t="shared" si="184"/>
        <v>0-11</v>
      </c>
      <c r="X3958" t="str">
        <f t="shared" si="185"/>
        <v>Very High</v>
      </c>
    </row>
    <row r="3959" spans="1:24"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V3959">
        <f t="shared" si="183"/>
        <v>0</v>
      </c>
      <c r="W3959" t="str">
        <f t="shared" si="184"/>
        <v>49-72</v>
      </c>
      <c r="X3959" t="str">
        <f t="shared" si="185"/>
        <v>Very High</v>
      </c>
    </row>
    <row r="3960" spans="1:24"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V3960">
        <f t="shared" si="183"/>
        <v>1</v>
      </c>
      <c r="W3960" t="str">
        <f t="shared" si="184"/>
        <v>12-24</v>
      </c>
      <c r="X3960" t="str">
        <f t="shared" si="185"/>
        <v>High</v>
      </c>
    </row>
    <row r="3961" spans="1:24"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V3961">
        <f t="shared" si="183"/>
        <v>0</v>
      </c>
      <c r="W3961" t="str">
        <f t="shared" si="184"/>
        <v>49-72</v>
      </c>
      <c r="X3961" t="str">
        <f t="shared" si="185"/>
        <v>Medium</v>
      </c>
    </row>
    <row r="3962" spans="1:24"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V3962">
        <f t="shared" si="183"/>
        <v>0</v>
      </c>
      <c r="W3962" t="str">
        <f t="shared" si="184"/>
        <v>0-11</v>
      </c>
      <c r="X3962" t="str">
        <f t="shared" si="185"/>
        <v>Medium</v>
      </c>
    </row>
    <row r="3963" spans="1:24"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V3963">
        <f t="shared" si="183"/>
        <v>0</v>
      </c>
      <c r="W3963" t="str">
        <f t="shared" si="184"/>
        <v>0-11</v>
      </c>
      <c r="X3963" t="str">
        <f t="shared" si="185"/>
        <v>Low</v>
      </c>
    </row>
    <row r="3964" spans="1:24"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V3964">
        <f t="shared" si="183"/>
        <v>1</v>
      </c>
      <c r="W3964" t="str">
        <f t="shared" si="184"/>
        <v>0-11</v>
      </c>
      <c r="X3964" t="str">
        <f t="shared" si="185"/>
        <v>High</v>
      </c>
    </row>
    <row r="3965" spans="1:24"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V3965">
        <f t="shared" si="183"/>
        <v>0</v>
      </c>
      <c r="W3965" t="str">
        <f t="shared" si="184"/>
        <v>49-72</v>
      </c>
      <c r="X3965" t="str">
        <f t="shared" si="185"/>
        <v>Low</v>
      </c>
    </row>
    <row r="3966" spans="1:24"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V3966">
        <f t="shared" si="183"/>
        <v>0</v>
      </c>
      <c r="W3966" t="str">
        <f t="shared" si="184"/>
        <v>49-72</v>
      </c>
      <c r="X3966" t="str">
        <f t="shared" si="185"/>
        <v>Very High</v>
      </c>
    </row>
    <row r="3967" spans="1:24"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V3967">
        <f t="shared" si="183"/>
        <v>0</v>
      </c>
      <c r="W3967" t="str">
        <f t="shared" si="184"/>
        <v>49-72</v>
      </c>
      <c r="X3967" t="str">
        <f t="shared" si="185"/>
        <v>Very High</v>
      </c>
    </row>
    <row r="3968" spans="1:24"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V3968">
        <f t="shared" si="183"/>
        <v>0</v>
      </c>
      <c r="W3968" t="str">
        <f t="shared" si="184"/>
        <v>49-72</v>
      </c>
      <c r="X3968" t="str">
        <f t="shared" si="185"/>
        <v>Very High</v>
      </c>
    </row>
    <row r="3969" spans="1:24"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V3969">
        <f t="shared" si="183"/>
        <v>0</v>
      </c>
      <c r="W3969" t="str">
        <f t="shared" si="184"/>
        <v>25-48</v>
      </c>
      <c r="X3969" t="str">
        <f t="shared" si="185"/>
        <v>Low</v>
      </c>
    </row>
    <row r="3970" spans="1:24"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V3970">
        <f t="shared" si="183"/>
        <v>0</v>
      </c>
      <c r="W3970" t="str">
        <f t="shared" si="184"/>
        <v>49-72</v>
      </c>
      <c r="X3970" t="str">
        <f t="shared" si="185"/>
        <v>Low</v>
      </c>
    </row>
    <row r="3971" spans="1:24"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V3971">
        <f t="shared" ref="V3971:V4034" si="186">IF(U3971="Yes",1,0)</f>
        <v>0</v>
      </c>
      <c r="W3971" t="str">
        <f t="shared" ref="W3971:W4034" si="187">IF(F3971&lt;=11,"0-11",
IF(F3971&lt;=24,"12-24",
IF(F3971&lt;=48,"25-48",
"49-72")))</f>
        <v>0-11</v>
      </c>
      <c r="X3971" t="str">
        <f t="shared" ref="X3971:X4034" si="188">IF(S3971&lt;40,"Low",
IF(S3971&lt;70,"Medium",
IF(S3971&lt;100,"High",
"Very High")))</f>
        <v>Medium</v>
      </c>
    </row>
    <row r="3972" spans="1:24"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V3972">
        <f t="shared" si="186"/>
        <v>0</v>
      </c>
      <c r="W3972" t="str">
        <f t="shared" si="187"/>
        <v>25-48</v>
      </c>
      <c r="X3972" t="str">
        <f t="shared" si="188"/>
        <v>Medium</v>
      </c>
    </row>
    <row r="3973" spans="1:24"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V3973">
        <f t="shared" si="186"/>
        <v>1</v>
      </c>
      <c r="W3973" t="str">
        <f t="shared" si="187"/>
        <v>25-48</v>
      </c>
      <c r="X3973" t="str">
        <f t="shared" si="188"/>
        <v>Low</v>
      </c>
    </row>
    <row r="3974" spans="1:24"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V3974">
        <f t="shared" si="186"/>
        <v>0</v>
      </c>
      <c r="W3974" t="str">
        <f t="shared" si="187"/>
        <v>25-48</v>
      </c>
      <c r="X3974" t="str">
        <f t="shared" si="188"/>
        <v>Medium</v>
      </c>
    </row>
    <row r="3975" spans="1:24"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V3975">
        <f t="shared" si="186"/>
        <v>0</v>
      </c>
      <c r="W3975" t="str">
        <f t="shared" si="187"/>
        <v>25-48</v>
      </c>
      <c r="X3975" t="str">
        <f t="shared" si="188"/>
        <v>Medium</v>
      </c>
    </row>
    <row r="3976" spans="1:24"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V3976">
        <f t="shared" si="186"/>
        <v>0</v>
      </c>
      <c r="W3976" t="str">
        <f t="shared" si="187"/>
        <v>25-48</v>
      </c>
      <c r="X3976" t="str">
        <f t="shared" si="188"/>
        <v>High</v>
      </c>
    </row>
    <row r="3977" spans="1:24"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V3977">
        <f t="shared" si="186"/>
        <v>1</v>
      </c>
      <c r="W3977" t="str">
        <f t="shared" si="187"/>
        <v>12-24</v>
      </c>
      <c r="X3977" t="str">
        <f t="shared" si="188"/>
        <v>High</v>
      </c>
    </row>
    <row r="3978" spans="1:24"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V3978">
        <f t="shared" si="186"/>
        <v>1</v>
      </c>
      <c r="W3978" t="str">
        <f t="shared" si="187"/>
        <v>0-11</v>
      </c>
      <c r="X3978" t="str">
        <f t="shared" si="188"/>
        <v>Low</v>
      </c>
    </row>
    <row r="3979" spans="1:24"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V3979">
        <f t="shared" si="186"/>
        <v>0</v>
      </c>
      <c r="W3979" t="str">
        <f t="shared" si="187"/>
        <v>49-72</v>
      </c>
      <c r="X3979" t="str">
        <f t="shared" si="188"/>
        <v>Very High</v>
      </c>
    </row>
    <row r="3980" spans="1:24"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V3980">
        <f t="shared" si="186"/>
        <v>0</v>
      </c>
      <c r="W3980" t="str">
        <f t="shared" si="187"/>
        <v>0-11</v>
      </c>
      <c r="X3980" t="str">
        <f t="shared" si="188"/>
        <v>High</v>
      </c>
    </row>
    <row r="3981" spans="1:24"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V3981">
        <f t="shared" si="186"/>
        <v>0</v>
      </c>
      <c r="W3981" t="str">
        <f t="shared" si="187"/>
        <v>49-72</v>
      </c>
      <c r="X3981" t="str">
        <f t="shared" si="188"/>
        <v>Low</v>
      </c>
    </row>
    <row r="3982" spans="1:24"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V3982">
        <f t="shared" si="186"/>
        <v>1</v>
      </c>
      <c r="W3982" t="str">
        <f t="shared" si="187"/>
        <v>25-48</v>
      </c>
      <c r="X3982" t="str">
        <f t="shared" si="188"/>
        <v>Very High</v>
      </c>
    </row>
    <row r="3983" spans="1:24"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V3983">
        <f t="shared" si="186"/>
        <v>0</v>
      </c>
      <c r="W3983" t="str">
        <f t="shared" si="187"/>
        <v>0-11</v>
      </c>
      <c r="X3983" t="str">
        <f t="shared" si="188"/>
        <v>High</v>
      </c>
    </row>
    <row r="3984" spans="1:24"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V3984">
        <f t="shared" si="186"/>
        <v>0</v>
      </c>
      <c r="W3984" t="str">
        <f t="shared" si="187"/>
        <v>49-72</v>
      </c>
      <c r="X3984" t="str">
        <f t="shared" si="188"/>
        <v>Low</v>
      </c>
    </row>
    <row r="3985" spans="1:24"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V3985">
        <f t="shared" si="186"/>
        <v>1</v>
      </c>
      <c r="W3985" t="str">
        <f t="shared" si="187"/>
        <v>0-11</v>
      </c>
      <c r="X3985" t="str">
        <f t="shared" si="188"/>
        <v>Low</v>
      </c>
    </row>
    <row r="3986" spans="1:24"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V3986">
        <f t="shared" si="186"/>
        <v>0</v>
      </c>
      <c r="W3986" t="str">
        <f t="shared" si="187"/>
        <v>49-72</v>
      </c>
      <c r="X3986" t="str">
        <f t="shared" si="188"/>
        <v>Low</v>
      </c>
    </row>
    <row r="3987" spans="1:24"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V3987">
        <f t="shared" si="186"/>
        <v>0</v>
      </c>
      <c r="W3987" t="str">
        <f t="shared" si="187"/>
        <v>12-24</v>
      </c>
      <c r="X3987" t="str">
        <f t="shared" si="188"/>
        <v>Medium</v>
      </c>
    </row>
    <row r="3988" spans="1:24"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V3988">
        <f t="shared" si="186"/>
        <v>0</v>
      </c>
      <c r="W3988" t="str">
        <f t="shared" si="187"/>
        <v>49-72</v>
      </c>
      <c r="X3988" t="str">
        <f t="shared" si="188"/>
        <v>High</v>
      </c>
    </row>
    <row r="3989" spans="1:24"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V3989">
        <f t="shared" si="186"/>
        <v>1</v>
      </c>
      <c r="W3989" t="str">
        <f t="shared" si="187"/>
        <v>0-11</v>
      </c>
      <c r="X3989" t="str">
        <f t="shared" si="188"/>
        <v>High</v>
      </c>
    </row>
    <row r="3990" spans="1:24"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V3990">
        <f t="shared" si="186"/>
        <v>0</v>
      </c>
      <c r="W3990" t="str">
        <f t="shared" si="187"/>
        <v>49-72</v>
      </c>
      <c r="X3990" t="str">
        <f t="shared" si="188"/>
        <v>High</v>
      </c>
    </row>
    <row r="3991" spans="1:24"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V3991">
        <f t="shared" si="186"/>
        <v>0</v>
      </c>
      <c r="W3991" t="str">
        <f t="shared" si="187"/>
        <v>0-11</v>
      </c>
      <c r="X3991" t="str">
        <f t="shared" si="188"/>
        <v>Low</v>
      </c>
    </row>
    <row r="3992" spans="1:24"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V3992">
        <f t="shared" si="186"/>
        <v>0</v>
      </c>
      <c r="W3992" t="str">
        <f t="shared" si="187"/>
        <v>12-24</v>
      </c>
      <c r="X3992" t="str">
        <f t="shared" si="188"/>
        <v>High</v>
      </c>
    </row>
    <row r="3993" spans="1:24"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V3993">
        <f t="shared" si="186"/>
        <v>1</v>
      </c>
      <c r="W3993" t="str">
        <f t="shared" si="187"/>
        <v>0-11</v>
      </c>
      <c r="X3993" t="str">
        <f t="shared" si="188"/>
        <v>High</v>
      </c>
    </row>
    <row r="3994" spans="1:24"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V3994">
        <f t="shared" si="186"/>
        <v>0</v>
      </c>
      <c r="W3994" t="str">
        <f t="shared" si="187"/>
        <v>49-72</v>
      </c>
      <c r="X3994" t="str">
        <f t="shared" si="188"/>
        <v>High</v>
      </c>
    </row>
    <row r="3995" spans="1:24"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V3995">
        <f t="shared" si="186"/>
        <v>0</v>
      </c>
      <c r="W3995" t="str">
        <f t="shared" si="187"/>
        <v>49-72</v>
      </c>
      <c r="X3995" t="str">
        <f t="shared" si="188"/>
        <v>Medium</v>
      </c>
    </row>
    <row r="3996" spans="1:24"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V3996">
        <f t="shared" si="186"/>
        <v>1</v>
      </c>
      <c r="W3996" t="str">
        <f t="shared" si="187"/>
        <v>49-72</v>
      </c>
      <c r="X3996" t="str">
        <f t="shared" si="188"/>
        <v>Very High</v>
      </c>
    </row>
    <row r="3997" spans="1:24"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V3997">
        <f t="shared" si="186"/>
        <v>1</v>
      </c>
      <c r="W3997" t="str">
        <f t="shared" si="187"/>
        <v>25-48</v>
      </c>
      <c r="X3997" t="str">
        <f t="shared" si="188"/>
        <v>High</v>
      </c>
    </row>
    <row r="3998" spans="1:24"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V3998">
        <f t="shared" si="186"/>
        <v>0</v>
      </c>
      <c r="W3998" t="str">
        <f t="shared" si="187"/>
        <v>12-24</v>
      </c>
      <c r="X3998" t="str">
        <f t="shared" si="188"/>
        <v>Low</v>
      </c>
    </row>
    <row r="3999" spans="1:24"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V3999">
        <f t="shared" si="186"/>
        <v>0</v>
      </c>
      <c r="W3999" t="str">
        <f t="shared" si="187"/>
        <v>49-72</v>
      </c>
      <c r="X3999" t="str">
        <f t="shared" si="188"/>
        <v>Medium</v>
      </c>
    </row>
    <row r="4000" spans="1:24"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V4000">
        <f t="shared" si="186"/>
        <v>0</v>
      </c>
      <c r="W4000" t="str">
        <f t="shared" si="187"/>
        <v>25-48</v>
      </c>
      <c r="X4000" t="str">
        <f t="shared" si="188"/>
        <v>Medium</v>
      </c>
    </row>
    <row r="4001" spans="1:24"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V4001">
        <f t="shared" si="186"/>
        <v>1</v>
      </c>
      <c r="W4001" t="str">
        <f t="shared" si="187"/>
        <v>0-11</v>
      </c>
      <c r="X4001" t="str">
        <f t="shared" si="188"/>
        <v>Medium</v>
      </c>
    </row>
    <row r="4002" spans="1:24"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V4002">
        <f t="shared" si="186"/>
        <v>0</v>
      </c>
      <c r="W4002" t="str">
        <f t="shared" si="187"/>
        <v>25-48</v>
      </c>
      <c r="X4002" t="str">
        <f t="shared" si="188"/>
        <v>High</v>
      </c>
    </row>
    <row r="4003" spans="1:24"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V4003">
        <f t="shared" si="186"/>
        <v>0</v>
      </c>
      <c r="W4003" t="str">
        <f t="shared" si="187"/>
        <v>25-48</v>
      </c>
      <c r="X4003" t="str">
        <f t="shared" si="188"/>
        <v>Very High</v>
      </c>
    </row>
    <row r="4004" spans="1:24"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V4004">
        <f t="shared" si="186"/>
        <v>0</v>
      </c>
      <c r="W4004" t="str">
        <f t="shared" si="187"/>
        <v>49-72</v>
      </c>
      <c r="X4004" t="str">
        <f t="shared" si="188"/>
        <v>High</v>
      </c>
    </row>
    <row r="4005" spans="1:24"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V4005">
        <f t="shared" si="186"/>
        <v>0</v>
      </c>
      <c r="W4005" t="str">
        <f t="shared" si="187"/>
        <v>25-48</v>
      </c>
      <c r="X4005" t="str">
        <f t="shared" si="188"/>
        <v>Low</v>
      </c>
    </row>
    <row r="4006" spans="1:24"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V4006">
        <f t="shared" si="186"/>
        <v>0</v>
      </c>
      <c r="W4006" t="str">
        <f t="shared" si="187"/>
        <v>49-72</v>
      </c>
      <c r="X4006" t="str">
        <f t="shared" si="188"/>
        <v>Medium</v>
      </c>
    </row>
    <row r="4007" spans="1:24"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V4007">
        <f t="shared" si="186"/>
        <v>1</v>
      </c>
      <c r="W4007" t="str">
        <f t="shared" si="187"/>
        <v>0-11</v>
      </c>
      <c r="X4007" t="str">
        <f t="shared" si="188"/>
        <v>Low</v>
      </c>
    </row>
    <row r="4008" spans="1:24"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V4008">
        <f t="shared" si="186"/>
        <v>0</v>
      </c>
      <c r="W4008" t="str">
        <f t="shared" si="187"/>
        <v>49-72</v>
      </c>
      <c r="X4008" t="str">
        <f t="shared" si="188"/>
        <v>Low</v>
      </c>
    </row>
    <row r="4009" spans="1:24"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V4009">
        <f t="shared" si="186"/>
        <v>0</v>
      </c>
      <c r="W4009" t="str">
        <f t="shared" si="187"/>
        <v>49-72</v>
      </c>
      <c r="X4009" t="str">
        <f t="shared" si="188"/>
        <v>Low</v>
      </c>
    </row>
    <row r="4010" spans="1:24"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V4010">
        <f t="shared" si="186"/>
        <v>0</v>
      </c>
      <c r="W4010" t="str">
        <f t="shared" si="187"/>
        <v>49-72</v>
      </c>
      <c r="X4010" t="str">
        <f t="shared" si="188"/>
        <v>Medium</v>
      </c>
    </row>
    <row r="4011" spans="1:24"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V4011">
        <f t="shared" si="186"/>
        <v>0</v>
      </c>
      <c r="W4011" t="str">
        <f t="shared" si="187"/>
        <v>49-72</v>
      </c>
      <c r="X4011" t="str">
        <f t="shared" si="188"/>
        <v>High</v>
      </c>
    </row>
    <row r="4012" spans="1:24"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V4012">
        <f t="shared" si="186"/>
        <v>0</v>
      </c>
      <c r="W4012" t="str">
        <f t="shared" si="187"/>
        <v>0-11</v>
      </c>
      <c r="X4012" t="str">
        <f t="shared" si="188"/>
        <v>Low</v>
      </c>
    </row>
    <row r="4013" spans="1:24"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V4013">
        <f t="shared" si="186"/>
        <v>0</v>
      </c>
      <c r="W4013" t="str">
        <f t="shared" si="187"/>
        <v>12-24</v>
      </c>
      <c r="X4013" t="str">
        <f t="shared" si="188"/>
        <v>Low</v>
      </c>
    </row>
    <row r="4014" spans="1:24"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V4014">
        <f t="shared" si="186"/>
        <v>1</v>
      </c>
      <c r="W4014" t="str">
        <f t="shared" si="187"/>
        <v>0-11</v>
      </c>
      <c r="X4014" t="str">
        <f t="shared" si="188"/>
        <v>Medium</v>
      </c>
    </row>
    <row r="4015" spans="1:24"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V4015">
        <f t="shared" si="186"/>
        <v>0</v>
      </c>
      <c r="W4015" t="str">
        <f t="shared" si="187"/>
        <v>0-11</v>
      </c>
      <c r="X4015" t="str">
        <f t="shared" si="188"/>
        <v>Medium</v>
      </c>
    </row>
    <row r="4016" spans="1:24"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V4016">
        <f t="shared" si="186"/>
        <v>0</v>
      </c>
      <c r="W4016" t="str">
        <f t="shared" si="187"/>
        <v>49-72</v>
      </c>
      <c r="X4016" t="str">
        <f t="shared" si="188"/>
        <v>Very High</v>
      </c>
    </row>
    <row r="4017" spans="1:24"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V4017">
        <f t="shared" si="186"/>
        <v>0</v>
      </c>
      <c r="W4017" t="str">
        <f t="shared" si="187"/>
        <v>25-48</v>
      </c>
      <c r="X4017" t="str">
        <f t="shared" si="188"/>
        <v>Medium</v>
      </c>
    </row>
    <row r="4018" spans="1:24"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V4018">
        <f t="shared" si="186"/>
        <v>0</v>
      </c>
      <c r="W4018" t="str">
        <f t="shared" si="187"/>
        <v>0-11</v>
      </c>
      <c r="X4018" t="str">
        <f t="shared" si="188"/>
        <v>Medium</v>
      </c>
    </row>
    <row r="4019" spans="1:24"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V4019">
        <f t="shared" si="186"/>
        <v>0</v>
      </c>
      <c r="W4019" t="str">
        <f t="shared" si="187"/>
        <v>25-48</v>
      </c>
      <c r="X4019" t="str">
        <f t="shared" si="188"/>
        <v>Medium</v>
      </c>
    </row>
    <row r="4020" spans="1:24"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V4020">
        <f t="shared" si="186"/>
        <v>0</v>
      </c>
      <c r="W4020" t="str">
        <f t="shared" si="187"/>
        <v>0-11</v>
      </c>
      <c r="X4020" t="str">
        <f t="shared" si="188"/>
        <v>Medium</v>
      </c>
    </row>
    <row r="4021" spans="1:24"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V4021">
        <f t="shared" si="186"/>
        <v>1</v>
      </c>
      <c r="W4021" t="str">
        <f t="shared" si="187"/>
        <v>12-24</v>
      </c>
      <c r="X4021" t="str">
        <f t="shared" si="188"/>
        <v>Very High</v>
      </c>
    </row>
    <row r="4022" spans="1:24"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V4022">
        <f t="shared" si="186"/>
        <v>0</v>
      </c>
      <c r="W4022" t="str">
        <f t="shared" si="187"/>
        <v>49-72</v>
      </c>
      <c r="X4022" t="str">
        <f t="shared" si="188"/>
        <v>Medium</v>
      </c>
    </row>
    <row r="4023" spans="1:24"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V4023">
        <f t="shared" si="186"/>
        <v>1</v>
      </c>
      <c r="W4023" t="str">
        <f t="shared" si="187"/>
        <v>0-11</v>
      </c>
      <c r="X4023" t="str">
        <f t="shared" si="188"/>
        <v>Low</v>
      </c>
    </row>
    <row r="4024" spans="1:24"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V4024">
        <f t="shared" si="186"/>
        <v>0</v>
      </c>
      <c r="W4024" t="str">
        <f t="shared" si="187"/>
        <v>0-11</v>
      </c>
      <c r="X4024" t="str">
        <f t="shared" si="188"/>
        <v>Low</v>
      </c>
    </row>
    <row r="4025" spans="1:24"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V4025">
        <f t="shared" si="186"/>
        <v>0</v>
      </c>
      <c r="W4025" t="str">
        <f t="shared" si="187"/>
        <v>25-48</v>
      </c>
      <c r="X4025" t="str">
        <f t="shared" si="188"/>
        <v>Low</v>
      </c>
    </row>
    <row r="4026" spans="1:24"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V4026">
        <f t="shared" si="186"/>
        <v>0</v>
      </c>
      <c r="W4026" t="str">
        <f t="shared" si="187"/>
        <v>0-11</v>
      </c>
      <c r="X4026" t="str">
        <f t="shared" si="188"/>
        <v>Low</v>
      </c>
    </row>
    <row r="4027" spans="1:24"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V4027">
        <f t="shared" si="186"/>
        <v>1</v>
      </c>
      <c r="W4027" t="str">
        <f t="shared" si="187"/>
        <v>0-11</v>
      </c>
      <c r="X4027" t="str">
        <f t="shared" si="188"/>
        <v>High</v>
      </c>
    </row>
    <row r="4028" spans="1:24"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V4028">
        <f t="shared" si="186"/>
        <v>0</v>
      </c>
      <c r="W4028" t="str">
        <f t="shared" si="187"/>
        <v>49-72</v>
      </c>
      <c r="X4028" t="str">
        <f t="shared" si="188"/>
        <v>Very High</v>
      </c>
    </row>
    <row r="4029" spans="1:24"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V4029">
        <f t="shared" si="186"/>
        <v>1</v>
      </c>
      <c r="W4029" t="str">
        <f t="shared" si="187"/>
        <v>12-24</v>
      </c>
      <c r="X4029" t="str">
        <f t="shared" si="188"/>
        <v>Low</v>
      </c>
    </row>
    <row r="4030" spans="1:24"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V4030">
        <f t="shared" si="186"/>
        <v>0</v>
      </c>
      <c r="W4030" t="str">
        <f t="shared" si="187"/>
        <v>49-72</v>
      </c>
      <c r="X4030" t="str">
        <f t="shared" si="188"/>
        <v>Very High</v>
      </c>
    </row>
    <row r="4031" spans="1:24"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V4031">
        <f t="shared" si="186"/>
        <v>0</v>
      </c>
      <c r="W4031" t="str">
        <f t="shared" si="187"/>
        <v>49-72</v>
      </c>
      <c r="X4031" t="str">
        <f t="shared" si="188"/>
        <v>Medium</v>
      </c>
    </row>
    <row r="4032" spans="1:24"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V4032">
        <f t="shared" si="186"/>
        <v>0</v>
      </c>
      <c r="W4032" t="str">
        <f t="shared" si="187"/>
        <v>0-11</v>
      </c>
      <c r="X4032" t="str">
        <f t="shared" si="188"/>
        <v>Medium</v>
      </c>
    </row>
    <row r="4033" spans="1:24"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V4033">
        <f t="shared" si="186"/>
        <v>0</v>
      </c>
      <c r="W4033" t="str">
        <f t="shared" si="187"/>
        <v>49-72</v>
      </c>
      <c r="X4033" t="str">
        <f t="shared" si="188"/>
        <v>Very High</v>
      </c>
    </row>
    <row r="4034" spans="1:24"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V4034">
        <f t="shared" si="186"/>
        <v>0</v>
      </c>
      <c r="W4034" t="str">
        <f t="shared" si="187"/>
        <v>49-72</v>
      </c>
      <c r="X4034" t="str">
        <f t="shared" si="188"/>
        <v>High</v>
      </c>
    </row>
    <row r="4035" spans="1:24"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V4035">
        <f t="shared" ref="V4035:V4098" si="189">IF(U4035="Yes",1,0)</f>
        <v>0</v>
      </c>
      <c r="W4035" t="str">
        <f t="shared" ref="W4035:W4098" si="190">IF(F4035&lt;=11,"0-11",
IF(F4035&lt;=24,"12-24",
IF(F4035&lt;=48,"25-48",
"49-72")))</f>
        <v>49-72</v>
      </c>
      <c r="X4035" t="str">
        <f t="shared" ref="X4035:X4098" si="191">IF(S4035&lt;40,"Low",
IF(S4035&lt;70,"Medium",
IF(S4035&lt;100,"High",
"Very High")))</f>
        <v>Medium</v>
      </c>
    </row>
    <row r="4036" spans="1:24"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V4036">
        <f t="shared" si="189"/>
        <v>0</v>
      </c>
      <c r="W4036" t="str">
        <f t="shared" si="190"/>
        <v>0-11</v>
      </c>
      <c r="X4036" t="str">
        <f t="shared" si="191"/>
        <v>Medium</v>
      </c>
    </row>
    <row r="4037" spans="1:24"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V4037">
        <f t="shared" si="189"/>
        <v>0</v>
      </c>
      <c r="W4037" t="str">
        <f t="shared" si="190"/>
        <v>49-72</v>
      </c>
      <c r="X4037" t="str">
        <f t="shared" si="191"/>
        <v>High</v>
      </c>
    </row>
    <row r="4038" spans="1:24"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V4038">
        <f t="shared" si="189"/>
        <v>0</v>
      </c>
      <c r="W4038" t="str">
        <f t="shared" si="190"/>
        <v>12-24</v>
      </c>
      <c r="X4038" t="str">
        <f t="shared" si="191"/>
        <v>Low</v>
      </c>
    </row>
    <row r="4039" spans="1:24"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V4039">
        <f t="shared" si="189"/>
        <v>0</v>
      </c>
      <c r="W4039" t="str">
        <f t="shared" si="190"/>
        <v>49-72</v>
      </c>
      <c r="X4039" t="str">
        <f t="shared" si="191"/>
        <v>Low</v>
      </c>
    </row>
    <row r="4040" spans="1:24"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V4040">
        <f t="shared" si="189"/>
        <v>0</v>
      </c>
      <c r="W4040" t="str">
        <f t="shared" si="190"/>
        <v>49-72</v>
      </c>
      <c r="X4040" t="str">
        <f t="shared" si="191"/>
        <v>Low</v>
      </c>
    </row>
    <row r="4041" spans="1:24"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V4041">
        <f t="shared" si="189"/>
        <v>0</v>
      </c>
      <c r="W4041" t="str">
        <f t="shared" si="190"/>
        <v>0-11</v>
      </c>
      <c r="X4041" t="str">
        <f t="shared" si="191"/>
        <v>High</v>
      </c>
    </row>
    <row r="4042" spans="1:24"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V4042">
        <f t="shared" si="189"/>
        <v>0</v>
      </c>
      <c r="W4042" t="str">
        <f t="shared" si="190"/>
        <v>49-72</v>
      </c>
      <c r="X4042" t="str">
        <f t="shared" si="191"/>
        <v>Low</v>
      </c>
    </row>
    <row r="4043" spans="1:24"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V4043">
        <f t="shared" si="189"/>
        <v>0</v>
      </c>
      <c r="W4043" t="str">
        <f t="shared" si="190"/>
        <v>25-48</v>
      </c>
      <c r="X4043" t="str">
        <f t="shared" si="191"/>
        <v>Medium</v>
      </c>
    </row>
    <row r="4044" spans="1:24"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V4044">
        <f t="shared" si="189"/>
        <v>0</v>
      </c>
      <c r="W4044" t="str">
        <f t="shared" si="190"/>
        <v>0-11</v>
      </c>
      <c r="X4044" t="str">
        <f t="shared" si="191"/>
        <v>Medium</v>
      </c>
    </row>
    <row r="4045" spans="1:24"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V4045">
        <f t="shared" si="189"/>
        <v>0</v>
      </c>
      <c r="W4045" t="str">
        <f t="shared" si="190"/>
        <v>49-72</v>
      </c>
      <c r="X4045" t="str">
        <f t="shared" si="191"/>
        <v>Medium</v>
      </c>
    </row>
    <row r="4046" spans="1:24"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V4046">
        <f t="shared" si="189"/>
        <v>0</v>
      </c>
      <c r="W4046" t="str">
        <f t="shared" si="190"/>
        <v>49-72</v>
      </c>
      <c r="X4046" t="str">
        <f t="shared" si="191"/>
        <v>High</v>
      </c>
    </row>
    <row r="4047" spans="1:24"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V4047">
        <f t="shared" si="189"/>
        <v>1</v>
      </c>
      <c r="W4047" t="str">
        <f t="shared" si="190"/>
        <v>12-24</v>
      </c>
      <c r="X4047" t="str">
        <f t="shared" si="191"/>
        <v>High</v>
      </c>
    </row>
    <row r="4048" spans="1:24"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V4048">
        <f t="shared" si="189"/>
        <v>0</v>
      </c>
      <c r="W4048" t="str">
        <f t="shared" si="190"/>
        <v>25-48</v>
      </c>
      <c r="X4048" t="str">
        <f t="shared" si="191"/>
        <v>Medium</v>
      </c>
    </row>
    <row r="4049" spans="1:24"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V4049">
        <f t="shared" si="189"/>
        <v>0</v>
      </c>
      <c r="W4049" t="str">
        <f t="shared" si="190"/>
        <v>49-72</v>
      </c>
      <c r="X4049" t="str">
        <f t="shared" si="191"/>
        <v>High</v>
      </c>
    </row>
    <row r="4050" spans="1:24"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V4050">
        <f t="shared" si="189"/>
        <v>0</v>
      </c>
      <c r="W4050" t="str">
        <f t="shared" si="190"/>
        <v>49-72</v>
      </c>
      <c r="X4050" t="str">
        <f t="shared" si="191"/>
        <v>Medium</v>
      </c>
    </row>
    <row r="4051" spans="1:24"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V4051">
        <f t="shared" si="189"/>
        <v>0</v>
      </c>
      <c r="W4051" t="str">
        <f t="shared" si="190"/>
        <v>25-48</v>
      </c>
      <c r="X4051" t="str">
        <f t="shared" si="191"/>
        <v>Very High</v>
      </c>
    </row>
    <row r="4052" spans="1:24"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V4052">
        <f t="shared" si="189"/>
        <v>0</v>
      </c>
      <c r="W4052" t="str">
        <f t="shared" si="190"/>
        <v>49-72</v>
      </c>
      <c r="X4052" t="str">
        <f t="shared" si="191"/>
        <v>High</v>
      </c>
    </row>
    <row r="4053" spans="1:24"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V4053">
        <f t="shared" si="189"/>
        <v>0</v>
      </c>
      <c r="W4053" t="str">
        <f t="shared" si="190"/>
        <v>49-72</v>
      </c>
      <c r="X4053" t="str">
        <f t="shared" si="191"/>
        <v>High</v>
      </c>
    </row>
    <row r="4054" spans="1:24"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V4054">
        <f t="shared" si="189"/>
        <v>1</v>
      </c>
      <c r="W4054" t="str">
        <f t="shared" si="190"/>
        <v>25-48</v>
      </c>
      <c r="X4054" t="str">
        <f t="shared" si="191"/>
        <v>Medium</v>
      </c>
    </row>
    <row r="4055" spans="1:24"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V4055">
        <f t="shared" si="189"/>
        <v>0</v>
      </c>
      <c r="W4055" t="str">
        <f t="shared" si="190"/>
        <v>0-11</v>
      </c>
      <c r="X4055" t="str">
        <f t="shared" si="191"/>
        <v>Medium</v>
      </c>
    </row>
    <row r="4056" spans="1:24"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V4056">
        <f t="shared" si="189"/>
        <v>0</v>
      </c>
      <c r="W4056" t="str">
        <f t="shared" si="190"/>
        <v>25-48</v>
      </c>
      <c r="X4056" t="str">
        <f t="shared" si="191"/>
        <v>Medium</v>
      </c>
    </row>
    <row r="4057" spans="1:24"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V4057">
        <f t="shared" si="189"/>
        <v>0</v>
      </c>
      <c r="W4057" t="str">
        <f t="shared" si="190"/>
        <v>49-72</v>
      </c>
      <c r="X4057" t="str">
        <f t="shared" si="191"/>
        <v>Medium</v>
      </c>
    </row>
    <row r="4058" spans="1:24"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V4058">
        <f t="shared" si="189"/>
        <v>1</v>
      </c>
      <c r="W4058" t="str">
        <f t="shared" si="190"/>
        <v>0-11</v>
      </c>
      <c r="X4058" t="str">
        <f t="shared" si="191"/>
        <v>Medium</v>
      </c>
    </row>
    <row r="4059" spans="1:24"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V4059">
        <f t="shared" si="189"/>
        <v>0</v>
      </c>
      <c r="W4059" t="str">
        <f t="shared" si="190"/>
        <v>49-72</v>
      </c>
      <c r="X4059" t="str">
        <f t="shared" si="191"/>
        <v>Low</v>
      </c>
    </row>
    <row r="4060" spans="1:24"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V4060">
        <f t="shared" si="189"/>
        <v>1</v>
      </c>
      <c r="W4060" t="str">
        <f t="shared" si="190"/>
        <v>25-48</v>
      </c>
      <c r="X4060" t="str">
        <f t="shared" si="191"/>
        <v>High</v>
      </c>
    </row>
    <row r="4061" spans="1:24"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V4061">
        <f t="shared" si="189"/>
        <v>1</v>
      </c>
      <c r="W4061" t="str">
        <f t="shared" si="190"/>
        <v>0-11</v>
      </c>
      <c r="X4061" t="str">
        <f t="shared" si="191"/>
        <v>Medium</v>
      </c>
    </row>
    <row r="4062" spans="1:24"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V4062">
        <f t="shared" si="189"/>
        <v>0</v>
      </c>
      <c r="W4062" t="str">
        <f t="shared" si="190"/>
        <v>49-72</v>
      </c>
      <c r="X4062" t="str">
        <f t="shared" si="191"/>
        <v>Medium</v>
      </c>
    </row>
    <row r="4063" spans="1:24"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V4063">
        <f t="shared" si="189"/>
        <v>0</v>
      </c>
      <c r="W4063" t="str">
        <f t="shared" si="190"/>
        <v>12-24</v>
      </c>
      <c r="X4063" t="str">
        <f t="shared" si="191"/>
        <v>Medium</v>
      </c>
    </row>
    <row r="4064" spans="1:24"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V4064">
        <f t="shared" si="189"/>
        <v>1</v>
      </c>
      <c r="W4064" t="str">
        <f t="shared" si="190"/>
        <v>0-11</v>
      </c>
      <c r="X4064" t="str">
        <f t="shared" si="191"/>
        <v>High</v>
      </c>
    </row>
    <row r="4065" spans="1:24"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V4065">
        <f t="shared" si="189"/>
        <v>1</v>
      </c>
      <c r="W4065" t="str">
        <f t="shared" si="190"/>
        <v>0-11</v>
      </c>
      <c r="X4065" t="str">
        <f t="shared" si="191"/>
        <v>High</v>
      </c>
    </row>
    <row r="4066" spans="1:24"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V4066">
        <f t="shared" si="189"/>
        <v>0</v>
      </c>
      <c r="W4066" t="str">
        <f t="shared" si="190"/>
        <v>0-11</v>
      </c>
      <c r="X4066" t="str">
        <f t="shared" si="191"/>
        <v>Medium</v>
      </c>
    </row>
    <row r="4067" spans="1:24"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V4067">
        <f t="shared" si="189"/>
        <v>1</v>
      </c>
      <c r="W4067" t="str">
        <f t="shared" si="190"/>
        <v>0-11</v>
      </c>
      <c r="X4067" t="str">
        <f t="shared" si="191"/>
        <v>Low</v>
      </c>
    </row>
    <row r="4068" spans="1:24"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V4068">
        <f t="shared" si="189"/>
        <v>0</v>
      </c>
      <c r="W4068" t="str">
        <f t="shared" si="190"/>
        <v>49-72</v>
      </c>
      <c r="X4068" t="str">
        <f t="shared" si="191"/>
        <v>Medium</v>
      </c>
    </row>
    <row r="4069" spans="1:24"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V4069">
        <f t="shared" si="189"/>
        <v>0</v>
      </c>
      <c r="W4069" t="str">
        <f t="shared" si="190"/>
        <v>49-72</v>
      </c>
      <c r="X4069" t="str">
        <f t="shared" si="191"/>
        <v>High</v>
      </c>
    </row>
    <row r="4070" spans="1:24"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V4070">
        <f t="shared" si="189"/>
        <v>0</v>
      </c>
      <c r="W4070" t="str">
        <f t="shared" si="190"/>
        <v>12-24</v>
      </c>
      <c r="X4070" t="str">
        <f t="shared" si="191"/>
        <v>Low</v>
      </c>
    </row>
    <row r="4071" spans="1:24"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V4071">
        <f t="shared" si="189"/>
        <v>0</v>
      </c>
      <c r="W4071" t="str">
        <f t="shared" si="190"/>
        <v>49-72</v>
      </c>
      <c r="X4071" t="str">
        <f t="shared" si="191"/>
        <v>High</v>
      </c>
    </row>
    <row r="4072" spans="1:24"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V4072">
        <f t="shared" si="189"/>
        <v>0</v>
      </c>
      <c r="W4072" t="str">
        <f t="shared" si="190"/>
        <v>49-72</v>
      </c>
      <c r="X4072" t="str">
        <f t="shared" si="191"/>
        <v>High</v>
      </c>
    </row>
    <row r="4073" spans="1:24"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V4073">
        <f t="shared" si="189"/>
        <v>0</v>
      </c>
      <c r="W4073" t="str">
        <f t="shared" si="190"/>
        <v>12-24</v>
      </c>
      <c r="X4073" t="str">
        <f t="shared" si="191"/>
        <v>Low</v>
      </c>
    </row>
    <row r="4074" spans="1:24"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V4074">
        <f t="shared" si="189"/>
        <v>0</v>
      </c>
      <c r="W4074" t="str">
        <f t="shared" si="190"/>
        <v>0-11</v>
      </c>
      <c r="X4074" t="str">
        <f t="shared" si="191"/>
        <v>High</v>
      </c>
    </row>
    <row r="4075" spans="1:24"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V4075">
        <f t="shared" si="189"/>
        <v>1</v>
      </c>
      <c r="W4075" t="str">
        <f t="shared" si="190"/>
        <v>12-24</v>
      </c>
      <c r="X4075" t="str">
        <f t="shared" si="191"/>
        <v>Medium</v>
      </c>
    </row>
    <row r="4076" spans="1:24"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V4076">
        <f t="shared" si="189"/>
        <v>1</v>
      </c>
      <c r="W4076" t="str">
        <f t="shared" si="190"/>
        <v>49-72</v>
      </c>
      <c r="X4076" t="str">
        <f t="shared" si="191"/>
        <v>High</v>
      </c>
    </row>
    <row r="4077" spans="1:24"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V4077">
        <f t="shared" si="189"/>
        <v>0</v>
      </c>
      <c r="W4077" t="str">
        <f t="shared" si="190"/>
        <v>49-72</v>
      </c>
      <c r="X4077" t="str">
        <f t="shared" si="191"/>
        <v>Medium</v>
      </c>
    </row>
    <row r="4078" spans="1:24"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V4078">
        <f t="shared" si="189"/>
        <v>0</v>
      </c>
      <c r="W4078" t="str">
        <f t="shared" si="190"/>
        <v>49-72</v>
      </c>
      <c r="X4078" t="str">
        <f t="shared" si="191"/>
        <v>High</v>
      </c>
    </row>
    <row r="4079" spans="1:24"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V4079">
        <f t="shared" si="189"/>
        <v>0</v>
      </c>
      <c r="W4079" t="str">
        <f t="shared" si="190"/>
        <v>12-24</v>
      </c>
      <c r="X4079" t="str">
        <f t="shared" si="191"/>
        <v>High</v>
      </c>
    </row>
    <row r="4080" spans="1:24"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V4080">
        <f t="shared" si="189"/>
        <v>1</v>
      </c>
      <c r="W4080" t="str">
        <f t="shared" si="190"/>
        <v>12-24</v>
      </c>
      <c r="X4080" t="str">
        <f t="shared" si="191"/>
        <v>Medium</v>
      </c>
    </row>
    <row r="4081" spans="1:24"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V4081">
        <f t="shared" si="189"/>
        <v>0</v>
      </c>
      <c r="W4081" t="str">
        <f t="shared" si="190"/>
        <v>0-11</v>
      </c>
      <c r="X4081" t="str">
        <f t="shared" si="191"/>
        <v>High</v>
      </c>
    </row>
    <row r="4082" spans="1:24"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V4082">
        <f t="shared" si="189"/>
        <v>0</v>
      </c>
      <c r="W4082" t="str">
        <f t="shared" si="190"/>
        <v>25-48</v>
      </c>
      <c r="X4082" t="str">
        <f t="shared" si="191"/>
        <v>Low</v>
      </c>
    </row>
    <row r="4083" spans="1:24"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V4083">
        <f t="shared" si="189"/>
        <v>1</v>
      </c>
      <c r="W4083" t="str">
        <f t="shared" si="190"/>
        <v>0-11</v>
      </c>
      <c r="X4083" t="str">
        <f t="shared" si="191"/>
        <v>Medium</v>
      </c>
    </row>
    <row r="4084" spans="1:24"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V4084">
        <f t="shared" si="189"/>
        <v>1</v>
      </c>
      <c r="W4084" t="str">
        <f t="shared" si="190"/>
        <v>49-72</v>
      </c>
      <c r="X4084" t="str">
        <f t="shared" si="191"/>
        <v>High</v>
      </c>
    </row>
    <row r="4085" spans="1:24"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V4085">
        <f t="shared" si="189"/>
        <v>1</v>
      </c>
      <c r="W4085" t="str">
        <f t="shared" si="190"/>
        <v>49-72</v>
      </c>
      <c r="X4085" t="str">
        <f t="shared" si="191"/>
        <v>Very High</v>
      </c>
    </row>
    <row r="4086" spans="1:24"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V4086">
        <f t="shared" si="189"/>
        <v>1</v>
      </c>
      <c r="W4086" t="str">
        <f t="shared" si="190"/>
        <v>0-11</v>
      </c>
      <c r="X4086" t="str">
        <f t="shared" si="191"/>
        <v>High</v>
      </c>
    </row>
    <row r="4087" spans="1:24"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V4087">
        <f t="shared" si="189"/>
        <v>0</v>
      </c>
      <c r="W4087" t="str">
        <f t="shared" si="190"/>
        <v>25-48</v>
      </c>
      <c r="X4087" t="str">
        <f t="shared" si="191"/>
        <v>Medium</v>
      </c>
    </row>
    <row r="4088" spans="1:24"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V4088">
        <f t="shared" si="189"/>
        <v>0</v>
      </c>
      <c r="W4088" t="str">
        <f t="shared" si="190"/>
        <v>49-72</v>
      </c>
      <c r="X4088" t="str">
        <f t="shared" si="191"/>
        <v>High</v>
      </c>
    </row>
    <row r="4089" spans="1:24"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V4089">
        <f t="shared" si="189"/>
        <v>0</v>
      </c>
      <c r="W4089" t="str">
        <f t="shared" si="190"/>
        <v>0-11</v>
      </c>
      <c r="X4089" t="str">
        <f t="shared" si="191"/>
        <v>Low</v>
      </c>
    </row>
    <row r="4090" spans="1:24"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V4090">
        <f t="shared" si="189"/>
        <v>1</v>
      </c>
      <c r="W4090" t="str">
        <f t="shared" si="190"/>
        <v>0-11</v>
      </c>
      <c r="X4090" t="str">
        <f t="shared" si="191"/>
        <v>High</v>
      </c>
    </row>
    <row r="4091" spans="1:24"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V4091">
        <f t="shared" si="189"/>
        <v>1</v>
      </c>
      <c r="W4091" t="str">
        <f t="shared" si="190"/>
        <v>0-11</v>
      </c>
      <c r="X4091" t="str">
        <f t="shared" si="191"/>
        <v>High</v>
      </c>
    </row>
    <row r="4092" spans="1:24"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V4092">
        <f t="shared" si="189"/>
        <v>0</v>
      </c>
      <c r="W4092" t="str">
        <f t="shared" si="190"/>
        <v>0-11</v>
      </c>
      <c r="X4092" t="str">
        <f t="shared" si="191"/>
        <v>Medium</v>
      </c>
    </row>
    <row r="4093" spans="1:24"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V4093">
        <f t="shared" si="189"/>
        <v>0</v>
      </c>
      <c r="W4093" t="str">
        <f t="shared" si="190"/>
        <v>12-24</v>
      </c>
      <c r="X4093" t="str">
        <f t="shared" si="191"/>
        <v>Medium</v>
      </c>
    </row>
    <row r="4094" spans="1:24"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V4094">
        <f t="shared" si="189"/>
        <v>0</v>
      </c>
      <c r="W4094" t="str">
        <f t="shared" si="190"/>
        <v>0-11</v>
      </c>
      <c r="X4094" t="str">
        <f t="shared" si="191"/>
        <v>Low</v>
      </c>
    </row>
    <row r="4095" spans="1:24"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V4095">
        <f t="shared" si="189"/>
        <v>0</v>
      </c>
      <c r="W4095" t="str">
        <f t="shared" si="190"/>
        <v>25-48</v>
      </c>
      <c r="X4095" t="str">
        <f t="shared" si="191"/>
        <v>High</v>
      </c>
    </row>
    <row r="4096" spans="1:24"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V4096">
        <f t="shared" si="189"/>
        <v>0</v>
      </c>
      <c r="W4096" t="str">
        <f t="shared" si="190"/>
        <v>0-11</v>
      </c>
      <c r="X4096" t="str">
        <f t="shared" si="191"/>
        <v>High</v>
      </c>
    </row>
    <row r="4097" spans="1:24"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V4097">
        <f t="shared" si="189"/>
        <v>0</v>
      </c>
      <c r="W4097" t="str">
        <f t="shared" si="190"/>
        <v>0-11</v>
      </c>
      <c r="X4097" t="str">
        <f t="shared" si="191"/>
        <v>High</v>
      </c>
    </row>
    <row r="4098" spans="1:24"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V4098">
        <f t="shared" si="189"/>
        <v>0</v>
      </c>
      <c r="W4098" t="str">
        <f t="shared" si="190"/>
        <v>12-24</v>
      </c>
      <c r="X4098" t="str">
        <f t="shared" si="191"/>
        <v>High</v>
      </c>
    </row>
    <row r="4099" spans="1:24"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V4099">
        <f t="shared" ref="V4099:V4162" si="192">IF(U4099="Yes",1,0)</f>
        <v>0</v>
      </c>
      <c r="W4099" t="str">
        <f t="shared" ref="W4099:W4162" si="193">IF(F4099&lt;=11,"0-11",
IF(F4099&lt;=24,"12-24",
IF(F4099&lt;=48,"25-48",
"49-72")))</f>
        <v>49-72</v>
      </c>
      <c r="X4099" t="str">
        <f t="shared" ref="X4099:X4162" si="194">IF(S4099&lt;40,"Low",
IF(S4099&lt;70,"Medium",
IF(S4099&lt;100,"High",
"Very High")))</f>
        <v>High</v>
      </c>
    </row>
    <row r="4100" spans="1:24"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V4100">
        <f t="shared" si="192"/>
        <v>1</v>
      </c>
      <c r="W4100" t="str">
        <f t="shared" si="193"/>
        <v>0-11</v>
      </c>
      <c r="X4100" t="str">
        <f t="shared" si="194"/>
        <v>Low</v>
      </c>
    </row>
    <row r="4101" spans="1:24"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V4101">
        <f t="shared" si="192"/>
        <v>0</v>
      </c>
      <c r="W4101" t="str">
        <f t="shared" si="193"/>
        <v>0-11</v>
      </c>
      <c r="X4101" t="str">
        <f t="shared" si="194"/>
        <v>Low</v>
      </c>
    </row>
    <row r="4102" spans="1:24"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V4102">
        <f t="shared" si="192"/>
        <v>0</v>
      </c>
      <c r="W4102" t="str">
        <f t="shared" si="193"/>
        <v>49-72</v>
      </c>
      <c r="X4102" t="str">
        <f t="shared" si="194"/>
        <v>Low</v>
      </c>
    </row>
    <row r="4103" spans="1:24"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V4103">
        <f t="shared" si="192"/>
        <v>0</v>
      </c>
      <c r="W4103" t="str">
        <f t="shared" si="193"/>
        <v>0-11</v>
      </c>
      <c r="X4103" t="str">
        <f t="shared" si="194"/>
        <v>Medium</v>
      </c>
    </row>
    <row r="4104" spans="1:24"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V4104">
        <f t="shared" si="192"/>
        <v>0</v>
      </c>
      <c r="W4104" t="str">
        <f t="shared" si="193"/>
        <v>0-11</v>
      </c>
      <c r="X4104" t="str">
        <f t="shared" si="194"/>
        <v>Medium</v>
      </c>
    </row>
    <row r="4105" spans="1:24"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V4105">
        <f t="shared" si="192"/>
        <v>0</v>
      </c>
      <c r="W4105" t="str">
        <f t="shared" si="193"/>
        <v>49-72</v>
      </c>
      <c r="X4105" t="str">
        <f t="shared" si="194"/>
        <v>High</v>
      </c>
    </row>
    <row r="4106" spans="1:24"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V4106">
        <f t="shared" si="192"/>
        <v>0</v>
      </c>
      <c r="W4106" t="str">
        <f t="shared" si="193"/>
        <v>0-11</v>
      </c>
      <c r="X4106" t="str">
        <f t="shared" si="194"/>
        <v>Medium</v>
      </c>
    </row>
    <row r="4107" spans="1:24"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V4107">
        <f t="shared" si="192"/>
        <v>0</v>
      </c>
      <c r="W4107" t="str">
        <f t="shared" si="193"/>
        <v>49-72</v>
      </c>
      <c r="X4107" t="str">
        <f t="shared" si="194"/>
        <v>Very High</v>
      </c>
    </row>
    <row r="4108" spans="1:24"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V4108">
        <f t="shared" si="192"/>
        <v>1</v>
      </c>
      <c r="W4108" t="str">
        <f t="shared" si="193"/>
        <v>12-24</v>
      </c>
      <c r="X4108" t="str">
        <f t="shared" si="194"/>
        <v>High</v>
      </c>
    </row>
    <row r="4109" spans="1:24"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V4109">
        <f t="shared" si="192"/>
        <v>0</v>
      </c>
      <c r="W4109" t="str">
        <f t="shared" si="193"/>
        <v>49-72</v>
      </c>
      <c r="X4109" t="str">
        <f t="shared" si="194"/>
        <v>High</v>
      </c>
    </row>
    <row r="4110" spans="1:24"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V4110">
        <f t="shared" si="192"/>
        <v>0</v>
      </c>
      <c r="W4110" t="str">
        <f t="shared" si="193"/>
        <v>25-48</v>
      </c>
      <c r="X4110" t="str">
        <f t="shared" si="194"/>
        <v>Low</v>
      </c>
    </row>
    <row r="4111" spans="1:24"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V4111">
        <f t="shared" si="192"/>
        <v>1</v>
      </c>
      <c r="W4111" t="str">
        <f t="shared" si="193"/>
        <v>0-11</v>
      </c>
      <c r="X4111" t="str">
        <f t="shared" si="194"/>
        <v>Low</v>
      </c>
    </row>
    <row r="4112" spans="1:24"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V4112">
        <f t="shared" si="192"/>
        <v>0</v>
      </c>
      <c r="W4112" t="str">
        <f t="shared" si="193"/>
        <v>49-72</v>
      </c>
      <c r="X4112" t="str">
        <f t="shared" si="194"/>
        <v>Medium</v>
      </c>
    </row>
    <row r="4113" spans="1:24"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V4113">
        <f t="shared" si="192"/>
        <v>0</v>
      </c>
      <c r="W4113" t="str">
        <f t="shared" si="193"/>
        <v>12-24</v>
      </c>
      <c r="X4113" t="str">
        <f t="shared" si="194"/>
        <v>Medium</v>
      </c>
    </row>
    <row r="4114" spans="1:24"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V4114">
        <f t="shared" si="192"/>
        <v>0</v>
      </c>
      <c r="W4114" t="str">
        <f t="shared" si="193"/>
        <v>49-72</v>
      </c>
      <c r="X4114" t="str">
        <f t="shared" si="194"/>
        <v>High</v>
      </c>
    </row>
    <row r="4115" spans="1:24"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V4115">
        <f t="shared" si="192"/>
        <v>0</v>
      </c>
      <c r="W4115" t="str">
        <f t="shared" si="193"/>
        <v>25-48</v>
      </c>
      <c r="X4115" t="str">
        <f t="shared" si="194"/>
        <v>Low</v>
      </c>
    </row>
    <row r="4116" spans="1:24"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V4116">
        <f t="shared" si="192"/>
        <v>0</v>
      </c>
      <c r="W4116" t="str">
        <f t="shared" si="193"/>
        <v>49-72</v>
      </c>
      <c r="X4116" t="str">
        <f t="shared" si="194"/>
        <v>Low</v>
      </c>
    </row>
    <row r="4117" spans="1:24"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V4117">
        <f t="shared" si="192"/>
        <v>0</v>
      </c>
      <c r="W4117" t="str">
        <f t="shared" si="193"/>
        <v>49-72</v>
      </c>
      <c r="X4117" t="str">
        <f t="shared" si="194"/>
        <v>High</v>
      </c>
    </row>
    <row r="4118" spans="1:24"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V4118">
        <f t="shared" si="192"/>
        <v>0</v>
      </c>
      <c r="W4118" t="str">
        <f t="shared" si="193"/>
        <v>12-24</v>
      </c>
      <c r="X4118" t="str">
        <f t="shared" si="194"/>
        <v>Low</v>
      </c>
    </row>
    <row r="4119" spans="1:24"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V4119">
        <f t="shared" si="192"/>
        <v>0</v>
      </c>
      <c r="W4119" t="str">
        <f t="shared" si="193"/>
        <v>49-72</v>
      </c>
      <c r="X4119" t="str">
        <f t="shared" si="194"/>
        <v>High</v>
      </c>
    </row>
    <row r="4120" spans="1:24"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V4120">
        <f t="shared" si="192"/>
        <v>0</v>
      </c>
      <c r="W4120" t="str">
        <f t="shared" si="193"/>
        <v>25-48</v>
      </c>
      <c r="X4120" t="str">
        <f t="shared" si="194"/>
        <v>High</v>
      </c>
    </row>
    <row r="4121" spans="1:24"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V4121">
        <f t="shared" si="192"/>
        <v>0</v>
      </c>
      <c r="W4121" t="str">
        <f t="shared" si="193"/>
        <v>25-48</v>
      </c>
      <c r="X4121" t="str">
        <f t="shared" si="194"/>
        <v>Low</v>
      </c>
    </row>
    <row r="4122" spans="1:24"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V4122">
        <f t="shared" si="192"/>
        <v>0</v>
      </c>
      <c r="W4122" t="str">
        <f t="shared" si="193"/>
        <v>25-48</v>
      </c>
      <c r="X4122" t="str">
        <f t="shared" si="194"/>
        <v>High</v>
      </c>
    </row>
    <row r="4123" spans="1:24"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V4123">
        <f t="shared" si="192"/>
        <v>1</v>
      </c>
      <c r="W4123" t="str">
        <f t="shared" si="193"/>
        <v>25-48</v>
      </c>
      <c r="X4123" t="str">
        <f t="shared" si="194"/>
        <v>High</v>
      </c>
    </row>
    <row r="4124" spans="1:24"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V4124">
        <f t="shared" si="192"/>
        <v>0</v>
      </c>
      <c r="W4124" t="str">
        <f t="shared" si="193"/>
        <v>49-72</v>
      </c>
      <c r="X4124" t="str">
        <f t="shared" si="194"/>
        <v>Medium</v>
      </c>
    </row>
    <row r="4125" spans="1:24"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V4125">
        <f t="shared" si="192"/>
        <v>0</v>
      </c>
      <c r="W4125" t="str">
        <f t="shared" si="193"/>
        <v>25-48</v>
      </c>
      <c r="X4125" t="str">
        <f t="shared" si="194"/>
        <v>High</v>
      </c>
    </row>
    <row r="4126" spans="1:24"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V4126">
        <f t="shared" si="192"/>
        <v>0</v>
      </c>
      <c r="W4126" t="str">
        <f t="shared" si="193"/>
        <v>12-24</v>
      </c>
      <c r="X4126" t="str">
        <f t="shared" si="194"/>
        <v>High</v>
      </c>
    </row>
    <row r="4127" spans="1:24"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V4127">
        <f t="shared" si="192"/>
        <v>0</v>
      </c>
      <c r="W4127" t="str">
        <f t="shared" si="193"/>
        <v>25-48</v>
      </c>
      <c r="X4127" t="str">
        <f t="shared" si="194"/>
        <v>High</v>
      </c>
    </row>
    <row r="4128" spans="1:24"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V4128">
        <f t="shared" si="192"/>
        <v>0</v>
      </c>
      <c r="W4128" t="str">
        <f t="shared" si="193"/>
        <v>0-11</v>
      </c>
      <c r="X4128" t="str">
        <f t="shared" si="194"/>
        <v>Low</v>
      </c>
    </row>
    <row r="4129" spans="1:24"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V4129">
        <f t="shared" si="192"/>
        <v>0</v>
      </c>
      <c r="W4129" t="str">
        <f t="shared" si="193"/>
        <v>49-72</v>
      </c>
      <c r="X4129" t="str">
        <f t="shared" si="194"/>
        <v>Low</v>
      </c>
    </row>
    <row r="4130" spans="1:24"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V4130">
        <f t="shared" si="192"/>
        <v>1</v>
      </c>
      <c r="W4130" t="str">
        <f t="shared" si="193"/>
        <v>49-72</v>
      </c>
      <c r="X4130" t="str">
        <f t="shared" si="194"/>
        <v>Low</v>
      </c>
    </row>
    <row r="4131" spans="1:24"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V4131">
        <f t="shared" si="192"/>
        <v>0</v>
      </c>
      <c r="W4131" t="str">
        <f t="shared" si="193"/>
        <v>25-48</v>
      </c>
      <c r="X4131" t="str">
        <f t="shared" si="194"/>
        <v>High</v>
      </c>
    </row>
    <row r="4132" spans="1:24"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V4132">
        <f t="shared" si="192"/>
        <v>0</v>
      </c>
      <c r="W4132" t="str">
        <f t="shared" si="193"/>
        <v>0-11</v>
      </c>
      <c r="X4132" t="str">
        <f t="shared" si="194"/>
        <v>Low</v>
      </c>
    </row>
    <row r="4133" spans="1:24"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V4133">
        <f t="shared" si="192"/>
        <v>1</v>
      </c>
      <c r="W4133" t="str">
        <f t="shared" si="193"/>
        <v>0-11</v>
      </c>
      <c r="X4133" t="str">
        <f t="shared" si="194"/>
        <v>Low</v>
      </c>
    </row>
    <row r="4134" spans="1:24"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V4134">
        <f t="shared" si="192"/>
        <v>1</v>
      </c>
      <c r="W4134" t="str">
        <f t="shared" si="193"/>
        <v>12-24</v>
      </c>
      <c r="X4134" t="str">
        <f t="shared" si="194"/>
        <v>Low</v>
      </c>
    </row>
    <row r="4135" spans="1:24"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V4135">
        <f t="shared" si="192"/>
        <v>0</v>
      </c>
      <c r="W4135" t="str">
        <f t="shared" si="193"/>
        <v>49-72</v>
      </c>
      <c r="X4135" t="str">
        <f t="shared" si="194"/>
        <v>High</v>
      </c>
    </row>
    <row r="4136" spans="1:24"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V4136">
        <f t="shared" si="192"/>
        <v>0</v>
      </c>
      <c r="W4136" t="str">
        <f t="shared" si="193"/>
        <v>49-72</v>
      </c>
      <c r="X4136" t="str">
        <f t="shared" si="194"/>
        <v>Very High</v>
      </c>
    </row>
    <row r="4137" spans="1:24"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V4137">
        <f t="shared" si="192"/>
        <v>0</v>
      </c>
      <c r="W4137" t="str">
        <f t="shared" si="193"/>
        <v>25-48</v>
      </c>
      <c r="X4137" t="str">
        <f t="shared" si="194"/>
        <v>High</v>
      </c>
    </row>
    <row r="4138" spans="1:24"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V4138">
        <f t="shared" si="192"/>
        <v>0</v>
      </c>
      <c r="W4138" t="str">
        <f t="shared" si="193"/>
        <v>25-48</v>
      </c>
      <c r="X4138" t="str">
        <f t="shared" si="194"/>
        <v>Low</v>
      </c>
    </row>
    <row r="4139" spans="1:24"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V4139">
        <f t="shared" si="192"/>
        <v>0</v>
      </c>
      <c r="W4139" t="str">
        <f t="shared" si="193"/>
        <v>12-24</v>
      </c>
      <c r="X4139" t="str">
        <f t="shared" si="194"/>
        <v>Low</v>
      </c>
    </row>
    <row r="4140" spans="1:24"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V4140">
        <f t="shared" si="192"/>
        <v>1</v>
      </c>
      <c r="W4140" t="str">
        <f t="shared" si="193"/>
        <v>0-11</v>
      </c>
      <c r="X4140" t="str">
        <f t="shared" si="194"/>
        <v>High</v>
      </c>
    </row>
    <row r="4141" spans="1:24"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V4141">
        <f t="shared" si="192"/>
        <v>0</v>
      </c>
      <c r="W4141" t="str">
        <f t="shared" si="193"/>
        <v>12-24</v>
      </c>
      <c r="X4141" t="str">
        <f t="shared" si="194"/>
        <v>High</v>
      </c>
    </row>
    <row r="4142" spans="1:24"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V4142">
        <f t="shared" si="192"/>
        <v>1</v>
      </c>
      <c r="W4142" t="str">
        <f t="shared" si="193"/>
        <v>49-72</v>
      </c>
      <c r="X4142" t="str">
        <f t="shared" si="194"/>
        <v>High</v>
      </c>
    </row>
    <row r="4143" spans="1:24"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V4143">
        <f t="shared" si="192"/>
        <v>0</v>
      </c>
      <c r="W4143" t="str">
        <f t="shared" si="193"/>
        <v>25-48</v>
      </c>
      <c r="X4143" t="str">
        <f t="shared" si="194"/>
        <v>Low</v>
      </c>
    </row>
    <row r="4144" spans="1:24"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V4144">
        <f t="shared" si="192"/>
        <v>0</v>
      </c>
      <c r="W4144" t="str">
        <f t="shared" si="193"/>
        <v>49-72</v>
      </c>
      <c r="X4144" t="str">
        <f t="shared" si="194"/>
        <v>Medium</v>
      </c>
    </row>
    <row r="4145" spans="1:24"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V4145">
        <f t="shared" si="192"/>
        <v>1</v>
      </c>
      <c r="W4145" t="str">
        <f t="shared" si="193"/>
        <v>25-48</v>
      </c>
      <c r="X4145" t="str">
        <f t="shared" si="194"/>
        <v>High</v>
      </c>
    </row>
    <row r="4146" spans="1:24"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V4146">
        <f t="shared" si="192"/>
        <v>0</v>
      </c>
      <c r="W4146" t="str">
        <f t="shared" si="193"/>
        <v>12-24</v>
      </c>
      <c r="X4146" t="str">
        <f t="shared" si="194"/>
        <v>Very High</v>
      </c>
    </row>
    <row r="4147" spans="1:24"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V4147">
        <f t="shared" si="192"/>
        <v>0</v>
      </c>
      <c r="W4147" t="str">
        <f t="shared" si="193"/>
        <v>12-24</v>
      </c>
      <c r="X4147" t="str">
        <f t="shared" si="194"/>
        <v>Medium</v>
      </c>
    </row>
    <row r="4148" spans="1:24"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V4148">
        <f t="shared" si="192"/>
        <v>1</v>
      </c>
      <c r="W4148" t="str">
        <f t="shared" si="193"/>
        <v>25-48</v>
      </c>
      <c r="X4148" t="str">
        <f t="shared" si="194"/>
        <v>High</v>
      </c>
    </row>
    <row r="4149" spans="1:24"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V4149">
        <f t="shared" si="192"/>
        <v>0</v>
      </c>
      <c r="W4149" t="str">
        <f t="shared" si="193"/>
        <v>49-72</v>
      </c>
      <c r="X4149" t="str">
        <f t="shared" si="194"/>
        <v>Low</v>
      </c>
    </row>
    <row r="4150" spans="1:24"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V4150">
        <f t="shared" si="192"/>
        <v>0</v>
      </c>
      <c r="W4150" t="str">
        <f t="shared" si="193"/>
        <v>25-48</v>
      </c>
      <c r="X4150" t="str">
        <f t="shared" si="194"/>
        <v>Low</v>
      </c>
    </row>
    <row r="4151" spans="1:24"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V4151">
        <f t="shared" si="192"/>
        <v>1</v>
      </c>
      <c r="W4151" t="str">
        <f t="shared" si="193"/>
        <v>49-72</v>
      </c>
      <c r="X4151" t="str">
        <f t="shared" si="194"/>
        <v>Medium</v>
      </c>
    </row>
    <row r="4152" spans="1:24"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V4152">
        <f t="shared" si="192"/>
        <v>0</v>
      </c>
      <c r="W4152" t="str">
        <f t="shared" si="193"/>
        <v>0-11</v>
      </c>
      <c r="X4152" t="str">
        <f t="shared" si="194"/>
        <v>High</v>
      </c>
    </row>
    <row r="4153" spans="1:24"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V4153">
        <f t="shared" si="192"/>
        <v>0</v>
      </c>
      <c r="W4153" t="str">
        <f t="shared" si="193"/>
        <v>49-72</v>
      </c>
      <c r="X4153" t="str">
        <f t="shared" si="194"/>
        <v>Medium</v>
      </c>
    </row>
    <row r="4154" spans="1:24"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V4154">
        <f t="shared" si="192"/>
        <v>0</v>
      </c>
      <c r="W4154" t="str">
        <f t="shared" si="193"/>
        <v>49-72</v>
      </c>
      <c r="X4154" t="str">
        <f t="shared" si="194"/>
        <v>High</v>
      </c>
    </row>
    <row r="4155" spans="1:24"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V4155">
        <f t="shared" si="192"/>
        <v>0</v>
      </c>
      <c r="W4155" t="str">
        <f t="shared" si="193"/>
        <v>25-48</v>
      </c>
      <c r="X4155" t="str">
        <f t="shared" si="194"/>
        <v>Low</v>
      </c>
    </row>
    <row r="4156" spans="1:24"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V4156">
        <f t="shared" si="192"/>
        <v>1</v>
      </c>
      <c r="W4156" t="str">
        <f t="shared" si="193"/>
        <v>0-11</v>
      </c>
      <c r="X4156" t="str">
        <f t="shared" si="194"/>
        <v>High</v>
      </c>
    </row>
    <row r="4157" spans="1:24"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V4157">
        <f t="shared" si="192"/>
        <v>0</v>
      </c>
      <c r="W4157" t="str">
        <f t="shared" si="193"/>
        <v>49-72</v>
      </c>
      <c r="X4157" t="str">
        <f t="shared" si="194"/>
        <v>Very High</v>
      </c>
    </row>
    <row r="4158" spans="1:24"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V4158">
        <f t="shared" si="192"/>
        <v>0</v>
      </c>
      <c r="W4158" t="str">
        <f t="shared" si="193"/>
        <v>0-11</v>
      </c>
      <c r="X4158" t="str">
        <f t="shared" si="194"/>
        <v>Low</v>
      </c>
    </row>
    <row r="4159" spans="1:24"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V4159">
        <f t="shared" si="192"/>
        <v>0</v>
      </c>
      <c r="W4159" t="str">
        <f t="shared" si="193"/>
        <v>0-11</v>
      </c>
      <c r="X4159" t="str">
        <f t="shared" si="194"/>
        <v>Medium</v>
      </c>
    </row>
    <row r="4160" spans="1:24"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V4160">
        <f t="shared" si="192"/>
        <v>0</v>
      </c>
      <c r="W4160" t="str">
        <f t="shared" si="193"/>
        <v>25-48</v>
      </c>
      <c r="X4160" t="str">
        <f t="shared" si="194"/>
        <v>Low</v>
      </c>
    </row>
    <row r="4161" spans="1:24"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V4161">
        <f t="shared" si="192"/>
        <v>0</v>
      </c>
      <c r="W4161" t="str">
        <f t="shared" si="193"/>
        <v>49-72</v>
      </c>
      <c r="X4161" t="str">
        <f t="shared" si="194"/>
        <v>High</v>
      </c>
    </row>
    <row r="4162" spans="1:24"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V4162">
        <f t="shared" si="192"/>
        <v>0</v>
      </c>
      <c r="W4162" t="str">
        <f t="shared" si="193"/>
        <v>25-48</v>
      </c>
      <c r="X4162" t="str">
        <f t="shared" si="194"/>
        <v>High</v>
      </c>
    </row>
    <row r="4163" spans="1:24"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V4163">
        <f t="shared" ref="V4163:V4226" si="195">IF(U4163="Yes",1,0)</f>
        <v>0</v>
      </c>
      <c r="W4163" t="str">
        <f t="shared" ref="W4163:W4226" si="196">IF(F4163&lt;=11,"0-11",
IF(F4163&lt;=24,"12-24",
IF(F4163&lt;=48,"25-48",
"49-72")))</f>
        <v>0-11</v>
      </c>
      <c r="X4163" t="str">
        <f t="shared" ref="X4163:X4226" si="197">IF(S4163&lt;40,"Low",
IF(S4163&lt;70,"Medium",
IF(S4163&lt;100,"High",
"Very High")))</f>
        <v>Medium</v>
      </c>
    </row>
    <row r="4164" spans="1:24"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V4164">
        <f t="shared" si="195"/>
        <v>0</v>
      </c>
      <c r="W4164" t="str">
        <f t="shared" si="196"/>
        <v>49-72</v>
      </c>
      <c r="X4164" t="str">
        <f t="shared" si="197"/>
        <v>Medium</v>
      </c>
    </row>
    <row r="4165" spans="1:24"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V4165">
        <f t="shared" si="195"/>
        <v>0</v>
      </c>
      <c r="W4165" t="str">
        <f t="shared" si="196"/>
        <v>49-72</v>
      </c>
      <c r="X4165" t="str">
        <f t="shared" si="197"/>
        <v>Medium</v>
      </c>
    </row>
    <row r="4166" spans="1:24"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V4166">
        <f t="shared" si="195"/>
        <v>0</v>
      </c>
      <c r="W4166" t="str">
        <f t="shared" si="196"/>
        <v>49-72</v>
      </c>
      <c r="X4166" t="str">
        <f t="shared" si="197"/>
        <v>Very High</v>
      </c>
    </row>
    <row r="4167" spans="1:24"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V4167">
        <f t="shared" si="195"/>
        <v>0</v>
      </c>
      <c r="W4167" t="str">
        <f t="shared" si="196"/>
        <v>0-11</v>
      </c>
      <c r="X4167" t="str">
        <f t="shared" si="197"/>
        <v>High</v>
      </c>
    </row>
    <row r="4168" spans="1:24"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V4168">
        <f t="shared" si="195"/>
        <v>0</v>
      </c>
      <c r="W4168" t="str">
        <f t="shared" si="196"/>
        <v>25-48</v>
      </c>
      <c r="X4168" t="str">
        <f t="shared" si="197"/>
        <v>Low</v>
      </c>
    </row>
    <row r="4169" spans="1:24"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V4169">
        <f t="shared" si="195"/>
        <v>0</v>
      </c>
      <c r="W4169" t="str">
        <f t="shared" si="196"/>
        <v>49-72</v>
      </c>
      <c r="X4169" t="str">
        <f t="shared" si="197"/>
        <v>High</v>
      </c>
    </row>
    <row r="4170" spans="1:24"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V4170">
        <f t="shared" si="195"/>
        <v>0</v>
      </c>
      <c r="W4170" t="str">
        <f t="shared" si="196"/>
        <v>49-72</v>
      </c>
      <c r="X4170" t="str">
        <f t="shared" si="197"/>
        <v>Medium</v>
      </c>
    </row>
    <row r="4171" spans="1:24"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V4171">
        <f t="shared" si="195"/>
        <v>1</v>
      </c>
      <c r="W4171" t="str">
        <f t="shared" si="196"/>
        <v>12-24</v>
      </c>
      <c r="X4171" t="str">
        <f t="shared" si="197"/>
        <v>Very High</v>
      </c>
    </row>
    <row r="4172" spans="1:24"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V4172">
        <f t="shared" si="195"/>
        <v>0</v>
      </c>
      <c r="W4172" t="str">
        <f t="shared" si="196"/>
        <v>49-72</v>
      </c>
      <c r="X4172" t="str">
        <f t="shared" si="197"/>
        <v>Very High</v>
      </c>
    </row>
    <row r="4173" spans="1:24"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V4173">
        <f t="shared" si="195"/>
        <v>1</v>
      </c>
      <c r="W4173" t="str">
        <f t="shared" si="196"/>
        <v>0-11</v>
      </c>
      <c r="X4173" t="str">
        <f t="shared" si="197"/>
        <v>Low</v>
      </c>
    </row>
    <row r="4174" spans="1:24"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V4174">
        <f t="shared" si="195"/>
        <v>0</v>
      </c>
      <c r="W4174" t="str">
        <f t="shared" si="196"/>
        <v>0-11</v>
      </c>
      <c r="X4174" t="str">
        <f t="shared" si="197"/>
        <v>Low</v>
      </c>
    </row>
    <row r="4175" spans="1:24"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V4175">
        <f t="shared" si="195"/>
        <v>0</v>
      </c>
      <c r="W4175" t="str">
        <f t="shared" si="196"/>
        <v>12-24</v>
      </c>
      <c r="X4175" t="str">
        <f t="shared" si="197"/>
        <v>High</v>
      </c>
    </row>
    <row r="4176" spans="1:24"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V4176">
        <f t="shared" si="195"/>
        <v>1</v>
      </c>
      <c r="W4176" t="str">
        <f t="shared" si="196"/>
        <v>25-48</v>
      </c>
      <c r="X4176" t="str">
        <f t="shared" si="197"/>
        <v>Low</v>
      </c>
    </row>
    <row r="4177" spans="1:24"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V4177">
        <f t="shared" si="195"/>
        <v>0</v>
      </c>
      <c r="W4177" t="str">
        <f t="shared" si="196"/>
        <v>49-72</v>
      </c>
      <c r="X4177" t="str">
        <f t="shared" si="197"/>
        <v>Low</v>
      </c>
    </row>
    <row r="4178" spans="1:24"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V4178">
        <f t="shared" si="195"/>
        <v>0</v>
      </c>
      <c r="W4178" t="str">
        <f t="shared" si="196"/>
        <v>12-24</v>
      </c>
      <c r="X4178" t="str">
        <f t="shared" si="197"/>
        <v>Low</v>
      </c>
    </row>
    <row r="4179" spans="1:24"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V4179">
        <f t="shared" si="195"/>
        <v>0</v>
      </c>
      <c r="W4179" t="str">
        <f t="shared" si="196"/>
        <v>12-24</v>
      </c>
      <c r="X4179" t="str">
        <f t="shared" si="197"/>
        <v>Medium</v>
      </c>
    </row>
    <row r="4180" spans="1:24"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V4180">
        <f t="shared" si="195"/>
        <v>0</v>
      </c>
      <c r="W4180" t="str">
        <f t="shared" si="196"/>
        <v>49-72</v>
      </c>
      <c r="X4180" t="str">
        <f t="shared" si="197"/>
        <v>Medium</v>
      </c>
    </row>
    <row r="4181" spans="1:24"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V4181">
        <f t="shared" si="195"/>
        <v>0</v>
      </c>
      <c r="W4181" t="str">
        <f t="shared" si="196"/>
        <v>12-24</v>
      </c>
      <c r="X4181" t="str">
        <f t="shared" si="197"/>
        <v>High</v>
      </c>
    </row>
    <row r="4182" spans="1:24"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V4182">
        <f t="shared" si="195"/>
        <v>1</v>
      </c>
      <c r="W4182" t="str">
        <f t="shared" si="196"/>
        <v>0-11</v>
      </c>
      <c r="X4182" t="str">
        <f t="shared" si="197"/>
        <v>Low</v>
      </c>
    </row>
    <row r="4183" spans="1:24"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V4183">
        <f t="shared" si="195"/>
        <v>0</v>
      </c>
      <c r="W4183" t="str">
        <f t="shared" si="196"/>
        <v>49-72</v>
      </c>
      <c r="X4183" t="str">
        <f t="shared" si="197"/>
        <v>Very High</v>
      </c>
    </row>
    <row r="4184" spans="1:24"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V4184">
        <f t="shared" si="195"/>
        <v>1</v>
      </c>
      <c r="W4184" t="str">
        <f t="shared" si="196"/>
        <v>25-48</v>
      </c>
      <c r="X4184" t="str">
        <f t="shared" si="197"/>
        <v>High</v>
      </c>
    </row>
    <row r="4185" spans="1:24"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V4185">
        <f t="shared" si="195"/>
        <v>0</v>
      </c>
      <c r="W4185" t="str">
        <f t="shared" si="196"/>
        <v>0-11</v>
      </c>
      <c r="X4185" t="str">
        <f t="shared" si="197"/>
        <v>Low</v>
      </c>
    </row>
    <row r="4186" spans="1:24"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V4186">
        <f t="shared" si="195"/>
        <v>1</v>
      </c>
      <c r="W4186" t="str">
        <f t="shared" si="196"/>
        <v>0-11</v>
      </c>
      <c r="X4186" t="str">
        <f t="shared" si="197"/>
        <v>High</v>
      </c>
    </row>
    <row r="4187" spans="1:24"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V4187">
        <f t="shared" si="195"/>
        <v>0</v>
      </c>
      <c r="W4187" t="str">
        <f t="shared" si="196"/>
        <v>0-11</v>
      </c>
      <c r="X4187" t="str">
        <f t="shared" si="197"/>
        <v>Low</v>
      </c>
    </row>
    <row r="4188" spans="1:24"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V4188">
        <f t="shared" si="195"/>
        <v>0</v>
      </c>
      <c r="W4188" t="str">
        <f t="shared" si="196"/>
        <v>49-72</v>
      </c>
      <c r="X4188" t="str">
        <f t="shared" si="197"/>
        <v>Very High</v>
      </c>
    </row>
    <row r="4189" spans="1:24"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V4189">
        <f t="shared" si="195"/>
        <v>0</v>
      </c>
      <c r="W4189" t="str">
        <f t="shared" si="196"/>
        <v>25-48</v>
      </c>
      <c r="X4189" t="str">
        <f t="shared" si="197"/>
        <v>Low</v>
      </c>
    </row>
    <row r="4190" spans="1:24"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V4190">
        <f t="shared" si="195"/>
        <v>1</v>
      </c>
      <c r="W4190" t="str">
        <f t="shared" si="196"/>
        <v>25-48</v>
      </c>
      <c r="X4190" t="str">
        <f t="shared" si="197"/>
        <v>Very High</v>
      </c>
    </row>
    <row r="4191" spans="1:24"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V4191">
        <f t="shared" si="195"/>
        <v>0</v>
      </c>
      <c r="W4191" t="str">
        <f t="shared" si="196"/>
        <v>49-72</v>
      </c>
      <c r="X4191" t="str">
        <f t="shared" si="197"/>
        <v>High</v>
      </c>
    </row>
    <row r="4192" spans="1:24"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V4192">
        <f t="shared" si="195"/>
        <v>1</v>
      </c>
      <c r="W4192" t="str">
        <f t="shared" si="196"/>
        <v>0-11</v>
      </c>
      <c r="X4192" t="str">
        <f t="shared" si="197"/>
        <v>High</v>
      </c>
    </row>
    <row r="4193" spans="1:24"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V4193">
        <f t="shared" si="195"/>
        <v>0</v>
      </c>
      <c r="W4193" t="str">
        <f t="shared" si="196"/>
        <v>49-72</v>
      </c>
      <c r="X4193" t="str">
        <f t="shared" si="197"/>
        <v>Very High</v>
      </c>
    </row>
    <row r="4194" spans="1:24"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V4194">
        <f t="shared" si="195"/>
        <v>0</v>
      </c>
      <c r="W4194" t="str">
        <f t="shared" si="196"/>
        <v>12-24</v>
      </c>
      <c r="X4194" t="str">
        <f t="shared" si="197"/>
        <v>Low</v>
      </c>
    </row>
    <row r="4195" spans="1:24"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V4195">
        <f t="shared" si="195"/>
        <v>0</v>
      </c>
      <c r="W4195" t="str">
        <f t="shared" si="196"/>
        <v>0-11</v>
      </c>
      <c r="X4195" t="str">
        <f t="shared" si="197"/>
        <v>Low</v>
      </c>
    </row>
    <row r="4196" spans="1:24"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V4196">
        <f t="shared" si="195"/>
        <v>0</v>
      </c>
      <c r="W4196" t="str">
        <f t="shared" si="196"/>
        <v>49-72</v>
      </c>
      <c r="X4196" t="str">
        <f t="shared" si="197"/>
        <v>Low</v>
      </c>
    </row>
    <row r="4197" spans="1:24"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V4197">
        <f t="shared" si="195"/>
        <v>0</v>
      </c>
      <c r="W4197" t="str">
        <f t="shared" si="196"/>
        <v>25-48</v>
      </c>
      <c r="X4197" t="str">
        <f t="shared" si="197"/>
        <v>High</v>
      </c>
    </row>
    <row r="4198" spans="1:24"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V4198">
        <f t="shared" si="195"/>
        <v>0</v>
      </c>
      <c r="W4198" t="str">
        <f t="shared" si="196"/>
        <v>49-72</v>
      </c>
      <c r="X4198" t="str">
        <f t="shared" si="197"/>
        <v>Low</v>
      </c>
    </row>
    <row r="4199" spans="1:24"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V4199">
        <f t="shared" si="195"/>
        <v>0</v>
      </c>
      <c r="W4199" t="str">
        <f t="shared" si="196"/>
        <v>12-24</v>
      </c>
      <c r="X4199" t="str">
        <f t="shared" si="197"/>
        <v>High</v>
      </c>
    </row>
    <row r="4200" spans="1:24"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V4200">
        <f t="shared" si="195"/>
        <v>0</v>
      </c>
      <c r="W4200" t="str">
        <f t="shared" si="196"/>
        <v>49-72</v>
      </c>
      <c r="X4200" t="str">
        <f t="shared" si="197"/>
        <v>Low</v>
      </c>
    </row>
    <row r="4201" spans="1:24"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V4201">
        <f t="shared" si="195"/>
        <v>1</v>
      </c>
      <c r="W4201" t="str">
        <f t="shared" si="196"/>
        <v>49-72</v>
      </c>
      <c r="X4201" t="str">
        <f t="shared" si="197"/>
        <v>Very High</v>
      </c>
    </row>
    <row r="4202" spans="1:24"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V4202">
        <f t="shared" si="195"/>
        <v>0</v>
      </c>
      <c r="W4202" t="str">
        <f t="shared" si="196"/>
        <v>49-72</v>
      </c>
      <c r="X4202" t="str">
        <f t="shared" si="197"/>
        <v>Medium</v>
      </c>
    </row>
    <row r="4203" spans="1:24"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V4203">
        <f t="shared" si="195"/>
        <v>0</v>
      </c>
      <c r="W4203" t="str">
        <f t="shared" si="196"/>
        <v>49-72</v>
      </c>
      <c r="X4203" t="str">
        <f t="shared" si="197"/>
        <v>Low</v>
      </c>
    </row>
    <row r="4204" spans="1:24"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V4204">
        <f t="shared" si="195"/>
        <v>0</v>
      </c>
      <c r="W4204" t="str">
        <f t="shared" si="196"/>
        <v>0-11</v>
      </c>
      <c r="X4204" t="str">
        <f t="shared" si="197"/>
        <v>Low</v>
      </c>
    </row>
    <row r="4205" spans="1:24"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V4205">
        <f t="shared" si="195"/>
        <v>0</v>
      </c>
      <c r="W4205" t="str">
        <f t="shared" si="196"/>
        <v>0-11</v>
      </c>
      <c r="X4205" t="str">
        <f t="shared" si="197"/>
        <v>Low</v>
      </c>
    </row>
    <row r="4206" spans="1:24"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V4206">
        <f t="shared" si="195"/>
        <v>0</v>
      </c>
      <c r="W4206" t="str">
        <f t="shared" si="196"/>
        <v>0-11</v>
      </c>
      <c r="X4206" t="str">
        <f t="shared" si="197"/>
        <v>High</v>
      </c>
    </row>
    <row r="4207" spans="1:24"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V4207">
        <f t="shared" si="195"/>
        <v>0</v>
      </c>
      <c r="W4207" t="str">
        <f t="shared" si="196"/>
        <v>12-24</v>
      </c>
      <c r="X4207" t="str">
        <f t="shared" si="197"/>
        <v>High</v>
      </c>
    </row>
    <row r="4208" spans="1:24"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V4208">
        <f t="shared" si="195"/>
        <v>0</v>
      </c>
      <c r="W4208" t="str">
        <f t="shared" si="196"/>
        <v>49-72</v>
      </c>
      <c r="X4208" t="str">
        <f t="shared" si="197"/>
        <v>Very High</v>
      </c>
    </row>
    <row r="4209" spans="1:24"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V4209">
        <f t="shared" si="195"/>
        <v>0</v>
      </c>
      <c r="W4209" t="str">
        <f t="shared" si="196"/>
        <v>12-24</v>
      </c>
      <c r="X4209" t="str">
        <f t="shared" si="197"/>
        <v>Medium</v>
      </c>
    </row>
    <row r="4210" spans="1:24"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V4210">
        <f t="shared" si="195"/>
        <v>0</v>
      </c>
      <c r="W4210" t="str">
        <f t="shared" si="196"/>
        <v>49-72</v>
      </c>
      <c r="X4210" t="str">
        <f t="shared" si="197"/>
        <v>Medium</v>
      </c>
    </row>
    <row r="4211" spans="1:24"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V4211">
        <f t="shared" si="195"/>
        <v>0</v>
      </c>
      <c r="W4211" t="str">
        <f t="shared" si="196"/>
        <v>25-48</v>
      </c>
      <c r="X4211" t="str">
        <f t="shared" si="197"/>
        <v>Medium</v>
      </c>
    </row>
    <row r="4212" spans="1:24"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V4212">
        <f t="shared" si="195"/>
        <v>0</v>
      </c>
      <c r="W4212" t="str">
        <f t="shared" si="196"/>
        <v>49-72</v>
      </c>
      <c r="X4212" t="str">
        <f t="shared" si="197"/>
        <v>Medium</v>
      </c>
    </row>
    <row r="4213" spans="1:24"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V4213">
        <f t="shared" si="195"/>
        <v>1</v>
      </c>
      <c r="W4213" t="str">
        <f t="shared" si="196"/>
        <v>12-24</v>
      </c>
      <c r="X4213" t="str">
        <f t="shared" si="197"/>
        <v>Very High</v>
      </c>
    </row>
    <row r="4214" spans="1:24"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V4214">
        <f t="shared" si="195"/>
        <v>1</v>
      </c>
      <c r="W4214" t="str">
        <f t="shared" si="196"/>
        <v>0-11</v>
      </c>
      <c r="X4214" t="str">
        <f t="shared" si="197"/>
        <v>High</v>
      </c>
    </row>
    <row r="4215" spans="1:24"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V4215">
        <f t="shared" si="195"/>
        <v>1</v>
      </c>
      <c r="W4215" t="str">
        <f t="shared" si="196"/>
        <v>0-11</v>
      </c>
      <c r="X4215" t="str">
        <f t="shared" si="197"/>
        <v>Medium</v>
      </c>
    </row>
    <row r="4216" spans="1:24"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V4216">
        <f t="shared" si="195"/>
        <v>1</v>
      </c>
      <c r="W4216" t="str">
        <f t="shared" si="196"/>
        <v>0-11</v>
      </c>
      <c r="X4216" t="str">
        <f t="shared" si="197"/>
        <v>High</v>
      </c>
    </row>
    <row r="4217" spans="1:24"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V4217">
        <f t="shared" si="195"/>
        <v>0</v>
      </c>
      <c r="W4217" t="str">
        <f t="shared" si="196"/>
        <v>49-72</v>
      </c>
      <c r="X4217" t="str">
        <f t="shared" si="197"/>
        <v>Very High</v>
      </c>
    </row>
    <row r="4218" spans="1:24"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V4218">
        <f t="shared" si="195"/>
        <v>0</v>
      </c>
      <c r="W4218" t="str">
        <f t="shared" si="196"/>
        <v>49-72</v>
      </c>
      <c r="X4218" t="str">
        <f t="shared" si="197"/>
        <v>High</v>
      </c>
    </row>
    <row r="4219" spans="1:24"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V4219">
        <f t="shared" si="195"/>
        <v>0</v>
      </c>
      <c r="W4219" t="str">
        <f t="shared" si="196"/>
        <v>12-24</v>
      </c>
      <c r="X4219" t="str">
        <f t="shared" si="197"/>
        <v>High</v>
      </c>
    </row>
    <row r="4220" spans="1:24"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V4220">
        <f t="shared" si="195"/>
        <v>0</v>
      </c>
      <c r="W4220" t="str">
        <f t="shared" si="196"/>
        <v>0-11</v>
      </c>
      <c r="X4220" t="str">
        <f t="shared" si="197"/>
        <v>Low</v>
      </c>
    </row>
    <row r="4221" spans="1:24"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V4221">
        <f t="shared" si="195"/>
        <v>0</v>
      </c>
      <c r="W4221" t="str">
        <f t="shared" si="196"/>
        <v>25-48</v>
      </c>
      <c r="X4221" t="str">
        <f t="shared" si="197"/>
        <v>High</v>
      </c>
    </row>
    <row r="4222" spans="1:24"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V4222">
        <f t="shared" si="195"/>
        <v>0</v>
      </c>
      <c r="W4222" t="str">
        <f t="shared" si="196"/>
        <v>49-72</v>
      </c>
      <c r="X4222" t="str">
        <f t="shared" si="197"/>
        <v>Low</v>
      </c>
    </row>
    <row r="4223" spans="1:24"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V4223">
        <f t="shared" si="195"/>
        <v>0</v>
      </c>
      <c r="W4223" t="str">
        <f t="shared" si="196"/>
        <v>0-11</v>
      </c>
      <c r="X4223" t="str">
        <f t="shared" si="197"/>
        <v>Low</v>
      </c>
    </row>
    <row r="4224" spans="1:24"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V4224">
        <f t="shared" si="195"/>
        <v>0</v>
      </c>
      <c r="W4224" t="str">
        <f t="shared" si="196"/>
        <v>25-48</v>
      </c>
      <c r="X4224" t="str">
        <f t="shared" si="197"/>
        <v>Very High</v>
      </c>
    </row>
    <row r="4225" spans="1:24"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V4225">
        <f t="shared" si="195"/>
        <v>0</v>
      </c>
      <c r="W4225" t="str">
        <f t="shared" si="196"/>
        <v>0-11</v>
      </c>
      <c r="X4225" t="str">
        <f t="shared" si="197"/>
        <v>High</v>
      </c>
    </row>
    <row r="4226" spans="1:24"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V4226">
        <f t="shared" si="195"/>
        <v>0</v>
      </c>
      <c r="W4226" t="str">
        <f t="shared" si="196"/>
        <v>49-72</v>
      </c>
      <c r="X4226" t="str">
        <f t="shared" si="197"/>
        <v>Low</v>
      </c>
    </row>
    <row r="4227" spans="1:24"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V4227">
        <f t="shared" ref="V4227:V4290" si="198">IF(U4227="Yes",1,0)</f>
        <v>0</v>
      </c>
      <c r="W4227" t="str">
        <f t="shared" ref="W4227:W4290" si="199">IF(F4227&lt;=11,"0-11",
IF(F4227&lt;=24,"12-24",
IF(F4227&lt;=48,"25-48",
"49-72")))</f>
        <v>0-11</v>
      </c>
      <c r="X4227" t="str">
        <f t="shared" ref="X4227:X4290" si="200">IF(S4227&lt;40,"Low",
IF(S4227&lt;70,"Medium",
IF(S4227&lt;100,"High",
"Very High")))</f>
        <v>Low</v>
      </c>
    </row>
    <row r="4228" spans="1:24"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V4228">
        <f t="shared" si="198"/>
        <v>1</v>
      </c>
      <c r="W4228" t="str">
        <f t="shared" si="199"/>
        <v>0-11</v>
      </c>
      <c r="X4228" t="str">
        <f t="shared" si="200"/>
        <v>High</v>
      </c>
    </row>
    <row r="4229" spans="1:24"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V4229">
        <f t="shared" si="198"/>
        <v>0</v>
      </c>
      <c r="W4229" t="str">
        <f t="shared" si="199"/>
        <v>49-72</v>
      </c>
      <c r="X4229" t="str">
        <f t="shared" si="200"/>
        <v>High</v>
      </c>
    </row>
    <row r="4230" spans="1:24"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V4230">
        <f t="shared" si="198"/>
        <v>1</v>
      </c>
      <c r="W4230" t="str">
        <f t="shared" si="199"/>
        <v>0-11</v>
      </c>
      <c r="X4230" t="str">
        <f t="shared" si="200"/>
        <v>Medium</v>
      </c>
    </row>
    <row r="4231" spans="1:24"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V4231">
        <f t="shared" si="198"/>
        <v>0</v>
      </c>
      <c r="W4231" t="str">
        <f t="shared" si="199"/>
        <v>49-72</v>
      </c>
      <c r="X4231" t="str">
        <f t="shared" si="200"/>
        <v>Very High</v>
      </c>
    </row>
    <row r="4232" spans="1:24"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V4232">
        <f t="shared" si="198"/>
        <v>1</v>
      </c>
      <c r="W4232" t="str">
        <f t="shared" si="199"/>
        <v>0-11</v>
      </c>
      <c r="X4232" t="str">
        <f t="shared" si="200"/>
        <v>High</v>
      </c>
    </row>
    <row r="4233" spans="1:24"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V4233">
        <f t="shared" si="198"/>
        <v>0</v>
      </c>
      <c r="W4233" t="str">
        <f t="shared" si="199"/>
        <v>49-72</v>
      </c>
      <c r="X4233" t="str">
        <f t="shared" si="200"/>
        <v>High</v>
      </c>
    </row>
    <row r="4234" spans="1:24"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V4234">
        <f t="shared" si="198"/>
        <v>1</v>
      </c>
      <c r="W4234" t="str">
        <f t="shared" si="199"/>
        <v>0-11</v>
      </c>
      <c r="X4234" t="str">
        <f t="shared" si="200"/>
        <v>Medium</v>
      </c>
    </row>
    <row r="4235" spans="1:24"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V4235">
        <f t="shared" si="198"/>
        <v>0</v>
      </c>
      <c r="W4235" t="str">
        <f t="shared" si="199"/>
        <v>25-48</v>
      </c>
      <c r="X4235" t="str">
        <f t="shared" si="200"/>
        <v>Medium</v>
      </c>
    </row>
    <row r="4236" spans="1:24"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V4236">
        <f t="shared" si="198"/>
        <v>0</v>
      </c>
      <c r="W4236" t="str">
        <f t="shared" si="199"/>
        <v>12-24</v>
      </c>
      <c r="X4236" t="str">
        <f t="shared" si="200"/>
        <v>Low</v>
      </c>
    </row>
    <row r="4237" spans="1:24"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V4237">
        <f t="shared" si="198"/>
        <v>0</v>
      </c>
      <c r="W4237" t="str">
        <f t="shared" si="199"/>
        <v>49-72</v>
      </c>
      <c r="X4237" t="str">
        <f t="shared" si="200"/>
        <v>High</v>
      </c>
    </row>
    <row r="4238" spans="1:24"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V4238">
        <f t="shared" si="198"/>
        <v>0</v>
      </c>
      <c r="W4238" t="str">
        <f t="shared" si="199"/>
        <v>0-11</v>
      </c>
      <c r="X4238" t="str">
        <f t="shared" si="200"/>
        <v>Low</v>
      </c>
    </row>
    <row r="4239" spans="1:24"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V4239">
        <f t="shared" si="198"/>
        <v>1</v>
      </c>
      <c r="W4239" t="str">
        <f t="shared" si="199"/>
        <v>0-11</v>
      </c>
      <c r="X4239" t="str">
        <f t="shared" si="200"/>
        <v>High</v>
      </c>
    </row>
    <row r="4240" spans="1:24"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V4240">
        <f t="shared" si="198"/>
        <v>0</v>
      </c>
      <c r="W4240" t="str">
        <f t="shared" si="199"/>
        <v>49-72</v>
      </c>
      <c r="X4240" t="str">
        <f t="shared" si="200"/>
        <v>Low</v>
      </c>
    </row>
    <row r="4241" spans="1:24"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V4241">
        <f t="shared" si="198"/>
        <v>0</v>
      </c>
      <c r="W4241" t="str">
        <f t="shared" si="199"/>
        <v>49-72</v>
      </c>
      <c r="X4241" t="str">
        <f t="shared" si="200"/>
        <v>Low</v>
      </c>
    </row>
    <row r="4242" spans="1:24"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V4242">
        <f t="shared" si="198"/>
        <v>1</v>
      </c>
      <c r="W4242" t="str">
        <f t="shared" si="199"/>
        <v>0-11</v>
      </c>
      <c r="X4242" t="str">
        <f t="shared" si="200"/>
        <v>High</v>
      </c>
    </row>
    <row r="4243" spans="1:24"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V4243">
        <f t="shared" si="198"/>
        <v>1</v>
      </c>
      <c r="W4243" t="str">
        <f t="shared" si="199"/>
        <v>12-24</v>
      </c>
      <c r="X4243" t="str">
        <f t="shared" si="200"/>
        <v>Medium</v>
      </c>
    </row>
    <row r="4244" spans="1:24"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V4244">
        <f t="shared" si="198"/>
        <v>0</v>
      </c>
      <c r="W4244" t="str">
        <f t="shared" si="199"/>
        <v>0-11</v>
      </c>
      <c r="X4244" t="str">
        <f t="shared" si="200"/>
        <v>Low</v>
      </c>
    </row>
    <row r="4245" spans="1:24"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V4245">
        <f t="shared" si="198"/>
        <v>0</v>
      </c>
      <c r="W4245" t="str">
        <f t="shared" si="199"/>
        <v>25-48</v>
      </c>
      <c r="X4245" t="str">
        <f t="shared" si="200"/>
        <v>Medium</v>
      </c>
    </row>
    <row r="4246" spans="1:24"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V4246">
        <f t="shared" si="198"/>
        <v>0</v>
      </c>
      <c r="W4246" t="str">
        <f t="shared" si="199"/>
        <v>25-48</v>
      </c>
      <c r="X4246" t="str">
        <f t="shared" si="200"/>
        <v>Low</v>
      </c>
    </row>
    <row r="4247" spans="1:24"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V4247">
        <f t="shared" si="198"/>
        <v>0</v>
      </c>
      <c r="W4247" t="str">
        <f t="shared" si="199"/>
        <v>49-72</v>
      </c>
      <c r="X4247" t="str">
        <f t="shared" si="200"/>
        <v>Low</v>
      </c>
    </row>
    <row r="4248" spans="1:24"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V4248">
        <f t="shared" si="198"/>
        <v>0</v>
      </c>
      <c r="W4248" t="str">
        <f t="shared" si="199"/>
        <v>49-72</v>
      </c>
      <c r="X4248" t="str">
        <f t="shared" si="200"/>
        <v>Very High</v>
      </c>
    </row>
    <row r="4249" spans="1:24"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V4249">
        <f t="shared" si="198"/>
        <v>0</v>
      </c>
      <c r="W4249" t="str">
        <f t="shared" si="199"/>
        <v>49-72</v>
      </c>
      <c r="X4249" t="str">
        <f t="shared" si="200"/>
        <v>Very High</v>
      </c>
    </row>
    <row r="4250" spans="1:24"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V4250">
        <f t="shared" si="198"/>
        <v>0</v>
      </c>
      <c r="W4250" t="str">
        <f t="shared" si="199"/>
        <v>49-72</v>
      </c>
      <c r="X4250" t="str">
        <f t="shared" si="200"/>
        <v>High</v>
      </c>
    </row>
    <row r="4251" spans="1:24"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V4251">
        <f t="shared" si="198"/>
        <v>0</v>
      </c>
      <c r="W4251" t="str">
        <f t="shared" si="199"/>
        <v>0-11</v>
      </c>
      <c r="X4251" t="str">
        <f t="shared" si="200"/>
        <v>Medium</v>
      </c>
    </row>
    <row r="4252" spans="1:24"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V4252">
        <f t="shared" si="198"/>
        <v>0</v>
      </c>
      <c r="W4252" t="str">
        <f t="shared" si="199"/>
        <v>49-72</v>
      </c>
      <c r="X4252" t="str">
        <f t="shared" si="200"/>
        <v>Very High</v>
      </c>
    </row>
    <row r="4253" spans="1:24"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V4253">
        <f t="shared" si="198"/>
        <v>0</v>
      </c>
      <c r="W4253" t="str">
        <f t="shared" si="199"/>
        <v>12-24</v>
      </c>
      <c r="X4253" t="str">
        <f t="shared" si="200"/>
        <v>Medium</v>
      </c>
    </row>
    <row r="4254" spans="1:24"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V4254">
        <f t="shared" si="198"/>
        <v>0</v>
      </c>
      <c r="W4254" t="str">
        <f t="shared" si="199"/>
        <v>12-24</v>
      </c>
      <c r="X4254" t="str">
        <f t="shared" si="200"/>
        <v>Medium</v>
      </c>
    </row>
    <row r="4255" spans="1:24"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V4255">
        <f t="shared" si="198"/>
        <v>0</v>
      </c>
      <c r="W4255" t="str">
        <f t="shared" si="199"/>
        <v>12-24</v>
      </c>
      <c r="X4255" t="str">
        <f t="shared" si="200"/>
        <v>High</v>
      </c>
    </row>
    <row r="4256" spans="1:24"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V4256">
        <f t="shared" si="198"/>
        <v>1</v>
      </c>
      <c r="W4256" t="str">
        <f t="shared" si="199"/>
        <v>25-48</v>
      </c>
      <c r="X4256" t="str">
        <f t="shared" si="200"/>
        <v>High</v>
      </c>
    </row>
    <row r="4257" spans="1:24"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V4257">
        <f t="shared" si="198"/>
        <v>1</v>
      </c>
      <c r="W4257" t="str">
        <f t="shared" si="199"/>
        <v>12-24</v>
      </c>
      <c r="X4257" t="str">
        <f t="shared" si="200"/>
        <v>High</v>
      </c>
    </row>
    <row r="4258" spans="1:24"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V4258">
        <f t="shared" si="198"/>
        <v>0</v>
      </c>
      <c r="W4258" t="str">
        <f t="shared" si="199"/>
        <v>49-72</v>
      </c>
      <c r="X4258" t="str">
        <f t="shared" si="200"/>
        <v>Low</v>
      </c>
    </row>
    <row r="4259" spans="1:24"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V4259">
        <f t="shared" si="198"/>
        <v>0</v>
      </c>
      <c r="W4259" t="str">
        <f t="shared" si="199"/>
        <v>49-72</v>
      </c>
      <c r="X4259" t="str">
        <f t="shared" si="200"/>
        <v>High</v>
      </c>
    </row>
    <row r="4260" spans="1:24"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V4260">
        <f t="shared" si="198"/>
        <v>1</v>
      </c>
      <c r="W4260" t="str">
        <f t="shared" si="199"/>
        <v>25-48</v>
      </c>
      <c r="X4260" t="str">
        <f t="shared" si="200"/>
        <v>Very High</v>
      </c>
    </row>
    <row r="4261" spans="1:24"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V4261">
        <f t="shared" si="198"/>
        <v>1</v>
      </c>
      <c r="W4261" t="str">
        <f t="shared" si="199"/>
        <v>0-11</v>
      </c>
      <c r="X4261" t="str">
        <f t="shared" si="200"/>
        <v>Low</v>
      </c>
    </row>
    <row r="4262" spans="1:24"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V4262">
        <f t="shared" si="198"/>
        <v>0</v>
      </c>
      <c r="W4262" t="str">
        <f t="shared" si="199"/>
        <v>25-48</v>
      </c>
      <c r="X4262" t="str">
        <f t="shared" si="200"/>
        <v>High</v>
      </c>
    </row>
    <row r="4263" spans="1:24"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V4263">
        <f t="shared" si="198"/>
        <v>0</v>
      </c>
      <c r="W4263" t="str">
        <f t="shared" si="199"/>
        <v>49-72</v>
      </c>
      <c r="X4263" t="str">
        <f t="shared" si="200"/>
        <v>Medium</v>
      </c>
    </row>
    <row r="4264" spans="1:24"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V4264">
        <f t="shared" si="198"/>
        <v>1</v>
      </c>
      <c r="W4264" t="str">
        <f t="shared" si="199"/>
        <v>0-11</v>
      </c>
      <c r="X4264" t="str">
        <f t="shared" si="200"/>
        <v>Medium</v>
      </c>
    </row>
    <row r="4265" spans="1:24"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V4265">
        <f t="shared" si="198"/>
        <v>0</v>
      </c>
      <c r="W4265" t="str">
        <f t="shared" si="199"/>
        <v>49-72</v>
      </c>
      <c r="X4265" t="str">
        <f t="shared" si="200"/>
        <v>Very High</v>
      </c>
    </row>
    <row r="4266" spans="1:24"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V4266">
        <f t="shared" si="198"/>
        <v>0</v>
      </c>
      <c r="W4266" t="str">
        <f t="shared" si="199"/>
        <v>25-48</v>
      </c>
      <c r="X4266" t="str">
        <f t="shared" si="200"/>
        <v>Very High</v>
      </c>
    </row>
    <row r="4267" spans="1:24"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V4267">
        <f t="shared" si="198"/>
        <v>1</v>
      </c>
      <c r="W4267" t="str">
        <f t="shared" si="199"/>
        <v>49-72</v>
      </c>
      <c r="X4267" t="str">
        <f t="shared" si="200"/>
        <v>Very High</v>
      </c>
    </row>
    <row r="4268" spans="1:24"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V4268">
        <f t="shared" si="198"/>
        <v>1</v>
      </c>
      <c r="W4268" t="str">
        <f t="shared" si="199"/>
        <v>49-72</v>
      </c>
      <c r="X4268" t="str">
        <f t="shared" si="200"/>
        <v>Very High</v>
      </c>
    </row>
    <row r="4269" spans="1:24"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V4269">
        <f t="shared" si="198"/>
        <v>0</v>
      </c>
      <c r="W4269" t="str">
        <f t="shared" si="199"/>
        <v>49-72</v>
      </c>
      <c r="X4269" t="str">
        <f t="shared" si="200"/>
        <v>High</v>
      </c>
    </row>
    <row r="4270" spans="1:24"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V4270">
        <f t="shared" si="198"/>
        <v>0</v>
      </c>
      <c r="W4270" t="str">
        <f t="shared" si="199"/>
        <v>25-48</v>
      </c>
      <c r="X4270" t="str">
        <f t="shared" si="200"/>
        <v>High</v>
      </c>
    </row>
    <row r="4271" spans="1:24"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V4271">
        <f t="shared" si="198"/>
        <v>1</v>
      </c>
      <c r="W4271" t="str">
        <f t="shared" si="199"/>
        <v>12-24</v>
      </c>
      <c r="X4271" t="str">
        <f t="shared" si="200"/>
        <v>High</v>
      </c>
    </row>
    <row r="4272" spans="1:24"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V4272">
        <f t="shared" si="198"/>
        <v>0</v>
      </c>
      <c r="W4272" t="str">
        <f t="shared" si="199"/>
        <v>49-72</v>
      </c>
      <c r="X4272" t="str">
        <f t="shared" si="200"/>
        <v>High</v>
      </c>
    </row>
    <row r="4273" spans="1:24"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V4273">
        <f t="shared" si="198"/>
        <v>0</v>
      </c>
      <c r="W4273" t="str">
        <f t="shared" si="199"/>
        <v>25-48</v>
      </c>
      <c r="X4273" t="str">
        <f t="shared" si="200"/>
        <v>Low</v>
      </c>
    </row>
    <row r="4274" spans="1:24"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V4274">
        <f t="shared" si="198"/>
        <v>1</v>
      </c>
      <c r="W4274" t="str">
        <f t="shared" si="199"/>
        <v>49-72</v>
      </c>
      <c r="X4274" t="str">
        <f t="shared" si="200"/>
        <v>Low</v>
      </c>
    </row>
    <row r="4275" spans="1:24"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V4275">
        <f t="shared" si="198"/>
        <v>1</v>
      </c>
      <c r="W4275" t="str">
        <f t="shared" si="199"/>
        <v>25-48</v>
      </c>
      <c r="X4275" t="str">
        <f t="shared" si="200"/>
        <v>High</v>
      </c>
    </row>
    <row r="4276" spans="1:24"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V4276">
        <f t="shared" si="198"/>
        <v>0</v>
      </c>
      <c r="W4276" t="str">
        <f t="shared" si="199"/>
        <v>25-48</v>
      </c>
      <c r="X4276" t="str">
        <f t="shared" si="200"/>
        <v>Low</v>
      </c>
    </row>
    <row r="4277" spans="1:24"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V4277">
        <f t="shared" si="198"/>
        <v>0</v>
      </c>
      <c r="W4277" t="str">
        <f t="shared" si="199"/>
        <v>0-11</v>
      </c>
      <c r="X4277" t="str">
        <f t="shared" si="200"/>
        <v>Low</v>
      </c>
    </row>
    <row r="4278" spans="1:24"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V4278">
        <f t="shared" si="198"/>
        <v>1</v>
      </c>
      <c r="W4278" t="str">
        <f t="shared" si="199"/>
        <v>0-11</v>
      </c>
      <c r="X4278" t="str">
        <f t="shared" si="200"/>
        <v>Medium</v>
      </c>
    </row>
    <row r="4279" spans="1:24"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V4279">
        <f t="shared" si="198"/>
        <v>0</v>
      </c>
      <c r="W4279" t="str">
        <f t="shared" si="199"/>
        <v>0-11</v>
      </c>
      <c r="X4279" t="str">
        <f t="shared" si="200"/>
        <v>Low</v>
      </c>
    </row>
    <row r="4280" spans="1:24"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V4280">
        <f t="shared" si="198"/>
        <v>0</v>
      </c>
      <c r="W4280" t="str">
        <f t="shared" si="199"/>
        <v>25-48</v>
      </c>
      <c r="X4280" t="str">
        <f t="shared" si="200"/>
        <v>High</v>
      </c>
    </row>
    <row r="4281" spans="1:24"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V4281">
        <f t="shared" si="198"/>
        <v>0</v>
      </c>
      <c r="W4281" t="str">
        <f t="shared" si="199"/>
        <v>25-48</v>
      </c>
      <c r="X4281" t="str">
        <f t="shared" si="200"/>
        <v>Low</v>
      </c>
    </row>
    <row r="4282" spans="1:24"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V4282">
        <f t="shared" si="198"/>
        <v>0</v>
      </c>
      <c r="W4282" t="str">
        <f t="shared" si="199"/>
        <v>49-72</v>
      </c>
      <c r="X4282" t="str">
        <f t="shared" si="200"/>
        <v>Low</v>
      </c>
    </row>
    <row r="4283" spans="1:24"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V4283">
        <f t="shared" si="198"/>
        <v>0</v>
      </c>
      <c r="W4283" t="str">
        <f t="shared" si="199"/>
        <v>49-72</v>
      </c>
      <c r="X4283" t="str">
        <f t="shared" si="200"/>
        <v>Low</v>
      </c>
    </row>
    <row r="4284" spans="1:24"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V4284">
        <f t="shared" si="198"/>
        <v>0</v>
      </c>
      <c r="W4284" t="str">
        <f t="shared" si="199"/>
        <v>49-72</v>
      </c>
      <c r="X4284" t="str">
        <f t="shared" si="200"/>
        <v>Very High</v>
      </c>
    </row>
    <row r="4285" spans="1:24"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V4285">
        <f t="shared" si="198"/>
        <v>0</v>
      </c>
      <c r="W4285" t="str">
        <f t="shared" si="199"/>
        <v>0-11</v>
      </c>
      <c r="X4285" t="str">
        <f t="shared" si="200"/>
        <v>High</v>
      </c>
    </row>
    <row r="4286" spans="1:24"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V4286">
        <f t="shared" si="198"/>
        <v>0</v>
      </c>
      <c r="W4286" t="str">
        <f t="shared" si="199"/>
        <v>25-48</v>
      </c>
      <c r="X4286" t="str">
        <f t="shared" si="200"/>
        <v>High</v>
      </c>
    </row>
    <row r="4287" spans="1:24"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V4287">
        <f t="shared" si="198"/>
        <v>0</v>
      </c>
      <c r="W4287" t="str">
        <f t="shared" si="199"/>
        <v>25-48</v>
      </c>
      <c r="X4287" t="str">
        <f t="shared" si="200"/>
        <v>High</v>
      </c>
    </row>
    <row r="4288" spans="1:24"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V4288">
        <f t="shared" si="198"/>
        <v>0</v>
      </c>
      <c r="W4288" t="str">
        <f t="shared" si="199"/>
        <v>0-11</v>
      </c>
      <c r="X4288" t="str">
        <f t="shared" si="200"/>
        <v>High</v>
      </c>
    </row>
    <row r="4289" spans="1:24"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V4289">
        <f t="shared" si="198"/>
        <v>1</v>
      </c>
      <c r="W4289" t="str">
        <f t="shared" si="199"/>
        <v>49-72</v>
      </c>
      <c r="X4289" t="str">
        <f t="shared" si="200"/>
        <v>Very High</v>
      </c>
    </row>
    <row r="4290" spans="1:24"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V4290">
        <f t="shared" si="198"/>
        <v>1</v>
      </c>
      <c r="W4290" t="str">
        <f t="shared" si="199"/>
        <v>0-11</v>
      </c>
      <c r="X4290" t="str">
        <f t="shared" si="200"/>
        <v>High</v>
      </c>
    </row>
    <row r="4291" spans="1:24"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V4291">
        <f t="shared" ref="V4291:V4354" si="201">IF(U4291="Yes",1,0)</f>
        <v>0</v>
      </c>
      <c r="W4291" t="str">
        <f t="shared" ref="W4291:W4354" si="202">IF(F4291&lt;=11,"0-11",
IF(F4291&lt;=24,"12-24",
IF(F4291&lt;=48,"25-48",
"49-72")))</f>
        <v>49-72</v>
      </c>
      <c r="X4291" t="str">
        <f t="shared" ref="X4291:X4354" si="203">IF(S4291&lt;40,"Low",
IF(S4291&lt;70,"Medium",
IF(S4291&lt;100,"High",
"Very High")))</f>
        <v>Low</v>
      </c>
    </row>
    <row r="4292" spans="1:24"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V4292">
        <f t="shared" si="201"/>
        <v>1</v>
      </c>
      <c r="W4292" t="str">
        <f t="shared" si="202"/>
        <v>0-11</v>
      </c>
      <c r="X4292" t="str">
        <f t="shared" si="203"/>
        <v>Medium</v>
      </c>
    </row>
    <row r="4293" spans="1:24"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V4293">
        <f t="shared" si="201"/>
        <v>0</v>
      </c>
      <c r="W4293" t="str">
        <f t="shared" si="202"/>
        <v>49-72</v>
      </c>
      <c r="X4293" t="str">
        <f t="shared" si="203"/>
        <v>Very High</v>
      </c>
    </row>
    <row r="4294" spans="1:24"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V4294">
        <f t="shared" si="201"/>
        <v>1</v>
      </c>
      <c r="W4294" t="str">
        <f t="shared" si="202"/>
        <v>25-48</v>
      </c>
      <c r="X4294" t="str">
        <f t="shared" si="203"/>
        <v>High</v>
      </c>
    </row>
    <row r="4295" spans="1:24"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V4295">
        <f t="shared" si="201"/>
        <v>1</v>
      </c>
      <c r="W4295" t="str">
        <f t="shared" si="202"/>
        <v>12-24</v>
      </c>
      <c r="X4295" t="str">
        <f t="shared" si="203"/>
        <v>High</v>
      </c>
    </row>
    <row r="4296" spans="1:24"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V4296">
        <f t="shared" si="201"/>
        <v>0</v>
      </c>
      <c r="W4296" t="str">
        <f t="shared" si="202"/>
        <v>12-24</v>
      </c>
      <c r="X4296" t="str">
        <f t="shared" si="203"/>
        <v>High</v>
      </c>
    </row>
    <row r="4297" spans="1:24"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V4297">
        <f t="shared" si="201"/>
        <v>0</v>
      </c>
      <c r="W4297" t="str">
        <f t="shared" si="202"/>
        <v>49-72</v>
      </c>
      <c r="X4297" t="str">
        <f t="shared" si="203"/>
        <v>Medium</v>
      </c>
    </row>
    <row r="4298" spans="1:24"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V4298">
        <f t="shared" si="201"/>
        <v>1</v>
      </c>
      <c r="W4298" t="str">
        <f t="shared" si="202"/>
        <v>25-48</v>
      </c>
      <c r="X4298" t="str">
        <f t="shared" si="203"/>
        <v>High</v>
      </c>
    </row>
    <row r="4299" spans="1:24"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V4299">
        <f t="shared" si="201"/>
        <v>0</v>
      </c>
      <c r="W4299" t="str">
        <f t="shared" si="202"/>
        <v>25-48</v>
      </c>
      <c r="X4299" t="str">
        <f t="shared" si="203"/>
        <v>High</v>
      </c>
    </row>
    <row r="4300" spans="1:24"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V4300">
        <f t="shared" si="201"/>
        <v>0</v>
      </c>
      <c r="W4300" t="str">
        <f t="shared" si="202"/>
        <v>0-11</v>
      </c>
      <c r="X4300" t="str">
        <f t="shared" si="203"/>
        <v>Medium</v>
      </c>
    </row>
    <row r="4301" spans="1:24"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V4301">
        <f t="shared" si="201"/>
        <v>0</v>
      </c>
      <c r="W4301" t="str">
        <f t="shared" si="202"/>
        <v>25-48</v>
      </c>
      <c r="X4301" t="str">
        <f t="shared" si="203"/>
        <v>Medium</v>
      </c>
    </row>
    <row r="4302" spans="1:24"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V4302">
        <f t="shared" si="201"/>
        <v>0</v>
      </c>
      <c r="W4302" t="str">
        <f t="shared" si="202"/>
        <v>12-24</v>
      </c>
      <c r="X4302" t="str">
        <f t="shared" si="203"/>
        <v>Low</v>
      </c>
    </row>
    <row r="4303" spans="1:24"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V4303">
        <f t="shared" si="201"/>
        <v>0</v>
      </c>
      <c r="W4303" t="str">
        <f t="shared" si="202"/>
        <v>49-72</v>
      </c>
      <c r="X4303" t="str">
        <f t="shared" si="203"/>
        <v>Low</v>
      </c>
    </row>
    <row r="4304" spans="1:24"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V4304">
        <f t="shared" si="201"/>
        <v>0</v>
      </c>
      <c r="W4304" t="str">
        <f t="shared" si="202"/>
        <v>49-72</v>
      </c>
      <c r="X4304" t="str">
        <f t="shared" si="203"/>
        <v>High</v>
      </c>
    </row>
    <row r="4305" spans="1:24"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V4305">
        <f t="shared" si="201"/>
        <v>0</v>
      </c>
      <c r="W4305" t="str">
        <f t="shared" si="202"/>
        <v>25-48</v>
      </c>
      <c r="X4305" t="str">
        <f t="shared" si="203"/>
        <v>Low</v>
      </c>
    </row>
    <row r="4306" spans="1:24"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V4306">
        <f t="shared" si="201"/>
        <v>0</v>
      </c>
      <c r="W4306" t="str">
        <f t="shared" si="202"/>
        <v>49-72</v>
      </c>
      <c r="X4306" t="str">
        <f t="shared" si="203"/>
        <v>Low</v>
      </c>
    </row>
    <row r="4307" spans="1:24"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V4307">
        <f t="shared" si="201"/>
        <v>0</v>
      </c>
      <c r="W4307" t="str">
        <f t="shared" si="202"/>
        <v>25-48</v>
      </c>
      <c r="X4307" t="str">
        <f t="shared" si="203"/>
        <v>Low</v>
      </c>
    </row>
    <row r="4308" spans="1:24"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V4308">
        <f t="shared" si="201"/>
        <v>0</v>
      </c>
      <c r="W4308" t="str">
        <f t="shared" si="202"/>
        <v>25-48</v>
      </c>
      <c r="X4308" t="str">
        <f t="shared" si="203"/>
        <v>Very High</v>
      </c>
    </row>
    <row r="4309" spans="1:24"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V4309">
        <f t="shared" si="201"/>
        <v>1</v>
      </c>
      <c r="W4309" t="str">
        <f t="shared" si="202"/>
        <v>25-48</v>
      </c>
      <c r="X4309" t="str">
        <f t="shared" si="203"/>
        <v>High</v>
      </c>
    </row>
    <row r="4310" spans="1:24"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V4310">
        <f t="shared" si="201"/>
        <v>0</v>
      </c>
      <c r="W4310" t="str">
        <f t="shared" si="202"/>
        <v>25-48</v>
      </c>
      <c r="X4310" t="str">
        <f t="shared" si="203"/>
        <v>Medium</v>
      </c>
    </row>
    <row r="4311" spans="1:24"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V4311">
        <f t="shared" si="201"/>
        <v>0</v>
      </c>
      <c r="W4311" t="str">
        <f t="shared" si="202"/>
        <v>12-24</v>
      </c>
      <c r="X4311" t="str">
        <f t="shared" si="203"/>
        <v>Medium</v>
      </c>
    </row>
    <row r="4312" spans="1:24"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V4312">
        <f t="shared" si="201"/>
        <v>0</v>
      </c>
      <c r="W4312" t="str">
        <f t="shared" si="202"/>
        <v>49-72</v>
      </c>
      <c r="X4312" t="str">
        <f t="shared" si="203"/>
        <v>Medium</v>
      </c>
    </row>
    <row r="4313" spans="1:24"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V4313">
        <f t="shared" si="201"/>
        <v>1</v>
      </c>
      <c r="W4313" t="str">
        <f t="shared" si="202"/>
        <v>0-11</v>
      </c>
      <c r="X4313" t="str">
        <f t="shared" si="203"/>
        <v>Medium</v>
      </c>
    </row>
    <row r="4314" spans="1:24"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V4314">
        <f t="shared" si="201"/>
        <v>0</v>
      </c>
      <c r="W4314" t="str">
        <f t="shared" si="202"/>
        <v>25-48</v>
      </c>
      <c r="X4314" t="str">
        <f t="shared" si="203"/>
        <v>High</v>
      </c>
    </row>
    <row r="4315" spans="1:24"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V4315">
        <f t="shared" si="201"/>
        <v>0</v>
      </c>
      <c r="W4315" t="str">
        <f t="shared" si="202"/>
        <v>12-24</v>
      </c>
      <c r="X4315" t="str">
        <f t="shared" si="203"/>
        <v>High</v>
      </c>
    </row>
    <row r="4316" spans="1:24"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V4316">
        <f t="shared" si="201"/>
        <v>1</v>
      </c>
      <c r="W4316" t="str">
        <f t="shared" si="202"/>
        <v>12-24</v>
      </c>
      <c r="X4316" t="str">
        <f t="shared" si="203"/>
        <v>Very High</v>
      </c>
    </row>
    <row r="4317" spans="1:24"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V4317">
        <f t="shared" si="201"/>
        <v>1</v>
      </c>
      <c r="W4317" t="str">
        <f t="shared" si="202"/>
        <v>0-11</v>
      </c>
      <c r="X4317" t="str">
        <f t="shared" si="203"/>
        <v>High</v>
      </c>
    </row>
    <row r="4318" spans="1:24"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V4318">
        <f t="shared" si="201"/>
        <v>0</v>
      </c>
      <c r="W4318" t="str">
        <f t="shared" si="202"/>
        <v>49-72</v>
      </c>
      <c r="X4318" t="str">
        <f t="shared" si="203"/>
        <v>High</v>
      </c>
    </row>
    <row r="4319" spans="1:24"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V4319">
        <f t="shared" si="201"/>
        <v>0</v>
      </c>
      <c r="W4319" t="str">
        <f t="shared" si="202"/>
        <v>0-11</v>
      </c>
      <c r="X4319" t="str">
        <f t="shared" si="203"/>
        <v>Low</v>
      </c>
    </row>
    <row r="4320" spans="1:24"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V4320">
        <f t="shared" si="201"/>
        <v>0</v>
      </c>
      <c r="W4320" t="str">
        <f t="shared" si="202"/>
        <v>49-72</v>
      </c>
      <c r="X4320" t="str">
        <f t="shared" si="203"/>
        <v>High</v>
      </c>
    </row>
    <row r="4321" spans="1:24"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V4321">
        <f t="shared" si="201"/>
        <v>0</v>
      </c>
      <c r="W4321" t="str">
        <f t="shared" si="202"/>
        <v>49-72</v>
      </c>
      <c r="X4321" t="str">
        <f t="shared" si="203"/>
        <v>Very High</v>
      </c>
    </row>
    <row r="4322" spans="1:24"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V4322">
        <f t="shared" si="201"/>
        <v>0</v>
      </c>
      <c r="W4322" t="str">
        <f t="shared" si="202"/>
        <v>49-72</v>
      </c>
      <c r="X4322" t="str">
        <f t="shared" si="203"/>
        <v>Low</v>
      </c>
    </row>
    <row r="4323" spans="1:24"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V4323">
        <f t="shared" si="201"/>
        <v>0</v>
      </c>
      <c r="W4323" t="str">
        <f t="shared" si="202"/>
        <v>12-24</v>
      </c>
      <c r="X4323" t="str">
        <f t="shared" si="203"/>
        <v>High</v>
      </c>
    </row>
    <row r="4324" spans="1:24"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V4324">
        <f t="shared" si="201"/>
        <v>0</v>
      </c>
      <c r="W4324" t="str">
        <f t="shared" si="202"/>
        <v>0-11</v>
      </c>
      <c r="X4324" t="str">
        <f t="shared" si="203"/>
        <v>High</v>
      </c>
    </row>
    <row r="4325" spans="1:24"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V4325">
        <f t="shared" si="201"/>
        <v>1</v>
      </c>
      <c r="W4325" t="str">
        <f t="shared" si="202"/>
        <v>25-48</v>
      </c>
      <c r="X4325" t="str">
        <f t="shared" si="203"/>
        <v>High</v>
      </c>
    </row>
    <row r="4326" spans="1:24"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V4326">
        <f t="shared" si="201"/>
        <v>0</v>
      </c>
      <c r="W4326" t="str">
        <f t="shared" si="202"/>
        <v>25-48</v>
      </c>
      <c r="X4326" t="str">
        <f t="shared" si="203"/>
        <v>Medium</v>
      </c>
    </row>
    <row r="4327" spans="1:24"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V4327">
        <f t="shared" si="201"/>
        <v>0</v>
      </c>
      <c r="W4327" t="str">
        <f t="shared" si="202"/>
        <v>0-11</v>
      </c>
      <c r="X4327" t="str">
        <f t="shared" si="203"/>
        <v>Low</v>
      </c>
    </row>
    <row r="4328" spans="1:24"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V4328">
        <f t="shared" si="201"/>
        <v>1</v>
      </c>
      <c r="W4328" t="str">
        <f t="shared" si="202"/>
        <v>0-11</v>
      </c>
      <c r="X4328" t="str">
        <f t="shared" si="203"/>
        <v>High</v>
      </c>
    </row>
    <row r="4329" spans="1:24"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V4329">
        <f t="shared" si="201"/>
        <v>0</v>
      </c>
      <c r="W4329" t="str">
        <f t="shared" si="202"/>
        <v>0-11</v>
      </c>
      <c r="X4329" t="str">
        <f t="shared" si="203"/>
        <v>Medium</v>
      </c>
    </row>
    <row r="4330" spans="1:24"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V4330">
        <f t="shared" si="201"/>
        <v>0</v>
      </c>
      <c r="W4330" t="str">
        <f t="shared" si="202"/>
        <v>12-24</v>
      </c>
      <c r="X4330" t="str">
        <f t="shared" si="203"/>
        <v>Medium</v>
      </c>
    </row>
    <row r="4331" spans="1:24"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V4331">
        <f t="shared" si="201"/>
        <v>1</v>
      </c>
      <c r="W4331" t="str">
        <f t="shared" si="202"/>
        <v>12-24</v>
      </c>
      <c r="X4331" t="str">
        <f t="shared" si="203"/>
        <v>High</v>
      </c>
    </row>
    <row r="4332" spans="1:24"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V4332">
        <f t="shared" si="201"/>
        <v>1</v>
      </c>
      <c r="W4332" t="str">
        <f t="shared" si="202"/>
        <v>12-24</v>
      </c>
      <c r="X4332" t="str">
        <f t="shared" si="203"/>
        <v>High</v>
      </c>
    </row>
    <row r="4333" spans="1:24"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V4333">
        <f t="shared" si="201"/>
        <v>0</v>
      </c>
      <c r="W4333" t="str">
        <f t="shared" si="202"/>
        <v>49-72</v>
      </c>
      <c r="X4333" t="str">
        <f t="shared" si="203"/>
        <v>Low</v>
      </c>
    </row>
    <row r="4334" spans="1:24"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V4334">
        <f t="shared" si="201"/>
        <v>0</v>
      </c>
      <c r="W4334" t="str">
        <f t="shared" si="202"/>
        <v>49-72</v>
      </c>
      <c r="X4334" t="str">
        <f t="shared" si="203"/>
        <v>Medium</v>
      </c>
    </row>
    <row r="4335" spans="1:24"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V4335">
        <f t="shared" si="201"/>
        <v>0</v>
      </c>
      <c r="W4335" t="str">
        <f t="shared" si="202"/>
        <v>25-48</v>
      </c>
      <c r="X4335" t="str">
        <f t="shared" si="203"/>
        <v>High</v>
      </c>
    </row>
    <row r="4336" spans="1:24"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V4336">
        <f t="shared" si="201"/>
        <v>0</v>
      </c>
      <c r="W4336" t="str">
        <f t="shared" si="202"/>
        <v>0-11</v>
      </c>
      <c r="X4336" t="str">
        <f t="shared" si="203"/>
        <v>High</v>
      </c>
    </row>
    <row r="4337" spans="1:24"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V4337">
        <f t="shared" si="201"/>
        <v>0</v>
      </c>
      <c r="W4337" t="str">
        <f t="shared" si="202"/>
        <v>12-24</v>
      </c>
      <c r="X4337" t="str">
        <f t="shared" si="203"/>
        <v>High</v>
      </c>
    </row>
    <row r="4338" spans="1:24"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V4338">
        <f t="shared" si="201"/>
        <v>0</v>
      </c>
      <c r="W4338" t="str">
        <f t="shared" si="202"/>
        <v>49-72</v>
      </c>
      <c r="X4338" t="str">
        <f t="shared" si="203"/>
        <v>Very High</v>
      </c>
    </row>
    <row r="4339" spans="1:24"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V4339">
        <f t="shared" si="201"/>
        <v>0</v>
      </c>
      <c r="W4339" t="str">
        <f t="shared" si="202"/>
        <v>49-72</v>
      </c>
      <c r="X4339" t="str">
        <f t="shared" si="203"/>
        <v>High</v>
      </c>
    </row>
    <row r="4340" spans="1:24"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V4340">
        <f t="shared" si="201"/>
        <v>0</v>
      </c>
      <c r="W4340" t="str">
        <f t="shared" si="202"/>
        <v>0-11</v>
      </c>
      <c r="X4340" t="str">
        <f t="shared" si="203"/>
        <v>Medium</v>
      </c>
    </row>
    <row r="4341" spans="1:24"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V4341">
        <f t="shared" si="201"/>
        <v>0</v>
      </c>
      <c r="W4341" t="str">
        <f t="shared" si="202"/>
        <v>25-48</v>
      </c>
      <c r="X4341" t="str">
        <f t="shared" si="203"/>
        <v>Medium</v>
      </c>
    </row>
    <row r="4342" spans="1:24"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V4342">
        <f t="shared" si="201"/>
        <v>0</v>
      </c>
      <c r="W4342" t="str">
        <f t="shared" si="202"/>
        <v>0-11</v>
      </c>
      <c r="X4342" t="str">
        <f t="shared" si="203"/>
        <v>Medium</v>
      </c>
    </row>
    <row r="4343" spans="1:24"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V4343">
        <f t="shared" si="201"/>
        <v>1</v>
      </c>
      <c r="W4343" t="str">
        <f t="shared" si="202"/>
        <v>0-11</v>
      </c>
      <c r="X4343" t="str">
        <f t="shared" si="203"/>
        <v>Medium</v>
      </c>
    </row>
    <row r="4344" spans="1:24"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V4344">
        <f t="shared" si="201"/>
        <v>0</v>
      </c>
      <c r="W4344" t="str">
        <f t="shared" si="202"/>
        <v>49-72</v>
      </c>
      <c r="X4344" t="str">
        <f t="shared" si="203"/>
        <v>Medium</v>
      </c>
    </row>
    <row r="4345" spans="1:24"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V4345">
        <f t="shared" si="201"/>
        <v>1</v>
      </c>
      <c r="W4345" t="str">
        <f t="shared" si="202"/>
        <v>0-11</v>
      </c>
      <c r="X4345" t="str">
        <f t="shared" si="203"/>
        <v>High</v>
      </c>
    </row>
    <row r="4346" spans="1:24"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V4346">
        <f t="shared" si="201"/>
        <v>0</v>
      </c>
      <c r="W4346" t="str">
        <f t="shared" si="202"/>
        <v>49-72</v>
      </c>
      <c r="X4346" t="str">
        <f t="shared" si="203"/>
        <v>High</v>
      </c>
    </row>
    <row r="4347" spans="1:24"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V4347">
        <f t="shared" si="201"/>
        <v>0</v>
      </c>
      <c r="W4347" t="str">
        <f t="shared" si="202"/>
        <v>49-72</v>
      </c>
      <c r="X4347" t="str">
        <f t="shared" si="203"/>
        <v>Low</v>
      </c>
    </row>
    <row r="4348" spans="1:24"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V4348">
        <f t="shared" si="201"/>
        <v>0</v>
      </c>
      <c r="W4348" t="str">
        <f t="shared" si="202"/>
        <v>25-48</v>
      </c>
      <c r="X4348" t="str">
        <f t="shared" si="203"/>
        <v>Medium</v>
      </c>
    </row>
    <row r="4349" spans="1:24"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V4349">
        <f t="shared" si="201"/>
        <v>0</v>
      </c>
      <c r="W4349" t="str">
        <f t="shared" si="202"/>
        <v>49-72</v>
      </c>
      <c r="X4349" t="str">
        <f t="shared" si="203"/>
        <v>Very High</v>
      </c>
    </row>
    <row r="4350" spans="1:24"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V4350">
        <f t="shared" si="201"/>
        <v>1</v>
      </c>
      <c r="W4350" t="str">
        <f t="shared" si="202"/>
        <v>0-11</v>
      </c>
      <c r="X4350" t="str">
        <f t="shared" si="203"/>
        <v>Low</v>
      </c>
    </row>
    <row r="4351" spans="1:24"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V4351">
        <f t="shared" si="201"/>
        <v>1</v>
      </c>
      <c r="W4351" t="str">
        <f t="shared" si="202"/>
        <v>0-11</v>
      </c>
      <c r="X4351" t="str">
        <f t="shared" si="203"/>
        <v>High</v>
      </c>
    </row>
    <row r="4352" spans="1:24"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V4352">
        <f t="shared" si="201"/>
        <v>0</v>
      </c>
      <c r="W4352" t="str">
        <f t="shared" si="202"/>
        <v>25-48</v>
      </c>
      <c r="X4352" t="str">
        <f t="shared" si="203"/>
        <v>Medium</v>
      </c>
    </row>
    <row r="4353" spans="1:24"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V4353">
        <f t="shared" si="201"/>
        <v>0</v>
      </c>
      <c r="W4353" t="str">
        <f t="shared" si="202"/>
        <v>0-11</v>
      </c>
      <c r="X4353" t="str">
        <f t="shared" si="203"/>
        <v>Low</v>
      </c>
    </row>
    <row r="4354" spans="1:24"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V4354">
        <f t="shared" si="201"/>
        <v>0</v>
      </c>
      <c r="W4354" t="str">
        <f t="shared" si="202"/>
        <v>49-72</v>
      </c>
      <c r="X4354" t="str">
        <f t="shared" si="203"/>
        <v>High</v>
      </c>
    </row>
    <row r="4355" spans="1:24"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V4355">
        <f t="shared" ref="V4355:V4418" si="204">IF(U4355="Yes",1,0)</f>
        <v>1</v>
      </c>
      <c r="W4355" t="str">
        <f t="shared" ref="W4355:W4418" si="205">IF(F4355&lt;=11,"0-11",
IF(F4355&lt;=24,"12-24",
IF(F4355&lt;=48,"25-48",
"49-72")))</f>
        <v>0-11</v>
      </c>
      <c r="X4355" t="str">
        <f t="shared" ref="X4355:X4418" si="206">IF(S4355&lt;40,"Low",
IF(S4355&lt;70,"Medium",
IF(S4355&lt;100,"High",
"Very High")))</f>
        <v>High</v>
      </c>
    </row>
    <row r="4356" spans="1:24"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V4356">
        <f t="shared" si="204"/>
        <v>0</v>
      </c>
      <c r="W4356" t="str">
        <f t="shared" si="205"/>
        <v>49-72</v>
      </c>
      <c r="X4356" t="str">
        <f t="shared" si="206"/>
        <v>Low</v>
      </c>
    </row>
    <row r="4357" spans="1:24"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V4357">
        <f t="shared" si="204"/>
        <v>0</v>
      </c>
      <c r="W4357" t="str">
        <f t="shared" si="205"/>
        <v>0-11</v>
      </c>
      <c r="X4357" t="str">
        <f t="shared" si="206"/>
        <v>Medium</v>
      </c>
    </row>
    <row r="4358" spans="1:24"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V4358">
        <f t="shared" si="204"/>
        <v>0</v>
      </c>
      <c r="W4358" t="str">
        <f t="shared" si="205"/>
        <v>0-11</v>
      </c>
      <c r="X4358" t="str">
        <f t="shared" si="206"/>
        <v>Low</v>
      </c>
    </row>
    <row r="4359" spans="1:24"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V4359">
        <f t="shared" si="204"/>
        <v>0</v>
      </c>
      <c r="W4359" t="str">
        <f t="shared" si="205"/>
        <v>12-24</v>
      </c>
      <c r="X4359" t="str">
        <f t="shared" si="206"/>
        <v>Low</v>
      </c>
    </row>
    <row r="4360" spans="1:24"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V4360">
        <f t="shared" si="204"/>
        <v>0</v>
      </c>
      <c r="W4360" t="str">
        <f t="shared" si="205"/>
        <v>12-24</v>
      </c>
      <c r="X4360" t="str">
        <f t="shared" si="206"/>
        <v>Medium</v>
      </c>
    </row>
    <row r="4361" spans="1:24"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V4361">
        <f t="shared" si="204"/>
        <v>0</v>
      </c>
      <c r="W4361" t="str">
        <f t="shared" si="205"/>
        <v>12-24</v>
      </c>
      <c r="X4361" t="str">
        <f t="shared" si="206"/>
        <v>High</v>
      </c>
    </row>
    <row r="4362" spans="1:24"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V4362">
        <f t="shared" si="204"/>
        <v>0</v>
      </c>
      <c r="W4362" t="str">
        <f t="shared" si="205"/>
        <v>25-48</v>
      </c>
      <c r="X4362" t="str">
        <f t="shared" si="206"/>
        <v>High</v>
      </c>
    </row>
    <row r="4363" spans="1:24"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V4363">
        <f t="shared" si="204"/>
        <v>0</v>
      </c>
      <c r="W4363" t="str">
        <f t="shared" si="205"/>
        <v>25-48</v>
      </c>
      <c r="X4363" t="str">
        <f t="shared" si="206"/>
        <v>Medium</v>
      </c>
    </row>
    <row r="4364" spans="1:24"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V4364">
        <f t="shared" si="204"/>
        <v>0</v>
      </c>
      <c r="W4364" t="str">
        <f t="shared" si="205"/>
        <v>49-72</v>
      </c>
      <c r="X4364" t="str">
        <f t="shared" si="206"/>
        <v>Low</v>
      </c>
    </row>
    <row r="4365" spans="1:24"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V4365">
        <f t="shared" si="204"/>
        <v>0</v>
      </c>
      <c r="W4365" t="str">
        <f t="shared" si="205"/>
        <v>49-72</v>
      </c>
      <c r="X4365" t="str">
        <f t="shared" si="206"/>
        <v>High</v>
      </c>
    </row>
    <row r="4366" spans="1:24"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V4366">
        <f t="shared" si="204"/>
        <v>0</v>
      </c>
      <c r="W4366" t="str">
        <f t="shared" si="205"/>
        <v>49-72</v>
      </c>
      <c r="X4366" t="str">
        <f t="shared" si="206"/>
        <v>High</v>
      </c>
    </row>
    <row r="4367" spans="1:24"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V4367">
        <f t="shared" si="204"/>
        <v>0</v>
      </c>
      <c r="W4367" t="str">
        <f t="shared" si="205"/>
        <v>49-72</v>
      </c>
      <c r="X4367" t="str">
        <f t="shared" si="206"/>
        <v>High</v>
      </c>
    </row>
    <row r="4368" spans="1:24"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V4368">
        <f t="shared" si="204"/>
        <v>0</v>
      </c>
      <c r="W4368" t="str">
        <f t="shared" si="205"/>
        <v>12-24</v>
      </c>
      <c r="X4368" t="str">
        <f t="shared" si="206"/>
        <v>High</v>
      </c>
    </row>
    <row r="4369" spans="1:24"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V4369">
        <f t="shared" si="204"/>
        <v>0</v>
      </c>
      <c r="W4369" t="str">
        <f t="shared" si="205"/>
        <v>25-48</v>
      </c>
      <c r="X4369" t="str">
        <f t="shared" si="206"/>
        <v>Medium</v>
      </c>
    </row>
    <row r="4370" spans="1:24"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V4370">
        <f t="shared" si="204"/>
        <v>1</v>
      </c>
      <c r="W4370" t="str">
        <f t="shared" si="205"/>
        <v>0-11</v>
      </c>
      <c r="X4370" t="str">
        <f t="shared" si="206"/>
        <v>High</v>
      </c>
    </row>
    <row r="4371" spans="1:24"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V4371">
        <f t="shared" si="204"/>
        <v>1</v>
      </c>
      <c r="W4371" t="str">
        <f t="shared" si="205"/>
        <v>0-11</v>
      </c>
      <c r="X4371" t="str">
        <f t="shared" si="206"/>
        <v>Low</v>
      </c>
    </row>
    <row r="4372" spans="1:24"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V4372">
        <f t="shared" si="204"/>
        <v>0</v>
      </c>
      <c r="W4372" t="str">
        <f t="shared" si="205"/>
        <v>12-24</v>
      </c>
      <c r="X4372" t="str">
        <f t="shared" si="206"/>
        <v>High</v>
      </c>
    </row>
    <row r="4373" spans="1:24"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V4373">
        <f t="shared" si="204"/>
        <v>0</v>
      </c>
      <c r="W4373" t="str">
        <f t="shared" si="205"/>
        <v>12-24</v>
      </c>
      <c r="X4373" t="str">
        <f t="shared" si="206"/>
        <v>Low</v>
      </c>
    </row>
    <row r="4374" spans="1:24"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V4374">
        <f t="shared" si="204"/>
        <v>0</v>
      </c>
      <c r="W4374" t="str">
        <f t="shared" si="205"/>
        <v>0-11</v>
      </c>
      <c r="X4374" t="str">
        <f t="shared" si="206"/>
        <v>Low</v>
      </c>
    </row>
    <row r="4375" spans="1:24"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V4375">
        <f t="shared" si="204"/>
        <v>0</v>
      </c>
      <c r="W4375" t="str">
        <f t="shared" si="205"/>
        <v>25-48</v>
      </c>
      <c r="X4375" t="str">
        <f t="shared" si="206"/>
        <v>Low</v>
      </c>
    </row>
    <row r="4376" spans="1:24"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V4376">
        <f t="shared" si="204"/>
        <v>0</v>
      </c>
      <c r="W4376" t="str">
        <f t="shared" si="205"/>
        <v>49-72</v>
      </c>
      <c r="X4376" t="str">
        <f t="shared" si="206"/>
        <v>Low</v>
      </c>
    </row>
    <row r="4377" spans="1:24"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V4377">
        <f t="shared" si="204"/>
        <v>0</v>
      </c>
      <c r="W4377" t="str">
        <f t="shared" si="205"/>
        <v>49-72</v>
      </c>
      <c r="X4377" t="str">
        <f t="shared" si="206"/>
        <v>Very High</v>
      </c>
    </row>
    <row r="4378" spans="1:24"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V4378">
        <f t="shared" si="204"/>
        <v>0</v>
      </c>
      <c r="W4378" t="str">
        <f t="shared" si="205"/>
        <v>25-48</v>
      </c>
      <c r="X4378" t="str">
        <f t="shared" si="206"/>
        <v>Very High</v>
      </c>
    </row>
    <row r="4379" spans="1:24"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V4379">
        <f t="shared" si="204"/>
        <v>0</v>
      </c>
      <c r="W4379" t="str">
        <f t="shared" si="205"/>
        <v>12-24</v>
      </c>
      <c r="X4379" t="str">
        <f t="shared" si="206"/>
        <v>High</v>
      </c>
    </row>
    <row r="4380" spans="1:24"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V4380">
        <f t="shared" si="204"/>
        <v>0</v>
      </c>
      <c r="W4380" t="str">
        <f t="shared" si="205"/>
        <v>49-72</v>
      </c>
      <c r="X4380" t="str">
        <f t="shared" si="206"/>
        <v>Low</v>
      </c>
    </row>
    <row r="4381" spans="1:24"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V4381">
        <f t="shared" si="204"/>
        <v>0</v>
      </c>
      <c r="W4381" t="str">
        <f t="shared" si="205"/>
        <v>49-72</v>
      </c>
      <c r="X4381" t="str">
        <f t="shared" si="206"/>
        <v>High</v>
      </c>
    </row>
    <row r="4382" spans="1:24"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c r="V4382">
        <f t="shared" si="204"/>
        <v>0</v>
      </c>
      <c r="W4382" t="str">
        <f t="shared" si="205"/>
        <v>0-11</v>
      </c>
      <c r="X4382" t="str">
        <f t="shared" si="206"/>
        <v>Low</v>
      </c>
    </row>
    <row r="4383" spans="1:24"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V4383">
        <f t="shared" si="204"/>
        <v>1</v>
      </c>
      <c r="W4383" t="str">
        <f t="shared" si="205"/>
        <v>49-72</v>
      </c>
      <c r="X4383" t="str">
        <f t="shared" si="206"/>
        <v>High</v>
      </c>
    </row>
    <row r="4384" spans="1:24"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V4384">
        <f t="shared" si="204"/>
        <v>0</v>
      </c>
      <c r="W4384" t="str">
        <f t="shared" si="205"/>
        <v>0-11</v>
      </c>
      <c r="X4384" t="str">
        <f t="shared" si="206"/>
        <v>Medium</v>
      </c>
    </row>
    <row r="4385" spans="1:24"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V4385">
        <f t="shared" si="204"/>
        <v>0</v>
      </c>
      <c r="W4385" t="str">
        <f t="shared" si="205"/>
        <v>49-72</v>
      </c>
      <c r="X4385" t="str">
        <f t="shared" si="206"/>
        <v>High</v>
      </c>
    </row>
    <row r="4386" spans="1:24"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V4386">
        <f t="shared" si="204"/>
        <v>1</v>
      </c>
      <c r="W4386" t="str">
        <f t="shared" si="205"/>
        <v>0-11</v>
      </c>
      <c r="X4386" t="str">
        <f t="shared" si="206"/>
        <v>High</v>
      </c>
    </row>
    <row r="4387" spans="1:24"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V4387">
        <f t="shared" si="204"/>
        <v>0</v>
      </c>
      <c r="W4387" t="str">
        <f t="shared" si="205"/>
        <v>12-24</v>
      </c>
      <c r="X4387" t="str">
        <f t="shared" si="206"/>
        <v>Low</v>
      </c>
    </row>
    <row r="4388" spans="1:24"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V4388">
        <f t="shared" si="204"/>
        <v>1</v>
      </c>
      <c r="W4388" t="str">
        <f t="shared" si="205"/>
        <v>49-72</v>
      </c>
      <c r="X4388" t="str">
        <f t="shared" si="206"/>
        <v>Medium</v>
      </c>
    </row>
    <row r="4389" spans="1:24"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V4389">
        <f t="shared" si="204"/>
        <v>0</v>
      </c>
      <c r="W4389" t="str">
        <f t="shared" si="205"/>
        <v>0-11</v>
      </c>
      <c r="X4389" t="str">
        <f t="shared" si="206"/>
        <v>Low</v>
      </c>
    </row>
    <row r="4390" spans="1:24"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V4390">
        <f t="shared" si="204"/>
        <v>0</v>
      </c>
      <c r="W4390" t="str">
        <f t="shared" si="205"/>
        <v>12-24</v>
      </c>
      <c r="X4390" t="str">
        <f t="shared" si="206"/>
        <v>Low</v>
      </c>
    </row>
    <row r="4391" spans="1:24"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V4391">
        <f t="shared" si="204"/>
        <v>0</v>
      </c>
      <c r="W4391" t="str">
        <f t="shared" si="205"/>
        <v>25-48</v>
      </c>
      <c r="X4391" t="str">
        <f t="shared" si="206"/>
        <v>Very High</v>
      </c>
    </row>
    <row r="4392" spans="1:24"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V4392">
        <f t="shared" si="204"/>
        <v>0</v>
      </c>
      <c r="W4392" t="str">
        <f t="shared" si="205"/>
        <v>12-24</v>
      </c>
      <c r="X4392" t="str">
        <f t="shared" si="206"/>
        <v>Medium</v>
      </c>
    </row>
    <row r="4393" spans="1:24"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V4393">
        <f t="shared" si="204"/>
        <v>0</v>
      </c>
      <c r="W4393" t="str">
        <f t="shared" si="205"/>
        <v>0-11</v>
      </c>
      <c r="X4393" t="str">
        <f t="shared" si="206"/>
        <v>Medium</v>
      </c>
    </row>
    <row r="4394" spans="1:24"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V4394">
        <f t="shared" si="204"/>
        <v>0</v>
      </c>
      <c r="W4394" t="str">
        <f t="shared" si="205"/>
        <v>0-11</v>
      </c>
      <c r="X4394" t="str">
        <f t="shared" si="206"/>
        <v>Low</v>
      </c>
    </row>
    <row r="4395" spans="1:24"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V4395">
        <f t="shared" si="204"/>
        <v>1</v>
      </c>
      <c r="W4395" t="str">
        <f t="shared" si="205"/>
        <v>12-24</v>
      </c>
      <c r="X4395" t="str">
        <f t="shared" si="206"/>
        <v>High</v>
      </c>
    </row>
    <row r="4396" spans="1:24"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V4396">
        <f t="shared" si="204"/>
        <v>0</v>
      </c>
      <c r="W4396" t="str">
        <f t="shared" si="205"/>
        <v>12-24</v>
      </c>
      <c r="X4396" t="str">
        <f t="shared" si="206"/>
        <v>Medium</v>
      </c>
    </row>
    <row r="4397" spans="1:24"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V4397">
        <f t="shared" si="204"/>
        <v>1</v>
      </c>
      <c r="W4397" t="str">
        <f t="shared" si="205"/>
        <v>49-72</v>
      </c>
      <c r="X4397" t="str">
        <f t="shared" si="206"/>
        <v>Very High</v>
      </c>
    </row>
    <row r="4398" spans="1:24"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V4398">
        <f t="shared" si="204"/>
        <v>1</v>
      </c>
      <c r="W4398" t="str">
        <f t="shared" si="205"/>
        <v>0-11</v>
      </c>
      <c r="X4398" t="str">
        <f t="shared" si="206"/>
        <v>Low</v>
      </c>
    </row>
    <row r="4399" spans="1:24"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V4399">
        <f t="shared" si="204"/>
        <v>0</v>
      </c>
      <c r="W4399" t="str">
        <f t="shared" si="205"/>
        <v>49-72</v>
      </c>
      <c r="X4399" t="str">
        <f t="shared" si="206"/>
        <v>Very High</v>
      </c>
    </row>
    <row r="4400" spans="1:24"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V4400">
        <f t="shared" si="204"/>
        <v>0</v>
      </c>
      <c r="W4400" t="str">
        <f t="shared" si="205"/>
        <v>49-72</v>
      </c>
      <c r="X4400" t="str">
        <f t="shared" si="206"/>
        <v>Medium</v>
      </c>
    </row>
    <row r="4401" spans="1:24"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V4401">
        <f t="shared" si="204"/>
        <v>0</v>
      </c>
      <c r="W4401" t="str">
        <f t="shared" si="205"/>
        <v>49-72</v>
      </c>
      <c r="X4401" t="str">
        <f t="shared" si="206"/>
        <v>Very High</v>
      </c>
    </row>
    <row r="4402" spans="1:24"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V4402">
        <f t="shared" si="204"/>
        <v>0</v>
      </c>
      <c r="W4402" t="str">
        <f t="shared" si="205"/>
        <v>0-11</v>
      </c>
      <c r="X4402" t="str">
        <f t="shared" si="206"/>
        <v>Low</v>
      </c>
    </row>
    <row r="4403" spans="1:24"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V4403">
        <f t="shared" si="204"/>
        <v>0</v>
      </c>
      <c r="W4403" t="str">
        <f t="shared" si="205"/>
        <v>25-48</v>
      </c>
      <c r="X4403" t="str">
        <f t="shared" si="206"/>
        <v>Very High</v>
      </c>
    </row>
    <row r="4404" spans="1:24"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V4404">
        <f t="shared" si="204"/>
        <v>1</v>
      </c>
      <c r="W4404" t="str">
        <f t="shared" si="205"/>
        <v>25-48</v>
      </c>
      <c r="X4404" t="str">
        <f t="shared" si="206"/>
        <v>Medium</v>
      </c>
    </row>
    <row r="4405" spans="1:24"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V4405">
        <f t="shared" si="204"/>
        <v>0</v>
      </c>
      <c r="W4405" t="str">
        <f t="shared" si="205"/>
        <v>25-48</v>
      </c>
      <c r="X4405" t="str">
        <f t="shared" si="206"/>
        <v>Medium</v>
      </c>
    </row>
    <row r="4406" spans="1:24"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V4406">
        <f t="shared" si="204"/>
        <v>0</v>
      </c>
      <c r="W4406" t="str">
        <f t="shared" si="205"/>
        <v>12-24</v>
      </c>
      <c r="X4406" t="str">
        <f t="shared" si="206"/>
        <v>High</v>
      </c>
    </row>
    <row r="4407" spans="1:24"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V4407">
        <f t="shared" si="204"/>
        <v>1</v>
      </c>
      <c r="W4407" t="str">
        <f t="shared" si="205"/>
        <v>0-11</v>
      </c>
      <c r="X4407" t="str">
        <f t="shared" si="206"/>
        <v>High</v>
      </c>
    </row>
    <row r="4408" spans="1:24"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V4408">
        <f t="shared" si="204"/>
        <v>0</v>
      </c>
      <c r="W4408" t="str">
        <f t="shared" si="205"/>
        <v>25-48</v>
      </c>
      <c r="X4408" t="str">
        <f t="shared" si="206"/>
        <v>High</v>
      </c>
    </row>
    <row r="4409" spans="1:24"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V4409">
        <f t="shared" si="204"/>
        <v>0</v>
      </c>
      <c r="W4409" t="str">
        <f t="shared" si="205"/>
        <v>0-11</v>
      </c>
      <c r="X4409" t="str">
        <f t="shared" si="206"/>
        <v>Low</v>
      </c>
    </row>
    <row r="4410" spans="1:24"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V4410">
        <f t="shared" si="204"/>
        <v>0</v>
      </c>
      <c r="W4410" t="str">
        <f t="shared" si="205"/>
        <v>49-72</v>
      </c>
      <c r="X4410" t="str">
        <f t="shared" si="206"/>
        <v>High</v>
      </c>
    </row>
    <row r="4411" spans="1:24"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V4411">
        <f t="shared" si="204"/>
        <v>0</v>
      </c>
      <c r="W4411" t="str">
        <f t="shared" si="205"/>
        <v>49-72</v>
      </c>
      <c r="X4411" t="str">
        <f t="shared" si="206"/>
        <v>Medium</v>
      </c>
    </row>
    <row r="4412" spans="1:24"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V4412">
        <f t="shared" si="204"/>
        <v>0</v>
      </c>
      <c r="W4412" t="str">
        <f t="shared" si="205"/>
        <v>12-24</v>
      </c>
      <c r="X4412" t="str">
        <f t="shared" si="206"/>
        <v>High</v>
      </c>
    </row>
    <row r="4413" spans="1:24"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V4413">
        <f t="shared" si="204"/>
        <v>0</v>
      </c>
      <c r="W4413" t="str">
        <f t="shared" si="205"/>
        <v>49-72</v>
      </c>
      <c r="X4413" t="str">
        <f t="shared" si="206"/>
        <v>Medium</v>
      </c>
    </row>
    <row r="4414" spans="1:24"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V4414">
        <f t="shared" si="204"/>
        <v>0</v>
      </c>
      <c r="W4414" t="str">
        <f t="shared" si="205"/>
        <v>49-72</v>
      </c>
      <c r="X4414" t="str">
        <f t="shared" si="206"/>
        <v>Low</v>
      </c>
    </row>
    <row r="4415" spans="1:24"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V4415">
        <f t="shared" si="204"/>
        <v>1</v>
      </c>
      <c r="W4415" t="str">
        <f t="shared" si="205"/>
        <v>12-24</v>
      </c>
      <c r="X4415" t="str">
        <f t="shared" si="206"/>
        <v>High</v>
      </c>
    </row>
    <row r="4416" spans="1:24"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V4416">
        <f t="shared" si="204"/>
        <v>0</v>
      </c>
      <c r="W4416" t="str">
        <f t="shared" si="205"/>
        <v>12-24</v>
      </c>
      <c r="X4416" t="str">
        <f t="shared" si="206"/>
        <v>Low</v>
      </c>
    </row>
    <row r="4417" spans="1:24"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V4417">
        <f t="shared" si="204"/>
        <v>0</v>
      </c>
      <c r="W4417" t="str">
        <f t="shared" si="205"/>
        <v>49-72</v>
      </c>
      <c r="X4417" t="str">
        <f t="shared" si="206"/>
        <v>Medium</v>
      </c>
    </row>
    <row r="4418" spans="1:24"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V4418">
        <f t="shared" si="204"/>
        <v>0</v>
      </c>
      <c r="W4418" t="str">
        <f t="shared" si="205"/>
        <v>12-24</v>
      </c>
      <c r="X4418" t="str">
        <f t="shared" si="206"/>
        <v>High</v>
      </c>
    </row>
    <row r="4419" spans="1:24"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V4419">
        <f t="shared" ref="V4419:V4482" si="207">IF(U4419="Yes",1,0)</f>
        <v>1</v>
      </c>
      <c r="W4419" t="str">
        <f t="shared" ref="W4419:W4482" si="208">IF(F4419&lt;=11,"0-11",
IF(F4419&lt;=24,"12-24",
IF(F4419&lt;=48,"25-48",
"49-72")))</f>
        <v>0-11</v>
      </c>
      <c r="X4419" t="str">
        <f t="shared" ref="X4419:X4482" si="209">IF(S4419&lt;40,"Low",
IF(S4419&lt;70,"Medium",
IF(S4419&lt;100,"High",
"Very High")))</f>
        <v>High</v>
      </c>
    </row>
    <row r="4420" spans="1:24"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V4420">
        <f t="shared" si="207"/>
        <v>1</v>
      </c>
      <c r="W4420" t="str">
        <f t="shared" si="208"/>
        <v>49-72</v>
      </c>
      <c r="X4420" t="str">
        <f t="shared" si="209"/>
        <v>Medium</v>
      </c>
    </row>
    <row r="4421" spans="1:24"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V4421">
        <f t="shared" si="207"/>
        <v>0</v>
      </c>
      <c r="W4421" t="str">
        <f t="shared" si="208"/>
        <v>0-11</v>
      </c>
      <c r="X4421" t="str">
        <f t="shared" si="209"/>
        <v>Low</v>
      </c>
    </row>
    <row r="4422" spans="1:24"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V4422">
        <f t="shared" si="207"/>
        <v>0</v>
      </c>
      <c r="W4422" t="str">
        <f t="shared" si="208"/>
        <v>25-48</v>
      </c>
      <c r="X4422" t="str">
        <f t="shared" si="209"/>
        <v>Medium</v>
      </c>
    </row>
    <row r="4423" spans="1:24"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V4423">
        <f t="shared" si="207"/>
        <v>0</v>
      </c>
      <c r="W4423" t="str">
        <f t="shared" si="208"/>
        <v>25-48</v>
      </c>
      <c r="X4423" t="str">
        <f t="shared" si="209"/>
        <v>High</v>
      </c>
    </row>
    <row r="4424" spans="1:24"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V4424">
        <f t="shared" si="207"/>
        <v>0</v>
      </c>
      <c r="W4424" t="str">
        <f t="shared" si="208"/>
        <v>25-48</v>
      </c>
      <c r="X4424" t="str">
        <f t="shared" si="209"/>
        <v>High</v>
      </c>
    </row>
    <row r="4425" spans="1:24"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V4425">
        <f t="shared" si="207"/>
        <v>0</v>
      </c>
      <c r="W4425" t="str">
        <f t="shared" si="208"/>
        <v>25-48</v>
      </c>
      <c r="X4425" t="str">
        <f t="shared" si="209"/>
        <v>Medium</v>
      </c>
    </row>
    <row r="4426" spans="1:24"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V4426">
        <f t="shared" si="207"/>
        <v>1</v>
      </c>
      <c r="W4426" t="str">
        <f t="shared" si="208"/>
        <v>0-11</v>
      </c>
      <c r="X4426" t="str">
        <f t="shared" si="209"/>
        <v>Low</v>
      </c>
    </row>
    <row r="4427" spans="1:24"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V4427">
        <f t="shared" si="207"/>
        <v>0</v>
      </c>
      <c r="W4427" t="str">
        <f t="shared" si="208"/>
        <v>12-24</v>
      </c>
      <c r="X4427" t="str">
        <f t="shared" si="209"/>
        <v>Medium</v>
      </c>
    </row>
    <row r="4428" spans="1:24"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V4428">
        <f t="shared" si="207"/>
        <v>0</v>
      </c>
      <c r="W4428" t="str">
        <f t="shared" si="208"/>
        <v>12-24</v>
      </c>
      <c r="X4428" t="str">
        <f t="shared" si="209"/>
        <v>High</v>
      </c>
    </row>
    <row r="4429" spans="1:24"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V4429">
        <f t="shared" si="207"/>
        <v>0</v>
      </c>
      <c r="W4429" t="str">
        <f t="shared" si="208"/>
        <v>49-72</v>
      </c>
      <c r="X4429" t="str">
        <f t="shared" si="209"/>
        <v>Very High</v>
      </c>
    </row>
    <row r="4430" spans="1:24"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V4430">
        <f t="shared" si="207"/>
        <v>1</v>
      </c>
      <c r="W4430" t="str">
        <f t="shared" si="208"/>
        <v>12-24</v>
      </c>
      <c r="X4430" t="str">
        <f t="shared" si="209"/>
        <v>Very High</v>
      </c>
    </row>
    <row r="4431" spans="1:24"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V4431">
        <f t="shared" si="207"/>
        <v>0</v>
      </c>
      <c r="W4431" t="str">
        <f t="shared" si="208"/>
        <v>49-72</v>
      </c>
      <c r="X4431" t="str">
        <f t="shared" si="209"/>
        <v>High</v>
      </c>
    </row>
    <row r="4432" spans="1:24"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V4432">
        <f t="shared" si="207"/>
        <v>0</v>
      </c>
      <c r="W4432" t="str">
        <f t="shared" si="208"/>
        <v>25-48</v>
      </c>
      <c r="X4432" t="str">
        <f t="shared" si="209"/>
        <v>Medium</v>
      </c>
    </row>
    <row r="4433" spans="1:24"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V4433">
        <f t="shared" si="207"/>
        <v>0</v>
      </c>
      <c r="W4433" t="str">
        <f t="shared" si="208"/>
        <v>12-24</v>
      </c>
      <c r="X4433" t="str">
        <f t="shared" si="209"/>
        <v>Medium</v>
      </c>
    </row>
    <row r="4434" spans="1:24"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V4434">
        <f t="shared" si="207"/>
        <v>0</v>
      </c>
      <c r="W4434" t="str">
        <f t="shared" si="208"/>
        <v>25-48</v>
      </c>
      <c r="X4434" t="str">
        <f t="shared" si="209"/>
        <v>Medium</v>
      </c>
    </row>
    <row r="4435" spans="1:24"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V4435">
        <f t="shared" si="207"/>
        <v>0</v>
      </c>
      <c r="W4435" t="str">
        <f t="shared" si="208"/>
        <v>0-11</v>
      </c>
      <c r="X4435" t="str">
        <f t="shared" si="209"/>
        <v>High</v>
      </c>
    </row>
    <row r="4436" spans="1:24"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V4436">
        <f t="shared" si="207"/>
        <v>0</v>
      </c>
      <c r="W4436" t="str">
        <f t="shared" si="208"/>
        <v>12-24</v>
      </c>
      <c r="X4436" t="str">
        <f t="shared" si="209"/>
        <v>High</v>
      </c>
    </row>
    <row r="4437" spans="1:24"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V4437">
        <f t="shared" si="207"/>
        <v>0</v>
      </c>
      <c r="W4437" t="str">
        <f t="shared" si="208"/>
        <v>12-24</v>
      </c>
      <c r="X4437" t="str">
        <f t="shared" si="209"/>
        <v>High</v>
      </c>
    </row>
    <row r="4438" spans="1:24"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V4438">
        <f t="shared" si="207"/>
        <v>0</v>
      </c>
      <c r="W4438" t="str">
        <f t="shared" si="208"/>
        <v>12-24</v>
      </c>
      <c r="X4438" t="str">
        <f t="shared" si="209"/>
        <v>Medium</v>
      </c>
    </row>
    <row r="4439" spans="1:24"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V4439">
        <f t="shared" si="207"/>
        <v>0</v>
      </c>
      <c r="W4439" t="str">
        <f t="shared" si="208"/>
        <v>49-72</v>
      </c>
      <c r="X4439" t="str">
        <f t="shared" si="209"/>
        <v>Very High</v>
      </c>
    </row>
    <row r="4440" spans="1:24"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V4440">
        <f t="shared" si="207"/>
        <v>0</v>
      </c>
      <c r="W4440" t="str">
        <f t="shared" si="208"/>
        <v>49-72</v>
      </c>
      <c r="X4440" t="str">
        <f t="shared" si="209"/>
        <v>Low</v>
      </c>
    </row>
    <row r="4441" spans="1:24"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V4441">
        <f t="shared" si="207"/>
        <v>0</v>
      </c>
      <c r="W4441" t="str">
        <f t="shared" si="208"/>
        <v>25-48</v>
      </c>
      <c r="X4441" t="str">
        <f t="shared" si="209"/>
        <v>Low</v>
      </c>
    </row>
    <row r="4442" spans="1:24"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V4442">
        <f t="shared" si="207"/>
        <v>0</v>
      </c>
      <c r="W4442" t="str">
        <f t="shared" si="208"/>
        <v>25-48</v>
      </c>
      <c r="X4442" t="str">
        <f t="shared" si="209"/>
        <v>Medium</v>
      </c>
    </row>
    <row r="4443" spans="1:24"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V4443">
        <f t="shared" si="207"/>
        <v>0</v>
      </c>
      <c r="W4443" t="str">
        <f t="shared" si="208"/>
        <v>25-48</v>
      </c>
      <c r="X4443" t="str">
        <f t="shared" si="209"/>
        <v>Low</v>
      </c>
    </row>
    <row r="4444" spans="1:24"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V4444">
        <f t="shared" si="207"/>
        <v>1</v>
      </c>
      <c r="W4444" t="str">
        <f t="shared" si="208"/>
        <v>0-11</v>
      </c>
      <c r="X4444" t="str">
        <f t="shared" si="209"/>
        <v>High</v>
      </c>
    </row>
    <row r="4445" spans="1:24"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V4445">
        <f t="shared" si="207"/>
        <v>0</v>
      </c>
      <c r="W4445" t="str">
        <f t="shared" si="208"/>
        <v>0-11</v>
      </c>
      <c r="X4445" t="str">
        <f t="shared" si="209"/>
        <v>Medium</v>
      </c>
    </row>
    <row r="4446" spans="1:24"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V4446">
        <f t="shared" si="207"/>
        <v>1</v>
      </c>
      <c r="W4446" t="str">
        <f t="shared" si="208"/>
        <v>0-11</v>
      </c>
      <c r="X4446" t="str">
        <f t="shared" si="209"/>
        <v>Low</v>
      </c>
    </row>
    <row r="4447" spans="1:24"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V4447">
        <f t="shared" si="207"/>
        <v>0</v>
      </c>
      <c r="W4447" t="str">
        <f t="shared" si="208"/>
        <v>49-72</v>
      </c>
      <c r="X4447" t="str">
        <f t="shared" si="209"/>
        <v>High</v>
      </c>
    </row>
    <row r="4448" spans="1:24"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V4448">
        <f t="shared" si="207"/>
        <v>1</v>
      </c>
      <c r="W4448" t="str">
        <f t="shared" si="208"/>
        <v>0-11</v>
      </c>
      <c r="X4448" t="str">
        <f t="shared" si="209"/>
        <v>High</v>
      </c>
    </row>
    <row r="4449" spans="1:24"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V4449">
        <f t="shared" si="207"/>
        <v>0</v>
      </c>
      <c r="W4449" t="str">
        <f t="shared" si="208"/>
        <v>49-72</v>
      </c>
      <c r="X4449" t="str">
        <f t="shared" si="209"/>
        <v>Very High</v>
      </c>
    </row>
    <row r="4450" spans="1:24"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V4450">
        <f t="shared" si="207"/>
        <v>1</v>
      </c>
      <c r="W4450" t="str">
        <f t="shared" si="208"/>
        <v>25-48</v>
      </c>
      <c r="X4450" t="str">
        <f t="shared" si="209"/>
        <v>High</v>
      </c>
    </row>
    <row r="4451" spans="1:24"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V4451">
        <f t="shared" si="207"/>
        <v>0</v>
      </c>
      <c r="W4451" t="str">
        <f t="shared" si="208"/>
        <v>49-72</v>
      </c>
      <c r="X4451" t="str">
        <f t="shared" si="209"/>
        <v>Very High</v>
      </c>
    </row>
    <row r="4452" spans="1:24"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V4452">
        <f t="shared" si="207"/>
        <v>1</v>
      </c>
      <c r="W4452" t="str">
        <f t="shared" si="208"/>
        <v>12-24</v>
      </c>
      <c r="X4452" t="str">
        <f t="shared" si="209"/>
        <v>Medium</v>
      </c>
    </row>
    <row r="4453" spans="1:24"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V4453">
        <f t="shared" si="207"/>
        <v>0</v>
      </c>
      <c r="W4453" t="str">
        <f t="shared" si="208"/>
        <v>25-48</v>
      </c>
      <c r="X4453" t="str">
        <f t="shared" si="209"/>
        <v>High</v>
      </c>
    </row>
    <row r="4454" spans="1:24"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V4454">
        <f t="shared" si="207"/>
        <v>0</v>
      </c>
      <c r="W4454" t="str">
        <f t="shared" si="208"/>
        <v>49-72</v>
      </c>
      <c r="X4454" t="str">
        <f t="shared" si="209"/>
        <v>High</v>
      </c>
    </row>
    <row r="4455" spans="1:24"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V4455">
        <f t="shared" si="207"/>
        <v>1</v>
      </c>
      <c r="W4455" t="str">
        <f t="shared" si="208"/>
        <v>0-11</v>
      </c>
      <c r="X4455" t="str">
        <f t="shared" si="209"/>
        <v>High</v>
      </c>
    </row>
    <row r="4456" spans="1:24"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V4456">
        <f t="shared" si="207"/>
        <v>0</v>
      </c>
      <c r="W4456" t="str">
        <f t="shared" si="208"/>
        <v>0-11</v>
      </c>
      <c r="X4456" t="str">
        <f t="shared" si="209"/>
        <v>Low</v>
      </c>
    </row>
    <row r="4457" spans="1:24"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V4457">
        <f t="shared" si="207"/>
        <v>1</v>
      </c>
      <c r="W4457" t="str">
        <f t="shared" si="208"/>
        <v>0-11</v>
      </c>
      <c r="X4457" t="str">
        <f t="shared" si="209"/>
        <v>Medium</v>
      </c>
    </row>
    <row r="4458" spans="1:24"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V4458">
        <f t="shared" si="207"/>
        <v>0</v>
      </c>
      <c r="W4458" t="str">
        <f t="shared" si="208"/>
        <v>49-72</v>
      </c>
      <c r="X4458" t="str">
        <f t="shared" si="209"/>
        <v>Low</v>
      </c>
    </row>
    <row r="4459" spans="1:24"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V4459">
        <f t="shared" si="207"/>
        <v>0</v>
      </c>
      <c r="W4459" t="str">
        <f t="shared" si="208"/>
        <v>12-24</v>
      </c>
      <c r="X4459" t="str">
        <f t="shared" si="209"/>
        <v>High</v>
      </c>
    </row>
    <row r="4460" spans="1:24"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V4460">
        <f t="shared" si="207"/>
        <v>1</v>
      </c>
      <c r="W4460" t="str">
        <f t="shared" si="208"/>
        <v>25-48</v>
      </c>
      <c r="X4460" t="str">
        <f t="shared" si="209"/>
        <v>High</v>
      </c>
    </row>
    <row r="4461" spans="1:24"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V4461">
        <f t="shared" si="207"/>
        <v>1</v>
      </c>
      <c r="W4461" t="str">
        <f t="shared" si="208"/>
        <v>0-11</v>
      </c>
      <c r="X4461" t="str">
        <f t="shared" si="209"/>
        <v>Very High</v>
      </c>
    </row>
    <row r="4462" spans="1:24"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V4462">
        <f t="shared" si="207"/>
        <v>0</v>
      </c>
      <c r="W4462" t="str">
        <f t="shared" si="208"/>
        <v>12-24</v>
      </c>
      <c r="X4462" t="str">
        <f t="shared" si="209"/>
        <v>High</v>
      </c>
    </row>
    <row r="4463" spans="1:24"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V4463">
        <f t="shared" si="207"/>
        <v>0</v>
      </c>
      <c r="W4463" t="str">
        <f t="shared" si="208"/>
        <v>25-48</v>
      </c>
      <c r="X4463" t="str">
        <f t="shared" si="209"/>
        <v>High</v>
      </c>
    </row>
    <row r="4464" spans="1:24"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V4464">
        <f t="shared" si="207"/>
        <v>1</v>
      </c>
      <c r="W4464" t="str">
        <f t="shared" si="208"/>
        <v>12-24</v>
      </c>
      <c r="X4464" t="str">
        <f t="shared" si="209"/>
        <v>High</v>
      </c>
    </row>
    <row r="4465" spans="1:24"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V4465">
        <f t="shared" si="207"/>
        <v>1</v>
      </c>
      <c r="W4465" t="str">
        <f t="shared" si="208"/>
        <v>0-11</v>
      </c>
      <c r="X4465" t="str">
        <f t="shared" si="209"/>
        <v>Medium</v>
      </c>
    </row>
    <row r="4466" spans="1:24"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V4466">
        <f t="shared" si="207"/>
        <v>1</v>
      </c>
      <c r="W4466" t="str">
        <f t="shared" si="208"/>
        <v>12-24</v>
      </c>
      <c r="X4466" t="str">
        <f t="shared" si="209"/>
        <v>High</v>
      </c>
    </row>
    <row r="4467" spans="1:24"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V4467">
        <f t="shared" si="207"/>
        <v>0</v>
      </c>
      <c r="W4467" t="str">
        <f t="shared" si="208"/>
        <v>25-48</v>
      </c>
      <c r="X4467" t="str">
        <f t="shared" si="209"/>
        <v>Medium</v>
      </c>
    </row>
    <row r="4468" spans="1:24"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V4468">
        <f t="shared" si="207"/>
        <v>1</v>
      </c>
      <c r="W4468" t="str">
        <f t="shared" si="208"/>
        <v>0-11</v>
      </c>
      <c r="X4468" t="str">
        <f t="shared" si="209"/>
        <v>High</v>
      </c>
    </row>
    <row r="4469" spans="1:24"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V4469">
        <f t="shared" si="207"/>
        <v>0</v>
      </c>
      <c r="W4469" t="str">
        <f t="shared" si="208"/>
        <v>25-48</v>
      </c>
      <c r="X4469" t="str">
        <f t="shared" si="209"/>
        <v>Medium</v>
      </c>
    </row>
    <row r="4470" spans="1:24"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V4470">
        <f t="shared" si="207"/>
        <v>1</v>
      </c>
      <c r="W4470" t="str">
        <f t="shared" si="208"/>
        <v>12-24</v>
      </c>
      <c r="X4470" t="str">
        <f t="shared" si="209"/>
        <v>Low</v>
      </c>
    </row>
    <row r="4471" spans="1:24"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V4471">
        <f t="shared" si="207"/>
        <v>0</v>
      </c>
      <c r="W4471" t="str">
        <f t="shared" si="208"/>
        <v>49-72</v>
      </c>
      <c r="X4471" t="str">
        <f t="shared" si="209"/>
        <v>High</v>
      </c>
    </row>
    <row r="4472" spans="1:24"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V4472">
        <f t="shared" si="207"/>
        <v>0</v>
      </c>
      <c r="W4472" t="str">
        <f t="shared" si="208"/>
        <v>0-11</v>
      </c>
      <c r="X4472" t="str">
        <f t="shared" si="209"/>
        <v>Medium</v>
      </c>
    </row>
    <row r="4473" spans="1:24"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V4473">
        <f t="shared" si="207"/>
        <v>1</v>
      </c>
      <c r="W4473" t="str">
        <f t="shared" si="208"/>
        <v>25-48</v>
      </c>
      <c r="X4473" t="str">
        <f t="shared" si="209"/>
        <v>High</v>
      </c>
    </row>
    <row r="4474" spans="1:24"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V4474">
        <f t="shared" si="207"/>
        <v>0</v>
      </c>
      <c r="W4474" t="str">
        <f t="shared" si="208"/>
        <v>49-72</v>
      </c>
      <c r="X4474" t="str">
        <f t="shared" si="209"/>
        <v>High</v>
      </c>
    </row>
    <row r="4475" spans="1:24"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V4475">
        <f t="shared" si="207"/>
        <v>0</v>
      </c>
      <c r="W4475" t="str">
        <f t="shared" si="208"/>
        <v>25-48</v>
      </c>
      <c r="X4475" t="str">
        <f t="shared" si="209"/>
        <v>High</v>
      </c>
    </row>
    <row r="4476" spans="1:24"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V4476">
        <f t="shared" si="207"/>
        <v>0</v>
      </c>
      <c r="W4476" t="str">
        <f t="shared" si="208"/>
        <v>49-72</v>
      </c>
      <c r="X4476" t="str">
        <f t="shared" si="209"/>
        <v>Medium</v>
      </c>
    </row>
    <row r="4477" spans="1:24"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V4477">
        <f t="shared" si="207"/>
        <v>0</v>
      </c>
      <c r="W4477" t="str">
        <f t="shared" si="208"/>
        <v>0-11</v>
      </c>
      <c r="X4477" t="str">
        <f t="shared" si="209"/>
        <v>Low</v>
      </c>
    </row>
    <row r="4478" spans="1:24"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V4478">
        <f t="shared" si="207"/>
        <v>1</v>
      </c>
      <c r="W4478" t="str">
        <f t="shared" si="208"/>
        <v>0-11</v>
      </c>
      <c r="X4478" t="str">
        <f t="shared" si="209"/>
        <v>Low</v>
      </c>
    </row>
    <row r="4479" spans="1:24"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V4479">
        <f t="shared" si="207"/>
        <v>0</v>
      </c>
      <c r="W4479" t="str">
        <f t="shared" si="208"/>
        <v>12-24</v>
      </c>
      <c r="X4479" t="str">
        <f t="shared" si="209"/>
        <v>Medium</v>
      </c>
    </row>
    <row r="4480" spans="1:24"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V4480">
        <f t="shared" si="207"/>
        <v>0</v>
      </c>
      <c r="W4480" t="str">
        <f t="shared" si="208"/>
        <v>0-11</v>
      </c>
      <c r="X4480" t="str">
        <f t="shared" si="209"/>
        <v>Medium</v>
      </c>
    </row>
    <row r="4481" spans="1:24"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V4481">
        <f t="shared" si="207"/>
        <v>0</v>
      </c>
      <c r="W4481" t="str">
        <f t="shared" si="208"/>
        <v>49-72</v>
      </c>
      <c r="X4481" t="str">
        <f t="shared" si="209"/>
        <v>Low</v>
      </c>
    </row>
    <row r="4482" spans="1:24"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V4482">
        <f t="shared" si="207"/>
        <v>1</v>
      </c>
      <c r="W4482" t="str">
        <f t="shared" si="208"/>
        <v>0-11</v>
      </c>
      <c r="X4482" t="str">
        <f t="shared" si="209"/>
        <v>Medium</v>
      </c>
    </row>
    <row r="4483" spans="1:24"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V4483">
        <f t="shared" ref="V4483:V4546" si="210">IF(U4483="Yes",1,0)</f>
        <v>0</v>
      </c>
      <c r="W4483" t="str">
        <f t="shared" ref="W4483:W4546" si="211">IF(F4483&lt;=11,"0-11",
IF(F4483&lt;=24,"12-24",
IF(F4483&lt;=48,"25-48",
"49-72")))</f>
        <v>25-48</v>
      </c>
      <c r="X4483" t="str">
        <f t="shared" ref="X4483:X4546" si="212">IF(S4483&lt;40,"Low",
IF(S4483&lt;70,"Medium",
IF(S4483&lt;100,"High",
"Very High")))</f>
        <v>Medium</v>
      </c>
    </row>
    <row r="4484" spans="1:24"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V4484">
        <f t="shared" si="210"/>
        <v>1</v>
      </c>
      <c r="W4484" t="str">
        <f t="shared" si="211"/>
        <v>0-11</v>
      </c>
      <c r="X4484" t="str">
        <f t="shared" si="212"/>
        <v>High</v>
      </c>
    </row>
    <row r="4485" spans="1:24"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V4485">
        <f t="shared" si="210"/>
        <v>0</v>
      </c>
      <c r="W4485" t="str">
        <f t="shared" si="211"/>
        <v>49-72</v>
      </c>
      <c r="X4485" t="str">
        <f t="shared" si="212"/>
        <v>Low</v>
      </c>
    </row>
    <row r="4486" spans="1:24"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V4486">
        <f t="shared" si="210"/>
        <v>0</v>
      </c>
      <c r="W4486" t="str">
        <f t="shared" si="211"/>
        <v>0-11</v>
      </c>
      <c r="X4486" t="str">
        <f t="shared" si="212"/>
        <v>High</v>
      </c>
    </row>
    <row r="4487" spans="1:24"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V4487">
        <f t="shared" si="210"/>
        <v>0</v>
      </c>
      <c r="W4487" t="str">
        <f t="shared" si="211"/>
        <v>49-72</v>
      </c>
      <c r="X4487" t="str">
        <f t="shared" si="212"/>
        <v>High</v>
      </c>
    </row>
    <row r="4488" spans="1:24"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V4488">
        <f t="shared" si="210"/>
        <v>0</v>
      </c>
      <c r="W4488" t="str">
        <f t="shared" si="211"/>
        <v>49-72</v>
      </c>
      <c r="X4488" t="str">
        <f t="shared" si="212"/>
        <v>High</v>
      </c>
    </row>
    <row r="4489" spans="1:24"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V4489">
        <f t="shared" si="210"/>
        <v>0</v>
      </c>
      <c r="W4489" t="str">
        <f t="shared" si="211"/>
        <v>0-11</v>
      </c>
      <c r="X4489" t="str">
        <f t="shared" si="212"/>
        <v>Low</v>
      </c>
    </row>
    <row r="4490" spans="1:24"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V4490">
        <f t="shared" si="210"/>
        <v>1</v>
      </c>
      <c r="W4490" t="str">
        <f t="shared" si="211"/>
        <v>25-48</v>
      </c>
      <c r="X4490" t="str">
        <f t="shared" si="212"/>
        <v>High</v>
      </c>
    </row>
    <row r="4491" spans="1:24"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V4491">
        <f t="shared" si="210"/>
        <v>0</v>
      </c>
      <c r="W4491" t="str">
        <f t="shared" si="211"/>
        <v>49-72</v>
      </c>
      <c r="X4491" t="str">
        <f t="shared" si="212"/>
        <v>Medium</v>
      </c>
    </row>
    <row r="4492" spans="1:24"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V4492">
        <f t="shared" si="210"/>
        <v>0</v>
      </c>
      <c r="W4492" t="str">
        <f t="shared" si="211"/>
        <v>49-72</v>
      </c>
      <c r="X4492" t="str">
        <f t="shared" si="212"/>
        <v>Very High</v>
      </c>
    </row>
    <row r="4493" spans="1:24"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V4493">
        <f t="shared" si="210"/>
        <v>0</v>
      </c>
      <c r="W4493" t="str">
        <f t="shared" si="211"/>
        <v>0-11</v>
      </c>
      <c r="X4493" t="str">
        <f t="shared" si="212"/>
        <v>Low</v>
      </c>
    </row>
    <row r="4494" spans="1:24"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V4494">
        <f t="shared" si="210"/>
        <v>0</v>
      </c>
      <c r="W4494" t="str">
        <f t="shared" si="211"/>
        <v>49-72</v>
      </c>
      <c r="X4494" t="str">
        <f t="shared" si="212"/>
        <v>Low</v>
      </c>
    </row>
    <row r="4495" spans="1:24"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V4495">
        <f t="shared" si="210"/>
        <v>0</v>
      </c>
      <c r="W4495" t="str">
        <f t="shared" si="211"/>
        <v>12-24</v>
      </c>
      <c r="X4495" t="str">
        <f t="shared" si="212"/>
        <v>Low</v>
      </c>
    </row>
    <row r="4496" spans="1:24"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V4496">
        <f t="shared" si="210"/>
        <v>0</v>
      </c>
      <c r="W4496" t="str">
        <f t="shared" si="211"/>
        <v>0-11</v>
      </c>
      <c r="X4496" t="str">
        <f t="shared" si="212"/>
        <v>High</v>
      </c>
    </row>
    <row r="4497" spans="1:24"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V4497">
        <f t="shared" si="210"/>
        <v>1</v>
      </c>
      <c r="W4497" t="str">
        <f t="shared" si="211"/>
        <v>0-11</v>
      </c>
      <c r="X4497" t="str">
        <f t="shared" si="212"/>
        <v>High</v>
      </c>
    </row>
    <row r="4498" spans="1:24"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V4498">
        <f t="shared" si="210"/>
        <v>0</v>
      </c>
      <c r="W4498" t="str">
        <f t="shared" si="211"/>
        <v>49-72</v>
      </c>
      <c r="X4498" t="str">
        <f t="shared" si="212"/>
        <v>High</v>
      </c>
    </row>
    <row r="4499" spans="1:24"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V4499">
        <f t="shared" si="210"/>
        <v>0</v>
      </c>
      <c r="W4499" t="str">
        <f t="shared" si="211"/>
        <v>49-72</v>
      </c>
      <c r="X4499" t="str">
        <f t="shared" si="212"/>
        <v>High</v>
      </c>
    </row>
    <row r="4500" spans="1:24"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V4500">
        <f t="shared" si="210"/>
        <v>0</v>
      </c>
      <c r="W4500" t="str">
        <f t="shared" si="211"/>
        <v>0-11</v>
      </c>
      <c r="X4500" t="str">
        <f t="shared" si="212"/>
        <v>Low</v>
      </c>
    </row>
    <row r="4501" spans="1:24"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V4501">
        <f t="shared" si="210"/>
        <v>1</v>
      </c>
      <c r="W4501" t="str">
        <f t="shared" si="211"/>
        <v>12-24</v>
      </c>
      <c r="X4501" t="str">
        <f t="shared" si="212"/>
        <v>High</v>
      </c>
    </row>
    <row r="4502" spans="1:24"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V4502">
        <f t="shared" si="210"/>
        <v>0</v>
      </c>
      <c r="W4502" t="str">
        <f t="shared" si="211"/>
        <v>49-72</v>
      </c>
      <c r="X4502" t="str">
        <f t="shared" si="212"/>
        <v>Very High</v>
      </c>
    </row>
    <row r="4503" spans="1:24"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V4503">
        <f t="shared" si="210"/>
        <v>0</v>
      </c>
      <c r="W4503" t="str">
        <f t="shared" si="211"/>
        <v>25-48</v>
      </c>
      <c r="X4503" t="str">
        <f t="shared" si="212"/>
        <v>Low</v>
      </c>
    </row>
    <row r="4504" spans="1:24"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V4504">
        <f t="shared" si="210"/>
        <v>1</v>
      </c>
      <c r="W4504" t="str">
        <f t="shared" si="211"/>
        <v>49-72</v>
      </c>
      <c r="X4504" t="str">
        <f t="shared" si="212"/>
        <v>High</v>
      </c>
    </row>
    <row r="4505" spans="1:24"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V4505">
        <f t="shared" si="210"/>
        <v>1</v>
      </c>
      <c r="W4505" t="str">
        <f t="shared" si="211"/>
        <v>12-24</v>
      </c>
      <c r="X4505" t="str">
        <f t="shared" si="212"/>
        <v>High</v>
      </c>
    </row>
    <row r="4506" spans="1:24"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V4506">
        <f t="shared" si="210"/>
        <v>0</v>
      </c>
      <c r="W4506" t="str">
        <f t="shared" si="211"/>
        <v>25-48</v>
      </c>
      <c r="X4506" t="str">
        <f t="shared" si="212"/>
        <v>Low</v>
      </c>
    </row>
    <row r="4507" spans="1:24"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V4507">
        <f t="shared" si="210"/>
        <v>0</v>
      </c>
      <c r="W4507" t="str">
        <f t="shared" si="211"/>
        <v>49-72</v>
      </c>
      <c r="X4507" t="str">
        <f t="shared" si="212"/>
        <v>Low</v>
      </c>
    </row>
    <row r="4508" spans="1:24"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V4508">
        <f t="shared" si="210"/>
        <v>0</v>
      </c>
      <c r="W4508" t="str">
        <f t="shared" si="211"/>
        <v>49-72</v>
      </c>
      <c r="X4508" t="str">
        <f t="shared" si="212"/>
        <v>High</v>
      </c>
    </row>
    <row r="4509" spans="1:24"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V4509">
        <f t="shared" si="210"/>
        <v>0</v>
      </c>
      <c r="W4509" t="str">
        <f t="shared" si="211"/>
        <v>0-11</v>
      </c>
      <c r="X4509" t="str">
        <f t="shared" si="212"/>
        <v>Medium</v>
      </c>
    </row>
    <row r="4510" spans="1:24"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V4510">
        <f t="shared" si="210"/>
        <v>0</v>
      </c>
      <c r="W4510" t="str">
        <f t="shared" si="211"/>
        <v>12-24</v>
      </c>
      <c r="X4510" t="str">
        <f t="shared" si="212"/>
        <v>Low</v>
      </c>
    </row>
    <row r="4511" spans="1:24"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V4511">
        <f t="shared" si="210"/>
        <v>1</v>
      </c>
      <c r="W4511" t="str">
        <f t="shared" si="211"/>
        <v>0-11</v>
      </c>
      <c r="X4511" t="str">
        <f t="shared" si="212"/>
        <v>High</v>
      </c>
    </row>
    <row r="4512" spans="1:24"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V4512">
        <f t="shared" si="210"/>
        <v>0</v>
      </c>
      <c r="W4512" t="str">
        <f t="shared" si="211"/>
        <v>25-48</v>
      </c>
      <c r="X4512" t="str">
        <f t="shared" si="212"/>
        <v>Medium</v>
      </c>
    </row>
    <row r="4513" spans="1:24"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V4513">
        <f t="shared" si="210"/>
        <v>0</v>
      </c>
      <c r="W4513" t="str">
        <f t="shared" si="211"/>
        <v>12-24</v>
      </c>
      <c r="X4513" t="str">
        <f t="shared" si="212"/>
        <v>High</v>
      </c>
    </row>
    <row r="4514" spans="1:24"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V4514">
        <f t="shared" si="210"/>
        <v>0</v>
      </c>
      <c r="W4514" t="str">
        <f t="shared" si="211"/>
        <v>49-72</v>
      </c>
      <c r="X4514" t="str">
        <f t="shared" si="212"/>
        <v>High</v>
      </c>
    </row>
    <row r="4515" spans="1:24"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V4515">
        <f t="shared" si="210"/>
        <v>1</v>
      </c>
      <c r="W4515" t="str">
        <f t="shared" si="211"/>
        <v>49-72</v>
      </c>
      <c r="X4515" t="str">
        <f t="shared" si="212"/>
        <v>High</v>
      </c>
    </row>
    <row r="4516" spans="1:24"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V4516">
        <f t="shared" si="210"/>
        <v>0</v>
      </c>
      <c r="W4516" t="str">
        <f t="shared" si="211"/>
        <v>25-48</v>
      </c>
      <c r="X4516" t="str">
        <f t="shared" si="212"/>
        <v>High</v>
      </c>
    </row>
    <row r="4517" spans="1:24"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V4517">
        <f t="shared" si="210"/>
        <v>0</v>
      </c>
      <c r="W4517" t="str">
        <f t="shared" si="211"/>
        <v>12-24</v>
      </c>
      <c r="X4517" t="str">
        <f t="shared" si="212"/>
        <v>High</v>
      </c>
    </row>
    <row r="4518" spans="1:24"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V4518">
        <f t="shared" si="210"/>
        <v>0</v>
      </c>
      <c r="W4518" t="str">
        <f t="shared" si="211"/>
        <v>49-72</v>
      </c>
      <c r="X4518" t="str">
        <f t="shared" si="212"/>
        <v>High</v>
      </c>
    </row>
    <row r="4519" spans="1:24"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V4519">
        <f t="shared" si="210"/>
        <v>1</v>
      </c>
      <c r="W4519" t="str">
        <f t="shared" si="211"/>
        <v>0-11</v>
      </c>
      <c r="X4519" t="str">
        <f t="shared" si="212"/>
        <v>High</v>
      </c>
    </row>
    <row r="4520" spans="1:24"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V4520">
        <f t="shared" si="210"/>
        <v>1</v>
      </c>
      <c r="W4520" t="str">
        <f t="shared" si="211"/>
        <v>0-11</v>
      </c>
      <c r="X4520" t="str">
        <f t="shared" si="212"/>
        <v>High</v>
      </c>
    </row>
    <row r="4521" spans="1:24"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V4521">
        <f t="shared" si="210"/>
        <v>0</v>
      </c>
      <c r="W4521" t="str">
        <f t="shared" si="211"/>
        <v>49-72</v>
      </c>
      <c r="X4521" t="str">
        <f t="shared" si="212"/>
        <v>Very High</v>
      </c>
    </row>
    <row r="4522" spans="1:24"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V4522">
        <f t="shared" si="210"/>
        <v>1</v>
      </c>
      <c r="W4522" t="str">
        <f t="shared" si="211"/>
        <v>0-11</v>
      </c>
      <c r="X4522" t="str">
        <f t="shared" si="212"/>
        <v>Low</v>
      </c>
    </row>
    <row r="4523" spans="1:24"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V4523">
        <f t="shared" si="210"/>
        <v>0</v>
      </c>
      <c r="W4523" t="str">
        <f t="shared" si="211"/>
        <v>25-48</v>
      </c>
      <c r="X4523" t="str">
        <f t="shared" si="212"/>
        <v>Medium</v>
      </c>
    </row>
    <row r="4524" spans="1:24"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V4524">
        <f t="shared" si="210"/>
        <v>0</v>
      </c>
      <c r="W4524" t="str">
        <f t="shared" si="211"/>
        <v>25-48</v>
      </c>
      <c r="X4524" t="str">
        <f t="shared" si="212"/>
        <v>Low</v>
      </c>
    </row>
    <row r="4525" spans="1:24"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V4525">
        <f t="shared" si="210"/>
        <v>0</v>
      </c>
      <c r="W4525" t="str">
        <f t="shared" si="211"/>
        <v>0-11</v>
      </c>
      <c r="X4525" t="str">
        <f t="shared" si="212"/>
        <v>High</v>
      </c>
    </row>
    <row r="4526" spans="1:24"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V4526">
        <f t="shared" si="210"/>
        <v>1</v>
      </c>
      <c r="W4526" t="str">
        <f t="shared" si="211"/>
        <v>12-24</v>
      </c>
      <c r="X4526" t="str">
        <f t="shared" si="212"/>
        <v>High</v>
      </c>
    </row>
    <row r="4527" spans="1:24"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V4527">
        <f t="shared" si="210"/>
        <v>0</v>
      </c>
      <c r="W4527" t="str">
        <f t="shared" si="211"/>
        <v>25-48</v>
      </c>
      <c r="X4527" t="str">
        <f t="shared" si="212"/>
        <v>High</v>
      </c>
    </row>
    <row r="4528" spans="1:24"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V4528">
        <f t="shared" si="210"/>
        <v>0</v>
      </c>
      <c r="W4528" t="str">
        <f t="shared" si="211"/>
        <v>12-24</v>
      </c>
      <c r="X4528" t="str">
        <f t="shared" si="212"/>
        <v>High</v>
      </c>
    </row>
    <row r="4529" spans="1:24"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V4529">
        <f t="shared" si="210"/>
        <v>1</v>
      </c>
      <c r="W4529" t="str">
        <f t="shared" si="211"/>
        <v>25-48</v>
      </c>
      <c r="X4529" t="str">
        <f t="shared" si="212"/>
        <v>High</v>
      </c>
    </row>
    <row r="4530" spans="1:24"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V4530">
        <f t="shared" si="210"/>
        <v>0</v>
      </c>
      <c r="W4530" t="str">
        <f t="shared" si="211"/>
        <v>25-48</v>
      </c>
      <c r="X4530" t="str">
        <f t="shared" si="212"/>
        <v>High</v>
      </c>
    </row>
    <row r="4531" spans="1:24"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V4531">
        <f t="shared" si="210"/>
        <v>0</v>
      </c>
      <c r="W4531" t="str">
        <f t="shared" si="211"/>
        <v>0-11</v>
      </c>
      <c r="X4531" t="str">
        <f t="shared" si="212"/>
        <v>Medium</v>
      </c>
    </row>
    <row r="4532" spans="1:24"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V4532">
        <f t="shared" si="210"/>
        <v>0</v>
      </c>
      <c r="W4532" t="str">
        <f t="shared" si="211"/>
        <v>49-72</v>
      </c>
      <c r="X4532" t="str">
        <f t="shared" si="212"/>
        <v>Low</v>
      </c>
    </row>
    <row r="4533" spans="1:24"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V4533">
        <f t="shared" si="210"/>
        <v>1</v>
      </c>
      <c r="W4533" t="str">
        <f t="shared" si="211"/>
        <v>0-11</v>
      </c>
      <c r="X4533" t="str">
        <f t="shared" si="212"/>
        <v>High</v>
      </c>
    </row>
    <row r="4534" spans="1:24"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V4534">
        <f t="shared" si="210"/>
        <v>1</v>
      </c>
      <c r="W4534" t="str">
        <f t="shared" si="211"/>
        <v>12-24</v>
      </c>
      <c r="X4534" t="str">
        <f t="shared" si="212"/>
        <v>High</v>
      </c>
    </row>
    <row r="4535" spans="1:24"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V4535">
        <f t="shared" si="210"/>
        <v>0</v>
      </c>
      <c r="W4535" t="str">
        <f t="shared" si="211"/>
        <v>49-72</v>
      </c>
      <c r="X4535" t="str">
        <f t="shared" si="212"/>
        <v>Very High</v>
      </c>
    </row>
    <row r="4536" spans="1:24"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V4536">
        <f t="shared" si="210"/>
        <v>0</v>
      </c>
      <c r="W4536" t="str">
        <f t="shared" si="211"/>
        <v>0-11</v>
      </c>
      <c r="X4536" t="str">
        <f t="shared" si="212"/>
        <v>Medium</v>
      </c>
    </row>
    <row r="4537" spans="1:24"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V4537">
        <f t="shared" si="210"/>
        <v>1</v>
      </c>
      <c r="W4537" t="str">
        <f t="shared" si="211"/>
        <v>25-48</v>
      </c>
      <c r="X4537" t="str">
        <f t="shared" si="212"/>
        <v>Very High</v>
      </c>
    </row>
    <row r="4538" spans="1:24"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V4538">
        <f t="shared" si="210"/>
        <v>1</v>
      </c>
      <c r="W4538" t="str">
        <f t="shared" si="211"/>
        <v>0-11</v>
      </c>
      <c r="X4538" t="str">
        <f t="shared" si="212"/>
        <v>Medium</v>
      </c>
    </row>
    <row r="4539" spans="1:24"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V4539">
        <f t="shared" si="210"/>
        <v>0</v>
      </c>
      <c r="W4539" t="str">
        <f t="shared" si="211"/>
        <v>12-24</v>
      </c>
      <c r="X4539" t="str">
        <f t="shared" si="212"/>
        <v>Medium</v>
      </c>
    </row>
    <row r="4540" spans="1:24"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V4540">
        <f t="shared" si="210"/>
        <v>1</v>
      </c>
      <c r="W4540" t="str">
        <f t="shared" si="211"/>
        <v>0-11</v>
      </c>
      <c r="X4540" t="str">
        <f t="shared" si="212"/>
        <v>High</v>
      </c>
    </row>
    <row r="4541" spans="1:24"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V4541">
        <f t="shared" si="210"/>
        <v>1</v>
      </c>
      <c r="W4541" t="str">
        <f t="shared" si="211"/>
        <v>49-72</v>
      </c>
      <c r="X4541" t="str">
        <f t="shared" si="212"/>
        <v>High</v>
      </c>
    </row>
    <row r="4542" spans="1:24"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V4542">
        <f t="shared" si="210"/>
        <v>0</v>
      </c>
      <c r="W4542" t="str">
        <f t="shared" si="211"/>
        <v>0-11</v>
      </c>
      <c r="X4542" t="str">
        <f t="shared" si="212"/>
        <v>Low</v>
      </c>
    </row>
    <row r="4543" spans="1:24"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V4543">
        <f t="shared" si="210"/>
        <v>1</v>
      </c>
      <c r="W4543" t="str">
        <f t="shared" si="211"/>
        <v>0-11</v>
      </c>
      <c r="X4543" t="str">
        <f t="shared" si="212"/>
        <v>Medium</v>
      </c>
    </row>
    <row r="4544" spans="1:24"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V4544">
        <f t="shared" si="210"/>
        <v>0</v>
      </c>
      <c r="W4544" t="str">
        <f t="shared" si="211"/>
        <v>25-48</v>
      </c>
      <c r="X4544" t="str">
        <f t="shared" si="212"/>
        <v>High</v>
      </c>
    </row>
    <row r="4545" spans="1:24"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V4545">
        <f t="shared" si="210"/>
        <v>0</v>
      </c>
      <c r="W4545" t="str">
        <f t="shared" si="211"/>
        <v>25-48</v>
      </c>
      <c r="X4545" t="str">
        <f t="shared" si="212"/>
        <v>Low</v>
      </c>
    </row>
    <row r="4546" spans="1:24"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V4546">
        <f t="shared" si="210"/>
        <v>1</v>
      </c>
      <c r="W4546" t="str">
        <f t="shared" si="211"/>
        <v>0-11</v>
      </c>
      <c r="X4546" t="str">
        <f t="shared" si="212"/>
        <v>High</v>
      </c>
    </row>
    <row r="4547" spans="1:24"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V4547">
        <f t="shared" ref="V4547:V4610" si="213">IF(U4547="Yes",1,0)</f>
        <v>0</v>
      </c>
      <c r="W4547" t="str">
        <f t="shared" ref="W4547:W4610" si="214">IF(F4547&lt;=11,"0-11",
IF(F4547&lt;=24,"12-24",
IF(F4547&lt;=48,"25-48",
"49-72")))</f>
        <v>0-11</v>
      </c>
      <c r="X4547" t="str">
        <f t="shared" ref="X4547:X4610" si="215">IF(S4547&lt;40,"Low",
IF(S4547&lt;70,"Medium",
IF(S4547&lt;100,"High",
"Very High")))</f>
        <v>Medium</v>
      </c>
    </row>
    <row r="4548" spans="1:24"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V4548">
        <f t="shared" si="213"/>
        <v>1</v>
      </c>
      <c r="W4548" t="str">
        <f t="shared" si="214"/>
        <v>12-24</v>
      </c>
      <c r="X4548" t="str">
        <f t="shared" si="215"/>
        <v>High</v>
      </c>
    </row>
    <row r="4549" spans="1:24"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V4549">
        <f t="shared" si="213"/>
        <v>0</v>
      </c>
      <c r="W4549" t="str">
        <f t="shared" si="214"/>
        <v>49-72</v>
      </c>
      <c r="X4549" t="str">
        <f t="shared" si="215"/>
        <v>Very High</v>
      </c>
    </row>
    <row r="4550" spans="1:24"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V4550">
        <f t="shared" si="213"/>
        <v>1</v>
      </c>
      <c r="W4550" t="str">
        <f t="shared" si="214"/>
        <v>12-24</v>
      </c>
      <c r="X4550" t="str">
        <f t="shared" si="215"/>
        <v>High</v>
      </c>
    </row>
    <row r="4551" spans="1:24"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V4551">
        <f t="shared" si="213"/>
        <v>0</v>
      </c>
      <c r="W4551" t="str">
        <f t="shared" si="214"/>
        <v>12-24</v>
      </c>
      <c r="X4551" t="str">
        <f t="shared" si="215"/>
        <v>High</v>
      </c>
    </row>
    <row r="4552" spans="1:24"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V4552">
        <f t="shared" si="213"/>
        <v>0</v>
      </c>
      <c r="W4552" t="str">
        <f t="shared" si="214"/>
        <v>49-72</v>
      </c>
      <c r="X4552" t="str">
        <f t="shared" si="215"/>
        <v>Low</v>
      </c>
    </row>
    <row r="4553" spans="1:24"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V4553">
        <f t="shared" si="213"/>
        <v>0</v>
      </c>
      <c r="W4553" t="str">
        <f t="shared" si="214"/>
        <v>49-72</v>
      </c>
      <c r="X4553" t="str">
        <f t="shared" si="215"/>
        <v>High</v>
      </c>
    </row>
    <row r="4554" spans="1:24"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V4554">
        <f t="shared" si="213"/>
        <v>0</v>
      </c>
      <c r="W4554" t="str">
        <f t="shared" si="214"/>
        <v>0-11</v>
      </c>
      <c r="X4554" t="str">
        <f t="shared" si="215"/>
        <v>Low</v>
      </c>
    </row>
    <row r="4555" spans="1:24"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V4555">
        <f t="shared" si="213"/>
        <v>0</v>
      </c>
      <c r="W4555" t="str">
        <f t="shared" si="214"/>
        <v>49-72</v>
      </c>
      <c r="X4555" t="str">
        <f t="shared" si="215"/>
        <v>Very High</v>
      </c>
    </row>
    <row r="4556" spans="1:24"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V4556">
        <f t="shared" si="213"/>
        <v>0</v>
      </c>
      <c r="W4556" t="str">
        <f t="shared" si="214"/>
        <v>12-24</v>
      </c>
      <c r="X4556" t="str">
        <f t="shared" si="215"/>
        <v>Very High</v>
      </c>
    </row>
    <row r="4557" spans="1:24"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V4557">
        <f t="shared" si="213"/>
        <v>0</v>
      </c>
      <c r="W4557" t="str">
        <f t="shared" si="214"/>
        <v>12-24</v>
      </c>
      <c r="X4557" t="str">
        <f t="shared" si="215"/>
        <v>Low</v>
      </c>
    </row>
    <row r="4558" spans="1:24"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V4558">
        <f t="shared" si="213"/>
        <v>1</v>
      </c>
      <c r="W4558" t="str">
        <f t="shared" si="214"/>
        <v>0-11</v>
      </c>
      <c r="X4558" t="str">
        <f t="shared" si="215"/>
        <v>Medium</v>
      </c>
    </row>
    <row r="4559" spans="1:24"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V4559">
        <f t="shared" si="213"/>
        <v>0</v>
      </c>
      <c r="W4559" t="str">
        <f t="shared" si="214"/>
        <v>49-72</v>
      </c>
      <c r="X4559" t="str">
        <f t="shared" si="215"/>
        <v>Medium</v>
      </c>
    </row>
    <row r="4560" spans="1:24"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V4560">
        <f t="shared" si="213"/>
        <v>1</v>
      </c>
      <c r="W4560" t="str">
        <f t="shared" si="214"/>
        <v>25-48</v>
      </c>
      <c r="X4560" t="str">
        <f t="shared" si="215"/>
        <v>High</v>
      </c>
    </row>
    <row r="4561" spans="1:24"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V4561">
        <f t="shared" si="213"/>
        <v>0</v>
      </c>
      <c r="W4561" t="str">
        <f t="shared" si="214"/>
        <v>0-11</v>
      </c>
      <c r="X4561" t="str">
        <f t="shared" si="215"/>
        <v>Low</v>
      </c>
    </row>
    <row r="4562" spans="1:24"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V4562">
        <f t="shared" si="213"/>
        <v>0</v>
      </c>
      <c r="W4562" t="str">
        <f t="shared" si="214"/>
        <v>0-11</v>
      </c>
      <c r="X4562" t="str">
        <f t="shared" si="215"/>
        <v>High</v>
      </c>
    </row>
    <row r="4563" spans="1:24"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V4563">
        <f t="shared" si="213"/>
        <v>0</v>
      </c>
      <c r="W4563" t="str">
        <f t="shared" si="214"/>
        <v>0-11</v>
      </c>
      <c r="X4563" t="str">
        <f t="shared" si="215"/>
        <v>Medium</v>
      </c>
    </row>
    <row r="4564" spans="1:24"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V4564">
        <f t="shared" si="213"/>
        <v>0</v>
      </c>
      <c r="W4564" t="str">
        <f t="shared" si="214"/>
        <v>49-72</v>
      </c>
      <c r="X4564" t="str">
        <f t="shared" si="215"/>
        <v>Very High</v>
      </c>
    </row>
    <row r="4565" spans="1:24"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V4565">
        <f t="shared" si="213"/>
        <v>1</v>
      </c>
      <c r="W4565" t="str">
        <f t="shared" si="214"/>
        <v>0-11</v>
      </c>
      <c r="X4565" t="str">
        <f t="shared" si="215"/>
        <v>High</v>
      </c>
    </row>
    <row r="4566" spans="1:24"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V4566">
        <f t="shared" si="213"/>
        <v>1</v>
      </c>
      <c r="W4566" t="str">
        <f t="shared" si="214"/>
        <v>0-11</v>
      </c>
      <c r="X4566" t="str">
        <f t="shared" si="215"/>
        <v>Low</v>
      </c>
    </row>
    <row r="4567" spans="1:24"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V4567">
        <f t="shared" si="213"/>
        <v>0</v>
      </c>
      <c r="W4567" t="str">
        <f t="shared" si="214"/>
        <v>49-72</v>
      </c>
      <c r="X4567" t="str">
        <f t="shared" si="215"/>
        <v>Medium</v>
      </c>
    </row>
    <row r="4568" spans="1:24"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V4568">
        <f t="shared" si="213"/>
        <v>0</v>
      </c>
      <c r="W4568" t="str">
        <f t="shared" si="214"/>
        <v>49-72</v>
      </c>
      <c r="X4568" t="str">
        <f t="shared" si="215"/>
        <v>Very High</v>
      </c>
    </row>
    <row r="4569" spans="1:24"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V4569">
        <f t="shared" si="213"/>
        <v>0</v>
      </c>
      <c r="W4569" t="str">
        <f t="shared" si="214"/>
        <v>25-48</v>
      </c>
      <c r="X4569" t="str">
        <f t="shared" si="215"/>
        <v>Very High</v>
      </c>
    </row>
    <row r="4570" spans="1:24"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V4570">
        <f t="shared" si="213"/>
        <v>0</v>
      </c>
      <c r="W4570" t="str">
        <f t="shared" si="214"/>
        <v>25-48</v>
      </c>
      <c r="X4570" t="str">
        <f t="shared" si="215"/>
        <v>High</v>
      </c>
    </row>
    <row r="4571" spans="1:24"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V4571">
        <f t="shared" si="213"/>
        <v>1</v>
      </c>
      <c r="W4571" t="str">
        <f t="shared" si="214"/>
        <v>12-24</v>
      </c>
      <c r="X4571" t="str">
        <f t="shared" si="215"/>
        <v>Medium</v>
      </c>
    </row>
    <row r="4572" spans="1:24"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V4572">
        <f t="shared" si="213"/>
        <v>0</v>
      </c>
      <c r="W4572" t="str">
        <f t="shared" si="214"/>
        <v>0-11</v>
      </c>
      <c r="X4572" t="str">
        <f t="shared" si="215"/>
        <v>Low</v>
      </c>
    </row>
    <row r="4573" spans="1:24"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V4573">
        <f t="shared" si="213"/>
        <v>0</v>
      </c>
      <c r="W4573" t="str">
        <f t="shared" si="214"/>
        <v>12-24</v>
      </c>
      <c r="X4573" t="str">
        <f t="shared" si="215"/>
        <v>Medium</v>
      </c>
    </row>
    <row r="4574" spans="1:24"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V4574">
        <f t="shared" si="213"/>
        <v>0</v>
      </c>
      <c r="W4574" t="str">
        <f t="shared" si="214"/>
        <v>49-72</v>
      </c>
      <c r="X4574" t="str">
        <f t="shared" si="215"/>
        <v>Very High</v>
      </c>
    </row>
    <row r="4575" spans="1:24"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V4575">
        <f t="shared" si="213"/>
        <v>0</v>
      </c>
      <c r="W4575" t="str">
        <f t="shared" si="214"/>
        <v>49-72</v>
      </c>
      <c r="X4575" t="str">
        <f t="shared" si="215"/>
        <v>Low</v>
      </c>
    </row>
    <row r="4576" spans="1:24"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V4576">
        <f t="shared" si="213"/>
        <v>0</v>
      </c>
      <c r="W4576" t="str">
        <f t="shared" si="214"/>
        <v>49-72</v>
      </c>
      <c r="X4576" t="str">
        <f t="shared" si="215"/>
        <v>Very High</v>
      </c>
    </row>
    <row r="4577" spans="1:24"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V4577">
        <f t="shared" si="213"/>
        <v>0</v>
      </c>
      <c r="W4577" t="str">
        <f t="shared" si="214"/>
        <v>0-11</v>
      </c>
      <c r="X4577" t="str">
        <f t="shared" si="215"/>
        <v>Low</v>
      </c>
    </row>
    <row r="4578" spans="1:24"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V4578">
        <f t="shared" si="213"/>
        <v>0</v>
      </c>
      <c r="W4578" t="str">
        <f t="shared" si="214"/>
        <v>12-24</v>
      </c>
      <c r="X4578" t="str">
        <f t="shared" si="215"/>
        <v>Low</v>
      </c>
    </row>
    <row r="4579" spans="1:24"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V4579">
        <f t="shared" si="213"/>
        <v>0</v>
      </c>
      <c r="W4579" t="str">
        <f t="shared" si="214"/>
        <v>49-72</v>
      </c>
      <c r="X4579" t="str">
        <f t="shared" si="215"/>
        <v>Very High</v>
      </c>
    </row>
    <row r="4580" spans="1:24"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V4580">
        <f t="shared" si="213"/>
        <v>0</v>
      </c>
      <c r="W4580" t="str">
        <f t="shared" si="214"/>
        <v>0-11</v>
      </c>
      <c r="X4580" t="str">
        <f t="shared" si="215"/>
        <v>Medium</v>
      </c>
    </row>
    <row r="4581" spans="1:24"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V4581">
        <f t="shared" si="213"/>
        <v>0</v>
      </c>
      <c r="W4581" t="str">
        <f t="shared" si="214"/>
        <v>25-48</v>
      </c>
      <c r="X4581" t="str">
        <f t="shared" si="215"/>
        <v>High</v>
      </c>
    </row>
    <row r="4582" spans="1:24"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V4582">
        <f t="shared" si="213"/>
        <v>0</v>
      </c>
      <c r="W4582" t="str">
        <f t="shared" si="214"/>
        <v>49-72</v>
      </c>
      <c r="X4582" t="str">
        <f t="shared" si="215"/>
        <v>Low</v>
      </c>
    </row>
    <row r="4583" spans="1:24"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V4583">
        <f t="shared" si="213"/>
        <v>0</v>
      </c>
      <c r="W4583" t="str">
        <f t="shared" si="214"/>
        <v>49-72</v>
      </c>
      <c r="X4583" t="str">
        <f t="shared" si="215"/>
        <v>Low</v>
      </c>
    </row>
    <row r="4584" spans="1:24"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V4584">
        <f t="shared" si="213"/>
        <v>0</v>
      </c>
      <c r="W4584" t="str">
        <f t="shared" si="214"/>
        <v>49-72</v>
      </c>
      <c r="X4584" t="str">
        <f t="shared" si="215"/>
        <v>High</v>
      </c>
    </row>
    <row r="4585" spans="1:24"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V4585">
        <f t="shared" si="213"/>
        <v>0</v>
      </c>
      <c r="W4585" t="str">
        <f t="shared" si="214"/>
        <v>49-72</v>
      </c>
      <c r="X4585" t="str">
        <f t="shared" si="215"/>
        <v>High</v>
      </c>
    </row>
    <row r="4586" spans="1:24"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V4586">
        <f t="shared" si="213"/>
        <v>0</v>
      </c>
      <c r="W4586" t="str">
        <f t="shared" si="214"/>
        <v>49-72</v>
      </c>
      <c r="X4586" t="str">
        <f t="shared" si="215"/>
        <v>High</v>
      </c>
    </row>
    <row r="4587" spans="1:24"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V4587">
        <f t="shared" si="213"/>
        <v>1</v>
      </c>
      <c r="W4587" t="str">
        <f t="shared" si="214"/>
        <v>0-11</v>
      </c>
      <c r="X4587" t="str">
        <f t="shared" si="215"/>
        <v>High</v>
      </c>
    </row>
    <row r="4588" spans="1:24"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V4588">
        <f t="shared" si="213"/>
        <v>0</v>
      </c>
      <c r="W4588" t="str">
        <f t="shared" si="214"/>
        <v>49-72</v>
      </c>
      <c r="X4588" t="str">
        <f t="shared" si="215"/>
        <v>Very High</v>
      </c>
    </row>
    <row r="4589" spans="1:24"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V4589">
        <f t="shared" si="213"/>
        <v>0</v>
      </c>
      <c r="W4589" t="str">
        <f t="shared" si="214"/>
        <v>25-48</v>
      </c>
      <c r="X4589" t="str">
        <f t="shared" si="215"/>
        <v>High</v>
      </c>
    </row>
    <row r="4590" spans="1:24"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V4590">
        <f t="shared" si="213"/>
        <v>0</v>
      </c>
      <c r="W4590" t="str">
        <f t="shared" si="214"/>
        <v>25-48</v>
      </c>
      <c r="X4590" t="str">
        <f t="shared" si="215"/>
        <v>High</v>
      </c>
    </row>
    <row r="4591" spans="1:24"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V4591">
        <f t="shared" si="213"/>
        <v>0</v>
      </c>
      <c r="W4591" t="str">
        <f t="shared" si="214"/>
        <v>0-11</v>
      </c>
      <c r="X4591" t="str">
        <f t="shared" si="215"/>
        <v>Low</v>
      </c>
    </row>
    <row r="4592" spans="1:24"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V4592">
        <f t="shared" si="213"/>
        <v>0</v>
      </c>
      <c r="W4592" t="str">
        <f t="shared" si="214"/>
        <v>49-72</v>
      </c>
      <c r="X4592" t="str">
        <f t="shared" si="215"/>
        <v>Very High</v>
      </c>
    </row>
    <row r="4593" spans="1:24"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V4593">
        <f t="shared" si="213"/>
        <v>0</v>
      </c>
      <c r="W4593" t="str">
        <f t="shared" si="214"/>
        <v>0-11</v>
      </c>
      <c r="X4593" t="str">
        <f t="shared" si="215"/>
        <v>Low</v>
      </c>
    </row>
    <row r="4594" spans="1:24"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V4594">
        <f t="shared" si="213"/>
        <v>0</v>
      </c>
      <c r="W4594" t="str">
        <f t="shared" si="214"/>
        <v>25-48</v>
      </c>
      <c r="X4594" t="str">
        <f t="shared" si="215"/>
        <v>Low</v>
      </c>
    </row>
    <row r="4595" spans="1:24"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V4595">
        <f t="shared" si="213"/>
        <v>0</v>
      </c>
      <c r="W4595" t="str">
        <f t="shared" si="214"/>
        <v>0-11</v>
      </c>
      <c r="X4595" t="str">
        <f t="shared" si="215"/>
        <v>Low</v>
      </c>
    </row>
    <row r="4596" spans="1:24"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V4596">
        <f t="shared" si="213"/>
        <v>1</v>
      </c>
      <c r="W4596" t="str">
        <f t="shared" si="214"/>
        <v>12-24</v>
      </c>
      <c r="X4596" t="str">
        <f t="shared" si="215"/>
        <v>Very High</v>
      </c>
    </row>
    <row r="4597" spans="1:24"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V4597">
        <f t="shared" si="213"/>
        <v>0</v>
      </c>
      <c r="W4597" t="str">
        <f t="shared" si="214"/>
        <v>49-72</v>
      </c>
      <c r="X4597" t="str">
        <f t="shared" si="215"/>
        <v>High</v>
      </c>
    </row>
    <row r="4598" spans="1:24"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V4598">
        <f t="shared" si="213"/>
        <v>0</v>
      </c>
      <c r="W4598" t="str">
        <f t="shared" si="214"/>
        <v>12-24</v>
      </c>
      <c r="X4598" t="str">
        <f t="shared" si="215"/>
        <v>High</v>
      </c>
    </row>
    <row r="4599" spans="1:24"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V4599">
        <f t="shared" si="213"/>
        <v>1</v>
      </c>
      <c r="W4599" t="str">
        <f t="shared" si="214"/>
        <v>0-11</v>
      </c>
      <c r="X4599" t="str">
        <f t="shared" si="215"/>
        <v>High</v>
      </c>
    </row>
    <row r="4600" spans="1:24"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V4600">
        <f t="shared" si="213"/>
        <v>0</v>
      </c>
      <c r="W4600" t="str">
        <f t="shared" si="214"/>
        <v>12-24</v>
      </c>
      <c r="X4600" t="str">
        <f t="shared" si="215"/>
        <v>Medium</v>
      </c>
    </row>
    <row r="4601" spans="1:24"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V4601">
        <f t="shared" si="213"/>
        <v>0</v>
      </c>
      <c r="W4601" t="str">
        <f t="shared" si="214"/>
        <v>49-72</v>
      </c>
      <c r="X4601" t="str">
        <f t="shared" si="215"/>
        <v>Medium</v>
      </c>
    </row>
    <row r="4602" spans="1:24"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V4602">
        <f t="shared" si="213"/>
        <v>0</v>
      </c>
      <c r="W4602" t="str">
        <f t="shared" si="214"/>
        <v>49-72</v>
      </c>
      <c r="X4602" t="str">
        <f t="shared" si="215"/>
        <v>Very High</v>
      </c>
    </row>
    <row r="4603" spans="1:24"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V4603">
        <f t="shared" si="213"/>
        <v>0</v>
      </c>
      <c r="W4603" t="str">
        <f t="shared" si="214"/>
        <v>25-48</v>
      </c>
      <c r="X4603" t="str">
        <f t="shared" si="215"/>
        <v>Very High</v>
      </c>
    </row>
    <row r="4604" spans="1:24"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V4604">
        <f t="shared" si="213"/>
        <v>0</v>
      </c>
      <c r="W4604" t="str">
        <f t="shared" si="214"/>
        <v>49-72</v>
      </c>
      <c r="X4604" t="str">
        <f t="shared" si="215"/>
        <v>Low</v>
      </c>
    </row>
    <row r="4605" spans="1:24"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V4605">
        <f t="shared" si="213"/>
        <v>0</v>
      </c>
      <c r="W4605" t="str">
        <f t="shared" si="214"/>
        <v>0-11</v>
      </c>
      <c r="X4605" t="str">
        <f t="shared" si="215"/>
        <v>Low</v>
      </c>
    </row>
    <row r="4606" spans="1:24"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V4606">
        <f t="shared" si="213"/>
        <v>0</v>
      </c>
      <c r="W4606" t="str">
        <f t="shared" si="214"/>
        <v>49-72</v>
      </c>
      <c r="X4606" t="str">
        <f t="shared" si="215"/>
        <v>High</v>
      </c>
    </row>
    <row r="4607" spans="1:24"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V4607">
        <f t="shared" si="213"/>
        <v>0</v>
      </c>
      <c r="W4607" t="str">
        <f t="shared" si="214"/>
        <v>49-72</v>
      </c>
      <c r="X4607" t="str">
        <f t="shared" si="215"/>
        <v>Medium</v>
      </c>
    </row>
    <row r="4608" spans="1:24"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V4608">
        <f t="shared" si="213"/>
        <v>0</v>
      </c>
      <c r="W4608" t="str">
        <f t="shared" si="214"/>
        <v>0-11</v>
      </c>
      <c r="X4608" t="str">
        <f t="shared" si="215"/>
        <v>Low</v>
      </c>
    </row>
    <row r="4609" spans="1:24"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V4609">
        <f t="shared" si="213"/>
        <v>0</v>
      </c>
      <c r="W4609" t="str">
        <f t="shared" si="214"/>
        <v>0-11</v>
      </c>
      <c r="X4609" t="str">
        <f t="shared" si="215"/>
        <v>Medium</v>
      </c>
    </row>
    <row r="4610" spans="1:24"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V4610">
        <f t="shared" si="213"/>
        <v>0</v>
      </c>
      <c r="W4610" t="str">
        <f t="shared" si="214"/>
        <v>49-72</v>
      </c>
      <c r="X4610" t="str">
        <f t="shared" si="215"/>
        <v>High</v>
      </c>
    </row>
    <row r="4611" spans="1:24"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V4611">
        <f t="shared" ref="V4611:V4674" si="216">IF(U4611="Yes",1,0)</f>
        <v>0</v>
      </c>
      <c r="W4611" t="str">
        <f t="shared" ref="W4611:W4674" si="217">IF(F4611&lt;=11,"0-11",
IF(F4611&lt;=24,"12-24",
IF(F4611&lt;=48,"25-48",
"49-72")))</f>
        <v>25-48</v>
      </c>
      <c r="X4611" t="str">
        <f t="shared" ref="X4611:X4674" si="218">IF(S4611&lt;40,"Low",
IF(S4611&lt;70,"Medium",
IF(S4611&lt;100,"High",
"Very High")))</f>
        <v>Medium</v>
      </c>
    </row>
    <row r="4612" spans="1:24"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V4612">
        <f t="shared" si="216"/>
        <v>1</v>
      </c>
      <c r="W4612" t="str">
        <f t="shared" si="217"/>
        <v>49-72</v>
      </c>
      <c r="X4612" t="str">
        <f t="shared" si="218"/>
        <v>Very High</v>
      </c>
    </row>
    <row r="4613" spans="1:24"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V4613">
        <f t="shared" si="216"/>
        <v>0</v>
      </c>
      <c r="W4613" t="str">
        <f t="shared" si="217"/>
        <v>49-72</v>
      </c>
      <c r="X4613" t="str">
        <f t="shared" si="218"/>
        <v>Low</v>
      </c>
    </row>
    <row r="4614" spans="1:24"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V4614">
        <f t="shared" si="216"/>
        <v>0</v>
      </c>
      <c r="W4614" t="str">
        <f t="shared" si="217"/>
        <v>49-72</v>
      </c>
      <c r="X4614" t="str">
        <f t="shared" si="218"/>
        <v>Medium</v>
      </c>
    </row>
    <row r="4615" spans="1:24"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V4615">
        <f t="shared" si="216"/>
        <v>1</v>
      </c>
      <c r="W4615" t="str">
        <f t="shared" si="217"/>
        <v>49-72</v>
      </c>
      <c r="X4615" t="str">
        <f t="shared" si="218"/>
        <v>High</v>
      </c>
    </row>
    <row r="4616" spans="1:24"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V4616">
        <f t="shared" si="216"/>
        <v>0</v>
      </c>
      <c r="W4616" t="str">
        <f t="shared" si="217"/>
        <v>0-11</v>
      </c>
      <c r="X4616" t="str">
        <f t="shared" si="218"/>
        <v>Low</v>
      </c>
    </row>
    <row r="4617" spans="1:24"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V4617">
        <f t="shared" si="216"/>
        <v>0</v>
      </c>
      <c r="W4617" t="str">
        <f t="shared" si="217"/>
        <v>49-72</v>
      </c>
      <c r="X4617" t="str">
        <f t="shared" si="218"/>
        <v>Medium</v>
      </c>
    </row>
    <row r="4618" spans="1:24"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V4618">
        <f t="shared" si="216"/>
        <v>0</v>
      </c>
      <c r="W4618" t="str">
        <f t="shared" si="217"/>
        <v>12-24</v>
      </c>
      <c r="X4618" t="str">
        <f t="shared" si="218"/>
        <v>Medium</v>
      </c>
    </row>
    <row r="4619" spans="1:24"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V4619">
        <f t="shared" si="216"/>
        <v>0</v>
      </c>
      <c r="W4619" t="str">
        <f t="shared" si="217"/>
        <v>0-11</v>
      </c>
      <c r="X4619" t="str">
        <f t="shared" si="218"/>
        <v>Low</v>
      </c>
    </row>
    <row r="4620" spans="1:24"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V4620">
        <f t="shared" si="216"/>
        <v>0</v>
      </c>
      <c r="W4620" t="str">
        <f t="shared" si="217"/>
        <v>0-11</v>
      </c>
      <c r="X4620" t="str">
        <f t="shared" si="218"/>
        <v>High</v>
      </c>
    </row>
    <row r="4621" spans="1:24"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V4621">
        <f t="shared" si="216"/>
        <v>1</v>
      </c>
      <c r="W4621" t="str">
        <f t="shared" si="217"/>
        <v>0-11</v>
      </c>
      <c r="X4621" t="str">
        <f t="shared" si="218"/>
        <v>High</v>
      </c>
    </row>
    <row r="4622" spans="1:24"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V4622">
        <f t="shared" si="216"/>
        <v>0</v>
      </c>
      <c r="W4622" t="str">
        <f t="shared" si="217"/>
        <v>49-72</v>
      </c>
      <c r="X4622" t="str">
        <f t="shared" si="218"/>
        <v>Very High</v>
      </c>
    </row>
    <row r="4623" spans="1:24"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V4623">
        <f t="shared" si="216"/>
        <v>0</v>
      </c>
      <c r="W4623" t="str">
        <f t="shared" si="217"/>
        <v>0-11</v>
      </c>
      <c r="X4623" t="str">
        <f t="shared" si="218"/>
        <v>Medium</v>
      </c>
    </row>
    <row r="4624" spans="1:24"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V4624">
        <f t="shared" si="216"/>
        <v>0</v>
      </c>
      <c r="W4624" t="str">
        <f t="shared" si="217"/>
        <v>49-72</v>
      </c>
      <c r="X4624" t="str">
        <f t="shared" si="218"/>
        <v>High</v>
      </c>
    </row>
    <row r="4625" spans="1:24"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V4625">
        <f t="shared" si="216"/>
        <v>0</v>
      </c>
      <c r="W4625" t="str">
        <f t="shared" si="217"/>
        <v>49-72</v>
      </c>
      <c r="X4625" t="str">
        <f t="shared" si="218"/>
        <v>High</v>
      </c>
    </row>
    <row r="4626" spans="1:24"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V4626">
        <f t="shared" si="216"/>
        <v>1</v>
      </c>
      <c r="W4626" t="str">
        <f t="shared" si="217"/>
        <v>0-11</v>
      </c>
      <c r="X4626" t="str">
        <f t="shared" si="218"/>
        <v>High</v>
      </c>
    </row>
    <row r="4627" spans="1:24"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V4627">
        <f t="shared" si="216"/>
        <v>0</v>
      </c>
      <c r="W4627" t="str">
        <f t="shared" si="217"/>
        <v>0-11</v>
      </c>
      <c r="X4627" t="str">
        <f t="shared" si="218"/>
        <v>High</v>
      </c>
    </row>
    <row r="4628" spans="1:24"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V4628">
        <f t="shared" si="216"/>
        <v>0</v>
      </c>
      <c r="W4628" t="str">
        <f t="shared" si="217"/>
        <v>49-72</v>
      </c>
      <c r="X4628" t="str">
        <f t="shared" si="218"/>
        <v>High</v>
      </c>
    </row>
    <row r="4629" spans="1:24"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V4629">
        <f t="shared" si="216"/>
        <v>0</v>
      </c>
      <c r="W4629" t="str">
        <f t="shared" si="217"/>
        <v>49-72</v>
      </c>
      <c r="X4629" t="str">
        <f t="shared" si="218"/>
        <v>Very High</v>
      </c>
    </row>
    <row r="4630" spans="1:24"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V4630">
        <f t="shared" si="216"/>
        <v>0</v>
      </c>
      <c r="W4630" t="str">
        <f t="shared" si="217"/>
        <v>12-24</v>
      </c>
      <c r="X4630" t="str">
        <f t="shared" si="218"/>
        <v>Medium</v>
      </c>
    </row>
    <row r="4631" spans="1:24"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V4631">
        <f t="shared" si="216"/>
        <v>0</v>
      </c>
      <c r="W4631" t="str">
        <f t="shared" si="217"/>
        <v>12-24</v>
      </c>
      <c r="X4631" t="str">
        <f t="shared" si="218"/>
        <v>Low</v>
      </c>
    </row>
    <row r="4632" spans="1:24"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V4632">
        <f t="shared" si="216"/>
        <v>0</v>
      </c>
      <c r="W4632" t="str">
        <f t="shared" si="217"/>
        <v>12-24</v>
      </c>
      <c r="X4632" t="str">
        <f t="shared" si="218"/>
        <v>Medium</v>
      </c>
    </row>
    <row r="4633" spans="1:24"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V4633">
        <f t="shared" si="216"/>
        <v>1</v>
      </c>
      <c r="W4633" t="str">
        <f t="shared" si="217"/>
        <v>0-11</v>
      </c>
      <c r="X4633" t="str">
        <f t="shared" si="218"/>
        <v>High</v>
      </c>
    </row>
    <row r="4634" spans="1:24"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V4634">
        <f t="shared" si="216"/>
        <v>1</v>
      </c>
      <c r="W4634" t="str">
        <f t="shared" si="217"/>
        <v>0-11</v>
      </c>
      <c r="X4634" t="str">
        <f t="shared" si="218"/>
        <v>Low</v>
      </c>
    </row>
    <row r="4635" spans="1:24"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V4635">
        <f t="shared" si="216"/>
        <v>0</v>
      </c>
      <c r="W4635" t="str">
        <f t="shared" si="217"/>
        <v>49-72</v>
      </c>
      <c r="X4635" t="str">
        <f t="shared" si="218"/>
        <v>Low</v>
      </c>
    </row>
    <row r="4636" spans="1:24"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V4636">
        <f t="shared" si="216"/>
        <v>0</v>
      </c>
      <c r="W4636" t="str">
        <f t="shared" si="217"/>
        <v>0-11</v>
      </c>
      <c r="X4636" t="str">
        <f t="shared" si="218"/>
        <v>Low</v>
      </c>
    </row>
    <row r="4637" spans="1:24"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V4637">
        <f t="shared" si="216"/>
        <v>0</v>
      </c>
      <c r="W4637" t="str">
        <f t="shared" si="217"/>
        <v>25-48</v>
      </c>
      <c r="X4637" t="str">
        <f t="shared" si="218"/>
        <v>Low</v>
      </c>
    </row>
    <row r="4638" spans="1:24"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V4638">
        <f t="shared" si="216"/>
        <v>0</v>
      </c>
      <c r="W4638" t="str">
        <f t="shared" si="217"/>
        <v>25-48</v>
      </c>
      <c r="X4638" t="str">
        <f t="shared" si="218"/>
        <v>Low</v>
      </c>
    </row>
    <row r="4639" spans="1:24"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V4639">
        <f t="shared" si="216"/>
        <v>0</v>
      </c>
      <c r="W4639" t="str">
        <f t="shared" si="217"/>
        <v>49-72</v>
      </c>
      <c r="X4639" t="str">
        <f t="shared" si="218"/>
        <v>High</v>
      </c>
    </row>
    <row r="4640" spans="1:24"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V4640">
        <f t="shared" si="216"/>
        <v>1</v>
      </c>
      <c r="W4640" t="str">
        <f t="shared" si="217"/>
        <v>0-11</v>
      </c>
      <c r="X4640" t="str">
        <f t="shared" si="218"/>
        <v>High</v>
      </c>
    </row>
    <row r="4641" spans="1:24"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V4641">
        <f t="shared" si="216"/>
        <v>0</v>
      </c>
      <c r="W4641" t="str">
        <f t="shared" si="217"/>
        <v>25-48</v>
      </c>
      <c r="X4641" t="str">
        <f t="shared" si="218"/>
        <v>High</v>
      </c>
    </row>
    <row r="4642" spans="1:24"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V4642">
        <f t="shared" si="216"/>
        <v>1</v>
      </c>
      <c r="W4642" t="str">
        <f t="shared" si="217"/>
        <v>0-11</v>
      </c>
      <c r="X4642" t="str">
        <f t="shared" si="218"/>
        <v>High</v>
      </c>
    </row>
    <row r="4643" spans="1:24"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V4643">
        <f t="shared" si="216"/>
        <v>0</v>
      </c>
      <c r="W4643" t="str">
        <f t="shared" si="217"/>
        <v>0-11</v>
      </c>
      <c r="X4643" t="str">
        <f t="shared" si="218"/>
        <v>Low</v>
      </c>
    </row>
    <row r="4644" spans="1:24"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V4644">
        <f t="shared" si="216"/>
        <v>1</v>
      </c>
      <c r="W4644" t="str">
        <f t="shared" si="217"/>
        <v>49-72</v>
      </c>
      <c r="X4644" t="str">
        <f t="shared" si="218"/>
        <v>High</v>
      </c>
    </row>
    <row r="4645" spans="1:24"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V4645">
        <f t="shared" si="216"/>
        <v>0</v>
      </c>
      <c r="W4645" t="str">
        <f t="shared" si="217"/>
        <v>0-11</v>
      </c>
      <c r="X4645" t="str">
        <f t="shared" si="218"/>
        <v>Medium</v>
      </c>
    </row>
    <row r="4646" spans="1:24"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V4646">
        <f t="shared" si="216"/>
        <v>0</v>
      </c>
      <c r="W4646" t="str">
        <f t="shared" si="217"/>
        <v>12-24</v>
      </c>
      <c r="X4646" t="str">
        <f t="shared" si="218"/>
        <v>Medium</v>
      </c>
    </row>
    <row r="4647" spans="1:24"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V4647">
        <f t="shared" si="216"/>
        <v>1</v>
      </c>
      <c r="W4647" t="str">
        <f t="shared" si="217"/>
        <v>25-48</v>
      </c>
      <c r="X4647" t="str">
        <f t="shared" si="218"/>
        <v>Very High</v>
      </c>
    </row>
    <row r="4648" spans="1:24"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V4648">
        <f t="shared" si="216"/>
        <v>0</v>
      </c>
      <c r="W4648" t="str">
        <f t="shared" si="217"/>
        <v>0-11</v>
      </c>
      <c r="X4648" t="str">
        <f t="shared" si="218"/>
        <v>High</v>
      </c>
    </row>
    <row r="4649" spans="1:24"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V4649">
        <f t="shared" si="216"/>
        <v>0</v>
      </c>
      <c r="W4649" t="str">
        <f t="shared" si="217"/>
        <v>0-11</v>
      </c>
      <c r="X4649" t="str">
        <f t="shared" si="218"/>
        <v>Medium</v>
      </c>
    </row>
    <row r="4650" spans="1:24"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V4650">
        <f t="shared" si="216"/>
        <v>0</v>
      </c>
      <c r="W4650" t="str">
        <f t="shared" si="217"/>
        <v>0-11</v>
      </c>
      <c r="X4650" t="str">
        <f t="shared" si="218"/>
        <v>High</v>
      </c>
    </row>
    <row r="4651" spans="1:24"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V4651">
        <f t="shared" si="216"/>
        <v>0</v>
      </c>
      <c r="W4651" t="str">
        <f t="shared" si="217"/>
        <v>49-72</v>
      </c>
      <c r="X4651" t="str">
        <f t="shared" si="218"/>
        <v>Very High</v>
      </c>
    </row>
    <row r="4652" spans="1:24"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V4652">
        <f t="shared" si="216"/>
        <v>0</v>
      </c>
      <c r="W4652" t="str">
        <f t="shared" si="217"/>
        <v>25-48</v>
      </c>
      <c r="X4652" t="str">
        <f t="shared" si="218"/>
        <v>Low</v>
      </c>
    </row>
    <row r="4653" spans="1:24"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V4653">
        <f t="shared" si="216"/>
        <v>1</v>
      </c>
      <c r="W4653" t="str">
        <f t="shared" si="217"/>
        <v>12-24</v>
      </c>
      <c r="X4653" t="str">
        <f t="shared" si="218"/>
        <v>High</v>
      </c>
    </row>
    <row r="4654" spans="1:24"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V4654">
        <f t="shared" si="216"/>
        <v>0</v>
      </c>
      <c r="W4654" t="str">
        <f t="shared" si="217"/>
        <v>12-24</v>
      </c>
      <c r="X4654" t="str">
        <f t="shared" si="218"/>
        <v>Low</v>
      </c>
    </row>
    <row r="4655" spans="1:24"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V4655">
        <f t="shared" si="216"/>
        <v>1</v>
      </c>
      <c r="W4655" t="str">
        <f t="shared" si="217"/>
        <v>25-48</v>
      </c>
      <c r="X4655" t="str">
        <f t="shared" si="218"/>
        <v>Medium</v>
      </c>
    </row>
    <row r="4656" spans="1:24"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V4656">
        <f t="shared" si="216"/>
        <v>0</v>
      </c>
      <c r="W4656" t="str">
        <f t="shared" si="217"/>
        <v>25-48</v>
      </c>
      <c r="X4656" t="str">
        <f t="shared" si="218"/>
        <v>Low</v>
      </c>
    </row>
    <row r="4657" spans="1:24"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V4657">
        <f t="shared" si="216"/>
        <v>0</v>
      </c>
      <c r="W4657" t="str">
        <f t="shared" si="217"/>
        <v>25-48</v>
      </c>
      <c r="X4657" t="str">
        <f t="shared" si="218"/>
        <v>High</v>
      </c>
    </row>
    <row r="4658" spans="1:24"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V4658">
        <f t="shared" si="216"/>
        <v>0</v>
      </c>
      <c r="W4658" t="str">
        <f t="shared" si="217"/>
        <v>12-24</v>
      </c>
      <c r="X4658" t="str">
        <f t="shared" si="218"/>
        <v>High</v>
      </c>
    </row>
    <row r="4659" spans="1:24"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V4659">
        <f t="shared" si="216"/>
        <v>0</v>
      </c>
      <c r="W4659" t="str">
        <f t="shared" si="217"/>
        <v>25-48</v>
      </c>
      <c r="X4659" t="str">
        <f t="shared" si="218"/>
        <v>Low</v>
      </c>
    </row>
    <row r="4660" spans="1:24"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V4660">
        <f t="shared" si="216"/>
        <v>0</v>
      </c>
      <c r="W4660" t="str">
        <f t="shared" si="217"/>
        <v>0-11</v>
      </c>
      <c r="X4660" t="str">
        <f t="shared" si="218"/>
        <v>Medium</v>
      </c>
    </row>
    <row r="4661" spans="1:24"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V4661">
        <f t="shared" si="216"/>
        <v>0</v>
      </c>
      <c r="W4661" t="str">
        <f t="shared" si="217"/>
        <v>49-72</v>
      </c>
      <c r="X4661" t="str">
        <f t="shared" si="218"/>
        <v>Very High</v>
      </c>
    </row>
    <row r="4662" spans="1:24"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V4662">
        <f t="shared" si="216"/>
        <v>1</v>
      </c>
      <c r="W4662" t="str">
        <f t="shared" si="217"/>
        <v>0-11</v>
      </c>
      <c r="X4662" t="str">
        <f t="shared" si="218"/>
        <v>Low</v>
      </c>
    </row>
    <row r="4663" spans="1:24"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V4663">
        <f t="shared" si="216"/>
        <v>0</v>
      </c>
      <c r="W4663" t="str">
        <f t="shared" si="217"/>
        <v>49-72</v>
      </c>
      <c r="X4663" t="str">
        <f t="shared" si="218"/>
        <v>High</v>
      </c>
    </row>
    <row r="4664" spans="1:24"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V4664">
        <f t="shared" si="216"/>
        <v>0</v>
      </c>
      <c r="W4664" t="str">
        <f t="shared" si="217"/>
        <v>12-24</v>
      </c>
      <c r="X4664" t="str">
        <f t="shared" si="218"/>
        <v>Low</v>
      </c>
    </row>
    <row r="4665" spans="1:24"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V4665">
        <f t="shared" si="216"/>
        <v>1</v>
      </c>
      <c r="W4665" t="str">
        <f t="shared" si="217"/>
        <v>0-11</v>
      </c>
      <c r="X4665" t="str">
        <f t="shared" si="218"/>
        <v>High</v>
      </c>
    </row>
    <row r="4666" spans="1:24"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V4666">
        <f t="shared" si="216"/>
        <v>1</v>
      </c>
      <c r="W4666" t="str">
        <f t="shared" si="217"/>
        <v>0-11</v>
      </c>
      <c r="X4666" t="str">
        <f t="shared" si="218"/>
        <v>High</v>
      </c>
    </row>
    <row r="4667" spans="1:24"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V4667">
        <f t="shared" si="216"/>
        <v>0</v>
      </c>
      <c r="W4667" t="str">
        <f t="shared" si="217"/>
        <v>49-72</v>
      </c>
      <c r="X4667" t="str">
        <f t="shared" si="218"/>
        <v>Low</v>
      </c>
    </row>
    <row r="4668" spans="1:24"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V4668">
        <f t="shared" si="216"/>
        <v>0</v>
      </c>
      <c r="W4668" t="str">
        <f t="shared" si="217"/>
        <v>25-48</v>
      </c>
      <c r="X4668" t="str">
        <f t="shared" si="218"/>
        <v>Low</v>
      </c>
    </row>
    <row r="4669" spans="1:24"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V4669">
        <f t="shared" si="216"/>
        <v>0</v>
      </c>
      <c r="W4669" t="str">
        <f t="shared" si="217"/>
        <v>12-24</v>
      </c>
      <c r="X4669" t="str">
        <f t="shared" si="218"/>
        <v>Low</v>
      </c>
    </row>
    <row r="4670" spans="1:24"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V4670">
        <f t="shared" si="216"/>
        <v>0</v>
      </c>
      <c r="W4670" t="str">
        <f t="shared" si="217"/>
        <v>0-11</v>
      </c>
      <c r="X4670" t="str">
        <f t="shared" si="218"/>
        <v>Medium</v>
      </c>
    </row>
    <row r="4671" spans="1:24"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V4671">
        <f t="shared" si="216"/>
        <v>0</v>
      </c>
      <c r="W4671" t="str">
        <f t="shared" si="217"/>
        <v>49-72</v>
      </c>
      <c r="X4671" t="str">
        <f t="shared" si="218"/>
        <v>Low</v>
      </c>
    </row>
    <row r="4672" spans="1:24"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V4672">
        <f t="shared" si="216"/>
        <v>0</v>
      </c>
      <c r="W4672" t="str">
        <f t="shared" si="217"/>
        <v>25-48</v>
      </c>
      <c r="X4672" t="str">
        <f t="shared" si="218"/>
        <v>Low</v>
      </c>
    </row>
    <row r="4673" spans="1:24"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V4673">
        <f t="shared" si="216"/>
        <v>1</v>
      </c>
      <c r="W4673" t="str">
        <f t="shared" si="217"/>
        <v>25-48</v>
      </c>
      <c r="X4673" t="str">
        <f t="shared" si="218"/>
        <v>Very High</v>
      </c>
    </row>
    <row r="4674" spans="1:24"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V4674">
        <f t="shared" si="216"/>
        <v>0</v>
      </c>
      <c r="W4674" t="str">
        <f t="shared" si="217"/>
        <v>12-24</v>
      </c>
      <c r="X4674" t="str">
        <f t="shared" si="218"/>
        <v>Medium</v>
      </c>
    </row>
    <row r="4675" spans="1:24"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V4675">
        <f t="shared" ref="V4675:V4738" si="219">IF(U4675="Yes",1,0)</f>
        <v>1</v>
      </c>
      <c r="W4675" t="str">
        <f t="shared" ref="W4675:W4738" si="220">IF(F4675&lt;=11,"0-11",
IF(F4675&lt;=24,"12-24",
IF(F4675&lt;=48,"25-48",
"49-72")))</f>
        <v>25-48</v>
      </c>
      <c r="X4675" t="str">
        <f t="shared" ref="X4675:X4738" si="221">IF(S4675&lt;40,"Low",
IF(S4675&lt;70,"Medium",
IF(S4675&lt;100,"High",
"Very High")))</f>
        <v>Very High</v>
      </c>
    </row>
    <row r="4676" spans="1:24"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V4676">
        <f t="shared" si="219"/>
        <v>0</v>
      </c>
      <c r="W4676" t="str">
        <f t="shared" si="220"/>
        <v>25-48</v>
      </c>
      <c r="X4676" t="str">
        <f t="shared" si="221"/>
        <v>Medium</v>
      </c>
    </row>
    <row r="4677" spans="1:24"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V4677">
        <f t="shared" si="219"/>
        <v>1</v>
      </c>
      <c r="W4677" t="str">
        <f t="shared" si="220"/>
        <v>25-48</v>
      </c>
      <c r="X4677" t="str">
        <f t="shared" si="221"/>
        <v>Very High</v>
      </c>
    </row>
    <row r="4678" spans="1:24"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V4678">
        <f t="shared" si="219"/>
        <v>0</v>
      </c>
      <c r="W4678" t="str">
        <f t="shared" si="220"/>
        <v>12-24</v>
      </c>
      <c r="X4678" t="str">
        <f t="shared" si="221"/>
        <v>Low</v>
      </c>
    </row>
    <row r="4679" spans="1:24"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V4679">
        <f t="shared" si="219"/>
        <v>1</v>
      </c>
      <c r="W4679" t="str">
        <f t="shared" si="220"/>
        <v>0-11</v>
      </c>
      <c r="X4679" t="str">
        <f t="shared" si="221"/>
        <v>High</v>
      </c>
    </row>
    <row r="4680" spans="1:24"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V4680">
        <f t="shared" si="219"/>
        <v>1</v>
      </c>
      <c r="W4680" t="str">
        <f t="shared" si="220"/>
        <v>0-11</v>
      </c>
      <c r="X4680" t="str">
        <f t="shared" si="221"/>
        <v>High</v>
      </c>
    </row>
    <row r="4681" spans="1:24"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V4681">
        <f t="shared" si="219"/>
        <v>0</v>
      </c>
      <c r="W4681" t="str">
        <f t="shared" si="220"/>
        <v>49-72</v>
      </c>
      <c r="X4681" t="str">
        <f t="shared" si="221"/>
        <v>High</v>
      </c>
    </row>
    <row r="4682" spans="1:24"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V4682">
        <f t="shared" si="219"/>
        <v>0</v>
      </c>
      <c r="W4682" t="str">
        <f t="shared" si="220"/>
        <v>12-24</v>
      </c>
      <c r="X4682" t="str">
        <f t="shared" si="221"/>
        <v>Medium</v>
      </c>
    </row>
    <row r="4683" spans="1:24"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V4683">
        <f t="shared" si="219"/>
        <v>1</v>
      </c>
      <c r="W4683" t="str">
        <f t="shared" si="220"/>
        <v>0-11</v>
      </c>
      <c r="X4683" t="str">
        <f t="shared" si="221"/>
        <v>High</v>
      </c>
    </row>
    <row r="4684" spans="1:24"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V4684">
        <f t="shared" si="219"/>
        <v>1</v>
      </c>
      <c r="W4684" t="str">
        <f t="shared" si="220"/>
        <v>25-48</v>
      </c>
      <c r="X4684" t="str">
        <f t="shared" si="221"/>
        <v>High</v>
      </c>
    </row>
    <row r="4685" spans="1:24"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V4685">
        <f t="shared" si="219"/>
        <v>0</v>
      </c>
      <c r="W4685" t="str">
        <f t="shared" si="220"/>
        <v>12-24</v>
      </c>
      <c r="X4685" t="str">
        <f t="shared" si="221"/>
        <v>High</v>
      </c>
    </row>
    <row r="4686" spans="1:24"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V4686">
        <f t="shared" si="219"/>
        <v>1</v>
      </c>
      <c r="W4686" t="str">
        <f t="shared" si="220"/>
        <v>49-72</v>
      </c>
      <c r="X4686" t="str">
        <f t="shared" si="221"/>
        <v>Very High</v>
      </c>
    </row>
    <row r="4687" spans="1:24"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V4687">
        <f t="shared" si="219"/>
        <v>0</v>
      </c>
      <c r="W4687" t="str">
        <f t="shared" si="220"/>
        <v>25-48</v>
      </c>
      <c r="X4687" t="str">
        <f t="shared" si="221"/>
        <v>Very High</v>
      </c>
    </row>
    <row r="4688" spans="1:24"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V4688">
        <f t="shared" si="219"/>
        <v>0</v>
      </c>
      <c r="W4688" t="str">
        <f t="shared" si="220"/>
        <v>49-72</v>
      </c>
      <c r="X4688" t="str">
        <f t="shared" si="221"/>
        <v>Very High</v>
      </c>
    </row>
    <row r="4689" spans="1:24"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V4689">
        <f t="shared" si="219"/>
        <v>1</v>
      </c>
      <c r="W4689" t="str">
        <f t="shared" si="220"/>
        <v>12-24</v>
      </c>
      <c r="X4689" t="str">
        <f t="shared" si="221"/>
        <v>High</v>
      </c>
    </row>
    <row r="4690" spans="1:24"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V4690">
        <f t="shared" si="219"/>
        <v>0</v>
      </c>
      <c r="W4690" t="str">
        <f t="shared" si="220"/>
        <v>49-72</v>
      </c>
      <c r="X4690" t="str">
        <f t="shared" si="221"/>
        <v>High</v>
      </c>
    </row>
    <row r="4691" spans="1:24"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V4691">
        <f t="shared" si="219"/>
        <v>0</v>
      </c>
      <c r="W4691" t="str">
        <f t="shared" si="220"/>
        <v>0-11</v>
      </c>
      <c r="X4691" t="str">
        <f t="shared" si="221"/>
        <v>Low</v>
      </c>
    </row>
    <row r="4692" spans="1:24"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V4692">
        <f t="shared" si="219"/>
        <v>0</v>
      </c>
      <c r="W4692" t="str">
        <f t="shared" si="220"/>
        <v>25-48</v>
      </c>
      <c r="X4692" t="str">
        <f t="shared" si="221"/>
        <v>Medium</v>
      </c>
    </row>
    <row r="4693" spans="1:24"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V4693">
        <f t="shared" si="219"/>
        <v>1</v>
      </c>
      <c r="W4693" t="str">
        <f t="shared" si="220"/>
        <v>49-72</v>
      </c>
      <c r="X4693" t="str">
        <f t="shared" si="221"/>
        <v>Very High</v>
      </c>
    </row>
    <row r="4694" spans="1:24"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V4694">
        <f t="shared" si="219"/>
        <v>0</v>
      </c>
      <c r="W4694" t="str">
        <f t="shared" si="220"/>
        <v>12-24</v>
      </c>
      <c r="X4694" t="str">
        <f t="shared" si="221"/>
        <v>Very High</v>
      </c>
    </row>
    <row r="4695" spans="1:24"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V4695">
        <f t="shared" si="219"/>
        <v>0</v>
      </c>
      <c r="W4695" t="str">
        <f t="shared" si="220"/>
        <v>49-72</v>
      </c>
      <c r="X4695" t="str">
        <f t="shared" si="221"/>
        <v>Low</v>
      </c>
    </row>
    <row r="4696" spans="1:24"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V4696">
        <f t="shared" si="219"/>
        <v>0</v>
      </c>
      <c r="W4696" t="str">
        <f t="shared" si="220"/>
        <v>12-24</v>
      </c>
      <c r="X4696" t="str">
        <f t="shared" si="221"/>
        <v>Low</v>
      </c>
    </row>
    <row r="4697" spans="1:24"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V4697">
        <f t="shared" si="219"/>
        <v>0</v>
      </c>
      <c r="W4697" t="str">
        <f t="shared" si="220"/>
        <v>25-48</v>
      </c>
      <c r="X4697" t="str">
        <f t="shared" si="221"/>
        <v>Low</v>
      </c>
    </row>
    <row r="4698" spans="1:24"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V4698">
        <f t="shared" si="219"/>
        <v>0</v>
      </c>
      <c r="W4698" t="str">
        <f t="shared" si="220"/>
        <v>49-72</v>
      </c>
      <c r="X4698" t="str">
        <f t="shared" si="221"/>
        <v>High</v>
      </c>
    </row>
    <row r="4699" spans="1:24"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V4699">
        <f t="shared" si="219"/>
        <v>0</v>
      </c>
      <c r="W4699" t="str">
        <f t="shared" si="220"/>
        <v>49-72</v>
      </c>
      <c r="X4699" t="str">
        <f t="shared" si="221"/>
        <v>High</v>
      </c>
    </row>
    <row r="4700" spans="1:24"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V4700">
        <f t="shared" si="219"/>
        <v>1</v>
      </c>
      <c r="W4700" t="str">
        <f t="shared" si="220"/>
        <v>49-72</v>
      </c>
      <c r="X4700" t="str">
        <f t="shared" si="221"/>
        <v>High</v>
      </c>
    </row>
    <row r="4701" spans="1:24"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V4701">
        <f t="shared" si="219"/>
        <v>0</v>
      </c>
      <c r="W4701" t="str">
        <f t="shared" si="220"/>
        <v>49-72</v>
      </c>
      <c r="X4701" t="str">
        <f t="shared" si="221"/>
        <v>Very High</v>
      </c>
    </row>
    <row r="4702" spans="1:24"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V4702">
        <f t="shared" si="219"/>
        <v>0</v>
      </c>
      <c r="W4702" t="str">
        <f t="shared" si="220"/>
        <v>0-11</v>
      </c>
      <c r="X4702" t="str">
        <f t="shared" si="221"/>
        <v>Medium</v>
      </c>
    </row>
    <row r="4703" spans="1:24"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V4703">
        <f t="shared" si="219"/>
        <v>0</v>
      </c>
      <c r="W4703" t="str">
        <f t="shared" si="220"/>
        <v>12-24</v>
      </c>
      <c r="X4703" t="str">
        <f t="shared" si="221"/>
        <v>Very High</v>
      </c>
    </row>
    <row r="4704" spans="1:24"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V4704">
        <f t="shared" si="219"/>
        <v>0</v>
      </c>
      <c r="W4704" t="str">
        <f t="shared" si="220"/>
        <v>49-72</v>
      </c>
      <c r="X4704" t="str">
        <f t="shared" si="221"/>
        <v>Medium</v>
      </c>
    </row>
    <row r="4705" spans="1:24"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V4705">
        <f t="shared" si="219"/>
        <v>1</v>
      </c>
      <c r="W4705" t="str">
        <f t="shared" si="220"/>
        <v>12-24</v>
      </c>
      <c r="X4705" t="str">
        <f t="shared" si="221"/>
        <v>High</v>
      </c>
    </row>
    <row r="4706" spans="1:24"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V4706">
        <f t="shared" si="219"/>
        <v>0</v>
      </c>
      <c r="W4706" t="str">
        <f t="shared" si="220"/>
        <v>0-11</v>
      </c>
      <c r="X4706" t="str">
        <f t="shared" si="221"/>
        <v>Medium</v>
      </c>
    </row>
    <row r="4707" spans="1:24"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V4707">
        <f t="shared" si="219"/>
        <v>0</v>
      </c>
      <c r="W4707" t="str">
        <f t="shared" si="220"/>
        <v>0-11</v>
      </c>
      <c r="X4707" t="str">
        <f t="shared" si="221"/>
        <v>High</v>
      </c>
    </row>
    <row r="4708" spans="1:24"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V4708">
        <f t="shared" si="219"/>
        <v>1</v>
      </c>
      <c r="W4708" t="str">
        <f t="shared" si="220"/>
        <v>0-11</v>
      </c>
      <c r="X4708" t="str">
        <f t="shared" si="221"/>
        <v>Medium</v>
      </c>
    </row>
    <row r="4709" spans="1:24"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V4709">
        <f t="shared" si="219"/>
        <v>0</v>
      </c>
      <c r="W4709" t="str">
        <f t="shared" si="220"/>
        <v>49-72</v>
      </c>
      <c r="X4709" t="str">
        <f t="shared" si="221"/>
        <v>Very High</v>
      </c>
    </row>
    <row r="4710" spans="1:24"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V4710">
        <f t="shared" si="219"/>
        <v>0</v>
      </c>
      <c r="W4710" t="str">
        <f t="shared" si="220"/>
        <v>49-72</v>
      </c>
      <c r="X4710" t="str">
        <f t="shared" si="221"/>
        <v>Medium</v>
      </c>
    </row>
    <row r="4711" spans="1:24"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V4711">
        <f t="shared" si="219"/>
        <v>0</v>
      </c>
      <c r="W4711" t="str">
        <f t="shared" si="220"/>
        <v>49-72</v>
      </c>
      <c r="X4711" t="str">
        <f t="shared" si="221"/>
        <v>High</v>
      </c>
    </row>
    <row r="4712" spans="1:24"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V4712">
        <f t="shared" si="219"/>
        <v>0</v>
      </c>
      <c r="W4712" t="str">
        <f t="shared" si="220"/>
        <v>0-11</v>
      </c>
      <c r="X4712" t="str">
        <f t="shared" si="221"/>
        <v>Medium</v>
      </c>
    </row>
    <row r="4713" spans="1:24"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V4713">
        <f t="shared" si="219"/>
        <v>0</v>
      </c>
      <c r="W4713" t="str">
        <f t="shared" si="220"/>
        <v>25-48</v>
      </c>
      <c r="X4713" t="str">
        <f t="shared" si="221"/>
        <v>Low</v>
      </c>
    </row>
    <row r="4714" spans="1:24"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V4714">
        <f t="shared" si="219"/>
        <v>0</v>
      </c>
      <c r="W4714" t="str">
        <f t="shared" si="220"/>
        <v>49-72</v>
      </c>
      <c r="X4714" t="str">
        <f t="shared" si="221"/>
        <v>Very High</v>
      </c>
    </row>
    <row r="4715" spans="1:24"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V4715">
        <f t="shared" si="219"/>
        <v>0</v>
      </c>
      <c r="W4715" t="str">
        <f t="shared" si="220"/>
        <v>49-72</v>
      </c>
      <c r="X4715" t="str">
        <f t="shared" si="221"/>
        <v>Very High</v>
      </c>
    </row>
    <row r="4716" spans="1:24"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V4716">
        <f t="shared" si="219"/>
        <v>0</v>
      </c>
      <c r="W4716" t="str">
        <f t="shared" si="220"/>
        <v>49-72</v>
      </c>
      <c r="X4716" t="str">
        <f t="shared" si="221"/>
        <v>High</v>
      </c>
    </row>
    <row r="4717" spans="1:24"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V4717">
        <f t="shared" si="219"/>
        <v>0</v>
      </c>
      <c r="W4717" t="str">
        <f t="shared" si="220"/>
        <v>49-72</v>
      </c>
      <c r="X4717" t="str">
        <f t="shared" si="221"/>
        <v>High</v>
      </c>
    </row>
    <row r="4718" spans="1:24"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V4718">
        <f t="shared" si="219"/>
        <v>0</v>
      </c>
      <c r="W4718" t="str">
        <f t="shared" si="220"/>
        <v>49-72</v>
      </c>
      <c r="X4718" t="str">
        <f t="shared" si="221"/>
        <v>Medium</v>
      </c>
    </row>
    <row r="4719" spans="1:24"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V4719">
        <f t="shared" si="219"/>
        <v>0</v>
      </c>
      <c r="W4719" t="str">
        <f t="shared" si="220"/>
        <v>25-48</v>
      </c>
      <c r="X4719" t="str">
        <f t="shared" si="221"/>
        <v>Very High</v>
      </c>
    </row>
    <row r="4720" spans="1:24"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V4720">
        <f t="shared" si="219"/>
        <v>0</v>
      </c>
      <c r="W4720" t="str">
        <f t="shared" si="220"/>
        <v>12-24</v>
      </c>
      <c r="X4720" t="str">
        <f t="shared" si="221"/>
        <v>Low</v>
      </c>
    </row>
    <row r="4721" spans="1:24"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V4721">
        <f t="shared" si="219"/>
        <v>1</v>
      </c>
      <c r="W4721" t="str">
        <f t="shared" si="220"/>
        <v>25-48</v>
      </c>
      <c r="X4721" t="str">
        <f t="shared" si="221"/>
        <v>High</v>
      </c>
    </row>
    <row r="4722" spans="1:24"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V4722">
        <f t="shared" si="219"/>
        <v>0</v>
      </c>
      <c r="W4722" t="str">
        <f t="shared" si="220"/>
        <v>49-72</v>
      </c>
      <c r="X4722" t="str">
        <f t="shared" si="221"/>
        <v>Very High</v>
      </c>
    </row>
    <row r="4723" spans="1:24"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V4723">
        <f t="shared" si="219"/>
        <v>1</v>
      </c>
      <c r="W4723" t="str">
        <f t="shared" si="220"/>
        <v>0-11</v>
      </c>
      <c r="X4723" t="str">
        <f t="shared" si="221"/>
        <v>Low</v>
      </c>
    </row>
    <row r="4724" spans="1:24"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V4724">
        <f t="shared" si="219"/>
        <v>0</v>
      </c>
      <c r="W4724" t="str">
        <f t="shared" si="220"/>
        <v>49-72</v>
      </c>
      <c r="X4724" t="str">
        <f t="shared" si="221"/>
        <v>High</v>
      </c>
    </row>
    <row r="4725" spans="1:24"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V4725">
        <f t="shared" si="219"/>
        <v>1</v>
      </c>
      <c r="W4725" t="str">
        <f t="shared" si="220"/>
        <v>0-11</v>
      </c>
      <c r="X4725" t="str">
        <f t="shared" si="221"/>
        <v>High</v>
      </c>
    </row>
    <row r="4726" spans="1:24"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V4726">
        <f t="shared" si="219"/>
        <v>0</v>
      </c>
      <c r="W4726" t="str">
        <f t="shared" si="220"/>
        <v>49-72</v>
      </c>
      <c r="X4726" t="str">
        <f t="shared" si="221"/>
        <v>High</v>
      </c>
    </row>
    <row r="4727" spans="1:24"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V4727">
        <f t="shared" si="219"/>
        <v>1</v>
      </c>
      <c r="W4727" t="str">
        <f t="shared" si="220"/>
        <v>0-11</v>
      </c>
      <c r="X4727" t="str">
        <f t="shared" si="221"/>
        <v>Medium</v>
      </c>
    </row>
    <row r="4728" spans="1:24"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V4728">
        <f t="shared" si="219"/>
        <v>0</v>
      </c>
      <c r="W4728" t="str">
        <f t="shared" si="220"/>
        <v>49-72</v>
      </c>
      <c r="X4728" t="str">
        <f t="shared" si="221"/>
        <v>Medium</v>
      </c>
    </row>
    <row r="4729" spans="1:24"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V4729">
        <f t="shared" si="219"/>
        <v>0</v>
      </c>
      <c r="W4729" t="str">
        <f t="shared" si="220"/>
        <v>49-72</v>
      </c>
      <c r="X4729" t="str">
        <f t="shared" si="221"/>
        <v>Low</v>
      </c>
    </row>
    <row r="4730" spans="1:24"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V4730">
        <f t="shared" si="219"/>
        <v>0</v>
      </c>
      <c r="W4730" t="str">
        <f t="shared" si="220"/>
        <v>25-48</v>
      </c>
      <c r="X4730" t="str">
        <f t="shared" si="221"/>
        <v>Low</v>
      </c>
    </row>
    <row r="4731" spans="1:24"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V4731">
        <f t="shared" si="219"/>
        <v>0</v>
      </c>
      <c r="W4731" t="str">
        <f t="shared" si="220"/>
        <v>49-72</v>
      </c>
      <c r="X4731" t="str">
        <f t="shared" si="221"/>
        <v>Medium</v>
      </c>
    </row>
    <row r="4732" spans="1:24"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V4732">
        <f t="shared" si="219"/>
        <v>0</v>
      </c>
      <c r="W4732" t="str">
        <f t="shared" si="220"/>
        <v>25-48</v>
      </c>
      <c r="X4732" t="str">
        <f t="shared" si="221"/>
        <v>High</v>
      </c>
    </row>
    <row r="4733" spans="1:24"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V4733">
        <f t="shared" si="219"/>
        <v>0</v>
      </c>
      <c r="W4733" t="str">
        <f t="shared" si="220"/>
        <v>12-24</v>
      </c>
      <c r="X4733" t="str">
        <f t="shared" si="221"/>
        <v>Low</v>
      </c>
    </row>
    <row r="4734" spans="1:24"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V4734">
        <f t="shared" si="219"/>
        <v>0</v>
      </c>
      <c r="W4734" t="str">
        <f t="shared" si="220"/>
        <v>49-72</v>
      </c>
      <c r="X4734" t="str">
        <f t="shared" si="221"/>
        <v>Low</v>
      </c>
    </row>
    <row r="4735" spans="1:24"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V4735">
        <f t="shared" si="219"/>
        <v>0</v>
      </c>
      <c r="W4735" t="str">
        <f t="shared" si="220"/>
        <v>12-24</v>
      </c>
      <c r="X4735" t="str">
        <f t="shared" si="221"/>
        <v>High</v>
      </c>
    </row>
    <row r="4736" spans="1:24"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V4736">
        <f t="shared" si="219"/>
        <v>1</v>
      </c>
      <c r="W4736" t="str">
        <f t="shared" si="220"/>
        <v>25-48</v>
      </c>
      <c r="X4736" t="str">
        <f t="shared" si="221"/>
        <v>High</v>
      </c>
    </row>
    <row r="4737" spans="1:24"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V4737">
        <f t="shared" si="219"/>
        <v>0</v>
      </c>
      <c r="W4737" t="str">
        <f t="shared" si="220"/>
        <v>25-48</v>
      </c>
      <c r="X4737" t="str">
        <f t="shared" si="221"/>
        <v>High</v>
      </c>
    </row>
    <row r="4738" spans="1:24"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V4738">
        <f t="shared" si="219"/>
        <v>0</v>
      </c>
      <c r="W4738" t="str">
        <f t="shared" si="220"/>
        <v>49-72</v>
      </c>
      <c r="X4738" t="str">
        <f t="shared" si="221"/>
        <v>High</v>
      </c>
    </row>
    <row r="4739" spans="1:24"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V4739">
        <f t="shared" ref="V4739:V4802" si="222">IF(U4739="Yes",1,0)</f>
        <v>0</v>
      </c>
      <c r="W4739" t="str">
        <f t="shared" ref="W4739:W4802" si="223">IF(F4739&lt;=11,"0-11",
IF(F4739&lt;=24,"12-24",
IF(F4739&lt;=48,"25-48",
"49-72")))</f>
        <v>49-72</v>
      </c>
      <c r="X4739" t="str">
        <f t="shared" ref="X4739:X4802" si="224">IF(S4739&lt;40,"Low",
IF(S4739&lt;70,"Medium",
IF(S4739&lt;100,"High",
"Very High")))</f>
        <v>Very High</v>
      </c>
    </row>
    <row r="4740" spans="1:24"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V4740">
        <f t="shared" si="222"/>
        <v>1</v>
      </c>
      <c r="W4740" t="str">
        <f t="shared" si="223"/>
        <v>0-11</v>
      </c>
      <c r="X4740" t="str">
        <f t="shared" si="224"/>
        <v>Very High</v>
      </c>
    </row>
    <row r="4741" spans="1:24"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V4741">
        <f t="shared" si="222"/>
        <v>0</v>
      </c>
      <c r="W4741" t="str">
        <f t="shared" si="223"/>
        <v>0-11</v>
      </c>
      <c r="X4741" t="str">
        <f t="shared" si="224"/>
        <v>High</v>
      </c>
    </row>
    <row r="4742" spans="1:24"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V4742">
        <f t="shared" si="222"/>
        <v>1</v>
      </c>
      <c r="W4742" t="str">
        <f t="shared" si="223"/>
        <v>12-24</v>
      </c>
      <c r="X4742" t="str">
        <f t="shared" si="224"/>
        <v>Low</v>
      </c>
    </row>
    <row r="4743" spans="1:24"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V4743">
        <f t="shared" si="222"/>
        <v>0</v>
      </c>
      <c r="W4743" t="str">
        <f t="shared" si="223"/>
        <v>12-24</v>
      </c>
      <c r="X4743" t="str">
        <f t="shared" si="224"/>
        <v>High</v>
      </c>
    </row>
    <row r="4744" spans="1:24"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V4744">
        <f t="shared" si="222"/>
        <v>0</v>
      </c>
      <c r="W4744" t="str">
        <f t="shared" si="223"/>
        <v>49-72</v>
      </c>
      <c r="X4744" t="str">
        <f t="shared" si="224"/>
        <v>Low</v>
      </c>
    </row>
    <row r="4745" spans="1:24"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V4745">
        <f t="shared" si="222"/>
        <v>0</v>
      </c>
      <c r="W4745" t="str">
        <f t="shared" si="223"/>
        <v>49-72</v>
      </c>
      <c r="X4745" t="str">
        <f t="shared" si="224"/>
        <v>Medium</v>
      </c>
    </row>
    <row r="4746" spans="1:24"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V4746">
        <f t="shared" si="222"/>
        <v>0</v>
      </c>
      <c r="W4746" t="str">
        <f t="shared" si="223"/>
        <v>49-72</v>
      </c>
      <c r="X4746" t="str">
        <f t="shared" si="224"/>
        <v>Low</v>
      </c>
    </row>
    <row r="4747" spans="1:24"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V4747">
        <f t="shared" si="222"/>
        <v>0</v>
      </c>
      <c r="W4747" t="str">
        <f t="shared" si="223"/>
        <v>25-48</v>
      </c>
      <c r="X4747" t="str">
        <f t="shared" si="224"/>
        <v>Very High</v>
      </c>
    </row>
    <row r="4748" spans="1:24"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V4748">
        <f t="shared" si="222"/>
        <v>1</v>
      </c>
      <c r="W4748" t="str">
        <f t="shared" si="223"/>
        <v>0-11</v>
      </c>
      <c r="X4748" t="str">
        <f t="shared" si="224"/>
        <v>High</v>
      </c>
    </row>
    <row r="4749" spans="1:24"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V4749">
        <f t="shared" si="222"/>
        <v>0</v>
      </c>
      <c r="W4749" t="str">
        <f t="shared" si="223"/>
        <v>25-48</v>
      </c>
      <c r="X4749" t="str">
        <f t="shared" si="224"/>
        <v>Low</v>
      </c>
    </row>
    <row r="4750" spans="1:24"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V4750">
        <f t="shared" si="222"/>
        <v>0</v>
      </c>
      <c r="W4750" t="str">
        <f t="shared" si="223"/>
        <v>12-24</v>
      </c>
      <c r="X4750" t="str">
        <f t="shared" si="224"/>
        <v>Low</v>
      </c>
    </row>
    <row r="4751" spans="1:24"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V4751">
        <f t="shared" si="222"/>
        <v>1</v>
      </c>
      <c r="W4751" t="str">
        <f t="shared" si="223"/>
        <v>0-11</v>
      </c>
      <c r="X4751" t="str">
        <f t="shared" si="224"/>
        <v>Medium</v>
      </c>
    </row>
    <row r="4752" spans="1:24"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V4752">
        <f t="shared" si="222"/>
        <v>0</v>
      </c>
      <c r="W4752" t="str">
        <f t="shared" si="223"/>
        <v>0-11</v>
      </c>
      <c r="X4752" t="str">
        <f t="shared" si="224"/>
        <v>Low</v>
      </c>
    </row>
    <row r="4753" spans="1:24"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V4753">
        <f t="shared" si="222"/>
        <v>1</v>
      </c>
      <c r="W4753" t="str">
        <f t="shared" si="223"/>
        <v>0-11</v>
      </c>
      <c r="X4753" t="str">
        <f t="shared" si="224"/>
        <v>Low</v>
      </c>
    </row>
    <row r="4754" spans="1:24"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V4754">
        <f t="shared" si="222"/>
        <v>0</v>
      </c>
      <c r="W4754" t="str">
        <f t="shared" si="223"/>
        <v>12-24</v>
      </c>
      <c r="X4754" t="str">
        <f t="shared" si="224"/>
        <v>Low</v>
      </c>
    </row>
    <row r="4755" spans="1:24"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V4755">
        <f t="shared" si="222"/>
        <v>1</v>
      </c>
      <c r="W4755" t="str">
        <f t="shared" si="223"/>
        <v>0-11</v>
      </c>
      <c r="X4755" t="str">
        <f t="shared" si="224"/>
        <v>High</v>
      </c>
    </row>
    <row r="4756" spans="1:24"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V4756">
        <f t="shared" si="222"/>
        <v>0</v>
      </c>
      <c r="W4756" t="str">
        <f t="shared" si="223"/>
        <v>49-72</v>
      </c>
      <c r="X4756" t="str">
        <f t="shared" si="224"/>
        <v>Low</v>
      </c>
    </row>
    <row r="4757" spans="1:24"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V4757">
        <f t="shared" si="222"/>
        <v>0</v>
      </c>
      <c r="W4757" t="str">
        <f t="shared" si="223"/>
        <v>25-48</v>
      </c>
      <c r="X4757" t="str">
        <f t="shared" si="224"/>
        <v>High</v>
      </c>
    </row>
    <row r="4758" spans="1:24"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V4758">
        <f t="shared" si="222"/>
        <v>0</v>
      </c>
      <c r="W4758" t="str">
        <f t="shared" si="223"/>
        <v>25-48</v>
      </c>
      <c r="X4758" t="str">
        <f t="shared" si="224"/>
        <v>High</v>
      </c>
    </row>
    <row r="4759" spans="1:24"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V4759">
        <f t="shared" si="222"/>
        <v>1</v>
      </c>
      <c r="W4759" t="str">
        <f t="shared" si="223"/>
        <v>0-11</v>
      </c>
      <c r="X4759" t="str">
        <f t="shared" si="224"/>
        <v>Medium</v>
      </c>
    </row>
    <row r="4760" spans="1:24"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V4760">
        <f t="shared" si="222"/>
        <v>0</v>
      </c>
      <c r="W4760" t="str">
        <f t="shared" si="223"/>
        <v>49-72</v>
      </c>
      <c r="X4760" t="str">
        <f t="shared" si="224"/>
        <v>Low</v>
      </c>
    </row>
    <row r="4761" spans="1:24"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V4761">
        <f t="shared" si="222"/>
        <v>1</v>
      </c>
      <c r="W4761" t="str">
        <f t="shared" si="223"/>
        <v>0-11</v>
      </c>
      <c r="X4761" t="str">
        <f t="shared" si="224"/>
        <v>High</v>
      </c>
    </row>
    <row r="4762" spans="1:24"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V4762">
        <f t="shared" si="222"/>
        <v>0</v>
      </c>
      <c r="W4762" t="str">
        <f t="shared" si="223"/>
        <v>49-72</v>
      </c>
      <c r="X4762" t="str">
        <f t="shared" si="224"/>
        <v>High</v>
      </c>
    </row>
    <row r="4763" spans="1:24"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V4763">
        <f t="shared" si="222"/>
        <v>0</v>
      </c>
      <c r="W4763" t="str">
        <f t="shared" si="223"/>
        <v>49-72</v>
      </c>
      <c r="X4763" t="str">
        <f t="shared" si="224"/>
        <v>Low</v>
      </c>
    </row>
    <row r="4764" spans="1:24"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V4764">
        <f t="shared" si="222"/>
        <v>0</v>
      </c>
      <c r="W4764" t="str">
        <f t="shared" si="223"/>
        <v>25-48</v>
      </c>
      <c r="X4764" t="str">
        <f t="shared" si="224"/>
        <v>Medium</v>
      </c>
    </row>
    <row r="4765" spans="1:24"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V4765">
        <f t="shared" si="222"/>
        <v>0</v>
      </c>
      <c r="W4765" t="str">
        <f t="shared" si="223"/>
        <v>49-72</v>
      </c>
      <c r="X4765" t="str">
        <f t="shared" si="224"/>
        <v>High</v>
      </c>
    </row>
    <row r="4766" spans="1:24"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V4766">
        <f t="shared" si="222"/>
        <v>1</v>
      </c>
      <c r="W4766" t="str">
        <f t="shared" si="223"/>
        <v>0-11</v>
      </c>
      <c r="X4766" t="str">
        <f t="shared" si="224"/>
        <v>Medium</v>
      </c>
    </row>
    <row r="4767" spans="1:24"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V4767">
        <f t="shared" si="222"/>
        <v>0</v>
      </c>
      <c r="W4767" t="str">
        <f t="shared" si="223"/>
        <v>25-48</v>
      </c>
      <c r="X4767" t="str">
        <f t="shared" si="224"/>
        <v>Low</v>
      </c>
    </row>
    <row r="4768" spans="1:24"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V4768">
        <f t="shared" si="222"/>
        <v>0</v>
      </c>
      <c r="W4768" t="str">
        <f t="shared" si="223"/>
        <v>49-72</v>
      </c>
      <c r="X4768" t="str">
        <f t="shared" si="224"/>
        <v>Very High</v>
      </c>
    </row>
    <row r="4769" spans="1:24"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V4769">
        <f t="shared" si="222"/>
        <v>0</v>
      </c>
      <c r="W4769" t="str">
        <f t="shared" si="223"/>
        <v>0-11</v>
      </c>
      <c r="X4769" t="str">
        <f t="shared" si="224"/>
        <v>Low</v>
      </c>
    </row>
    <row r="4770" spans="1:24"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V4770">
        <f t="shared" si="222"/>
        <v>0</v>
      </c>
      <c r="W4770" t="str">
        <f t="shared" si="223"/>
        <v>49-72</v>
      </c>
      <c r="X4770" t="str">
        <f t="shared" si="224"/>
        <v>Low</v>
      </c>
    </row>
    <row r="4771" spans="1:24"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V4771">
        <f t="shared" si="222"/>
        <v>0</v>
      </c>
      <c r="W4771" t="str">
        <f t="shared" si="223"/>
        <v>25-48</v>
      </c>
      <c r="X4771" t="str">
        <f t="shared" si="224"/>
        <v>Low</v>
      </c>
    </row>
    <row r="4772" spans="1:24"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V4772">
        <f t="shared" si="222"/>
        <v>0</v>
      </c>
      <c r="W4772" t="str">
        <f t="shared" si="223"/>
        <v>0-11</v>
      </c>
      <c r="X4772" t="str">
        <f t="shared" si="224"/>
        <v>Low</v>
      </c>
    </row>
    <row r="4773" spans="1:24"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V4773">
        <f t="shared" si="222"/>
        <v>1</v>
      </c>
      <c r="W4773" t="str">
        <f t="shared" si="223"/>
        <v>0-11</v>
      </c>
      <c r="X4773" t="str">
        <f t="shared" si="224"/>
        <v>High</v>
      </c>
    </row>
    <row r="4774" spans="1:24"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V4774">
        <f t="shared" si="222"/>
        <v>0</v>
      </c>
      <c r="W4774" t="str">
        <f t="shared" si="223"/>
        <v>49-72</v>
      </c>
      <c r="X4774" t="str">
        <f t="shared" si="224"/>
        <v>Medium</v>
      </c>
    </row>
    <row r="4775" spans="1:24"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V4775">
        <f t="shared" si="222"/>
        <v>1</v>
      </c>
      <c r="W4775" t="str">
        <f t="shared" si="223"/>
        <v>25-48</v>
      </c>
      <c r="X4775" t="str">
        <f t="shared" si="224"/>
        <v>Medium</v>
      </c>
    </row>
    <row r="4776" spans="1:24"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V4776">
        <f t="shared" si="222"/>
        <v>0</v>
      </c>
      <c r="W4776" t="str">
        <f t="shared" si="223"/>
        <v>49-72</v>
      </c>
      <c r="X4776" t="str">
        <f t="shared" si="224"/>
        <v>High</v>
      </c>
    </row>
    <row r="4777" spans="1:24"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V4777">
        <f t="shared" si="222"/>
        <v>1</v>
      </c>
      <c r="W4777" t="str">
        <f t="shared" si="223"/>
        <v>12-24</v>
      </c>
      <c r="X4777" t="str">
        <f t="shared" si="224"/>
        <v>High</v>
      </c>
    </row>
    <row r="4778" spans="1:24"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V4778">
        <f t="shared" si="222"/>
        <v>0</v>
      </c>
      <c r="W4778" t="str">
        <f t="shared" si="223"/>
        <v>0-11</v>
      </c>
      <c r="X4778" t="str">
        <f t="shared" si="224"/>
        <v>Medium</v>
      </c>
    </row>
    <row r="4779" spans="1:24"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V4779">
        <f t="shared" si="222"/>
        <v>0</v>
      </c>
      <c r="W4779" t="str">
        <f t="shared" si="223"/>
        <v>0-11</v>
      </c>
      <c r="X4779" t="str">
        <f t="shared" si="224"/>
        <v>Medium</v>
      </c>
    </row>
    <row r="4780" spans="1:24"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V4780">
        <f t="shared" si="222"/>
        <v>0</v>
      </c>
      <c r="W4780" t="str">
        <f t="shared" si="223"/>
        <v>49-72</v>
      </c>
      <c r="X4780" t="str">
        <f t="shared" si="224"/>
        <v>Low</v>
      </c>
    </row>
    <row r="4781" spans="1:24"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V4781">
        <f t="shared" si="222"/>
        <v>0</v>
      </c>
      <c r="W4781" t="str">
        <f t="shared" si="223"/>
        <v>12-24</v>
      </c>
      <c r="X4781" t="str">
        <f t="shared" si="224"/>
        <v>High</v>
      </c>
    </row>
    <row r="4782" spans="1:24"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V4782">
        <f t="shared" si="222"/>
        <v>0</v>
      </c>
      <c r="W4782" t="str">
        <f t="shared" si="223"/>
        <v>0-11</v>
      </c>
      <c r="X4782" t="str">
        <f t="shared" si="224"/>
        <v>High</v>
      </c>
    </row>
    <row r="4783" spans="1:24"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V4783">
        <f t="shared" si="222"/>
        <v>0</v>
      </c>
      <c r="W4783" t="str">
        <f t="shared" si="223"/>
        <v>49-72</v>
      </c>
      <c r="X4783" t="str">
        <f t="shared" si="224"/>
        <v>Low</v>
      </c>
    </row>
    <row r="4784" spans="1:24"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V4784">
        <f t="shared" si="222"/>
        <v>0</v>
      </c>
      <c r="W4784" t="str">
        <f t="shared" si="223"/>
        <v>0-11</v>
      </c>
      <c r="X4784" t="str">
        <f t="shared" si="224"/>
        <v>High</v>
      </c>
    </row>
    <row r="4785" spans="1:24"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V4785">
        <f t="shared" si="222"/>
        <v>0</v>
      </c>
      <c r="W4785" t="str">
        <f t="shared" si="223"/>
        <v>49-72</v>
      </c>
      <c r="X4785" t="str">
        <f t="shared" si="224"/>
        <v>Medium</v>
      </c>
    </row>
    <row r="4786" spans="1:24"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V4786">
        <f t="shared" si="222"/>
        <v>0</v>
      </c>
      <c r="W4786" t="str">
        <f t="shared" si="223"/>
        <v>0-11</v>
      </c>
      <c r="X4786" t="str">
        <f t="shared" si="224"/>
        <v>Low</v>
      </c>
    </row>
    <row r="4787" spans="1:24"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V4787">
        <f t="shared" si="222"/>
        <v>1</v>
      </c>
      <c r="W4787" t="str">
        <f t="shared" si="223"/>
        <v>12-24</v>
      </c>
      <c r="X4787" t="str">
        <f t="shared" si="224"/>
        <v>High</v>
      </c>
    </row>
    <row r="4788" spans="1:24"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V4788">
        <f t="shared" si="222"/>
        <v>0</v>
      </c>
      <c r="W4788" t="str">
        <f t="shared" si="223"/>
        <v>49-72</v>
      </c>
      <c r="X4788" t="str">
        <f t="shared" si="224"/>
        <v>Very High</v>
      </c>
    </row>
    <row r="4789" spans="1:24"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V4789">
        <f t="shared" si="222"/>
        <v>0</v>
      </c>
      <c r="W4789" t="str">
        <f t="shared" si="223"/>
        <v>0-11</v>
      </c>
      <c r="X4789" t="str">
        <f t="shared" si="224"/>
        <v>Medium</v>
      </c>
    </row>
    <row r="4790" spans="1:24"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V4790">
        <f t="shared" si="222"/>
        <v>0</v>
      </c>
      <c r="W4790" t="str">
        <f t="shared" si="223"/>
        <v>49-72</v>
      </c>
      <c r="X4790" t="str">
        <f t="shared" si="224"/>
        <v>Medium</v>
      </c>
    </row>
    <row r="4791" spans="1:24"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V4791">
        <f t="shared" si="222"/>
        <v>1</v>
      </c>
      <c r="W4791" t="str">
        <f t="shared" si="223"/>
        <v>0-11</v>
      </c>
      <c r="X4791" t="str">
        <f t="shared" si="224"/>
        <v>High</v>
      </c>
    </row>
    <row r="4792" spans="1:24"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V4792">
        <f t="shared" si="222"/>
        <v>0</v>
      </c>
      <c r="W4792" t="str">
        <f t="shared" si="223"/>
        <v>25-48</v>
      </c>
      <c r="X4792" t="str">
        <f t="shared" si="224"/>
        <v>High</v>
      </c>
    </row>
    <row r="4793" spans="1:24"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V4793">
        <f t="shared" si="222"/>
        <v>0</v>
      </c>
      <c r="W4793" t="str">
        <f t="shared" si="223"/>
        <v>0-11</v>
      </c>
      <c r="X4793" t="str">
        <f t="shared" si="224"/>
        <v>Low</v>
      </c>
    </row>
    <row r="4794" spans="1:24"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V4794">
        <f t="shared" si="222"/>
        <v>1</v>
      </c>
      <c r="W4794" t="str">
        <f t="shared" si="223"/>
        <v>49-72</v>
      </c>
      <c r="X4794" t="str">
        <f t="shared" si="224"/>
        <v>Very High</v>
      </c>
    </row>
    <row r="4795" spans="1:24"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V4795">
        <f t="shared" si="222"/>
        <v>0</v>
      </c>
      <c r="W4795" t="str">
        <f t="shared" si="223"/>
        <v>49-72</v>
      </c>
      <c r="X4795" t="str">
        <f t="shared" si="224"/>
        <v>High</v>
      </c>
    </row>
    <row r="4796" spans="1:24"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V4796">
        <f t="shared" si="222"/>
        <v>0</v>
      </c>
      <c r="W4796" t="str">
        <f t="shared" si="223"/>
        <v>0-11</v>
      </c>
      <c r="X4796" t="str">
        <f t="shared" si="224"/>
        <v>Low</v>
      </c>
    </row>
    <row r="4797" spans="1:24"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V4797">
        <f t="shared" si="222"/>
        <v>1</v>
      </c>
      <c r="W4797" t="str">
        <f t="shared" si="223"/>
        <v>49-72</v>
      </c>
      <c r="X4797" t="str">
        <f t="shared" si="224"/>
        <v>Low</v>
      </c>
    </row>
    <row r="4798" spans="1:24"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V4798">
        <f t="shared" si="222"/>
        <v>0</v>
      </c>
      <c r="W4798" t="str">
        <f t="shared" si="223"/>
        <v>49-72</v>
      </c>
      <c r="X4798" t="str">
        <f t="shared" si="224"/>
        <v>High</v>
      </c>
    </row>
    <row r="4799" spans="1:24"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V4799">
        <f t="shared" si="222"/>
        <v>0</v>
      </c>
      <c r="W4799" t="str">
        <f t="shared" si="223"/>
        <v>49-72</v>
      </c>
      <c r="X4799" t="str">
        <f t="shared" si="224"/>
        <v>Very High</v>
      </c>
    </row>
    <row r="4800" spans="1:24"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V4800">
        <f t="shared" si="222"/>
        <v>0</v>
      </c>
      <c r="W4800" t="str">
        <f t="shared" si="223"/>
        <v>25-48</v>
      </c>
      <c r="X4800" t="str">
        <f t="shared" si="224"/>
        <v>High</v>
      </c>
    </row>
    <row r="4801" spans="1:24"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V4801">
        <f t="shared" si="222"/>
        <v>0</v>
      </c>
      <c r="W4801" t="str">
        <f t="shared" si="223"/>
        <v>0-11</v>
      </c>
      <c r="X4801" t="str">
        <f t="shared" si="224"/>
        <v>Low</v>
      </c>
    </row>
    <row r="4802" spans="1:24"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V4802">
        <f t="shared" si="222"/>
        <v>1</v>
      </c>
      <c r="W4802" t="str">
        <f t="shared" si="223"/>
        <v>0-11</v>
      </c>
      <c r="X4802" t="str">
        <f t="shared" si="224"/>
        <v>High</v>
      </c>
    </row>
    <row r="4803" spans="1:24"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V4803">
        <f t="shared" ref="V4803:V4866" si="225">IF(U4803="Yes",1,0)</f>
        <v>0</v>
      </c>
      <c r="W4803" t="str">
        <f t="shared" ref="W4803:W4866" si="226">IF(F4803&lt;=11,"0-11",
IF(F4803&lt;=24,"12-24",
IF(F4803&lt;=48,"25-48",
"49-72")))</f>
        <v>49-72</v>
      </c>
      <c r="X4803" t="str">
        <f t="shared" ref="X4803:X4866" si="227">IF(S4803&lt;40,"Low",
IF(S4803&lt;70,"Medium",
IF(S4803&lt;100,"High",
"Very High")))</f>
        <v>High</v>
      </c>
    </row>
    <row r="4804" spans="1:24"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V4804">
        <f t="shared" si="225"/>
        <v>0</v>
      </c>
      <c r="W4804" t="str">
        <f t="shared" si="226"/>
        <v>25-48</v>
      </c>
      <c r="X4804" t="str">
        <f t="shared" si="227"/>
        <v>Medium</v>
      </c>
    </row>
    <row r="4805" spans="1:24"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V4805">
        <f t="shared" si="225"/>
        <v>0</v>
      </c>
      <c r="W4805" t="str">
        <f t="shared" si="226"/>
        <v>25-48</v>
      </c>
      <c r="X4805" t="str">
        <f t="shared" si="227"/>
        <v>High</v>
      </c>
    </row>
    <row r="4806" spans="1:24"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V4806">
        <f t="shared" si="225"/>
        <v>0</v>
      </c>
      <c r="W4806" t="str">
        <f t="shared" si="226"/>
        <v>49-72</v>
      </c>
      <c r="X4806" t="str">
        <f t="shared" si="227"/>
        <v>Very High</v>
      </c>
    </row>
    <row r="4807" spans="1:24"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V4807">
        <f t="shared" si="225"/>
        <v>0</v>
      </c>
      <c r="W4807" t="str">
        <f t="shared" si="226"/>
        <v>49-72</v>
      </c>
      <c r="X4807" t="str">
        <f t="shared" si="227"/>
        <v>Low</v>
      </c>
    </row>
    <row r="4808" spans="1:24"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V4808">
        <f t="shared" si="225"/>
        <v>0</v>
      </c>
      <c r="W4808" t="str">
        <f t="shared" si="226"/>
        <v>49-72</v>
      </c>
      <c r="X4808" t="str">
        <f t="shared" si="227"/>
        <v>Low</v>
      </c>
    </row>
    <row r="4809" spans="1:24"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V4809">
        <f t="shared" si="225"/>
        <v>0</v>
      </c>
      <c r="W4809" t="str">
        <f t="shared" si="226"/>
        <v>25-48</v>
      </c>
      <c r="X4809" t="str">
        <f t="shared" si="227"/>
        <v>Very High</v>
      </c>
    </row>
    <row r="4810" spans="1:24"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V4810">
        <f t="shared" si="225"/>
        <v>0</v>
      </c>
      <c r="W4810" t="str">
        <f t="shared" si="226"/>
        <v>49-72</v>
      </c>
      <c r="X4810" t="str">
        <f t="shared" si="227"/>
        <v>High</v>
      </c>
    </row>
    <row r="4811" spans="1:24"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V4811">
        <f t="shared" si="225"/>
        <v>0</v>
      </c>
      <c r="W4811" t="str">
        <f t="shared" si="226"/>
        <v>0-11</v>
      </c>
      <c r="X4811" t="str">
        <f t="shared" si="227"/>
        <v>Low</v>
      </c>
    </row>
    <row r="4812" spans="1:24"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V4812">
        <f t="shared" si="225"/>
        <v>1</v>
      </c>
      <c r="W4812" t="str">
        <f t="shared" si="226"/>
        <v>12-24</v>
      </c>
      <c r="X4812" t="str">
        <f t="shared" si="227"/>
        <v>High</v>
      </c>
    </row>
    <row r="4813" spans="1:24"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V4813">
        <f t="shared" si="225"/>
        <v>1</v>
      </c>
      <c r="W4813" t="str">
        <f t="shared" si="226"/>
        <v>0-11</v>
      </c>
      <c r="X4813" t="str">
        <f t="shared" si="227"/>
        <v>Medium</v>
      </c>
    </row>
    <row r="4814" spans="1:24"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V4814">
        <f t="shared" si="225"/>
        <v>1</v>
      </c>
      <c r="W4814" t="str">
        <f t="shared" si="226"/>
        <v>0-11</v>
      </c>
      <c r="X4814" t="str">
        <f t="shared" si="227"/>
        <v>Medium</v>
      </c>
    </row>
    <row r="4815" spans="1:24"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V4815">
        <f t="shared" si="225"/>
        <v>0</v>
      </c>
      <c r="W4815" t="str">
        <f t="shared" si="226"/>
        <v>25-48</v>
      </c>
      <c r="X4815" t="str">
        <f t="shared" si="227"/>
        <v>High</v>
      </c>
    </row>
    <row r="4816" spans="1:24"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V4816">
        <f t="shared" si="225"/>
        <v>1</v>
      </c>
      <c r="W4816" t="str">
        <f t="shared" si="226"/>
        <v>12-24</v>
      </c>
      <c r="X4816" t="str">
        <f t="shared" si="227"/>
        <v>High</v>
      </c>
    </row>
    <row r="4817" spans="1:24"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V4817">
        <f t="shared" si="225"/>
        <v>1</v>
      </c>
      <c r="W4817" t="str">
        <f t="shared" si="226"/>
        <v>25-48</v>
      </c>
      <c r="X4817" t="str">
        <f t="shared" si="227"/>
        <v>High</v>
      </c>
    </row>
    <row r="4818" spans="1:24"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V4818">
        <f t="shared" si="225"/>
        <v>0</v>
      </c>
      <c r="W4818" t="str">
        <f t="shared" si="226"/>
        <v>49-72</v>
      </c>
      <c r="X4818" t="str">
        <f t="shared" si="227"/>
        <v>High</v>
      </c>
    </row>
    <row r="4819" spans="1:24"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V4819">
        <f t="shared" si="225"/>
        <v>0</v>
      </c>
      <c r="W4819" t="str">
        <f t="shared" si="226"/>
        <v>0-11</v>
      </c>
      <c r="X4819" t="str">
        <f t="shared" si="227"/>
        <v>Low</v>
      </c>
    </row>
    <row r="4820" spans="1:24"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V4820">
        <f t="shared" si="225"/>
        <v>0</v>
      </c>
      <c r="W4820" t="str">
        <f t="shared" si="226"/>
        <v>49-72</v>
      </c>
      <c r="X4820" t="str">
        <f t="shared" si="227"/>
        <v>High</v>
      </c>
    </row>
    <row r="4821" spans="1:24"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V4821">
        <f t="shared" si="225"/>
        <v>1</v>
      </c>
      <c r="W4821" t="str">
        <f t="shared" si="226"/>
        <v>49-72</v>
      </c>
      <c r="X4821" t="str">
        <f t="shared" si="227"/>
        <v>Low</v>
      </c>
    </row>
    <row r="4822" spans="1:24"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V4822">
        <f t="shared" si="225"/>
        <v>0</v>
      </c>
      <c r="W4822" t="str">
        <f t="shared" si="226"/>
        <v>49-72</v>
      </c>
      <c r="X4822" t="str">
        <f t="shared" si="227"/>
        <v>High</v>
      </c>
    </row>
    <row r="4823" spans="1:24"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V4823">
        <f t="shared" si="225"/>
        <v>0</v>
      </c>
      <c r="W4823" t="str">
        <f t="shared" si="226"/>
        <v>49-72</v>
      </c>
      <c r="X4823" t="str">
        <f t="shared" si="227"/>
        <v>Medium</v>
      </c>
    </row>
    <row r="4824" spans="1:24"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V4824">
        <f t="shared" si="225"/>
        <v>0</v>
      </c>
      <c r="W4824" t="str">
        <f t="shared" si="226"/>
        <v>49-72</v>
      </c>
      <c r="X4824" t="str">
        <f t="shared" si="227"/>
        <v>Very High</v>
      </c>
    </row>
    <row r="4825" spans="1:24"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V4825">
        <f t="shared" si="225"/>
        <v>1</v>
      </c>
      <c r="W4825" t="str">
        <f t="shared" si="226"/>
        <v>0-11</v>
      </c>
      <c r="X4825" t="str">
        <f t="shared" si="227"/>
        <v>Medium</v>
      </c>
    </row>
    <row r="4826" spans="1:24"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V4826">
        <f t="shared" si="225"/>
        <v>0</v>
      </c>
      <c r="W4826" t="str">
        <f t="shared" si="226"/>
        <v>49-72</v>
      </c>
      <c r="X4826" t="str">
        <f t="shared" si="227"/>
        <v>High</v>
      </c>
    </row>
    <row r="4827" spans="1:24"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V4827">
        <f t="shared" si="225"/>
        <v>0</v>
      </c>
      <c r="W4827" t="str">
        <f t="shared" si="226"/>
        <v>12-24</v>
      </c>
      <c r="X4827" t="str">
        <f t="shared" si="227"/>
        <v>High</v>
      </c>
    </row>
    <row r="4828" spans="1:24"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V4828">
        <f t="shared" si="225"/>
        <v>1</v>
      </c>
      <c r="W4828" t="str">
        <f t="shared" si="226"/>
        <v>0-11</v>
      </c>
      <c r="X4828" t="str">
        <f t="shared" si="227"/>
        <v>Very High</v>
      </c>
    </row>
    <row r="4829" spans="1:24"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V4829">
        <f t="shared" si="225"/>
        <v>1</v>
      </c>
      <c r="W4829" t="str">
        <f t="shared" si="226"/>
        <v>12-24</v>
      </c>
      <c r="X4829" t="str">
        <f t="shared" si="227"/>
        <v>High</v>
      </c>
    </row>
    <row r="4830" spans="1:24"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V4830">
        <f t="shared" si="225"/>
        <v>0</v>
      </c>
      <c r="W4830" t="str">
        <f t="shared" si="226"/>
        <v>25-48</v>
      </c>
      <c r="X4830" t="str">
        <f t="shared" si="227"/>
        <v>Medium</v>
      </c>
    </row>
    <row r="4831" spans="1:24"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V4831">
        <f t="shared" si="225"/>
        <v>0</v>
      </c>
      <c r="W4831" t="str">
        <f t="shared" si="226"/>
        <v>12-24</v>
      </c>
      <c r="X4831" t="str">
        <f t="shared" si="227"/>
        <v>Medium</v>
      </c>
    </row>
    <row r="4832" spans="1:24"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V4832">
        <f t="shared" si="225"/>
        <v>0</v>
      </c>
      <c r="W4832" t="str">
        <f t="shared" si="226"/>
        <v>49-72</v>
      </c>
      <c r="X4832" t="str">
        <f t="shared" si="227"/>
        <v>High</v>
      </c>
    </row>
    <row r="4833" spans="1:24"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V4833">
        <f t="shared" si="225"/>
        <v>0</v>
      </c>
      <c r="W4833" t="str">
        <f t="shared" si="226"/>
        <v>12-24</v>
      </c>
      <c r="X4833" t="str">
        <f t="shared" si="227"/>
        <v>Medium</v>
      </c>
    </row>
    <row r="4834" spans="1:24"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V4834">
        <f t="shared" si="225"/>
        <v>0</v>
      </c>
      <c r="W4834" t="str">
        <f t="shared" si="226"/>
        <v>25-48</v>
      </c>
      <c r="X4834" t="str">
        <f t="shared" si="227"/>
        <v>High</v>
      </c>
    </row>
    <row r="4835" spans="1:24"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V4835">
        <f t="shared" si="225"/>
        <v>0</v>
      </c>
      <c r="W4835" t="str">
        <f t="shared" si="226"/>
        <v>25-48</v>
      </c>
      <c r="X4835" t="str">
        <f t="shared" si="227"/>
        <v>Low</v>
      </c>
    </row>
    <row r="4836" spans="1:24"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V4836">
        <f t="shared" si="225"/>
        <v>0</v>
      </c>
      <c r="W4836" t="str">
        <f t="shared" si="226"/>
        <v>49-72</v>
      </c>
      <c r="X4836" t="str">
        <f t="shared" si="227"/>
        <v>Low</v>
      </c>
    </row>
    <row r="4837" spans="1:24"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V4837">
        <f t="shared" si="225"/>
        <v>0</v>
      </c>
      <c r="W4837" t="str">
        <f t="shared" si="226"/>
        <v>49-72</v>
      </c>
      <c r="X4837" t="str">
        <f t="shared" si="227"/>
        <v>Very High</v>
      </c>
    </row>
    <row r="4838" spans="1:24"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V4838">
        <f t="shared" si="225"/>
        <v>0</v>
      </c>
      <c r="W4838" t="str">
        <f t="shared" si="226"/>
        <v>25-48</v>
      </c>
      <c r="X4838" t="str">
        <f t="shared" si="227"/>
        <v>High</v>
      </c>
    </row>
    <row r="4839" spans="1:24"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V4839">
        <f t="shared" si="225"/>
        <v>1</v>
      </c>
      <c r="W4839" t="str">
        <f t="shared" si="226"/>
        <v>0-11</v>
      </c>
      <c r="X4839" t="str">
        <f t="shared" si="227"/>
        <v>Medium</v>
      </c>
    </row>
    <row r="4840" spans="1:24"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V4840">
        <f t="shared" si="225"/>
        <v>0</v>
      </c>
      <c r="W4840" t="str">
        <f t="shared" si="226"/>
        <v>49-72</v>
      </c>
      <c r="X4840" t="str">
        <f t="shared" si="227"/>
        <v>Very High</v>
      </c>
    </row>
    <row r="4841" spans="1:24"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V4841">
        <f t="shared" si="225"/>
        <v>1</v>
      </c>
      <c r="W4841" t="str">
        <f t="shared" si="226"/>
        <v>0-11</v>
      </c>
      <c r="X4841" t="str">
        <f t="shared" si="227"/>
        <v>High</v>
      </c>
    </row>
    <row r="4842" spans="1:24"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V4842">
        <f t="shared" si="225"/>
        <v>0</v>
      </c>
      <c r="W4842" t="str">
        <f t="shared" si="226"/>
        <v>25-48</v>
      </c>
      <c r="X4842" t="str">
        <f t="shared" si="227"/>
        <v>Low</v>
      </c>
    </row>
    <row r="4843" spans="1:24"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V4843">
        <f t="shared" si="225"/>
        <v>0</v>
      </c>
      <c r="W4843" t="str">
        <f t="shared" si="226"/>
        <v>12-24</v>
      </c>
      <c r="X4843" t="str">
        <f t="shared" si="227"/>
        <v>High</v>
      </c>
    </row>
    <row r="4844" spans="1:24"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V4844">
        <f t="shared" si="225"/>
        <v>1</v>
      </c>
      <c r="W4844" t="str">
        <f t="shared" si="226"/>
        <v>0-11</v>
      </c>
      <c r="X4844" t="str">
        <f t="shared" si="227"/>
        <v>Medium</v>
      </c>
    </row>
    <row r="4845" spans="1:24"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V4845">
        <f t="shared" si="225"/>
        <v>0</v>
      </c>
      <c r="W4845" t="str">
        <f t="shared" si="226"/>
        <v>49-72</v>
      </c>
      <c r="X4845" t="str">
        <f t="shared" si="227"/>
        <v>Low</v>
      </c>
    </row>
    <row r="4846" spans="1:24"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V4846">
        <f t="shared" si="225"/>
        <v>0</v>
      </c>
      <c r="W4846" t="str">
        <f t="shared" si="226"/>
        <v>25-48</v>
      </c>
      <c r="X4846" t="str">
        <f t="shared" si="227"/>
        <v>Low</v>
      </c>
    </row>
    <row r="4847" spans="1:24"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V4847">
        <f t="shared" si="225"/>
        <v>0</v>
      </c>
      <c r="W4847" t="str">
        <f t="shared" si="226"/>
        <v>12-24</v>
      </c>
      <c r="X4847" t="str">
        <f t="shared" si="227"/>
        <v>Low</v>
      </c>
    </row>
    <row r="4848" spans="1:24"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V4848">
        <f t="shared" si="225"/>
        <v>0</v>
      </c>
      <c r="W4848" t="str">
        <f t="shared" si="226"/>
        <v>0-11</v>
      </c>
      <c r="X4848" t="str">
        <f t="shared" si="227"/>
        <v>Medium</v>
      </c>
    </row>
    <row r="4849" spans="1:24"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V4849">
        <f t="shared" si="225"/>
        <v>1</v>
      </c>
      <c r="W4849" t="str">
        <f t="shared" si="226"/>
        <v>25-48</v>
      </c>
      <c r="X4849" t="str">
        <f t="shared" si="227"/>
        <v>High</v>
      </c>
    </row>
    <row r="4850" spans="1:24"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V4850">
        <f t="shared" si="225"/>
        <v>1</v>
      </c>
      <c r="W4850" t="str">
        <f t="shared" si="226"/>
        <v>0-11</v>
      </c>
      <c r="X4850" t="str">
        <f t="shared" si="227"/>
        <v>High</v>
      </c>
    </row>
    <row r="4851" spans="1:24"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V4851">
        <f t="shared" si="225"/>
        <v>0</v>
      </c>
      <c r="W4851" t="str">
        <f t="shared" si="226"/>
        <v>25-48</v>
      </c>
      <c r="X4851" t="str">
        <f t="shared" si="227"/>
        <v>Medium</v>
      </c>
    </row>
    <row r="4852" spans="1:24"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V4852">
        <f t="shared" si="225"/>
        <v>0</v>
      </c>
      <c r="W4852" t="str">
        <f t="shared" si="226"/>
        <v>49-72</v>
      </c>
      <c r="X4852" t="str">
        <f t="shared" si="227"/>
        <v>Very High</v>
      </c>
    </row>
    <row r="4853" spans="1:24"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V4853">
        <f t="shared" si="225"/>
        <v>1</v>
      </c>
      <c r="W4853" t="str">
        <f t="shared" si="226"/>
        <v>0-11</v>
      </c>
      <c r="X4853" t="str">
        <f t="shared" si="227"/>
        <v>High</v>
      </c>
    </row>
    <row r="4854" spans="1:24"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V4854">
        <f t="shared" si="225"/>
        <v>0</v>
      </c>
      <c r="W4854" t="str">
        <f t="shared" si="226"/>
        <v>49-72</v>
      </c>
      <c r="X4854" t="str">
        <f t="shared" si="227"/>
        <v>Low</v>
      </c>
    </row>
    <row r="4855" spans="1:24"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V4855">
        <f t="shared" si="225"/>
        <v>0</v>
      </c>
      <c r="W4855" t="str">
        <f t="shared" si="226"/>
        <v>49-72</v>
      </c>
      <c r="X4855" t="str">
        <f t="shared" si="227"/>
        <v>High</v>
      </c>
    </row>
    <row r="4856" spans="1:24"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V4856">
        <f t="shared" si="225"/>
        <v>0</v>
      </c>
      <c r="W4856" t="str">
        <f t="shared" si="226"/>
        <v>12-24</v>
      </c>
      <c r="X4856" t="str">
        <f t="shared" si="227"/>
        <v>Medium</v>
      </c>
    </row>
    <row r="4857" spans="1:24"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V4857">
        <f t="shared" si="225"/>
        <v>0</v>
      </c>
      <c r="W4857" t="str">
        <f t="shared" si="226"/>
        <v>49-72</v>
      </c>
      <c r="X4857" t="str">
        <f t="shared" si="227"/>
        <v>Very High</v>
      </c>
    </row>
    <row r="4858" spans="1:24"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V4858">
        <f t="shared" si="225"/>
        <v>1</v>
      </c>
      <c r="W4858" t="str">
        <f t="shared" si="226"/>
        <v>25-48</v>
      </c>
      <c r="X4858" t="str">
        <f t="shared" si="227"/>
        <v>High</v>
      </c>
    </row>
    <row r="4859" spans="1:24"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V4859">
        <f t="shared" si="225"/>
        <v>0</v>
      </c>
      <c r="W4859" t="str">
        <f t="shared" si="226"/>
        <v>12-24</v>
      </c>
      <c r="X4859" t="str">
        <f t="shared" si="227"/>
        <v>Low</v>
      </c>
    </row>
    <row r="4860" spans="1:24"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V4860">
        <f t="shared" si="225"/>
        <v>0</v>
      </c>
      <c r="W4860" t="str">
        <f t="shared" si="226"/>
        <v>49-72</v>
      </c>
      <c r="X4860" t="str">
        <f t="shared" si="227"/>
        <v>Medium</v>
      </c>
    </row>
    <row r="4861" spans="1:24"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V4861">
        <f t="shared" si="225"/>
        <v>0</v>
      </c>
      <c r="W4861" t="str">
        <f t="shared" si="226"/>
        <v>49-72</v>
      </c>
      <c r="X4861" t="str">
        <f t="shared" si="227"/>
        <v>Very High</v>
      </c>
    </row>
    <row r="4862" spans="1:24"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V4862">
        <f t="shared" si="225"/>
        <v>0</v>
      </c>
      <c r="W4862" t="str">
        <f t="shared" si="226"/>
        <v>12-24</v>
      </c>
      <c r="X4862" t="str">
        <f t="shared" si="227"/>
        <v>Medium</v>
      </c>
    </row>
    <row r="4863" spans="1:24"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V4863">
        <f t="shared" si="225"/>
        <v>0</v>
      </c>
      <c r="W4863" t="str">
        <f t="shared" si="226"/>
        <v>25-48</v>
      </c>
      <c r="X4863" t="str">
        <f t="shared" si="227"/>
        <v>Medium</v>
      </c>
    </row>
    <row r="4864" spans="1:24"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V4864">
        <f t="shared" si="225"/>
        <v>1</v>
      </c>
      <c r="W4864" t="str">
        <f t="shared" si="226"/>
        <v>0-11</v>
      </c>
      <c r="X4864" t="str">
        <f t="shared" si="227"/>
        <v>High</v>
      </c>
    </row>
    <row r="4865" spans="1:24"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V4865">
        <f t="shared" si="225"/>
        <v>0</v>
      </c>
      <c r="W4865" t="str">
        <f t="shared" si="226"/>
        <v>49-72</v>
      </c>
      <c r="X4865" t="str">
        <f t="shared" si="227"/>
        <v>Low</v>
      </c>
    </row>
    <row r="4866" spans="1:24"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V4866">
        <f t="shared" si="225"/>
        <v>0</v>
      </c>
      <c r="W4866" t="str">
        <f t="shared" si="226"/>
        <v>49-72</v>
      </c>
      <c r="X4866" t="str">
        <f t="shared" si="227"/>
        <v>Very High</v>
      </c>
    </row>
    <row r="4867" spans="1:24"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V4867">
        <f t="shared" ref="V4867:V4930" si="228">IF(U4867="Yes",1,0)</f>
        <v>0</v>
      </c>
      <c r="W4867" t="str">
        <f t="shared" ref="W4867:W4930" si="229">IF(F4867&lt;=11,"0-11",
IF(F4867&lt;=24,"12-24",
IF(F4867&lt;=48,"25-48",
"49-72")))</f>
        <v>0-11</v>
      </c>
      <c r="X4867" t="str">
        <f t="shared" ref="X4867:X4930" si="230">IF(S4867&lt;40,"Low",
IF(S4867&lt;70,"Medium",
IF(S4867&lt;100,"High",
"Very High")))</f>
        <v>Medium</v>
      </c>
    </row>
    <row r="4868" spans="1:24"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V4868">
        <f t="shared" si="228"/>
        <v>0</v>
      </c>
      <c r="W4868" t="str">
        <f t="shared" si="229"/>
        <v>12-24</v>
      </c>
      <c r="X4868" t="str">
        <f t="shared" si="230"/>
        <v>Medium</v>
      </c>
    </row>
    <row r="4869" spans="1:24"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V4869">
        <f t="shared" si="228"/>
        <v>0</v>
      </c>
      <c r="W4869" t="str">
        <f t="shared" si="229"/>
        <v>25-48</v>
      </c>
      <c r="X4869" t="str">
        <f t="shared" si="230"/>
        <v>Very High</v>
      </c>
    </row>
    <row r="4870" spans="1:24"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V4870">
        <f t="shared" si="228"/>
        <v>1</v>
      </c>
      <c r="W4870" t="str">
        <f t="shared" si="229"/>
        <v>25-48</v>
      </c>
      <c r="X4870" t="str">
        <f t="shared" si="230"/>
        <v>High</v>
      </c>
    </row>
    <row r="4871" spans="1:24"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V4871">
        <f t="shared" si="228"/>
        <v>0</v>
      </c>
      <c r="W4871" t="str">
        <f t="shared" si="229"/>
        <v>12-24</v>
      </c>
      <c r="X4871" t="str">
        <f t="shared" si="230"/>
        <v>High</v>
      </c>
    </row>
    <row r="4872" spans="1:24"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V4872">
        <f t="shared" si="228"/>
        <v>0</v>
      </c>
      <c r="W4872" t="str">
        <f t="shared" si="229"/>
        <v>25-48</v>
      </c>
      <c r="X4872" t="str">
        <f t="shared" si="230"/>
        <v>Medium</v>
      </c>
    </row>
    <row r="4873" spans="1:24"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V4873">
        <f t="shared" si="228"/>
        <v>0</v>
      </c>
      <c r="W4873" t="str">
        <f t="shared" si="229"/>
        <v>49-72</v>
      </c>
      <c r="X4873" t="str">
        <f t="shared" si="230"/>
        <v>High</v>
      </c>
    </row>
    <row r="4874" spans="1:24"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V4874">
        <f t="shared" si="228"/>
        <v>0</v>
      </c>
      <c r="W4874" t="str">
        <f t="shared" si="229"/>
        <v>49-72</v>
      </c>
      <c r="X4874" t="str">
        <f t="shared" si="230"/>
        <v>High</v>
      </c>
    </row>
    <row r="4875" spans="1:24"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V4875">
        <f t="shared" si="228"/>
        <v>0</v>
      </c>
      <c r="W4875" t="str">
        <f t="shared" si="229"/>
        <v>0-11</v>
      </c>
      <c r="X4875" t="str">
        <f t="shared" si="230"/>
        <v>Low</v>
      </c>
    </row>
    <row r="4876" spans="1:24"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V4876">
        <f t="shared" si="228"/>
        <v>1</v>
      </c>
      <c r="W4876" t="str">
        <f t="shared" si="229"/>
        <v>25-48</v>
      </c>
      <c r="X4876" t="str">
        <f t="shared" si="230"/>
        <v>High</v>
      </c>
    </row>
    <row r="4877" spans="1:24"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V4877">
        <f t="shared" si="228"/>
        <v>1</v>
      </c>
      <c r="W4877" t="str">
        <f t="shared" si="229"/>
        <v>25-48</v>
      </c>
      <c r="X4877" t="str">
        <f t="shared" si="230"/>
        <v>Very High</v>
      </c>
    </row>
    <row r="4878" spans="1:24"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V4878">
        <f t="shared" si="228"/>
        <v>1</v>
      </c>
      <c r="W4878" t="str">
        <f t="shared" si="229"/>
        <v>0-11</v>
      </c>
      <c r="X4878" t="str">
        <f t="shared" si="230"/>
        <v>Very High</v>
      </c>
    </row>
    <row r="4879" spans="1:24"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V4879">
        <f t="shared" si="228"/>
        <v>0</v>
      </c>
      <c r="W4879" t="str">
        <f t="shared" si="229"/>
        <v>25-48</v>
      </c>
      <c r="X4879" t="str">
        <f t="shared" si="230"/>
        <v>High</v>
      </c>
    </row>
    <row r="4880" spans="1:24"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V4880">
        <f t="shared" si="228"/>
        <v>0</v>
      </c>
      <c r="W4880" t="str">
        <f t="shared" si="229"/>
        <v>25-48</v>
      </c>
      <c r="X4880" t="str">
        <f t="shared" si="230"/>
        <v>Medium</v>
      </c>
    </row>
    <row r="4881" spans="1:24"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V4881">
        <f t="shared" si="228"/>
        <v>0</v>
      </c>
      <c r="W4881" t="str">
        <f t="shared" si="229"/>
        <v>25-48</v>
      </c>
      <c r="X4881" t="str">
        <f t="shared" si="230"/>
        <v>Medium</v>
      </c>
    </row>
    <row r="4882" spans="1:24"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V4882">
        <f t="shared" si="228"/>
        <v>0</v>
      </c>
      <c r="W4882" t="str">
        <f t="shared" si="229"/>
        <v>49-72</v>
      </c>
      <c r="X4882" t="str">
        <f t="shared" si="230"/>
        <v>Low</v>
      </c>
    </row>
    <row r="4883" spans="1:24"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V4883">
        <f t="shared" si="228"/>
        <v>0</v>
      </c>
      <c r="W4883" t="str">
        <f t="shared" si="229"/>
        <v>25-48</v>
      </c>
      <c r="X4883" t="str">
        <f t="shared" si="230"/>
        <v>High</v>
      </c>
    </row>
    <row r="4884" spans="1:24"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V4884">
        <f t="shared" si="228"/>
        <v>0</v>
      </c>
      <c r="W4884" t="str">
        <f t="shared" si="229"/>
        <v>49-72</v>
      </c>
      <c r="X4884" t="str">
        <f t="shared" si="230"/>
        <v>Medium</v>
      </c>
    </row>
    <row r="4885" spans="1:24"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V4885">
        <f t="shared" si="228"/>
        <v>1</v>
      </c>
      <c r="W4885" t="str">
        <f t="shared" si="229"/>
        <v>0-11</v>
      </c>
      <c r="X4885" t="str">
        <f t="shared" si="230"/>
        <v>Low</v>
      </c>
    </row>
    <row r="4886" spans="1:24"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V4886">
        <f t="shared" si="228"/>
        <v>0</v>
      </c>
      <c r="W4886" t="str">
        <f t="shared" si="229"/>
        <v>25-48</v>
      </c>
      <c r="X4886" t="str">
        <f t="shared" si="230"/>
        <v>High</v>
      </c>
    </row>
    <row r="4887" spans="1:24"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V4887">
        <f t="shared" si="228"/>
        <v>0</v>
      </c>
      <c r="W4887" t="str">
        <f t="shared" si="229"/>
        <v>49-72</v>
      </c>
      <c r="X4887" t="str">
        <f t="shared" si="230"/>
        <v>Very High</v>
      </c>
    </row>
    <row r="4888" spans="1:24"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V4888">
        <f t="shared" si="228"/>
        <v>0</v>
      </c>
      <c r="W4888" t="str">
        <f t="shared" si="229"/>
        <v>0-11</v>
      </c>
      <c r="X4888" t="str">
        <f t="shared" si="230"/>
        <v>Low</v>
      </c>
    </row>
    <row r="4889" spans="1:24"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V4889">
        <f t="shared" si="228"/>
        <v>0</v>
      </c>
      <c r="W4889" t="str">
        <f t="shared" si="229"/>
        <v>25-48</v>
      </c>
      <c r="X4889" t="str">
        <f t="shared" si="230"/>
        <v>Low</v>
      </c>
    </row>
    <row r="4890" spans="1:24"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V4890">
        <f t="shared" si="228"/>
        <v>0</v>
      </c>
      <c r="W4890" t="str">
        <f t="shared" si="229"/>
        <v>25-48</v>
      </c>
      <c r="X4890" t="str">
        <f t="shared" si="230"/>
        <v>Very High</v>
      </c>
    </row>
    <row r="4891" spans="1:24"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V4891">
        <f t="shared" si="228"/>
        <v>0</v>
      </c>
      <c r="W4891" t="str">
        <f t="shared" si="229"/>
        <v>25-48</v>
      </c>
      <c r="X4891" t="str">
        <f t="shared" si="230"/>
        <v>Very High</v>
      </c>
    </row>
    <row r="4892" spans="1:24"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V4892">
        <f t="shared" si="228"/>
        <v>0</v>
      </c>
      <c r="W4892" t="str">
        <f t="shared" si="229"/>
        <v>49-72</v>
      </c>
      <c r="X4892" t="str">
        <f t="shared" si="230"/>
        <v>High</v>
      </c>
    </row>
    <row r="4893" spans="1:24"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V4893">
        <f t="shared" si="228"/>
        <v>0</v>
      </c>
      <c r="W4893" t="str">
        <f t="shared" si="229"/>
        <v>0-11</v>
      </c>
      <c r="X4893" t="str">
        <f t="shared" si="230"/>
        <v>Medium</v>
      </c>
    </row>
    <row r="4894" spans="1:24"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V4894">
        <f t="shared" si="228"/>
        <v>0</v>
      </c>
      <c r="W4894" t="str">
        <f t="shared" si="229"/>
        <v>12-24</v>
      </c>
      <c r="X4894" t="str">
        <f t="shared" si="230"/>
        <v>High</v>
      </c>
    </row>
    <row r="4895" spans="1:24"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V4895">
        <f t="shared" si="228"/>
        <v>1</v>
      </c>
      <c r="W4895" t="str">
        <f t="shared" si="229"/>
        <v>0-11</v>
      </c>
      <c r="X4895" t="str">
        <f t="shared" si="230"/>
        <v>Medium</v>
      </c>
    </row>
    <row r="4896" spans="1:24"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V4896">
        <f t="shared" si="228"/>
        <v>0</v>
      </c>
      <c r="W4896" t="str">
        <f t="shared" si="229"/>
        <v>49-72</v>
      </c>
      <c r="X4896" t="str">
        <f t="shared" si="230"/>
        <v>High</v>
      </c>
    </row>
    <row r="4897" spans="1:24"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V4897">
        <f t="shared" si="228"/>
        <v>0</v>
      </c>
      <c r="W4897" t="str">
        <f t="shared" si="229"/>
        <v>25-48</v>
      </c>
      <c r="X4897" t="str">
        <f t="shared" si="230"/>
        <v>High</v>
      </c>
    </row>
    <row r="4898" spans="1:24"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V4898">
        <f t="shared" si="228"/>
        <v>0</v>
      </c>
      <c r="W4898" t="str">
        <f t="shared" si="229"/>
        <v>12-24</v>
      </c>
      <c r="X4898" t="str">
        <f t="shared" si="230"/>
        <v>Medium</v>
      </c>
    </row>
    <row r="4899" spans="1:24"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V4899">
        <f t="shared" si="228"/>
        <v>0</v>
      </c>
      <c r="W4899" t="str">
        <f t="shared" si="229"/>
        <v>12-24</v>
      </c>
      <c r="X4899" t="str">
        <f t="shared" si="230"/>
        <v>Low</v>
      </c>
    </row>
    <row r="4900" spans="1:24"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V4900">
        <f t="shared" si="228"/>
        <v>1</v>
      </c>
      <c r="W4900" t="str">
        <f t="shared" si="229"/>
        <v>0-11</v>
      </c>
      <c r="X4900" t="str">
        <f t="shared" si="230"/>
        <v>Low</v>
      </c>
    </row>
    <row r="4901" spans="1:24"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V4901">
        <f t="shared" si="228"/>
        <v>1</v>
      </c>
      <c r="W4901" t="str">
        <f t="shared" si="229"/>
        <v>0-11</v>
      </c>
      <c r="X4901" t="str">
        <f t="shared" si="230"/>
        <v>High</v>
      </c>
    </row>
    <row r="4902" spans="1:24"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V4902">
        <f t="shared" si="228"/>
        <v>1</v>
      </c>
      <c r="W4902" t="str">
        <f t="shared" si="229"/>
        <v>25-48</v>
      </c>
      <c r="X4902" t="str">
        <f t="shared" si="230"/>
        <v>High</v>
      </c>
    </row>
    <row r="4903" spans="1:24"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V4903">
        <f t="shared" si="228"/>
        <v>1</v>
      </c>
      <c r="W4903" t="str">
        <f t="shared" si="229"/>
        <v>0-11</v>
      </c>
      <c r="X4903" t="str">
        <f t="shared" si="230"/>
        <v>High</v>
      </c>
    </row>
    <row r="4904" spans="1:24"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V4904">
        <f t="shared" si="228"/>
        <v>0</v>
      </c>
      <c r="W4904" t="str">
        <f t="shared" si="229"/>
        <v>12-24</v>
      </c>
      <c r="X4904" t="str">
        <f t="shared" si="230"/>
        <v>Medium</v>
      </c>
    </row>
    <row r="4905" spans="1:24"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V4905">
        <f t="shared" si="228"/>
        <v>1</v>
      </c>
      <c r="W4905" t="str">
        <f t="shared" si="229"/>
        <v>0-11</v>
      </c>
      <c r="X4905" t="str">
        <f t="shared" si="230"/>
        <v>High</v>
      </c>
    </row>
    <row r="4906" spans="1:24"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V4906">
        <f t="shared" si="228"/>
        <v>0</v>
      </c>
      <c r="W4906" t="str">
        <f t="shared" si="229"/>
        <v>25-48</v>
      </c>
      <c r="X4906" t="str">
        <f t="shared" si="230"/>
        <v>Very High</v>
      </c>
    </row>
    <row r="4907" spans="1:24"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V4907">
        <f t="shared" si="228"/>
        <v>0</v>
      </c>
      <c r="W4907" t="str">
        <f t="shared" si="229"/>
        <v>49-72</v>
      </c>
      <c r="X4907" t="str">
        <f t="shared" si="230"/>
        <v>Low</v>
      </c>
    </row>
    <row r="4908" spans="1:24"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V4908">
        <f t="shared" si="228"/>
        <v>0</v>
      </c>
      <c r="W4908" t="str">
        <f t="shared" si="229"/>
        <v>49-72</v>
      </c>
      <c r="X4908" t="str">
        <f t="shared" si="230"/>
        <v>High</v>
      </c>
    </row>
    <row r="4909" spans="1:24"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V4909">
        <f t="shared" si="228"/>
        <v>0</v>
      </c>
      <c r="W4909" t="str">
        <f t="shared" si="229"/>
        <v>49-72</v>
      </c>
      <c r="X4909" t="str">
        <f t="shared" si="230"/>
        <v>Low</v>
      </c>
    </row>
    <row r="4910" spans="1:24"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V4910">
        <f t="shared" si="228"/>
        <v>1</v>
      </c>
      <c r="W4910" t="str">
        <f t="shared" si="229"/>
        <v>25-48</v>
      </c>
      <c r="X4910" t="str">
        <f t="shared" si="230"/>
        <v>Very High</v>
      </c>
    </row>
    <row r="4911" spans="1:24"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V4911">
        <f t="shared" si="228"/>
        <v>0</v>
      </c>
      <c r="W4911" t="str">
        <f t="shared" si="229"/>
        <v>49-72</v>
      </c>
      <c r="X4911" t="str">
        <f t="shared" si="230"/>
        <v>High</v>
      </c>
    </row>
    <row r="4912" spans="1:24"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V4912">
        <f t="shared" si="228"/>
        <v>1</v>
      </c>
      <c r="W4912" t="str">
        <f t="shared" si="229"/>
        <v>25-48</v>
      </c>
      <c r="X4912" t="str">
        <f t="shared" si="230"/>
        <v>High</v>
      </c>
    </row>
    <row r="4913" spans="1:24"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V4913">
        <f t="shared" si="228"/>
        <v>0</v>
      </c>
      <c r="W4913" t="str">
        <f t="shared" si="229"/>
        <v>49-72</v>
      </c>
      <c r="X4913" t="str">
        <f t="shared" si="230"/>
        <v>High</v>
      </c>
    </row>
    <row r="4914" spans="1:24"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V4914">
        <f t="shared" si="228"/>
        <v>1</v>
      </c>
      <c r="W4914" t="str">
        <f t="shared" si="229"/>
        <v>25-48</v>
      </c>
      <c r="X4914" t="str">
        <f t="shared" si="230"/>
        <v>High</v>
      </c>
    </row>
    <row r="4915" spans="1:24"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V4915">
        <f t="shared" si="228"/>
        <v>0</v>
      </c>
      <c r="W4915" t="str">
        <f t="shared" si="229"/>
        <v>12-24</v>
      </c>
      <c r="X4915" t="str">
        <f t="shared" si="230"/>
        <v>High</v>
      </c>
    </row>
    <row r="4916" spans="1:24"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V4916">
        <f t="shared" si="228"/>
        <v>0</v>
      </c>
      <c r="W4916" t="str">
        <f t="shared" si="229"/>
        <v>49-72</v>
      </c>
      <c r="X4916" t="str">
        <f t="shared" si="230"/>
        <v>High</v>
      </c>
    </row>
    <row r="4917" spans="1:24"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V4917">
        <f t="shared" si="228"/>
        <v>0</v>
      </c>
      <c r="W4917" t="str">
        <f t="shared" si="229"/>
        <v>12-24</v>
      </c>
      <c r="X4917" t="str">
        <f t="shared" si="230"/>
        <v>Low</v>
      </c>
    </row>
    <row r="4918" spans="1:24"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V4918">
        <f t="shared" si="228"/>
        <v>0</v>
      </c>
      <c r="W4918" t="str">
        <f t="shared" si="229"/>
        <v>0-11</v>
      </c>
      <c r="X4918" t="str">
        <f t="shared" si="230"/>
        <v>High</v>
      </c>
    </row>
    <row r="4919" spans="1:24"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V4919">
        <f t="shared" si="228"/>
        <v>0</v>
      </c>
      <c r="W4919" t="str">
        <f t="shared" si="229"/>
        <v>12-24</v>
      </c>
      <c r="X4919" t="str">
        <f t="shared" si="230"/>
        <v>Low</v>
      </c>
    </row>
    <row r="4920" spans="1:24"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V4920">
        <f t="shared" si="228"/>
        <v>0</v>
      </c>
      <c r="W4920" t="str">
        <f t="shared" si="229"/>
        <v>49-72</v>
      </c>
      <c r="X4920" t="str">
        <f t="shared" si="230"/>
        <v>Low</v>
      </c>
    </row>
    <row r="4921" spans="1:24"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V4921">
        <f t="shared" si="228"/>
        <v>0</v>
      </c>
      <c r="W4921" t="str">
        <f t="shared" si="229"/>
        <v>49-72</v>
      </c>
      <c r="X4921" t="str">
        <f t="shared" si="230"/>
        <v>Low</v>
      </c>
    </row>
    <row r="4922" spans="1:24"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V4922">
        <f t="shared" si="228"/>
        <v>0</v>
      </c>
      <c r="W4922" t="str">
        <f t="shared" si="229"/>
        <v>49-72</v>
      </c>
      <c r="X4922" t="str">
        <f t="shared" si="230"/>
        <v>Low</v>
      </c>
    </row>
    <row r="4923" spans="1:24"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V4923">
        <f t="shared" si="228"/>
        <v>0</v>
      </c>
      <c r="W4923" t="str">
        <f t="shared" si="229"/>
        <v>25-48</v>
      </c>
      <c r="X4923" t="str">
        <f t="shared" si="230"/>
        <v>High</v>
      </c>
    </row>
    <row r="4924" spans="1:24"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V4924">
        <f t="shared" si="228"/>
        <v>0</v>
      </c>
      <c r="W4924" t="str">
        <f t="shared" si="229"/>
        <v>49-72</v>
      </c>
      <c r="X4924" t="str">
        <f t="shared" si="230"/>
        <v>Medium</v>
      </c>
    </row>
    <row r="4925" spans="1:24"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V4925">
        <f t="shared" si="228"/>
        <v>0</v>
      </c>
      <c r="W4925" t="str">
        <f t="shared" si="229"/>
        <v>49-72</v>
      </c>
      <c r="X4925" t="str">
        <f t="shared" si="230"/>
        <v>Medium</v>
      </c>
    </row>
    <row r="4926" spans="1:24"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V4926">
        <f t="shared" si="228"/>
        <v>1</v>
      </c>
      <c r="W4926" t="str">
        <f t="shared" si="229"/>
        <v>0-11</v>
      </c>
      <c r="X4926" t="str">
        <f t="shared" si="230"/>
        <v>Low</v>
      </c>
    </row>
    <row r="4927" spans="1:24"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V4927">
        <f t="shared" si="228"/>
        <v>0</v>
      </c>
      <c r="W4927" t="str">
        <f t="shared" si="229"/>
        <v>49-72</v>
      </c>
      <c r="X4927" t="str">
        <f t="shared" si="230"/>
        <v>Very High</v>
      </c>
    </row>
    <row r="4928" spans="1:24"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V4928">
        <f t="shared" si="228"/>
        <v>0</v>
      </c>
      <c r="W4928" t="str">
        <f t="shared" si="229"/>
        <v>49-72</v>
      </c>
      <c r="X4928" t="str">
        <f t="shared" si="230"/>
        <v>Medium</v>
      </c>
    </row>
    <row r="4929" spans="1:24"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V4929">
        <f t="shared" si="228"/>
        <v>0</v>
      </c>
      <c r="W4929" t="str">
        <f t="shared" si="229"/>
        <v>25-48</v>
      </c>
      <c r="X4929" t="str">
        <f t="shared" si="230"/>
        <v>Low</v>
      </c>
    </row>
    <row r="4930" spans="1:24"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V4930">
        <f t="shared" si="228"/>
        <v>1</v>
      </c>
      <c r="W4930" t="str">
        <f t="shared" si="229"/>
        <v>0-11</v>
      </c>
      <c r="X4930" t="str">
        <f t="shared" si="230"/>
        <v>Medium</v>
      </c>
    </row>
    <row r="4931" spans="1:24"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V4931">
        <f t="shared" ref="V4931:V4994" si="231">IF(U4931="Yes",1,0)</f>
        <v>0</v>
      </c>
      <c r="W4931" t="str">
        <f t="shared" ref="W4931:W4994" si="232">IF(F4931&lt;=11,"0-11",
IF(F4931&lt;=24,"12-24",
IF(F4931&lt;=48,"25-48",
"49-72")))</f>
        <v>49-72</v>
      </c>
      <c r="X4931" t="str">
        <f t="shared" ref="X4931:X4994" si="233">IF(S4931&lt;40,"Low",
IF(S4931&lt;70,"Medium",
IF(S4931&lt;100,"High",
"Very High")))</f>
        <v>High</v>
      </c>
    </row>
    <row r="4932" spans="1:24"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V4932">
        <f t="shared" si="231"/>
        <v>0</v>
      </c>
      <c r="W4932" t="str">
        <f t="shared" si="232"/>
        <v>0-11</v>
      </c>
      <c r="X4932" t="str">
        <f t="shared" si="233"/>
        <v>Medium</v>
      </c>
    </row>
    <row r="4933" spans="1:24"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V4933">
        <f t="shared" si="231"/>
        <v>0</v>
      </c>
      <c r="W4933" t="str">
        <f t="shared" si="232"/>
        <v>12-24</v>
      </c>
      <c r="X4933" t="str">
        <f t="shared" si="233"/>
        <v>Very High</v>
      </c>
    </row>
    <row r="4934" spans="1:24"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V4934">
        <f t="shared" si="231"/>
        <v>0</v>
      </c>
      <c r="W4934" t="str">
        <f t="shared" si="232"/>
        <v>25-48</v>
      </c>
      <c r="X4934" t="str">
        <f t="shared" si="233"/>
        <v>High</v>
      </c>
    </row>
    <row r="4935" spans="1:24"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V4935">
        <f t="shared" si="231"/>
        <v>0</v>
      </c>
      <c r="W4935" t="str">
        <f t="shared" si="232"/>
        <v>0-11</v>
      </c>
      <c r="X4935" t="str">
        <f t="shared" si="233"/>
        <v>Medium</v>
      </c>
    </row>
    <row r="4936" spans="1:24"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V4936">
        <f t="shared" si="231"/>
        <v>0</v>
      </c>
      <c r="W4936" t="str">
        <f t="shared" si="232"/>
        <v>49-72</v>
      </c>
      <c r="X4936" t="str">
        <f t="shared" si="233"/>
        <v>Very High</v>
      </c>
    </row>
    <row r="4937" spans="1:24"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V4937">
        <f t="shared" si="231"/>
        <v>0</v>
      </c>
      <c r="W4937" t="str">
        <f t="shared" si="232"/>
        <v>25-48</v>
      </c>
      <c r="X4937" t="str">
        <f t="shared" si="233"/>
        <v>Low</v>
      </c>
    </row>
    <row r="4938" spans="1:24"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V4938">
        <f t="shared" si="231"/>
        <v>0</v>
      </c>
      <c r="W4938" t="str">
        <f t="shared" si="232"/>
        <v>25-48</v>
      </c>
      <c r="X4938" t="str">
        <f t="shared" si="233"/>
        <v>High</v>
      </c>
    </row>
    <row r="4939" spans="1:24"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V4939">
        <f t="shared" si="231"/>
        <v>0</v>
      </c>
      <c r="W4939" t="str">
        <f t="shared" si="232"/>
        <v>25-48</v>
      </c>
      <c r="X4939" t="str">
        <f t="shared" si="233"/>
        <v>High</v>
      </c>
    </row>
    <row r="4940" spans="1:24"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V4940">
        <f t="shared" si="231"/>
        <v>1</v>
      </c>
      <c r="W4940" t="str">
        <f t="shared" si="232"/>
        <v>12-24</v>
      </c>
      <c r="X4940" t="str">
        <f t="shared" si="233"/>
        <v>High</v>
      </c>
    </row>
    <row r="4941" spans="1:24"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V4941">
        <f t="shared" si="231"/>
        <v>0</v>
      </c>
      <c r="W4941" t="str">
        <f t="shared" si="232"/>
        <v>0-11</v>
      </c>
      <c r="X4941" t="str">
        <f t="shared" si="233"/>
        <v>Low</v>
      </c>
    </row>
    <row r="4942" spans="1:24"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V4942">
        <f t="shared" si="231"/>
        <v>0</v>
      </c>
      <c r="W4942" t="str">
        <f t="shared" si="232"/>
        <v>12-24</v>
      </c>
      <c r="X4942" t="str">
        <f t="shared" si="233"/>
        <v>High</v>
      </c>
    </row>
    <row r="4943" spans="1:24"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V4943">
        <f t="shared" si="231"/>
        <v>1</v>
      </c>
      <c r="W4943" t="str">
        <f t="shared" si="232"/>
        <v>0-11</v>
      </c>
      <c r="X4943" t="str">
        <f t="shared" si="233"/>
        <v>Low</v>
      </c>
    </row>
    <row r="4944" spans="1:24"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V4944">
        <f t="shared" si="231"/>
        <v>1</v>
      </c>
      <c r="W4944" t="str">
        <f t="shared" si="232"/>
        <v>0-11</v>
      </c>
      <c r="X4944" t="str">
        <f t="shared" si="233"/>
        <v>Medium</v>
      </c>
    </row>
    <row r="4945" spans="1:24"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V4945">
        <f t="shared" si="231"/>
        <v>0</v>
      </c>
      <c r="W4945" t="str">
        <f t="shared" si="232"/>
        <v>49-72</v>
      </c>
      <c r="X4945" t="str">
        <f t="shared" si="233"/>
        <v>High</v>
      </c>
    </row>
    <row r="4946" spans="1:24"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V4946">
        <f t="shared" si="231"/>
        <v>0</v>
      </c>
      <c r="W4946" t="str">
        <f t="shared" si="232"/>
        <v>0-11</v>
      </c>
      <c r="X4946" t="str">
        <f t="shared" si="233"/>
        <v>Low</v>
      </c>
    </row>
    <row r="4947" spans="1:24"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V4947">
        <f t="shared" si="231"/>
        <v>0</v>
      </c>
      <c r="W4947" t="str">
        <f t="shared" si="232"/>
        <v>12-24</v>
      </c>
      <c r="X4947" t="str">
        <f t="shared" si="233"/>
        <v>Low</v>
      </c>
    </row>
    <row r="4948" spans="1:24"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V4948">
        <f t="shared" si="231"/>
        <v>1</v>
      </c>
      <c r="W4948" t="str">
        <f t="shared" si="232"/>
        <v>0-11</v>
      </c>
      <c r="X4948" t="str">
        <f t="shared" si="233"/>
        <v>High</v>
      </c>
    </row>
    <row r="4949" spans="1:24"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V4949">
        <f t="shared" si="231"/>
        <v>1</v>
      </c>
      <c r="W4949" t="str">
        <f t="shared" si="232"/>
        <v>25-48</v>
      </c>
      <c r="X4949" t="str">
        <f t="shared" si="233"/>
        <v>High</v>
      </c>
    </row>
    <row r="4950" spans="1:24"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V4950">
        <f t="shared" si="231"/>
        <v>0</v>
      </c>
      <c r="W4950" t="str">
        <f t="shared" si="232"/>
        <v>0-11</v>
      </c>
      <c r="X4950" t="str">
        <f t="shared" si="233"/>
        <v>Medium</v>
      </c>
    </row>
    <row r="4951" spans="1:24"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V4951">
        <f t="shared" si="231"/>
        <v>1</v>
      </c>
      <c r="W4951" t="str">
        <f t="shared" si="232"/>
        <v>0-11</v>
      </c>
      <c r="X4951" t="str">
        <f t="shared" si="233"/>
        <v>Medium</v>
      </c>
    </row>
    <row r="4952" spans="1:24"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V4952">
        <f t="shared" si="231"/>
        <v>1</v>
      </c>
      <c r="W4952" t="str">
        <f t="shared" si="232"/>
        <v>0-11</v>
      </c>
      <c r="X4952" t="str">
        <f t="shared" si="233"/>
        <v>High</v>
      </c>
    </row>
    <row r="4953" spans="1:24"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V4953">
        <f t="shared" si="231"/>
        <v>0</v>
      </c>
      <c r="W4953" t="str">
        <f t="shared" si="232"/>
        <v>25-48</v>
      </c>
      <c r="X4953" t="str">
        <f t="shared" si="233"/>
        <v>High</v>
      </c>
    </row>
    <row r="4954" spans="1:24"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V4954">
        <f t="shared" si="231"/>
        <v>0</v>
      </c>
      <c r="W4954" t="str">
        <f t="shared" si="232"/>
        <v>0-11</v>
      </c>
      <c r="X4954" t="str">
        <f t="shared" si="233"/>
        <v>Very High</v>
      </c>
    </row>
    <row r="4955" spans="1:24"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V4955">
        <f t="shared" si="231"/>
        <v>0</v>
      </c>
      <c r="W4955" t="str">
        <f t="shared" si="232"/>
        <v>25-48</v>
      </c>
      <c r="X4955" t="str">
        <f t="shared" si="233"/>
        <v>Low</v>
      </c>
    </row>
    <row r="4956" spans="1:24"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V4956">
        <f t="shared" si="231"/>
        <v>1</v>
      </c>
      <c r="W4956" t="str">
        <f t="shared" si="232"/>
        <v>0-11</v>
      </c>
      <c r="X4956" t="str">
        <f t="shared" si="233"/>
        <v>High</v>
      </c>
    </row>
    <row r="4957" spans="1:24"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V4957">
        <f t="shared" si="231"/>
        <v>1</v>
      </c>
      <c r="W4957" t="str">
        <f t="shared" si="232"/>
        <v>0-11</v>
      </c>
      <c r="X4957" t="str">
        <f t="shared" si="233"/>
        <v>Medium</v>
      </c>
    </row>
    <row r="4958" spans="1:24"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V4958">
        <f t="shared" si="231"/>
        <v>1</v>
      </c>
      <c r="W4958" t="str">
        <f t="shared" si="232"/>
        <v>0-11</v>
      </c>
      <c r="X4958" t="str">
        <f t="shared" si="233"/>
        <v>High</v>
      </c>
    </row>
    <row r="4959" spans="1:24"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V4959">
        <f t="shared" si="231"/>
        <v>0</v>
      </c>
      <c r="W4959" t="str">
        <f t="shared" si="232"/>
        <v>12-24</v>
      </c>
      <c r="X4959" t="str">
        <f t="shared" si="233"/>
        <v>Low</v>
      </c>
    </row>
    <row r="4960" spans="1:24"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V4960">
        <f t="shared" si="231"/>
        <v>0</v>
      </c>
      <c r="W4960" t="str">
        <f t="shared" si="232"/>
        <v>49-72</v>
      </c>
      <c r="X4960" t="str">
        <f t="shared" si="233"/>
        <v>High</v>
      </c>
    </row>
    <row r="4961" spans="1:24"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V4961">
        <f t="shared" si="231"/>
        <v>1</v>
      </c>
      <c r="W4961" t="str">
        <f t="shared" si="232"/>
        <v>0-11</v>
      </c>
      <c r="X4961" t="str">
        <f t="shared" si="233"/>
        <v>Low</v>
      </c>
    </row>
    <row r="4962" spans="1:24"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V4962">
        <f t="shared" si="231"/>
        <v>1</v>
      </c>
      <c r="W4962" t="str">
        <f t="shared" si="232"/>
        <v>49-72</v>
      </c>
      <c r="X4962" t="str">
        <f t="shared" si="233"/>
        <v>High</v>
      </c>
    </row>
    <row r="4963" spans="1:24"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V4963">
        <f t="shared" si="231"/>
        <v>0</v>
      </c>
      <c r="W4963" t="str">
        <f t="shared" si="232"/>
        <v>12-24</v>
      </c>
      <c r="X4963" t="str">
        <f t="shared" si="233"/>
        <v>Medium</v>
      </c>
    </row>
    <row r="4964" spans="1:24"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V4964">
        <f t="shared" si="231"/>
        <v>0</v>
      </c>
      <c r="W4964" t="str">
        <f t="shared" si="232"/>
        <v>12-24</v>
      </c>
      <c r="X4964" t="str">
        <f t="shared" si="233"/>
        <v>High</v>
      </c>
    </row>
    <row r="4965" spans="1:24"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V4965">
        <f t="shared" si="231"/>
        <v>0</v>
      </c>
      <c r="W4965" t="str">
        <f t="shared" si="232"/>
        <v>25-48</v>
      </c>
      <c r="X4965" t="str">
        <f t="shared" si="233"/>
        <v>High</v>
      </c>
    </row>
    <row r="4966" spans="1:24"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V4966">
        <f t="shared" si="231"/>
        <v>1</v>
      </c>
      <c r="W4966" t="str">
        <f t="shared" si="232"/>
        <v>25-48</v>
      </c>
      <c r="X4966" t="str">
        <f t="shared" si="233"/>
        <v>High</v>
      </c>
    </row>
    <row r="4967" spans="1:24"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V4967">
        <f t="shared" si="231"/>
        <v>1</v>
      </c>
      <c r="W4967" t="str">
        <f t="shared" si="232"/>
        <v>0-11</v>
      </c>
      <c r="X4967" t="str">
        <f t="shared" si="233"/>
        <v>Medium</v>
      </c>
    </row>
    <row r="4968" spans="1:24"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V4968">
        <f t="shared" si="231"/>
        <v>0</v>
      </c>
      <c r="W4968" t="str">
        <f t="shared" si="232"/>
        <v>12-24</v>
      </c>
      <c r="X4968" t="str">
        <f t="shared" si="233"/>
        <v>Medium</v>
      </c>
    </row>
    <row r="4969" spans="1:24"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V4969">
        <f t="shared" si="231"/>
        <v>1</v>
      </c>
      <c r="W4969" t="str">
        <f t="shared" si="232"/>
        <v>0-11</v>
      </c>
      <c r="X4969" t="str">
        <f t="shared" si="233"/>
        <v>Medium</v>
      </c>
    </row>
    <row r="4970" spans="1:24"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V4970">
        <f t="shared" si="231"/>
        <v>0</v>
      </c>
      <c r="W4970" t="str">
        <f t="shared" si="232"/>
        <v>49-72</v>
      </c>
      <c r="X4970" t="str">
        <f t="shared" si="233"/>
        <v>Medium</v>
      </c>
    </row>
    <row r="4971" spans="1:24"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V4971">
        <f t="shared" si="231"/>
        <v>0</v>
      </c>
      <c r="W4971" t="str">
        <f t="shared" si="232"/>
        <v>0-11</v>
      </c>
      <c r="X4971" t="str">
        <f t="shared" si="233"/>
        <v>Low</v>
      </c>
    </row>
    <row r="4972" spans="1:24"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V4972">
        <f t="shared" si="231"/>
        <v>0</v>
      </c>
      <c r="W4972" t="str">
        <f t="shared" si="232"/>
        <v>0-11</v>
      </c>
      <c r="X4972" t="str">
        <f t="shared" si="233"/>
        <v>Low</v>
      </c>
    </row>
    <row r="4973" spans="1:24"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V4973">
        <f t="shared" si="231"/>
        <v>0</v>
      </c>
      <c r="W4973" t="str">
        <f t="shared" si="232"/>
        <v>12-24</v>
      </c>
      <c r="X4973" t="str">
        <f t="shared" si="233"/>
        <v>Low</v>
      </c>
    </row>
    <row r="4974" spans="1:24"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V4974">
        <f t="shared" si="231"/>
        <v>0</v>
      </c>
      <c r="W4974" t="str">
        <f t="shared" si="232"/>
        <v>49-72</v>
      </c>
      <c r="X4974" t="str">
        <f t="shared" si="233"/>
        <v>Low</v>
      </c>
    </row>
    <row r="4975" spans="1:24"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V4975">
        <f t="shared" si="231"/>
        <v>0</v>
      </c>
      <c r="W4975" t="str">
        <f t="shared" si="232"/>
        <v>12-24</v>
      </c>
      <c r="X4975" t="str">
        <f t="shared" si="233"/>
        <v>High</v>
      </c>
    </row>
    <row r="4976" spans="1:24"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V4976">
        <f t="shared" si="231"/>
        <v>1</v>
      </c>
      <c r="W4976" t="str">
        <f t="shared" si="232"/>
        <v>0-11</v>
      </c>
      <c r="X4976" t="str">
        <f t="shared" si="233"/>
        <v>Low</v>
      </c>
    </row>
    <row r="4977" spans="1:24"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V4977">
        <f t="shared" si="231"/>
        <v>0</v>
      </c>
      <c r="W4977" t="str">
        <f t="shared" si="232"/>
        <v>49-72</v>
      </c>
      <c r="X4977" t="str">
        <f t="shared" si="233"/>
        <v>Very High</v>
      </c>
    </row>
    <row r="4978" spans="1:24"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V4978">
        <f t="shared" si="231"/>
        <v>0</v>
      </c>
      <c r="W4978" t="str">
        <f t="shared" si="232"/>
        <v>49-72</v>
      </c>
      <c r="X4978" t="str">
        <f t="shared" si="233"/>
        <v>Medium</v>
      </c>
    </row>
    <row r="4979" spans="1:24"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V4979">
        <f t="shared" si="231"/>
        <v>0</v>
      </c>
      <c r="W4979" t="str">
        <f t="shared" si="232"/>
        <v>12-24</v>
      </c>
      <c r="X4979" t="str">
        <f t="shared" si="233"/>
        <v>Low</v>
      </c>
    </row>
    <row r="4980" spans="1:24"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V4980">
        <f t="shared" si="231"/>
        <v>1</v>
      </c>
      <c r="W4980" t="str">
        <f t="shared" si="232"/>
        <v>0-11</v>
      </c>
      <c r="X4980" t="str">
        <f t="shared" si="233"/>
        <v>Medium</v>
      </c>
    </row>
    <row r="4981" spans="1:24"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V4981">
        <f t="shared" si="231"/>
        <v>0</v>
      </c>
      <c r="W4981" t="str">
        <f t="shared" si="232"/>
        <v>49-72</v>
      </c>
      <c r="X4981" t="str">
        <f t="shared" si="233"/>
        <v>Low</v>
      </c>
    </row>
    <row r="4982" spans="1:24"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V4982">
        <f t="shared" si="231"/>
        <v>0</v>
      </c>
      <c r="W4982" t="str">
        <f t="shared" si="232"/>
        <v>12-24</v>
      </c>
      <c r="X4982" t="str">
        <f t="shared" si="233"/>
        <v>Low</v>
      </c>
    </row>
    <row r="4983" spans="1:24"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V4983">
        <f t="shared" si="231"/>
        <v>1</v>
      </c>
      <c r="W4983" t="str">
        <f t="shared" si="232"/>
        <v>12-24</v>
      </c>
      <c r="X4983" t="str">
        <f t="shared" si="233"/>
        <v>Medium</v>
      </c>
    </row>
    <row r="4984" spans="1:24"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V4984">
        <f t="shared" si="231"/>
        <v>1</v>
      </c>
      <c r="W4984" t="str">
        <f t="shared" si="232"/>
        <v>49-72</v>
      </c>
      <c r="X4984" t="str">
        <f t="shared" si="233"/>
        <v>Very High</v>
      </c>
    </row>
    <row r="4985" spans="1:24"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V4985">
        <f t="shared" si="231"/>
        <v>1</v>
      </c>
      <c r="W4985" t="str">
        <f t="shared" si="232"/>
        <v>25-48</v>
      </c>
      <c r="X4985" t="str">
        <f t="shared" si="233"/>
        <v>Low</v>
      </c>
    </row>
    <row r="4986" spans="1:24"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V4986">
        <f t="shared" si="231"/>
        <v>0</v>
      </c>
      <c r="W4986" t="str">
        <f t="shared" si="232"/>
        <v>25-48</v>
      </c>
      <c r="X4986" t="str">
        <f t="shared" si="233"/>
        <v>Medium</v>
      </c>
    </row>
    <row r="4987" spans="1:24"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V4987">
        <f t="shared" si="231"/>
        <v>0</v>
      </c>
      <c r="W4987" t="str">
        <f t="shared" si="232"/>
        <v>49-72</v>
      </c>
      <c r="X4987" t="str">
        <f t="shared" si="233"/>
        <v>High</v>
      </c>
    </row>
    <row r="4988" spans="1:24"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V4988">
        <f t="shared" si="231"/>
        <v>0</v>
      </c>
      <c r="W4988" t="str">
        <f t="shared" si="232"/>
        <v>12-24</v>
      </c>
      <c r="X4988" t="str">
        <f t="shared" si="233"/>
        <v>High</v>
      </c>
    </row>
    <row r="4989" spans="1:24"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V4989">
        <f t="shared" si="231"/>
        <v>0</v>
      </c>
      <c r="W4989" t="str">
        <f t="shared" si="232"/>
        <v>49-72</v>
      </c>
      <c r="X4989" t="str">
        <f t="shared" si="233"/>
        <v>Low</v>
      </c>
    </row>
    <row r="4990" spans="1:24"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V4990">
        <f t="shared" si="231"/>
        <v>0</v>
      </c>
      <c r="W4990" t="str">
        <f t="shared" si="232"/>
        <v>25-48</v>
      </c>
      <c r="X4990" t="str">
        <f t="shared" si="233"/>
        <v>Low</v>
      </c>
    </row>
    <row r="4991" spans="1:24"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V4991">
        <f t="shared" si="231"/>
        <v>0</v>
      </c>
      <c r="W4991" t="str">
        <f t="shared" si="232"/>
        <v>0-11</v>
      </c>
      <c r="X4991" t="str">
        <f t="shared" si="233"/>
        <v>Low</v>
      </c>
    </row>
    <row r="4992" spans="1:24"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V4992">
        <f t="shared" si="231"/>
        <v>0</v>
      </c>
      <c r="W4992" t="str">
        <f t="shared" si="232"/>
        <v>0-11</v>
      </c>
      <c r="X4992" t="str">
        <f t="shared" si="233"/>
        <v>Medium</v>
      </c>
    </row>
    <row r="4993" spans="1:24"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V4993">
        <f t="shared" si="231"/>
        <v>1</v>
      </c>
      <c r="W4993" t="str">
        <f t="shared" si="232"/>
        <v>49-72</v>
      </c>
      <c r="X4993" t="str">
        <f t="shared" si="233"/>
        <v>Very High</v>
      </c>
    </row>
    <row r="4994" spans="1:24"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V4994">
        <f t="shared" si="231"/>
        <v>0</v>
      </c>
      <c r="W4994" t="str">
        <f t="shared" si="232"/>
        <v>49-72</v>
      </c>
      <c r="X4994" t="str">
        <f t="shared" si="233"/>
        <v>Low</v>
      </c>
    </row>
    <row r="4995" spans="1:24"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V4995">
        <f t="shared" ref="V4995:V5058" si="234">IF(U4995="Yes",1,0)</f>
        <v>0</v>
      </c>
      <c r="W4995" t="str">
        <f t="shared" ref="W4995:W5058" si="235">IF(F4995&lt;=11,"0-11",
IF(F4995&lt;=24,"12-24",
IF(F4995&lt;=48,"25-48",
"49-72")))</f>
        <v>49-72</v>
      </c>
      <c r="X4995" t="str">
        <f t="shared" ref="X4995:X5058" si="236">IF(S4995&lt;40,"Low",
IF(S4995&lt;70,"Medium",
IF(S4995&lt;100,"High",
"Very High")))</f>
        <v>Medium</v>
      </c>
    </row>
    <row r="4996" spans="1:24"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V4996">
        <f t="shared" si="234"/>
        <v>1</v>
      </c>
      <c r="W4996" t="str">
        <f t="shared" si="235"/>
        <v>12-24</v>
      </c>
      <c r="X4996" t="str">
        <f t="shared" si="236"/>
        <v>High</v>
      </c>
    </row>
    <row r="4997" spans="1:24"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V4997">
        <f t="shared" si="234"/>
        <v>1</v>
      </c>
      <c r="W4997" t="str">
        <f t="shared" si="235"/>
        <v>0-11</v>
      </c>
      <c r="X4997" t="str">
        <f t="shared" si="236"/>
        <v>High</v>
      </c>
    </row>
    <row r="4998" spans="1:24"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V4998">
        <f t="shared" si="234"/>
        <v>0</v>
      </c>
      <c r="W4998" t="str">
        <f t="shared" si="235"/>
        <v>25-48</v>
      </c>
      <c r="X4998" t="str">
        <f t="shared" si="236"/>
        <v>High</v>
      </c>
    </row>
    <row r="4999" spans="1:24"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V4999">
        <f t="shared" si="234"/>
        <v>1</v>
      </c>
      <c r="W4999" t="str">
        <f t="shared" si="235"/>
        <v>0-11</v>
      </c>
      <c r="X4999" t="str">
        <f t="shared" si="236"/>
        <v>Medium</v>
      </c>
    </row>
    <row r="5000" spans="1:24"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V5000">
        <f t="shared" si="234"/>
        <v>0</v>
      </c>
      <c r="W5000" t="str">
        <f t="shared" si="235"/>
        <v>49-72</v>
      </c>
      <c r="X5000" t="str">
        <f t="shared" si="236"/>
        <v>Very High</v>
      </c>
    </row>
    <row r="5001" spans="1:24"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V5001">
        <f t="shared" si="234"/>
        <v>0</v>
      </c>
      <c r="W5001" t="str">
        <f t="shared" si="235"/>
        <v>12-24</v>
      </c>
      <c r="X5001" t="str">
        <f t="shared" si="236"/>
        <v>Low</v>
      </c>
    </row>
    <row r="5002" spans="1:24"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V5002">
        <f t="shared" si="234"/>
        <v>0</v>
      </c>
      <c r="W5002" t="str">
        <f t="shared" si="235"/>
        <v>0-11</v>
      </c>
      <c r="X5002" t="str">
        <f t="shared" si="236"/>
        <v>Medium</v>
      </c>
    </row>
    <row r="5003" spans="1:24"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V5003">
        <f t="shared" si="234"/>
        <v>1</v>
      </c>
      <c r="W5003" t="str">
        <f t="shared" si="235"/>
        <v>12-24</v>
      </c>
      <c r="X5003" t="str">
        <f t="shared" si="236"/>
        <v>Medium</v>
      </c>
    </row>
    <row r="5004" spans="1:24"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V5004">
        <f t="shared" si="234"/>
        <v>0</v>
      </c>
      <c r="W5004" t="str">
        <f t="shared" si="235"/>
        <v>49-72</v>
      </c>
      <c r="X5004" t="str">
        <f t="shared" si="236"/>
        <v>Medium</v>
      </c>
    </row>
    <row r="5005" spans="1:24"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V5005">
        <f t="shared" si="234"/>
        <v>1</v>
      </c>
      <c r="W5005" t="str">
        <f t="shared" si="235"/>
        <v>0-11</v>
      </c>
      <c r="X5005" t="str">
        <f t="shared" si="236"/>
        <v>High</v>
      </c>
    </row>
    <row r="5006" spans="1:24"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V5006">
        <f t="shared" si="234"/>
        <v>0</v>
      </c>
      <c r="W5006" t="str">
        <f t="shared" si="235"/>
        <v>49-72</v>
      </c>
      <c r="X5006" t="str">
        <f t="shared" si="236"/>
        <v>Very High</v>
      </c>
    </row>
    <row r="5007" spans="1:24"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V5007">
        <f t="shared" si="234"/>
        <v>1</v>
      </c>
      <c r="W5007" t="str">
        <f t="shared" si="235"/>
        <v>25-48</v>
      </c>
      <c r="X5007" t="str">
        <f t="shared" si="236"/>
        <v>Very High</v>
      </c>
    </row>
    <row r="5008" spans="1:24"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V5008">
        <f t="shared" si="234"/>
        <v>1</v>
      </c>
      <c r="W5008" t="str">
        <f t="shared" si="235"/>
        <v>12-24</v>
      </c>
      <c r="X5008" t="str">
        <f t="shared" si="236"/>
        <v>Medium</v>
      </c>
    </row>
    <row r="5009" spans="1:24"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V5009">
        <f t="shared" si="234"/>
        <v>0</v>
      </c>
      <c r="W5009" t="str">
        <f t="shared" si="235"/>
        <v>25-48</v>
      </c>
      <c r="X5009" t="str">
        <f t="shared" si="236"/>
        <v>Low</v>
      </c>
    </row>
    <row r="5010" spans="1:24"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V5010">
        <f t="shared" si="234"/>
        <v>0</v>
      </c>
      <c r="W5010" t="str">
        <f t="shared" si="235"/>
        <v>0-11</v>
      </c>
      <c r="X5010" t="str">
        <f t="shared" si="236"/>
        <v>Low</v>
      </c>
    </row>
    <row r="5011" spans="1:24"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V5011">
        <f t="shared" si="234"/>
        <v>0</v>
      </c>
      <c r="W5011" t="str">
        <f t="shared" si="235"/>
        <v>49-72</v>
      </c>
      <c r="X5011" t="str">
        <f t="shared" si="236"/>
        <v>Very High</v>
      </c>
    </row>
    <row r="5012" spans="1:24"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V5012">
        <f t="shared" si="234"/>
        <v>0</v>
      </c>
      <c r="W5012" t="str">
        <f t="shared" si="235"/>
        <v>49-72</v>
      </c>
      <c r="X5012" t="str">
        <f t="shared" si="236"/>
        <v>High</v>
      </c>
    </row>
    <row r="5013" spans="1:24"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V5013">
        <f t="shared" si="234"/>
        <v>0</v>
      </c>
      <c r="W5013" t="str">
        <f t="shared" si="235"/>
        <v>25-48</v>
      </c>
      <c r="X5013" t="str">
        <f t="shared" si="236"/>
        <v>High</v>
      </c>
    </row>
    <row r="5014" spans="1:24"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V5014">
        <f t="shared" si="234"/>
        <v>0</v>
      </c>
      <c r="W5014" t="str">
        <f t="shared" si="235"/>
        <v>12-24</v>
      </c>
      <c r="X5014" t="str">
        <f t="shared" si="236"/>
        <v>Low</v>
      </c>
    </row>
    <row r="5015" spans="1:24"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V5015">
        <f t="shared" si="234"/>
        <v>0</v>
      </c>
      <c r="W5015" t="str">
        <f t="shared" si="235"/>
        <v>12-24</v>
      </c>
      <c r="X5015" t="str">
        <f t="shared" si="236"/>
        <v>Low</v>
      </c>
    </row>
    <row r="5016" spans="1:24"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V5016">
        <f t="shared" si="234"/>
        <v>0</v>
      </c>
      <c r="W5016" t="str">
        <f t="shared" si="235"/>
        <v>49-72</v>
      </c>
      <c r="X5016" t="str">
        <f t="shared" si="236"/>
        <v>Medium</v>
      </c>
    </row>
    <row r="5017" spans="1:24"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V5017">
        <f t="shared" si="234"/>
        <v>0</v>
      </c>
      <c r="W5017" t="str">
        <f t="shared" si="235"/>
        <v>25-48</v>
      </c>
      <c r="X5017" t="str">
        <f t="shared" si="236"/>
        <v>Medium</v>
      </c>
    </row>
    <row r="5018" spans="1:24"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V5018">
        <f t="shared" si="234"/>
        <v>1</v>
      </c>
      <c r="W5018" t="str">
        <f t="shared" si="235"/>
        <v>0-11</v>
      </c>
      <c r="X5018" t="str">
        <f t="shared" si="236"/>
        <v>Low</v>
      </c>
    </row>
    <row r="5019" spans="1:24"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V5019">
        <f t="shared" si="234"/>
        <v>0</v>
      </c>
      <c r="W5019" t="str">
        <f t="shared" si="235"/>
        <v>25-48</v>
      </c>
      <c r="X5019" t="str">
        <f t="shared" si="236"/>
        <v>Low</v>
      </c>
    </row>
    <row r="5020" spans="1:24"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V5020">
        <f t="shared" si="234"/>
        <v>0</v>
      </c>
      <c r="W5020" t="str">
        <f t="shared" si="235"/>
        <v>49-72</v>
      </c>
      <c r="X5020" t="str">
        <f t="shared" si="236"/>
        <v>Low</v>
      </c>
    </row>
    <row r="5021" spans="1:24"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V5021">
        <f t="shared" si="234"/>
        <v>0</v>
      </c>
      <c r="W5021" t="str">
        <f t="shared" si="235"/>
        <v>12-24</v>
      </c>
      <c r="X5021" t="str">
        <f t="shared" si="236"/>
        <v>High</v>
      </c>
    </row>
    <row r="5022" spans="1:24"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V5022">
        <f t="shared" si="234"/>
        <v>0</v>
      </c>
      <c r="W5022" t="str">
        <f t="shared" si="235"/>
        <v>25-48</v>
      </c>
      <c r="X5022" t="str">
        <f t="shared" si="236"/>
        <v>Low</v>
      </c>
    </row>
    <row r="5023" spans="1:24"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V5023">
        <f t="shared" si="234"/>
        <v>0</v>
      </c>
      <c r="W5023" t="str">
        <f t="shared" si="235"/>
        <v>12-24</v>
      </c>
      <c r="X5023" t="str">
        <f t="shared" si="236"/>
        <v>High</v>
      </c>
    </row>
    <row r="5024" spans="1:24"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V5024">
        <f t="shared" si="234"/>
        <v>0</v>
      </c>
      <c r="W5024" t="str">
        <f t="shared" si="235"/>
        <v>49-72</v>
      </c>
      <c r="X5024" t="str">
        <f t="shared" si="236"/>
        <v>Very High</v>
      </c>
    </row>
    <row r="5025" spans="1:24"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V5025">
        <f t="shared" si="234"/>
        <v>1</v>
      </c>
      <c r="W5025" t="str">
        <f t="shared" si="235"/>
        <v>0-11</v>
      </c>
      <c r="X5025" t="str">
        <f t="shared" si="236"/>
        <v>High</v>
      </c>
    </row>
    <row r="5026" spans="1:24"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V5026">
        <f t="shared" si="234"/>
        <v>0</v>
      </c>
      <c r="W5026" t="str">
        <f t="shared" si="235"/>
        <v>49-72</v>
      </c>
      <c r="X5026" t="str">
        <f t="shared" si="236"/>
        <v>Low</v>
      </c>
    </row>
    <row r="5027" spans="1:24"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V5027">
        <f t="shared" si="234"/>
        <v>0</v>
      </c>
      <c r="W5027" t="str">
        <f t="shared" si="235"/>
        <v>0-11</v>
      </c>
      <c r="X5027" t="str">
        <f t="shared" si="236"/>
        <v>Medium</v>
      </c>
    </row>
    <row r="5028" spans="1:24"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V5028">
        <f t="shared" si="234"/>
        <v>0</v>
      </c>
      <c r="W5028" t="str">
        <f t="shared" si="235"/>
        <v>12-24</v>
      </c>
      <c r="X5028" t="str">
        <f t="shared" si="236"/>
        <v>Low</v>
      </c>
    </row>
    <row r="5029" spans="1:24"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V5029">
        <f t="shared" si="234"/>
        <v>1</v>
      </c>
      <c r="W5029" t="str">
        <f t="shared" si="235"/>
        <v>0-11</v>
      </c>
      <c r="X5029" t="str">
        <f t="shared" si="236"/>
        <v>High</v>
      </c>
    </row>
    <row r="5030" spans="1:24"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V5030">
        <f t="shared" si="234"/>
        <v>0</v>
      </c>
      <c r="W5030" t="str">
        <f t="shared" si="235"/>
        <v>49-72</v>
      </c>
      <c r="X5030" t="str">
        <f t="shared" si="236"/>
        <v>Very High</v>
      </c>
    </row>
    <row r="5031" spans="1:24"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V5031">
        <f t="shared" si="234"/>
        <v>0</v>
      </c>
      <c r="W5031" t="str">
        <f t="shared" si="235"/>
        <v>0-11</v>
      </c>
      <c r="X5031" t="str">
        <f t="shared" si="236"/>
        <v>Medium</v>
      </c>
    </row>
    <row r="5032" spans="1:24"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V5032">
        <f t="shared" si="234"/>
        <v>1</v>
      </c>
      <c r="W5032" t="str">
        <f t="shared" si="235"/>
        <v>0-11</v>
      </c>
      <c r="X5032" t="str">
        <f t="shared" si="236"/>
        <v>High</v>
      </c>
    </row>
    <row r="5033" spans="1:24"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V5033">
        <f t="shared" si="234"/>
        <v>0</v>
      </c>
      <c r="W5033" t="str">
        <f t="shared" si="235"/>
        <v>0-11</v>
      </c>
      <c r="X5033" t="str">
        <f t="shared" si="236"/>
        <v>Very High</v>
      </c>
    </row>
    <row r="5034" spans="1:24"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V5034">
        <f t="shared" si="234"/>
        <v>0</v>
      </c>
      <c r="W5034" t="str">
        <f t="shared" si="235"/>
        <v>12-24</v>
      </c>
      <c r="X5034" t="str">
        <f t="shared" si="236"/>
        <v>High</v>
      </c>
    </row>
    <row r="5035" spans="1:24"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V5035">
        <f t="shared" si="234"/>
        <v>0</v>
      </c>
      <c r="W5035" t="str">
        <f t="shared" si="235"/>
        <v>0-11</v>
      </c>
      <c r="X5035" t="str">
        <f t="shared" si="236"/>
        <v>Low</v>
      </c>
    </row>
    <row r="5036" spans="1:24"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V5036">
        <f t="shared" si="234"/>
        <v>0</v>
      </c>
      <c r="W5036" t="str">
        <f t="shared" si="235"/>
        <v>25-48</v>
      </c>
      <c r="X5036" t="str">
        <f t="shared" si="236"/>
        <v>Low</v>
      </c>
    </row>
    <row r="5037" spans="1:24"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V5037">
        <f t="shared" si="234"/>
        <v>0</v>
      </c>
      <c r="W5037" t="str">
        <f t="shared" si="235"/>
        <v>12-24</v>
      </c>
      <c r="X5037" t="str">
        <f t="shared" si="236"/>
        <v>High</v>
      </c>
    </row>
    <row r="5038" spans="1:24"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V5038">
        <f t="shared" si="234"/>
        <v>1</v>
      </c>
      <c r="W5038" t="str">
        <f t="shared" si="235"/>
        <v>12-24</v>
      </c>
      <c r="X5038" t="str">
        <f t="shared" si="236"/>
        <v>High</v>
      </c>
    </row>
    <row r="5039" spans="1:24"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V5039">
        <f t="shared" si="234"/>
        <v>1</v>
      </c>
      <c r="W5039" t="str">
        <f t="shared" si="235"/>
        <v>0-11</v>
      </c>
      <c r="X5039" t="str">
        <f t="shared" si="236"/>
        <v>High</v>
      </c>
    </row>
    <row r="5040" spans="1:24"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V5040">
        <f t="shared" si="234"/>
        <v>0</v>
      </c>
      <c r="W5040" t="str">
        <f t="shared" si="235"/>
        <v>0-11</v>
      </c>
      <c r="X5040" t="str">
        <f t="shared" si="236"/>
        <v>Low</v>
      </c>
    </row>
    <row r="5041" spans="1:24"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V5041">
        <f t="shared" si="234"/>
        <v>1</v>
      </c>
      <c r="W5041" t="str">
        <f t="shared" si="235"/>
        <v>0-11</v>
      </c>
      <c r="X5041" t="str">
        <f t="shared" si="236"/>
        <v>High</v>
      </c>
    </row>
    <row r="5042" spans="1:24"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V5042">
        <f t="shared" si="234"/>
        <v>0</v>
      </c>
      <c r="W5042" t="str">
        <f t="shared" si="235"/>
        <v>12-24</v>
      </c>
      <c r="X5042" t="str">
        <f t="shared" si="236"/>
        <v>High</v>
      </c>
    </row>
    <row r="5043" spans="1:24"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V5043">
        <f t="shared" si="234"/>
        <v>0</v>
      </c>
      <c r="W5043" t="str">
        <f t="shared" si="235"/>
        <v>12-24</v>
      </c>
      <c r="X5043" t="str">
        <f t="shared" si="236"/>
        <v>Low</v>
      </c>
    </row>
    <row r="5044" spans="1:24"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V5044">
        <f t="shared" si="234"/>
        <v>0</v>
      </c>
      <c r="W5044" t="str">
        <f t="shared" si="235"/>
        <v>12-24</v>
      </c>
      <c r="X5044" t="str">
        <f t="shared" si="236"/>
        <v>Low</v>
      </c>
    </row>
    <row r="5045" spans="1:24"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V5045">
        <f t="shared" si="234"/>
        <v>1</v>
      </c>
      <c r="W5045" t="str">
        <f t="shared" si="235"/>
        <v>12-24</v>
      </c>
      <c r="X5045" t="str">
        <f t="shared" si="236"/>
        <v>High</v>
      </c>
    </row>
    <row r="5046" spans="1:24"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V5046">
        <f t="shared" si="234"/>
        <v>0</v>
      </c>
      <c r="W5046" t="str">
        <f t="shared" si="235"/>
        <v>12-24</v>
      </c>
      <c r="X5046" t="str">
        <f t="shared" si="236"/>
        <v>Very High</v>
      </c>
    </row>
    <row r="5047" spans="1:24"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V5047">
        <f t="shared" si="234"/>
        <v>0</v>
      </c>
      <c r="W5047" t="str">
        <f t="shared" si="235"/>
        <v>25-48</v>
      </c>
      <c r="X5047" t="str">
        <f t="shared" si="236"/>
        <v>High</v>
      </c>
    </row>
    <row r="5048" spans="1:24"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V5048">
        <f t="shared" si="234"/>
        <v>0</v>
      </c>
      <c r="W5048" t="str">
        <f t="shared" si="235"/>
        <v>0-11</v>
      </c>
      <c r="X5048" t="str">
        <f t="shared" si="236"/>
        <v>Medium</v>
      </c>
    </row>
    <row r="5049" spans="1:24"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V5049">
        <f t="shared" si="234"/>
        <v>0</v>
      </c>
      <c r="W5049" t="str">
        <f t="shared" si="235"/>
        <v>25-48</v>
      </c>
      <c r="X5049" t="str">
        <f t="shared" si="236"/>
        <v>High</v>
      </c>
    </row>
    <row r="5050" spans="1:24"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V5050">
        <f t="shared" si="234"/>
        <v>0</v>
      </c>
      <c r="W5050" t="str">
        <f t="shared" si="235"/>
        <v>49-72</v>
      </c>
      <c r="X5050" t="str">
        <f t="shared" si="236"/>
        <v>High</v>
      </c>
    </row>
    <row r="5051" spans="1:24"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V5051">
        <f t="shared" si="234"/>
        <v>1</v>
      </c>
      <c r="W5051" t="str">
        <f t="shared" si="235"/>
        <v>0-11</v>
      </c>
      <c r="X5051" t="str">
        <f t="shared" si="236"/>
        <v>Low</v>
      </c>
    </row>
    <row r="5052" spans="1:24"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V5052">
        <f t="shared" si="234"/>
        <v>1</v>
      </c>
      <c r="W5052" t="str">
        <f t="shared" si="235"/>
        <v>49-72</v>
      </c>
      <c r="X5052" t="str">
        <f t="shared" si="236"/>
        <v>Very High</v>
      </c>
    </row>
    <row r="5053" spans="1:24"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V5053">
        <f t="shared" si="234"/>
        <v>0</v>
      </c>
      <c r="W5053" t="str">
        <f t="shared" si="235"/>
        <v>49-72</v>
      </c>
      <c r="X5053" t="str">
        <f t="shared" si="236"/>
        <v>Very High</v>
      </c>
    </row>
    <row r="5054" spans="1:24"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V5054">
        <f t="shared" si="234"/>
        <v>0</v>
      </c>
      <c r="W5054" t="str">
        <f t="shared" si="235"/>
        <v>12-24</v>
      </c>
      <c r="X5054" t="str">
        <f t="shared" si="236"/>
        <v>Medium</v>
      </c>
    </row>
    <row r="5055" spans="1:24"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V5055">
        <f t="shared" si="234"/>
        <v>0</v>
      </c>
      <c r="W5055" t="str">
        <f t="shared" si="235"/>
        <v>12-24</v>
      </c>
      <c r="X5055" t="str">
        <f t="shared" si="236"/>
        <v>High</v>
      </c>
    </row>
    <row r="5056" spans="1:24"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V5056">
        <f t="shared" si="234"/>
        <v>0</v>
      </c>
      <c r="W5056" t="str">
        <f t="shared" si="235"/>
        <v>49-72</v>
      </c>
      <c r="X5056" t="str">
        <f t="shared" si="236"/>
        <v>Medium</v>
      </c>
    </row>
    <row r="5057" spans="1:24"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V5057">
        <f t="shared" si="234"/>
        <v>0</v>
      </c>
      <c r="W5057" t="str">
        <f t="shared" si="235"/>
        <v>49-72</v>
      </c>
      <c r="X5057" t="str">
        <f t="shared" si="236"/>
        <v>Low</v>
      </c>
    </row>
    <row r="5058" spans="1:24"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V5058">
        <f t="shared" si="234"/>
        <v>0</v>
      </c>
      <c r="W5058" t="str">
        <f t="shared" si="235"/>
        <v>49-72</v>
      </c>
      <c r="X5058" t="str">
        <f t="shared" si="236"/>
        <v>High</v>
      </c>
    </row>
    <row r="5059" spans="1:24"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V5059">
        <f t="shared" ref="V5059:V5122" si="237">IF(U5059="Yes",1,0)</f>
        <v>0</v>
      </c>
      <c r="W5059" t="str">
        <f t="shared" ref="W5059:W5122" si="238">IF(F5059&lt;=11,"0-11",
IF(F5059&lt;=24,"12-24",
IF(F5059&lt;=48,"25-48",
"49-72")))</f>
        <v>0-11</v>
      </c>
      <c r="X5059" t="str">
        <f t="shared" ref="X5059:X5122" si="239">IF(S5059&lt;40,"Low",
IF(S5059&lt;70,"Medium",
IF(S5059&lt;100,"High",
"Very High")))</f>
        <v>High</v>
      </c>
    </row>
    <row r="5060" spans="1:24"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V5060">
        <f t="shared" si="237"/>
        <v>0</v>
      </c>
      <c r="W5060" t="str">
        <f t="shared" si="238"/>
        <v>25-48</v>
      </c>
      <c r="X5060" t="str">
        <f t="shared" si="239"/>
        <v>Medium</v>
      </c>
    </row>
    <row r="5061" spans="1:24"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V5061">
        <f t="shared" si="237"/>
        <v>1</v>
      </c>
      <c r="W5061" t="str">
        <f t="shared" si="238"/>
        <v>25-48</v>
      </c>
      <c r="X5061" t="str">
        <f t="shared" si="239"/>
        <v>High</v>
      </c>
    </row>
    <row r="5062" spans="1:24"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V5062">
        <f t="shared" si="237"/>
        <v>0</v>
      </c>
      <c r="W5062" t="str">
        <f t="shared" si="238"/>
        <v>12-24</v>
      </c>
      <c r="X5062" t="str">
        <f t="shared" si="239"/>
        <v>Low</v>
      </c>
    </row>
    <row r="5063" spans="1:24"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V5063">
        <f t="shared" si="237"/>
        <v>0</v>
      </c>
      <c r="W5063" t="str">
        <f t="shared" si="238"/>
        <v>49-72</v>
      </c>
      <c r="X5063" t="str">
        <f t="shared" si="239"/>
        <v>High</v>
      </c>
    </row>
    <row r="5064" spans="1:24"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V5064">
        <f t="shared" si="237"/>
        <v>1</v>
      </c>
      <c r="W5064" t="str">
        <f t="shared" si="238"/>
        <v>25-48</v>
      </c>
      <c r="X5064" t="str">
        <f t="shared" si="239"/>
        <v>Medium</v>
      </c>
    </row>
    <row r="5065" spans="1:24"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V5065">
        <f t="shared" si="237"/>
        <v>1</v>
      </c>
      <c r="W5065" t="str">
        <f t="shared" si="238"/>
        <v>12-24</v>
      </c>
      <c r="X5065" t="str">
        <f t="shared" si="239"/>
        <v>High</v>
      </c>
    </row>
    <row r="5066" spans="1:24"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V5066">
        <f t="shared" si="237"/>
        <v>1</v>
      </c>
      <c r="W5066" t="str">
        <f t="shared" si="238"/>
        <v>0-11</v>
      </c>
      <c r="X5066" t="str">
        <f t="shared" si="239"/>
        <v>Medium</v>
      </c>
    </row>
    <row r="5067" spans="1:24"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V5067">
        <f t="shared" si="237"/>
        <v>0</v>
      </c>
      <c r="W5067" t="str">
        <f t="shared" si="238"/>
        <v>25-48</v>
      </c>
      <c r="X5067" t="str">
        <f t="shared" si="239"/>
        <v>Low</v>
      </c>
    </row>
    <row r="5068" spans="1:24"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V5068">
        <f t="shared" si="237"/>
        <v>0</v>
      </c>
      <c r="W5068" t="str">
        <f t="shared" si="238"/>
        <v>25-48</v>
      </c>
      <c r="X5068" t="str">
        <f t="shared" si="239"/>
        <v>Medium</v>
      </c>
    </row>
    <row r="5069" spans="1:24"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V5069">
        <f t="shared" si="237"/>
        <v>0</v>
      </c>
      <c r="W5069" t="str">
        <f t="shared" si="238"/>
        <v>25-48</v>
      </c>
      <c r="X5069" t="str">
        <f t="shared" si="239"/>
        <v>Medium</v>
      </c>
    </row>
    <row r="5070" spans="1:24"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V5070">
        <f t="shared" si="237"/>
        <v>0</v>
      </c>
      <c r="W5070" t="str">
        <f t="shared" si="238"/>
        <v>49-72</v>
      </c>
      <c r="X5070" t="str">
        <f t="shared" si="239"/>
        <v>Low</v>
      </c>
    </row>
    <row r="5071" spans="1:24"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V5071">
        <f t="shared" si="237"/>
        <v>1</v>
      </c>
      <c r="W5071" t="str">
        <f t="shared" si="238"/>
        <v>0-11</v>
      </c>
      <c r="X5071" t="str">
        <f t="shared" si="239"/>
        <v>High</v>
      </c>
    </row>
    <row r="5072" spans="1:24"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V5072">
        <f t="shared" si="237"/>
        <v>1</v>
      </c>
      <c r="W5072" t="str">
        <f t="shared" si="238"/>
        <v>25-48</v>
      </c>
      <c r="X5072" t="str">
        <f t="shared" si="239"/>
        <v>High</v>
      </c>
    </row>
    <row r="5073" spans="1:24"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V5073">
        <f t="shared" si="237"/>
        <v>0</v>
      </c>
      <c r="W5073" t="str">
        <f t="shared" si="238"/>
        <v>0-11</v>
      </c>
      <c r="X5073" t="str">
        <f t="shared" si="239"/>
        <v>High</v>
      </c>
    </row>
    <row r="5074" spans="1:24"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V5074">
        <f t="shared" si="237"/>
        <v>0</v>
      </c>
      <c r="W5074" t="str">
        <f t="shared" si="238"/>
        <v>12-24</v>
      </c>
      <c r="X5074" t="str">
        <f t="shared" si="239"/>
        <v>Very High</v>
      </c>
    </row>
    <row r="5075" spans="1:24"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V5075">
        <f t="shared" si="237"/>
        <v>0</v>
      </c>
      <c r="W5075" t="str">
        <f t="shared" si="238"/>
        <v>12-24</v>
      </c>
      <c r="X5075" t="str">
        <f t="shared" si="239"/>
        <v>Medium</v>
      </c>
    </row>
    <row r="5076" spans="1:24"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V5076">
        <f t="shared" si="237"/>
        <v>0</v>
      </c>
      <c r="W5076" t="str">
        <f t="shared" si="238"/>
        <v>49-72</v>
      </c>
      <c r="X5076" t="str">
        <f t="shared" si="239"/>
        <v>Low</v>
      </c>
    </row>
    <row r="5077" spans="1:24"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V5077">
        <f t="shared" si="237"/>
        <v>0</v>
      </c>
      <c r="W5077" t="str">
        <f t="shared" si="238"/>
        <v>25-48</v>
      </c>
      <c r="X5077" t="str">
        <f t="shared" si="239"/>
        <v>High</v>
      </c>
    </row>
    <row r="5078" spans="1:24"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V5078">
        <f t="shared" si="237"/>
        <v>1</v>
      </c>
      <c r="W5078" t="str">
        <f t="shared" si="238"/>
        <v>25-48</v>
      </c>
      <c r="X5078" t="str">
        <f t="shared" si="239"/>
        <v>High</v>
      </c>
    </row>
    <row r="5079" spans="1:24"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V5079">
        <f t="shared" si="237"/>
        <v>0</v>
      </c>
      <c r="W5079" t="str">
        <f t="shared" si="238"/>
        <v>0-11</v>
      </c>
      <c r="X5079" t="str">
        <f t="shared" si="239"/>
        <v>Low</v>
      </c>
    </row>
    <row r="5080" spans="1:24"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V5080">
        <f t="shared" si="237"/>
        <v>0</v>
      </c>
      <c r="W5080" t="str">
        <f t="shared" si="238"/>
        <v>49-72</v>
      </c>
      <c r="X5080" t="str">
        <f t="shared" si="239"/>
        <v>Very High</v>
      </c>
    </row>
    <row r="5081" spans="1:24"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V5081">
        <f t="shared" si="237"/>
        <v>0</v>
      </c>
      <c r="W5081" t="str">
        <f t="shared" si="238"/>
        <v>12-24</v>
      </c>
      <c r="X5081" t="str">
        <f t="shared" si="239"/>
        <v>High</v>
      </c>
    </row>
    <row r="5082" spans="1:24"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V5082">
        <f t="shared" si="237"/>
        <v>0</v>
      </c>
      <c r="W5082" t="str">
        <f t="shared" si="238"/>
        <v>49-72</v>
      </c>
      <c r="X5082" t="str">
        <f t="shared" si="239"/>
        <v>High</v>
      </c>
    </row>
    <row r="5083" spans="1:24"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V5083">
        <f t="shared" si="237"/>
        <v>0</v>
      </c>
      <c r="W5083" t="str">
        <f t="shared" si="238"/>
        <v>49-72</v>
      </c>
      <c r="X5083" t="str">
        <f t="shared" si="239"/>
        <v>Medium</v>
      </c>
    </row>
    <row r="5084" spans="1:24"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V5084">
        <f t="shared" si="237"/>
        <v>0</v>
      </c>
      <c r="W5084" t="str">
        <f t="shared" si="238"/>
        <v>12-24</v>
      </c>
      <c r="X5084" t="str">
        <f t="shared" si="239"/>
        <v>Low</v>
      </c>
    </row>
    <row r="5085" spans="1:24"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V5085">
        <f t="shared" si="237"/>
        <v>0</v>
      </c>
      <c r="W5085" t="str">
        <f t="shared" si="238"/>
        <v>25-48</v>
      </c>
      <c r="X5085" t="str">
        <f t="shared" si="239"/>
        <v>High</v>
      </c>
    </row>
    <row r="5086" spans="1:24"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V5086">
        <f t="shared" si="237"/>
        <v>0</v>
      </c>
      <c r="W5086" t="str">
        <f t="shared" si="238"/>
        <v>12-24</v>
      </c>
      <c r="X5086" t="str">
        <f t="shared" si="239"/>
        <v>Low</v>
      </c>
    </row>
    <row r="5087" spans="1:24"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V5087">
        <f t="shared" si="237"/>
        <v>0</v>
      </c>
      <c r="W5087" t="str">
        <f t="shared" si="238"/>
        <v>25-48</v>
      </c>
      <c r="X5087" t="str">
        <f t="shared" si="239"/>
        <v>Medium</v>
      </c>
    </row>
    <row r="5088" spans="1:24"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V5088">
        <f t="shared" si="237"/>
        <v>1</v>
      </c>
      <c r="W5088" t="str">
        <f t="shared" si="238"/>
        <v>25-48</v>
      </c>
      <c r="X5088" t="str">
        <f t="shared" si="239"/>
        <v>Low</v>
      </c>
    </row>
    <row r="5089" spans="1:24"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V5089">
        <f t="shared" si="237"/>
        <v>0</v>
      </c>
      <c r="W5089" t="str">
        <f t="shared" si="238"/>
        <v>0-11</v>
      </c>
      <c r="X5089" t="str">
        <f t="shared" si="239"/>
        <v>Low</v>
      </c>
    </row>
    <row r="5090" spans="1:24"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V5090">
        <f t="shared" si="237"/>
        <v>0</v>
      </c>
      <c r="W5090" t="str">
        <f t="shared" si="238"/>
        <v>49-72</v>
      </c>
      <c r="X5090" t="str">
        <f t="shared" si="239"/>
        <v>Low</v>
      </c>
    </row>
    <row r="5091" spans="1:24"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V5091">
        <f t="shared" si="237"/>
        <v>0</v>
      </c>
      <c r="W5091" t="str">
        <f t="shared" si="238"/>
        <v>0-11</v>
      </c>
      <c r="X5091" t="str">
        <f t="shared" si="239"/>
        <v>Medium</v>
      </c>
    </row>
    <row r="5092" spans="1:24"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V5092">
        <f t="shared" si="237"/>
        <v>1</v>
      </c>
      <c r="W5092" t="str">
        <f t="shared" si="238"/>
        <v>0-11</v>
      </c>
      <c r="X5092" t="str">
        <f t="shared" si="239"/>
        <v>High</v>
      </c>
    </row>
    <row r="5093" spans="1:24"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V5093">
        <f t="shared" si="237"/>
        <v>1</v>
      </c>
      <c r="W5093" t="str">
        <f t="shared" si="238"/>
        <v>0-11</v>
      </c>
      <c r="X5093" t="str">
        <f t="shared" si="239"/>
        <v>Low</v>
      </c>
    </row>
    <row r="5094" spans="1:24"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V5094">
        <f t="shared" si="237"/>
        <v>0</v>
      </c>
      <c r="W5094" t="str">
        <f t="shared" si="238"/>
        <v>0-11</v>
      </c>
      <c r="X5094" t="str">
        <f t="shared" si="239"/>
        <v>Low</v>
      </c>
    </row>
    <row r="5095" spans="1:24"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V5095">
        <f t="shared" si="237"/>
        <v>0</v>
      </c>
      <c r="W5095" t="str">
        <f t="shared" si="238"/>
        <v>49-72</v>
      </c>
      <c r="X5095" t="str">
        <f t="shared" si="239"/>
        <v>Medium</v>
      </c>
    </row>
    <row r="5096" spans="1:24"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V5096">
        <f t="shared" si="237"/>
        <v>0</v>
      </c>
      <c r="W5096" t="str">
        <f t="shared" si="238"/>
        <v>49-72</v>
      </c>
      <c r="X5096" t="str">
        <f t="shared" si="239"/>
        <v>High</v>
      </c>
    </row>
    <row r="5097" spans="1:24"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V5097">
        <f t="shared" si="237"/>
        <v>0</v>
      </c>
      <c r="W5097" t="str">
        <f t="shared" si="238"/>
        <v>49-72</v>
      </c>
      <c r="X5097" t="str">
        <f t="shared" si="239"/>
        <v>Medium</v>
      </c>
    </row>
    <row r="5098" spans="1:24"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V5098">
        <f t="shared" si="237"/>
        <v>0</v>
      </c>
      <c r="W5098" t="str">
        <f t="shared" si="238"/>
        <v>49-72</v>
      </c>
      <c r="X5098" t="str">
        <f t="shared" si="239"/>
        <v>High</v>
      </c>
    </row>
    <row r="5099" spans="1:24"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V5099">
        <f t="shared" si="237"/>
        <v>0</v>
      </c>
      <c r="W5099" t="str">
        <f t="shared" si="238"/>
        <v>25-48</v>
      </c>
      <c r="X5099" t="str">
        <f t="shared" si="239"/>
        <v>High</v>
      </c>
    </row>
    <row r="5100" spans="1:24"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V5100">
        <f t="shared" si="237"/>
        <v>1</v>
      </c>
      <c r="W5100" t="str">
        <f t="shared" si="238"/>
        <v>0-11</v>
      </c>
      <c r="X5100" t="str">
        <f t="shared" si="239"/>
        <v>High</v>
      </c>
    </row>
    <row r="5101" spans="1:24"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V5101">
        <f t="shared" si="237"/>
        <v>1</v>
      </c>
      <c r="W5101" t="str">
        <f t="shared" si="238"/>
        <v>0-11</v>
      </c>
      <c r="X5101" t="str">
        <f t="shared" si="239"/>
        <v>Low</v>
      </c>
    </row>
    <row r="5102" spans="1:24"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V5102">
        <f t="shared" si="237"/>
        <v>1</v>
      </c>
      <c r="W5102" t="str">
        <f t="shared" si="238"/>
        <v>0-11</v>
      </c>
      <c r="X5102" t="str">
        <f t="shared" si="239"/>
        <v>High</v>
      </c>
    </row>
    <row r="5103" spans="1:24"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V5103">
        <f t="shared" si="237"/>
        <v>0</v>
      </c>
      <c r="W5103" t="str">
        <f t="shared" si="238"/>
        <v>12-24</v>
      </c>
      <c r="X5103" t="str">
        <f t="shared" si="239"/>
        <v>Very High</v>
      </c>
    </row>
    <row r="5104" spans="1:24"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V5104">
        <f t="shared" si="237"/>
        <v>0</v>
      </c>
      <c r="W5104" t="str">
        <f t="shared" si="238"/>
        <v>49-72</v>
      </c>
      <c r="X5104" t="str">
        <f t="shared" si="239"/>
        <v>Very High</v>
      </c>
    </row>
    <row r="5105" spans="1:24"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V5105">
        <f t="shared" si="237"/>
        <v>0</v>
      </c>
      <c r="W5105" t="str">
        <f t="shared" si="238"/>
        <v>25-48</v>
      </c>
      <c r="X5105" t="str">
        <f t="shared" si="239"/>
        <v>High</v>
      </c>
    </row>
    <row r="5106" spans="1:24"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V5106">
        <f t="shared" si="237"/>
        <v>0</v>
      </c>
      <c r="W5106" t="str">
        <f t="shared" si="238"/>
        <v>12-24</v>
      </c>
      <c r="X5106" t="str">
        <f t="shared" si="239"/>
        <v>Low</v>
      </c>
    </row>
    <row r="5107" spans="1:24"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V5107">
        <f t="shared" si="237"/>
        <v>1</v>
      </c>
      <c r="W5107" t="str">
        <f t="shared" si="238"/>
        <v>25-48</v>
      </c>
      <c r="X5107" t="str">
        <f t="shared" si="239"/>
        <v>High</v>
      </c>
    </row>
    <row r="5108" spans="1:24"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V5108">
        <f t="shared" si="237"/>
        <v>0</v>
      </c>
      <c r="W5108" t="str">
        <f t="shared" si="238"/>
        <v>49-72</v>
      </c>
      <c r="X5108" t="str">
        <f t="shared" si="239"/>
        <v>Medium</v>
      </c>
    </row>
    <row r="5109" spans="1:24"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V5109">
        <f t="shared" si="237"/>
        <v>0</v>
      </c>
      <c r="W5109" t="str">
        <f t="shared" si="238"/>
        <v>25-48</v>
      </c>
      <c r="X5109" t="str">
        <f t="shared" si="239"/>
        <v>Medium</v>
      </c>
    </row>
    <row r="5110" spans="1:24"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V5110">
        <f t="shared" si="237"/>
        <v>0</v>
      </c>
      <c r="W5110" t="str">
        <f t="shared" si="238"/>
        <v>12-24</v>
      </c>
      <c r="X5110" t="str">
        <f t="shared" si="239"/>
        <v>Medium</v>
      </c>
    </row>
    <row r="5111" spans="1:24"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V5111">
        <f t="shared" si="237"/>
        <v>0</v>
      </c>
      <c r="W5111" t="str">
        <f t="shared" si="238"/>
        <v>49-72</v>
      </c>
      <c r="X5111" t="str">
        <f t="shared" si="239"/>
        <v>Medium</v>
      </c>
    </row>
    <row r="5112" spans="1:24"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V5112">
        <f t="shared" si="237"/>
        <v>0</v>
      </c>
      <c r="W5112" t="str">
        <f t="shared" si="238"/>
        <v>0-11</v>
      </c>
      <c r="X5112" t="str">
        <f t="shared" si="239"/>
        <v>High</v>
      </c>
    </row>
    <row r="5113" spans="1:24"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V5113">
        <f t="shared" si="237"/>
        <v>1</v>
      </c>
      <c r="W5113" t="str">
        <f t="shared" si="238"/>
        <v>25-48</v>
      </c>
      <c r="X5113" t="str">
        <f t="shared" si="239"/>
        <v>High</v>
      </c>
    </row>
    <row r="5114" spans="1:24"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V5114">
        <f t="shared" si="237"/>
        <v>1</v>
      </c>
      <c r="W5114" t="str">
        <f t="shared" si="238"/>
        <v>0-11</v>
      </c>
      <c r="X5114" t="str">
        <f t="shared" si="239"/>
        <v>Low</v>
      </c>
    </row>
    <row r="5115" spans="1:24"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V5115">
        <f t="shared" si="237"/>
        <v>0</v>
      </c>
      <c r="W5115" t="str">
        <f t="shared" si="238"/>
        <v>49-72</v>
      </c>
      <c r="X5115" t="str">
        <f t="shared" si="239"/>
        <v>Very High</v>
      </c>
    </row>
    <row r="5116" spans="1:24"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V5116">
        <f t="shared" si="237"/>
        <v>0</v>
      </c>
      <c r="W5116" t="str">
        <f t="shared" si="238"/>
        <v>49-72</v>
      </c>
      <c r="X5116" t="str">
        <f t="shared" si="239"/>
        <v>High</v>
      </c>
    </row>
    <row r="5117" spans="1:24"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V5117">
        <f t="shared" si="237"/>
        <v>0</v>
      </c>
      <c r="W5117" t="str">
        <f t="shared" si="238"/>
        <v>25-48</v>
      </c>
      <c r="X5117" t="str">
        <f t="shared" si="239"/>
        <v>Medium</v>
      </c>
    </row>
    <row r="5118" spans="1:24"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V5118">
        <f t="shared" si="237"/>
        <v>1</v>
      </c>
      <c r="W5118" t="str">
        <f t="shared" si="238"/>
        <v>0-11</v>
      </c>
      <c r="X5118" t="str">
        <f t="shared" si="239"/>
        <v>High</v>
      </c>
    </row>
    <row r="5119" spans="1:24"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V5119">
        <f t="shared" si="237"/>
        <v>0</v>
      </c>
      <c r="W5119" t="str">
        <f t="shared" si="238"/>
        <v>49-72</v>
      </c>
      <c r="X5119" t="str">
        <f t="shared" si="239"/>
        <v>Medium</v>
      </c>
    </row>
    <row r="5120" spans="1:24"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V5120">
        <f t="shared" si="237"/>
        <v>0</v>
      </c>
      <c r="W5120" t="str">
        <f t="shared" si="238"/>
        <v>25-48</v>
      </c>
      <c r="X5120" t="str">
        <f t="shared" si="239"/>
        <v>High</v>
      </c>
    </row>
    <row r="5121" spans="1:24"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V5121">
        <f t="shared" si="237"/>
        <v>0</v>
      </c>
      <c r="W5121" t="str">
        <f t="shared" si="238"/>
        <v>0-11</v>
      </c>
      <c r="X5121" t="str">
        <f t="shared" si="239"/>
        <v>High</v>
      </c>
    </row>
    <row r="5122" spans="1:24"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V5122">
        <f t="shared" si="237"/>
        <v>1</v>
      </c>
      <c r="W5122" t="str">
        <f t="shared" si="238"/>
        <v>0-11</v>
      </c>
      <c r="X5122" t="str">
        <f t="shared" si="239"/>
        <v>Medium</v>
      </c>
    </row>
    <row r="5123" spans="1:24"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V5123">
        <f t="shared" ref="V5123:V5186" si="240">IF(U5123="Yes",1,0)</f>
        <v>0</v>
      </c>
      <c r="W5123" t="str">
        <f t="shared" ref="W5123:W5186" si="241">IF(F5123&lt;=11,"0-11",
IF(F5123&lt;=24,"12-24",
IF(F5123&lt;=48,"25-48",
"49-72")))</f>
        <v>25-48</v>
      </c>
      <c r="X5123" t="str">
        <f t="shared" ref="X5123:X5186" si="242">IF(S5123&lt;40,"Low",
IF(S5123&lt;70,"Medium",
IF(S5123&lt;100,"High",
"Very High")))</f>
        <v>High</v>
      </c>
    </row>
    <row r="5124" spans="1:24"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V5124">
        <f t="shared" si="240"/>
        <v>0</v>
      </c>
      <c r="W5124" t="str">
        <f t="shared" si="241"/>
        <v>25-48</v>
      </c>
      <c r="X5124" t="str">
        <f t="shared" si="242"/>
        <v>Medium</v>
      </c>
    </row>
    <row r="5125" spans="1:24"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V5125">
        <f t="shared" si="240"/>
        <v>1</v>
      </c>
      <c r="W5125" t="str">
        <f t="shared" si="241"/>
        <v>12-24</v>
      </c>
      <c r="X5125" t="str">
        <f t="shared" si="242"/>
        <v>High</v>
      </c>
    </row>
    <row r="5126" spans="1:24"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V5126">
        <f t="shared" si="240"/>
        <v>0</v>
      </c>
      <c r="W5126" t="str">
        <f t="shared" si="241"/>
        <v>25-48</v>
      </c>
      <c r="X5126" t="str">
        <f t="shared" si="242"/>
        <v>Low</v>
      </c>
    </row>
    <row r="5127" spans="1:24"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V5127">
        <f t="shared" si="240"/>
        <v>1</v>
      </c>
      <c r="W5127" t="str">
        <f t="shared" si="241"/>
        <v>0-11</v>
      </c>
      <c r="X5127" t="str">
        <f t="shared" si="242"/>
        <v>High</v>
      </c>
    </row>
    <row r="5128" spans="1:24"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V5128">
        <f t="shared" si="240"/>
        <v>0</v>
      </c>
      <c r="W5128" t="str">
        <f t="shared" si="241"/>
        <v>49-72</v>
      </c>
      <c r="X5128" t="str">
        <f t="shared" si="242"/>
        <v>Very High</v>
      </c>
    </row>
    <row r="5129" spans="1:24"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V5129">
        <f t="shared" si="240"/>
        <v>1</v>
      </c>
      <c r="W5129" t="str">
        <f t="shared" si="241"/>
        <v>49-72</v>
      </c>
      <c r="X5129" t="str">
        <f t="shared" si="242"/>
        <v>Very High</v>
      </c>
    </row>
    <row r="5130" spans="1:24"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V5130">
        <f t="shared" si="240"/>
        <v>0</v>
      </c>
      <c r="W5130" t="str">
        <f t="shared" si="241"/>
        <v>25-48</v>
      </c>
      <c r="X5130" t="str">
        <f t="shared" si="242"/>
        <v>High</v>
      </c>
    </row>
    <row r="5131" spans="1:24"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V5131">
        <f t="shared" si="240"/>
        <v>0</v>
      </c>
      <c r="W5131" t="str">
        <f t="shared" si="241"/>
        <v>12-24</v>
      </c>
      <c r="X5131" t="str">
        <f t="shared" si="242"/>
        <v>High</v>
      </c>
    </row>
    <row r="5132" spans="1:24"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V5132">
        <f t="shared" si="240"/>
        <v>1</v>
      </c>
      <c r="W5132" t="str">
        <f t="shared" si="241"/>
        <v>0-11</v>
      </c>
      <c r="X5132" t="str">
        <f t="shared" si="242"/>
        <v>Low</v>
      </c>
    </row>
    <row r="5133" spans="1:24"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V5133">
        <f t="shared" si="240"/>
        <v>1</v>
      </c>
      <c r="W5133" t="str">
        <f t="shared" si="241"/>
        <v>25-48</v>
      </c>
      <c r="X5133" t="str">
        <f t="shared" si="242"/>
        <v>High</v>
      </c>
    </row>
    <row r="5134" spans="1:24"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V5134">
        <f t="shared" si="240"/>
        <v>0</v>
      </c>
      <c r="W5134" t="str">
        <f t="shared" si="241"/>
        <v>49-72</v>
      </c>
      <c r="X5134" t="str">
        <f t="shared" si="242"/>
        <v>Medium</v>
      </c>
    </row>
    <row r="5135" spans="1:24"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V5135">
        <f t="shared" si="240"/>
        <v>1</v>
      </c>
      <c r="W5135" t="str">
        <f t="shared" si="241"/>
        <v>12-24</v>
      </c>
      <c r="X5135" t="str">
        <f t="shared" si="242"/>
        <v>Very High</v>
      </c>
    </row>
    <row r="5136" spans="1:24"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V5136">
        <f t="shared" si="240"/>
        <v>1</v>
      </c>
      <c r="W5136" t="str">
        <f t="shared" si="241"/>
        <v>12-24</v>
      </c>
      <c r="X5136" t="str">
        <f t="shared" si="242"/>
        <v>High</v>
      </c>
    </row>
    <row r="5137" spans="1:24"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V5137">
        <f t="shared" si="240"/>
        <v>0</v>
      </c>
      <c r="W5137" t="str">
        <f t="shared" si="241"/>
        <v>0-11</v>
      </c>
      <c r="X5137" t="str">
        <f t="shared" si="242"/>
        <v>Low</v>
      </c>
    </row>
    <row r="5138" spans="1:24"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V5138">
        <f t="shared" si="240"/>
        <v>0</v>
      </c>
      <c r="W5138" t="str">
        <f t="shared" si="241"/>
        <v>0-11</v>
      </c>
      <c r="X5138" t="str">
        <f t="shared" si="242"/>
        <v>High</v>
      </c>
    </row>
    <row r="5139" spans="1:24"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V5139">
        <f t="shared" si="240"/>
        <v>0</v>
      </c>
      <c r="W5139" t="str">
        <f t="shared" si="241"/>
        <v>49-72</v>
      </c>
      <c r="X5139" t="str">
        <f t="shared" si="242"/>
        <v>Very High</v>
      </c>
    </row>
    <row r="5140" spans="1:24"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V5140">
        <f t="shared" si="240"/>
        <v>0</v>
      </c>
      <c r="W5140" t="str">
        <f t="shared" si="241"/>
        <v>49-72</v>
      </c>
      <c r="X5140" t="str">
        <f t="shared" si="242"/>
        <v>Very High</v>
      </c>
    </row>
    <row r="5141" spans="1:24"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V5141">
        <f t="shared" si="240"/>
        <v>0</v>
      </c>
      <c r="W5141" t="str">
        <f t="shared" si="241"/>
        <v>49-72</v>
      </c>
      <c r="X5141" t="str">
        <f t="shared" si="242"/>
        <v>Low</v>
      </c>
    </row>
    <row r="5142" spans="1:24"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V5142">
        <f t="shared" si="240"/>
        <v>0</v>
      </c>
      <c r="W5142" t="str">
        <f t="shared" si="241"/>
        <v>0-11</v>
      </c>
      <c r="X5142" t="str">
        <f t="shared" si="242"/>
        <v>High</v>
      </c>
    </row>
    <row r="5143" spans="1:24"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V5143">
        <f t="shared" si="240"/>
        <v>0</v>
      </c>
      <c r="W5143" t="str">
        <f t="shared" si="241"/>
        <v>0-11</v>
      </c>
      <c r="X5143" t="str">
        <f t="shared" si="242"/>
        <v>Low</v>
      </c>
    </row>
    <row r="5144" spans="1:24"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V5144">
        <f t="shared" si="240"/>
        <v>0</v>
      </c>
      <c r="W5144" t="str">
        <f t="shared" si="241"/>
        <v>49-72</v>
      </c>
      <c r="X5144" t="str">
        <f t="shared" si="242"/>
        <v>Very High</v>
      </c>
    </row>
    <row r="5145" spans="1:24"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V5145">
        <f t="shared" si="240"/>
        <v>0</v>
      </c>
      <c r="W5145" t="str">
        <f t="shared" si="241"/>
        <v>49-72</v>
      </c>
      <c r="X5145" t="str">
        <f t="shared" si="242"/>
        <v>High</v>
      </c>
    </row>
    <row r="5146" spans="1:24"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V5146">
        <f t="shared" si="240"/>
        <v>0</v>
      </c>
      <c r="W5146" t="str">
        <f t="shared" si="241"/>
        <v>0-11</v>
      </c>
      <c r="X5146" t="str">
        <f t="shared" si="242"/>
        <v>Low</v>
      </c>
    </row>
    <row r="5147" spans="1:24"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V5147">
        <f t="shared" si="240"/>
        <v>0</v>
      </c>
      <c r="W5147" t="str">
        <f t="shared" si="241"/>
        <v>49-72</v>
      </c>
      <c r="X5147" t="str">
        <f t="shared" si="242"/>
        <v>Low</v>
      </c>
    </row>
    <row r="5148" spans="1:24"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V5148">
        <f t="shared" si="240"/>
        <v>0</v>
      </c>
      <c r="W5148" t="str">
        <f t="shared" si="241"/>
        <v>0-11</v>
      </c>
      <c r="X5148" t="str">
        <f t="shared" si="242"/>
        <v>High</v>
      </c>
    </row>
    <row r="5149" spans="1:24"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V5149">
        <f t="shared" si="240"/>
        <v>0</v>
      </c>
      <c r="W5149" t="str">
        <f t="shared" si="241"/>
        <v>25-48</v>
      </c>
      <c r="X5149" t="str">
        <f t="shared" si="242"/>
        <v>Low</v>
      </c>
    </row>
    <row r="5150" spans="1:24"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V5150">
        <f t="shared" si="240"/>
        <v>0</v>
      </c>
      <c r="W5150" t="str">
        <f t="shared" si="241"/>
        <v>49-72</v>
      </c>
      <c r="X5150" t="str">
        <f t="shared" si="242"/>
        <v>High</v>
      </c>
    </row>
    <row r="5151" spans="1:24"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V5151">
        <f t="shared" si="240"/>
        <v>0</v>
      </c>
      <c r="W5151" t="str">
        <f t="shared" si="241"/>
        <v>49-72</v>
      </c>
      <c r="X5151" t="str">
        <f t="shared" si="242"/>
        <v>Low</v>
      </c>
    </row>
    <row r="5152" spans="1:24"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V5152">
        <f t="shared" si="240"/>
        <v>0</v>
      </c>
      <c r="W5152" t="str">
        <f t="shared" si="241"/>
        <v>0-11</v>
      </c>
      <c r="X5152" t="str">
        <f t="shared" si="242"/>
        <v>Low</v>
      </c>
    </row>
    <row r="5153" spans="1:24"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V5153">
        <f t="shared" si="240"/>
        <v>0</v>
      </c>
      <c r="W5153" t="str">
        <f t="shared" si="241"/>
        <v>0-11</v>
      </c>
      <c r="X5153" t="str">
        <f t="shared" si="242"/>
        <v>Low</v>
      </c>
    </row>
    <row r="5154" spans="1:24"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V5154">
        <f t="shared" si="240"/>
        <v>0</v>
      </c>
      <c r="W5154" t="str">
        <f t="shared" si="241"/>
        <v>49-72</v>
      </c>
      <c r="X5154" t="str">
        <f t="shared" si="242"/>
        <v>Low</v>
      </c>
    </row>
    <row r="5155" spans="1:24"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V5155">
        <f t="shared" si="240"/>
        <v>0</v>
      </c>
      <c r="W5155" t="str">
        <f t="shared" si="241"/>
        <v>25-48</v>
      </c>
      <c r="X5155" t="str">
        <f t="shared" si="242"/>
        <v>High</v>
      </c>
    </row>
    <row r="5156" spans="1:24"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V5156">
        <f t="shared" si="240"/>
        <v>1</v>
      </c>
      <c r="W5156" t="str">
        <f t="shared" si="241"/>
        <v>12-24</v>
      </c>
      <c r="X5156" t="str">
        <f t="shared" si="242"/>
        <v>Very High</v>
      </c>
    </row>
    <row r="5157" spans="1:24"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V5157">
        <f t="shared" si="240"/>
        <v>0</v>
      </c>
      <c r="W5157" t="str">
        <f t="shared" si="241"/>
        <v>25-48</v>
      </c>
      <c r="X5157" t="str">
        <f t="shared" si="242"/>
        <v>High</v>
      </c>
    </row>
    <row r="5158" spans="1:24"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V5158">
        <f t="shared" si="240"/>
        <v>0</v>
      </c>
      <c r="W5158" t="str">
        <f t="shared" si="241"/>
        <v>12-24</v>
      </c>
      <c r="X5158" t="str">
        <f t="shared" si="242"/>
        <v>Medium</v>
      </c>
    </row>
    <row r="5159" spans="1:24"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V5159">
        <f t="shared" si="240"/>
        <v>0</v>
      </c>
      <c r="W5159" t="str">
        <f t="shared" si="241"/>
        <v>12-24</v>
      </c>
      <c r="X5159" t="str">
        <f t="shared" si="242"/>
        <v>Medium</v>
      </c>
    </row>
    <row r="5160" spans="1:24"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V5160">
        <f t="shared" si="240"/>
        <v>0</v>
      </c>
      <c r="W5160" t="str">
        <f t="shared" si="241"/>
        <v>49-72</v>
      </c>
      <c r="X5160" t="str">
        <f t="shared" si="242"/>
        <v>Low</v>
      </c>
    </row>
    <row r="5161" spans="1:24"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V5161">
        <f t="shared" si="240"/>
        <v>0</v>
      </c>
      <c r="W5161" t="str">
        <f t="shared" si="241"/>
        <v>0-11</v>
      </c>
      <c r="X5161" t="str">
        <f t="shared" si="242"/>
        <v>High</v>
      </c>
    </row>
    <row r="5162" spans="1:24"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V5162">
        <f t="shared" si="240"/>
        <v>0</v>
      </c>
      <c r="W5162" t="str">
        <f t="shared" si="241"/>
        <v>0-11</v>
      </c>
      <c r="X5162" t="str">
        <f t="shared" si="242"/>
        <v>High</v>
      </c>
    </row>
    <row r="5163" spans="1:24"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V5163">
        <f t="shared" si="240"/>
        <v>0</v>
      </c>
      <c r="W5163" t="str">
        <f t="shared" si="241"/>
        <v>12-24</v>
      </c>
      <c r="X5163" t="str">
        <f t="shared" si="242"/>
        <v>Medium</v>
      </c>
    </row>
    <row r="5164" spans="1:24"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V5164">
        <f t="shared" si="240"/>
        <v>0</v>
      </c>
      <c r="W5164" t="str">
        <f t="shared" si="241"/>
        <v>0-11</v>
      </c>
      <c r="X5164" t="str">
        <f t="shared" si="242"/>
        <v>Low</v>
      </c>
    </row>
    <row r="5165" spans="1:24"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V5165">
        <f t="shared" si="240"/>
        <v>0</v>
      </c>
      <c r="W5165" t="str">
        <f t="shared" si="241"/>
        <v>12-24</v>
      </c>
      <c r="X5165" t="str">
        <f t="shared" si="242"/>
        <v>Low</v>
      </c>
    </row>
    <row r="5166" spans="1:24"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V5166">
        <f t="shared" si="240"/>
        <v>0</v>
      </c>
      <c r="W5166" t="str">
        <f t="shared" si="241"/>
        <v>0-11</v>
      </c>
      <c r="X5166" t="str">
        <f t="shared" si="242"/>
        <v>Medium</v>
      </c>
    </row>
    <row r="5167" spans="1:24"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V5167">
        <f t="shared" si="240"/>
        <v>1</v>
      </c>
      <c r="W5167" t="str">
        <f t="shared" si="241"/>
        <v>0-11</v>
      </c>
      <c r="X5167" t="str">
        <f t="shared" si="242"/>
        <v>Medium</v>
      </c>
    </row>
    <row r="5168" spans="1:24"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V5168">
        <f t="shared" si="240"/>
        <v>0</v>
      </c>
      <c r="W5168" t="str">
        <f t="shared" si="241"/>
        <v>49-72</v>
      </c>
      <c r="X5168" t="str">
        <f t="shared" si="242"/>
        <v>Very High</v>
      </c>
    </row>
    <row r="5169" spans="1:24"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V5169">
        <f t="shared" si="240"/>
        <v>0</v>
      </c>
      <c r="W5169" t="str">
        <f t="shared" si="241"/>
        <v>49-72</v>
      </c>
      <c r="X5169" t="str">
        <f t="shared" si="242"/>
        <v>High</v>
      </c>
    </row>
    <row r="5170" spans="1:24"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V5170">
        <f t="shared" si="240"/>
        <v>1</v>
      </c>
      <c r="W5170" t="str">
        <f t="shared" si="241"/>
        <v>0-11</v>
      </c>
      <c r="X5170" t="str">
        <f t="shared" si="242"/>
        <v>High</v>
      </c>
    </row>
    <row r="5171" spans="1:24"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V5171">
        <f t="shared" si="240"/>
        <v>0</v>
      </c>
      <c r="W5171" t="str">
        <f t="shared" si="241"/>
        <v>12-24</v>
      </c>
      <c r="X5171" t="str">
        <f t="shared" si="242"/>
        <v>Medium</v>
      </c>
    </row>
    <row r="5172" spans="1:24"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V5172">
        <f t="shared" si="240"/>
        <v>0</v>
      </c>
      <c r="W5172" t="str">
        <f t="shared" si="241"/>
        <v>0-11</v>
      </c>
      <c r="X5172" t="str">
        <f t="shared" si="242"/>
        <v>Low</v>
      </c>
    </row>
    <row r="5173" spans="1:24"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V5173">
        <f t="shared" si="240"/>
        <v>0</v>
      </c>
      <c r="W5173" t="str">
        <f t="shared" si="241"/>
        <v>12-24</v>
      </c>
      <c r="X5173" t="str">
        <f t="shared" si="242"/>
        <v>Medium</v>
      </c>
    </row>
    <row r="5174" spans="1:24"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V5174">
        <f t="shared" si="240"/>
        <v>0</v>
      </c>
      <c r="W5174" t="str">
        <f t="shared" si="241"/>
        <v>49-72</v>
      </c>
      <c r="X5174" t="str">
        <f t="shared" si="242"/>
        <v>Low</v>
      </c>
    </row>
    <row r="5175" spans="1:24"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V5175">
        <f t="shared" si="240"/>
        <v>0</v>
      </c>
      <c r="W5175" t="str">
        <f t="shared" si="241"/>
        <v>0-11</v>
      </c>
      <c r="X5175" t="str">
        <f t="shared" si="242"/>
        <v>Medium</v>
      </c>
    </row>
    <row r="5176" spans="1:24"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V5176">
        <f t="shared" si="240"/>
        <v>1</v>
      </c>
      <c r="W5176" t="str">
        <f t="shared" si="241"/>
        <v>0-11</v>
      </c>
      <c r="X5176" t="str">
        <f t="shared" si="242"/>
        <v>High</v>
      </c>
    </row>
    <row r="5177" spans="1:24"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V5177">
        <f t="shared" si="240"/>
        <v>0</v>
      </c>
      <c r="W5177" t="str">
        <f t="shared" si="241"/>
        <v>12-24</v>
      </c>
      <c r="X5177" t="str">
        <f t="shared" si="242"/>
        <v>Low</v>
      </c>
    </row>
    <row r="5178" spans="1:24"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V5178">
        <f t="shared" si="240"/>
        <v>0</v>
      </c>
      <c r="W5178" t="str">
        <f t="shared" si="241"/>
        <v>25-48</v>
      </c>
      <c r="X5178" t="str">
        <f t="shared" si="242"/>
        <v>Medium</v>
      </c>
    </row>
    <row r="5179" spans="1:24"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V5179">
        <f t="shared" si="240"/>
        <v>1</v>
      </c>
      <c r="W5179" t="str">
        <f t="shared" si="241"/>
        <v>25-48</v>
      </c>
      <c r="X5179" t="str">
        <f t="shared" si="242"/>
        <v>High</v>
      </c>
    </row>
    <row r="5180" spans="1:24"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V5180">
        <f t="shared" si="240"/>
        <v>0</v>
      </c>
      <c r="W5180" t="str">
        <f t="shared" si="241"/>
        <v>49-72</v>
      </c>
      <c r="X5180" t="str">
        <f t="shared" si="242"/>
        <v>Very High</v>
      </c>
    </row>
    <row r="5181" spans="1:24"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V5181">
        <f t="shared" si="240"/>
        <v>1</v>
      </c>
      <c r="W5181" t="str">
        <f t="shared" si="241"/>
        <v>0-11</v>
      </c>
      <c r="X5181" t="str">
        <f t="shared" si="242"/>
        <v>Medium</v>
      </c>
    </row>
    <row r="5182" spans="1:24"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V5182">
        <f t="shared" si="240"/>
        <v>0</v>
      </c>
      <c r="W5182" t="str">
        <f t="shared" si="241"/>
        <v>49-72</v>
      </c>
      <c r="X5182" t="str">
        <f t="shared" si="242"/>
        <v>Medium</v>
      </c>
    </row>
    <row r="5183" spans="1:24"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V5183">
        <f t="shared" si="240"/>
        <v>0</v>
      </c>
      <c r="W5183" t="str">
        <f t="shared" si="241"/>
        <v>49-72</v>
      </c>
      <c r="X5183" t="str">
        <f t="shared" si="242"/>
        <v>High</v>
      </c>
    </row>
    <row r="5184" spans="1:24"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V5184">
        <f t="shared" si="240"/>
        <v>0</v>
      </c>
      <c r="W5184" t="str">
        <f t="shared" si="241"/>
        <v>12-24</v>
      </c>
      <c r="X5184" t="str">
        <f t="shared" si="242"/>
        <v>Low</v>
      </c>
    </row>
    <row r="5185" spans="1:24"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V5185">
        <f t="shared" si="240"/>
        <v>1</v>
      </c>
      <c r="W5185" t="str">
        <f t="shared" si="241"/>
        <v>25-48</v>
      </c>
      <c r="X5185" t="str">
        <f t="shared" si="242"/>
        <v>High</v>
      </c>
    </row>
    <row r="5186" spans="1:24"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V5186">
        <f t="shared" si="240"/>
        <v>0</v>
      </c>
      <c r="W5186" t="str">
        <f t="shared" si="241"/>
        <v>49-72</v>
      </c>
      <c r="X5186" t="str">
        <f t="shared" si="242"/>
        <v>High</v>
      </c>
    </row>
    <row r="5187" spans="1:24"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V5187">
        <f t="shared" ref="V5187:V5250" si="243">IF(U5187="Yes",1,0)</f>
        <v>0</v>
      </c>
      <c r="W5187" t="str">
        <f t="shared" ref="W5187:W5250" si="244">IF(F5187&lt;=11,"0-11",
IF(F5187&lt;=24,"12-24",
IF(F5187&lt;=48,"25-48",
"49-72")))</f>
        <v>49-72</v>
      </c>
      <c r="X5187" t="str">
        <f t="shared" ref="X5187:X5250" si="245">IF(S5187&lt;40,"Low",
IF(S5187&lt;70,"Medium",
IF(S5187&lt;100,"High",
"Very High")))</f>
        <v>High</v>
      </c>
    </row>
    <row r="5188" spans="1:24"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V5188">
        <f t="shared" si="243"/>
        <v>1</v>
      </c>
      <c r="W5188" t="str">
        <f t="shared" si="244"/>
        <v>0-11</v>
      </c>
      <c r="X5188" t="str">
        <f t="shared" si="245"/>
        <v>Low</v>
      </c>
    </row>
    <row r="5189" spans="1:24"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V5189">
        <f t="shared" si="243"/>
        <v>0</v>
      </c>
      <c r="W5189" t="str">
        <f t="shared" si="244"/>
        <v>25-48</v>
      </c>
      <c r="X5189" t="str">
        <f t="shared" si="245"/>
        <v>Very High</v>
      </c>
    </row>
    <row r="5190" spans="1:24"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V5190">
        <f t="shared" si="243"/>
        <v>0</v>
      </c>
      <c r="W5190" t="str">
        <f t="shared" si="244"/>
        <v>25-48</v>
      </c>
      <c r="X5190" t="str">
        <f t="shared" si="245"/>
        <v>Very High</v>
      </c>
    </row>
    <row r="5191" spans="1:24"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V5191">
        <f t="shared" si="243"/>
        <v>0</v>
      </c>
      <c r="W5191" t="str">
        <f t="shared" si="244"/>
        <v>0-11</v>
      </c>
      <c r="X5191" t="str">
        <f t="shared" si="245"/>
        <v>Medium</v>
      </c>
    </row>
    <row r="5192" spans="1:24"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V5192">
        <f t="shared" si="243"/>
        <v>0</v>
      </c>
      <c r="W5192" t="str">
        <f t="shared" si="244"/>
        <v>25-48</v>
      </c>
      <c r="X5192" t="str">
        <f t="shared" si="245"/>
        <v>Very High</v>
      </c>
    </row>
    <row r="5193" spans="1:24"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V5193">
        <f t="shared" si="243"/>
        <v>0</v>
      </c>
      <c r="W5193" t="str">
        <f t="shared" si="244"/>
        <v>12-24</v>
      </c>
      <c r="X5193" t="str">
        <f t="shared" si="245"/>
        <v>High</v>
      </c>
    </row>
    <row r="5194" spans="1:24"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V5194">
        <f t="shared" si="243"/>
        <v>0</v>
      </c>
      <c r="W5194" t="str">
        <f t="shared" si="244"/>
        <v>49-72</v>
      </c>
      <c r="X5194" t="str">
        <f t="shared" si="245"/>
        <v>Low</v>
      </c>
    </row>
    <row r="5195" spans="1:24"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V5195">
        <f t="shared" si="243"/>
        <v>0</v>
      </c>
      <c r="W5195" t="str">
        <f t="shared" si="244"/>
        <v>49-72</v>
      </c>
      <c r="X5195" t="str">
        <f t="shared" si="245"/>
        <v>Low</v>
      </c>
    </row>
    <row r="5196" spans="1:24"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V5196">
        <f t="shared" si="243"/>
        <v>1</v>
      </c>
      <c r="W5196" t="str">
        <f t="shared" si="244"/>
        <v>12-24</v>
      </c>
      <c r="X5196" t="str">
        <f t="shared" si="245"/>
        <v>High</v>
      </c>
    </row>
    <row r="5197" spans="1:24"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V5197">
        <f t="shared" si="243"/>
        <v>0</v>
      </c>
      <c r="W5197" t="str">
        <f t="shared" si="244"/>
        <v>49-72</v>
      </c>
      <c r="X5197" t="str">
        <f t="shared" si="245"/>
        <v>High</v>
      </c>
    </row>
    <row r="5198" spans="1:24"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V5198">
        <f t="shared" si="243"/>
        <v>0</v>
      </c>
      <c r="W5198" t="str">
        <f t="shared" si="244"/>
        <v>49-72</v>
      </c>
      <c r="X5198" t="str">
        <f t="shared" si="245"/>
        <v>Very High</v>
      </c>
    </row>
    <row r="5199" spans="1:24"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V5199">
        <f t="shared" si="243"/>
        <v>0</v>
      </c>
      <c r="W5199" t="str">
        <f t="shared" si="244"/>
        <v>49-72</v>
      </c>
      <c r="X5199" t="str">
        <f t="shared" si="245"/>
        <v>Very High</v>
      </c>
    </row>
    <row r="5200" spans="1:24"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V5200">
        <f t="shared" si="243"/>
        <v>1</v>
      </c>
      <c r="W5200" t="str">
        <f t="shared" si="244"/>
        <v>25-48</v>
      </c>
      <c r="X5200" t="str">
        <f t="shared" si="245"/>
        <v>High</v>
      </c>
    </row>
    <row r="5201" spans="1:24"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V5201">
        <f t="shared" si="243"/>
        <v>0</v>
      </c>
      <c r="W5201" t="str">
        <f t="shared" si="244"/>
        <v>49-72</v>
      </c>
      <c r="X5201" t="str">
        <f t="shared" si="245"/>
        <v>Very High</v>
      </c>
    </row>
    <row r="5202" spans="1:24"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V5202">
        <f t="shared" si="243"/>
        <v>0</v>
      </c>
      <c r="W5202" t="str">
        <f t="shared" si="244"/>
        <v>49-72</v>
      </c>
      <c r="X5202" t="str">
        <f t="shared" si="245"/>
        <v>Very High</v>
      </c>
    </row>
    <row r="5203" spans="1:24"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V5203">
        <f t="shared" si="243"/>
        <v>0</v>
      </c>
      <c r="W5203" t="str">
        <f t="shared" si="244"/>
        <v>0-11</v>
      </c>
      <c r="X5203" t="str">
        <f t="shared" si="245"/>
        <v>Low</v>
      </c>
    </row>
    <row r="5204" spans="1:24"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V5204">
        <f t="shared" si="243"/>
        <v>0</v>
      </c>
      <c r="W5204" t="str">
        <f t="shared" si="244"/>
        <v>49-72</v>
      </c>
      <c r="X5204" t="str">
        <f t="shared" si="245"/>
        <v>Very High</v>
      </c>
    </row>
    <row r="5205" spans="1:24"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V5205">
        <f t="shared" si="243"/>
        <v>0</v>
      </c>
      <c r="W5205" t="str">
        <f t="shared" si="244"/>
        <v>0-11</v>
      </c>
      <c r="X5205" t="str">
        <f t="shared" si="245"/>
        <v>High</v>
      </c>
    </row>
    <row r="5206" spans="1:24"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V5206">
        <f t="shared" si="243"/>
        <v>0</v>
      </c>
      <c r="W5206" t="str">
        <f t="shared" si="244"/>
        <v>25-48</v>
      </c>
      <c r="X5206" t="str">
        <f t="shared" si="245"/>
        <v>Low</v>
      </c>
    </row>
    <row r="5207" spans="1:24"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V5207">
        <f t="shared" si="243"/>
        <v>0</v>
      </c>
      <c r="W5207" t="str">
        <f t="shared" si="244"/>
        <v>25-48</v>
      </c>
      <c r="X5207" t="str">
        <f t="shared" si="245"/>
        <v>High</v>
      </c>
    </row>
    <row r="5208" spans="1:24"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V5208">
        <f t="shared" si="243"/>
        <v>0</v>
      </c>
      <c r="W5208" t="str">
        <f t="shared" si="244"/>
        <v>25-48</v>
      </c>
      <c r="X5208" t="str">
        <f t="shared" si="245"/>
        <v>Medium</v>
      </c>
    </row>
    <row r="5209" spans="1:24"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V5209">
        <f t="shared" si="243"/>
        <v>1</v>
      </c>
      <c r="W5209" t="str">
        <f t="shared" si="244"/>
        <v>12-24</v>
      </c>
      <c r="X5209" t="str">
        <f t="shared" si="245"/>
        <v>Medium</v>
      </c>
    </row>
    <row r="5210" spans="1:24"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V5210">
        <f t="shared" si="243"/>
        <v>0</v>
      </c>
      <c r="W5210" t="str">
        <f t="shared" si="244"/>
        <v>12-24</v>
      </c>
      <c r="X5210" t="str">
        <f t="shared" si="245"/>
        <v>Medium</v>
      </c>
    </row>
    <row r="5211" spans="1:24"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V5211">
        <f t="shared" si="243"/>
        <v>0</v>
      </c>
      <c r="W5211" t="str">
        <f t="shared" si="244"/>
        <v>49-72</v>
      </c>
      <c r="X5211" t="str">
        <f t="shared" si="245"/>
        <v>Very High</v>
      </c>
    </row>
    <row r="5212" spans="1:24"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V5212">
        <f t="shared" si="243"/>
        <v>1</v>
      </c>
      <c r="W5212" t="str">
        <f t="shared" si="244"/>
        <v>49-72</v>
      </c>
      <c r="X5212" t="str">
        <f t="shared" si="245"/>
        <v>Medium</v>
      </c>
    </row>
    <row r="5213" spans="1:24"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V5213">
        <f t="shared" si="243"/>
        <v>1</v>
      </c>
      <c r="W5213" t="str">
        <f t="shared" si="244"/>
        <v>0-11</v>
      </c>
      <c r="X5213" t="str">
        <f t="shared" si="245"/>
        <v>High</v>
      </c>
    </row>
    <row r="5214" spans="1:24"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V5214">
        <f t="shared" si="243"/>
        <v>0</v>
      </c>
      <c r="W5214" t="str">
        <f t="shared" si="244"/>
        <v>49-72</v>
      </c>
      <c r="X5214" t="str">
        <f t="shared" si="245"/>
        <v>Low</v>
      </c>
    </row>
    <row r="5215" spans="1:24"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V5215">
        <f t="shared" si="243"/>
        <v>0</v>
      </c>
      <c r="W5215" t="str">
        <f t="shared" si="244"/>
        <v>12-24</v>
      </c>
      <c r="X5215" t="str">
        <f t="shared" si="245"/>
        <v>High</v>
      </c>
    </row>
    <row r="5216" spans="1:24"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V5216">
        <f t="shared" si="243"/>
        <v>1</v>
      </c>
      <c r="W5216" t="str">
        <f t="shared" si="244"/>
        <v>0-11</v>
      </c>
      <c r="X5216" t="str">
        <f t="shared" si="245"/>
        <v>High</v>
      </c>
    </row>
    <row r="5217" spans="1:24"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V5217">
        <f t="shared" si="243"/>
        <v>1</v>
      </c>
      <c r="W5217" t="str">
        <f t="shared" si="244"/>
        <v>0-11</v>
      </c>
      <c r="X5217" t="str">
        <f t="shared" si="245"/>
        <v>Low</v>
      </c>
    </row>
    <row r="5218" spans="1:24"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V5218">
        <f t="shared" si="243"/>
        <v>1</v>
      </c>
      <c r="W5218" t="str">
        <f t="shared" si="244"/>
        <v>25-48</v>
      </c>
      <c r="X5218" t="str">
        <f t="shared" si="245"/>
        <v>Low</v>
      </c>
    </row>
    <row r="5219" spans="1:24"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V5219">
        <f t="shared" si="243"/>
        <v>0</v>
      </c>
      <c r="W5219" t="str">
        <f t="shared" si="244"/>
        <v>0-11</v>
      </c>
      <c r="X5219" t="str">
        <f t="shared" si="245"/>
        <v>Low</v>
      </c>
    </row>
    <row r="5220" spans="1:24"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c r="V5220">
        <f t="shared" si="243"/>
        <v>0</v>
      </c>
      <c r="W5220" t="str">
        <f t="shared" si="244"/>
        <v>0-11</v>
      </c>
      <c r="X5220" t="str">
        <f t="shared" si="245"/>
        <v>Low</v>
      </c>
    </row>
    <row r="5221" spans="1:24"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V5221">
        <f t="shared" si="243"/>
        <v>0</v>
      </c>
      <c r="W5221" t="str">
        <f t="shared" si="244"/>
        <v>0-11</v>
      </c>
      <c r="X5221" t="str">
        <f t="shared" si="245"/>
        <v>Low</v>
      </c>
    </row>
    <row r="5222" spans="1:24"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V5222">
        <f t="shared" si="243"/>
        <v>0</v>
      </c>
      <c r="W5222" t="str">
        <f t="shared" si="244"/>
        <v>25-48</v>
      </c>
      <c r="X5222" t="str">
        <f t="shared" si="245"/>
        <v>Medium</v>
      </c>
    </row>
    <row r="5223" spans="1:24"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V5223">
        <f t="shared" si="243"/>
        <v>0</v>
      </c>
      <c r="W5223" t="str">
        <f t="shared" si="244"/>
        <v>49-72</v>
      </c>
      <c r="X5223" t="str">
        <f t="shared" si="245"/>
        <v>Very High</v>
      </c>
    </row>
    <row r="5224" spans="1:24"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V5224">
        <f t="shared" si="243"/>
        <v>0</v>
      </c>
      <c r="W5224" t="str">
        <f t="shared" si="244"/>
        <v>0-11</v>
      </c>
      <c r="X5224" t="str">
        <f t="shared" si="245"/>
        <v>Medium</v>
      </c>
    </row>
    <row r="5225" spans="1:24"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V5225">
        <f t="shared" si="243"/>
        <v>0</v>
      </c>
      <c r="W5225" t="str">
        <f t="shared" si="244"/>
        <v>49-72</v>
      </c>
      <c r="X5225" t="str">
        <f t="shared" si="245"/>
        <v>Low</v>
      </c>
    </row>
    <row r="5226" spans="1:24"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V5226">
        <f t="shared" si="243"/>
        <v>0</v>
      </c>
      <c r="W5226" t="str">
        <f t="shared" si="244"/>
        <v>25-48</v>
      </c>
      <c r="X5226" t="str">
        <f t="shared" si="245"/>
        <v>Very High</v>
      </c>
    </row>
    <row r="5227" spans="1:24"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V5227">
        <f t="shared" si="243"/>
        <v>0</v>
      </c>
      <c r="W5227" t="str">
        <f t="shared" si="244"/>
        <v>49-72</v>
      </c>
      <c r="X5227" t="str">
        <f t="shared" si="245"/>
        <v>Very High</v>
      </c>
    </row>
    <row r="5228" spans="1:24"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V5228">
        <f t="shared" si="243"/>
        <v>0</v>
      </c>
      <c r="W5228" t="str">
        <f t="shared" si="244"/>
        <v>12-24</v>
      </c>
      <c r="X5228" t="str">
        <f t="shared" si="245"/>
        <v>Low</v>
      </c>
    </row>
    <row r="5229" spans="1:24"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V5229">
        <f t="shared" si="243"/>
        <v>0</v>
      </c>
      <c r="W5229" t="str">
        <f t="shared" si="244"/>
        <v>0-11</v>
      </c>
      <c r="X5229" t="str">
        <f t="shared" si="245"/>
        <v>High</v>
      </c>
    </row>
    <row r="5230" spans="1:24"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V5230">
        <f t="shared" si="243"/>
        <v>0</v>
      </c>
      <c r="W5230" t="str">
        <f t="shared" si="244"/>
        <v>0-11</v>
      </c>
      <c r="X5230" t="str">
        <f t="shared" si="245"/>
        <v>Medium</v>
      </c>
    </row>
    <row r="5231" spans="1:24"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V5231">
        <f t="shared" si="243"/>
        <v>1</v>
      </c>
      <c r="W5231" t="str">
        <f t="shared" si="244"/>
        <v>25-48</v>
      </c>
      <c r="X5231" t="str">
        <f t="shared" si="245"/>
        <v>Very High</v>
      </c>
    </row>
    <row r="5232" spans="1:24"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V5232">
        <f t="shared" si="243"/>
        <v>0</v>
      </c>
      <c r="W5232" t="str">
        <f t="shared" si="244"/>
        <v>49-72</v>
      </c>
      <c r="X5232" t="str">
        <f t="shared" si="245"/>
        <v>High</v>
      </c>
    </row>
    <row r="5233" spans="1:24"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V5233">
        <f t="shared" si="243"/>
        <v>1</v>
      </c>
      <c r="W5233" t="str">
        <f t="shared" si="244"/>
        <v>12-24</v>
      </c>
      <c r="X5233" t="str">
        <f t="shared" si="245"/>
        <v>High</v>
      </c>
    </row>
    <row r="5234" spans="1:24"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V5234">
        <f t="shared" si="243"/>
        <v>0</v>
      </c>
      <c r="W5234" t="str">
        <f t="shared" si="244"/>
        <v>0-11</v>
      </c>
      <c r="X5234" t="str">
        <f t="shared" si="245"/>
        <v>Low</v>
      </c>
    </row>
    <row r="5235" spans="1:24"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V5235">
        <f t="shared" si="243"/>
        <v>1</v>
      </c>
      <c r="W5235" t="str">
        <f t="shared" si="244"/>
        <v>0-11</v>
      </c>
      <c r="X5235" t="str">
        <f t="shared" si="245"/>
        <v>Very High</v>
      </c>
    </row>
    <row r="5236" spans="1:24"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V5236">
        <f t="shared" si="243"/>
        <v>0</v>
      </c>
      <c r="W5236" t="str">
        <f t="shared" si="244"/>
        <v>25-48</v>
      </c>
      <c r="X5236" t="str">
        <f t="shared" si="245"/>
        <v>Very High</v>
      </c>
    </row>
    <row r="5237" spans="1:24"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V5237">
        <f t="shared" si="243"/>
        <v>0</v>
      </c>
      <c r="W5237" t="str">
        <f t="shared" si="244"/>
        <v>0-11</v>
      </c>
      <c r="X5237" t="str">
        <f t="shared" si="245"/>
        <v>High</v>
      </c>
    </row>
    <row r="5238" spans="1:24"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V5238">
        <f t="shared" si="243"/>
        <v>0</v>
      </c>
      <c r="W5238" t="str">
        <f t="shared" si="244"/>
        <v>25-48</v>
      </c>
      <c r="X5238" t="str">
        <f t="shared" si="245"/>
        <v>High</v>
      </c>
    </row>
    <row r="5239" spans="1:24"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V5239">
        <f t="shared" si="243"/>
        <v>0</v>
      </c>
      <c r="W5239" t="str">
        <f t="shared" si="244"/>
        <v>25-48</v>
      </c>
      <c r="X5239" t="str">
        <f t="shared" si="245"/>
        <v>Medium</v>
      </c>
    </row>
    <row r="5240" spans="1:24"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V5240">
        <f t="shared" si="243"/>
        <v>0</v>
      </c>
      <c r="W5240" t="str">
        <f t="shared" si="244"/>
        <v>25-48</v>
      </c>
      <c r="X5240" t="str">
        <f t="shared" si="245"/>
        <v>Medium</v>
      </c>
    </row>
    <row r="5241" spans="1:24"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V5241">
        <f t="shared" si="243"/>
        <v>0</v>
      </c>
      <c r="W5241" t="str">
        <f t="shared" si="244"/>
        <v>49-72</v>
      </c>
      <c r="X5241" t="str">
        <f t="shared" si="245"/>
        <v>Very High</v>
      </c>
    </row>
    <row r="5242" spans="1:24"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V5242">
        <f t="shared" si="243"/>
        <v>0</v>
      </c>
      <c r="W5242" t="str">
        <f t="shared" si="244"/>
        <v>49-72</v>
      </c>
      <c r="X5242" t="str">
        <f t="shared" si="245"/>
        <v>Very High</v>
      </c>
    </row>
    <row r="5243" spans="1:24"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V5243">
        <f t="shared" si="243"/>
        <v>0</v>
      </c>
      <c r="W5243" t="str">
        <f t="shared" si="244"/>
        <v>49-72</v>
      </c>
      <c r="X5243" t="str">
        <f t="shared" si="245"/>
        <v>Medium</v>
      </c>
    </row>
    <row r="5244" spans="1:24"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V5244">
        <f t="shared" si="243"/>
        <v>1</v>
      </c>
      <c r="W5244" t="str">
        <f t="shared" si="244"/>
        <v>12-24</v>
      </c>
      <c r="X5244" t="str">
        <f t="shared" si="245"/>
        <v>High</v>
      </c>
    </row>
    <row r="5245" spans="1:24"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V5245">
        <f t="shared" si="243"/>
        <v>0</v>
      </c>
      <c r="W5245" t="str">
        <f t="shared" si="244"/>
        <v>12-24</v>
      </c>
      <c r="X5245" t="str">
        <f t="shared" si="245"/>
        <v>High</v>
      </c>
    </row>
    <row r="5246" spans="1:24"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V5246">
        <f t="shared" si="243"/>
        <v>0</v>
      </c>
      <c r="W5246" t="str">
        <f t="shared" si="244"/>
        <v>25-48</v>
      </c>
      <c r="X5246" t="str">
        <f t="shared" si="245"/>
        <v>High</v>
      </c>
    </row>
    <row r="5247" spans="1:24"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V5247">
        <f t="shared" si="243"/>
        <v>0</v>
      </c>
      <c r="W5247" t="str">
        <f t="shared" si="244"/>
        <v>49-72</v>
      </c>
      <c r="X5247" t="str">
        <f t="shared" si="245"/>
        <v>Low</v>
      </c>
    </row>
    <row r="5248" spans="1:24"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V5248">
        <f t="shared" si="243"/>
        <v>1</v>
      </c>
      <c r="W5248" t="str">
        <f t="shared" si="244"/>
        <v>0-11</v>
      </c>
      <c r="X5248" t="str">
        <f t="shared" si="245"/>
        <v>High</v>
      </c>
    </row>
    <row r="5249" spans="1:24"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V5249">
        <f t="shared" si="243"/>
        <v>1</v>
      </c>
      <c r="W5249" t="str">
        <f t="shared" si="244"/>
        <v>25-48</v>
      </c>
      <c r="X5249" t="str">
        <f t="shared" si="245"/>
        <v>High</v>
      </c>
    </row>
    <row r="5250" spans="1:24"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V5250">
        <f t="shared" si="243"/>
        <v>0</v>
      </c>
      <c r="W5250" t="str">
        <f t="shared" si="244"/>
        <v>12-24</v>
      </c>
      <c r="X5250" t="str">
        <f t="shared" si="245"/>
        <v>Low</v>
      </c>
    </row>
    <row r="5251" spans="1:24"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V5251">
        <f t="shared" ref="V5251:V5314" si="246">IF(U5251="Yes",1,0)</f>
        <v>0</v>
      </c>
      <c r="W5251" t="str">
        <f t="shared" ref="W5251:W5314" si="247">IF(F5251&lt;=11,"0-11",
IF(F5251&lt;=24,"12-24",
IF(F5251&lt;=48,"25-48",
"49-72")))</f>
        <v>49-72</v>
      </c>
      <c r="X5251" t="str">
        <f t="shared" ref="X5251:X5314" si="248">IF(S5251&lt;40,"Low",
IF(S5251&lt;70,"Medium",
IF(S5251&lt;100,"High",
"Very High")))</f>
        <v>Medium</v>
      </c>
    </row>
    <row r="5252" spans="1:24"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V5252">
        <f t="shared" si="246"/>
        <v>0</v>
      </c>
      <c r="W5252" t="str">
        <f t="shared" si="247"/>
        <v>12-24</v>
      </c>
      <c r="X5252" t="str">
        <f t="shared" si="248"/>
        <v>High</v>
      </c>
    </row>
    <row r="5253" spans="1:24"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V5253">
        <f t="shared" si="246"/>
        <v>1</v>
      </c>
      <c r="W5253" t="str">
        <f t="shared" si="247"/>
        <v>0-11</v>
      </c>
      <c r="X5253" t="str">
        <f t="shared" si="248"/>
        <v>Medium</v>
      </c>
    </row>
    <row r="5254" spans="1:24"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V5254">
        <f t="shared" si="246"/>
        <v>0</v>
      </c>
      <c r="W5254" t="str">
        <f t="shared" si="247"/>
        <v>49-72</v>
      </c>
      <c r="X5254" t="str">
        <f t="shared" si="248"/>
        <v>Very High</v>
      </c>
    </row>
    <row r="5255" spans="1:24"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V5255">
        <f t="shared" si="246"/>
        <v>0</v>
      </c>
      <c r="W5255" t="str">
        <f t="shared" si="247"/>
        <v>25-48</v>
      </c>
      <c r="X5255" t="str">
        <f t="shared" si="248"/>
        <v>High</v>
      </c>
    </row>
    <row r="5256" spans="1:24"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V5256">
        <f t="shared" si="246"/>
        <v>0</v>
      </c>
      <c r="W5256" t="str">
        <f t="shared" si="247"/>
        <v>49-72</v>
      </c>
      <c r="X5256" t="str">
        <f t="shared" si="248"/>
        <v>Very High</v>
      </c>
    </row>
    <row r="5257" spans="1:24"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V5257">
        <f t="shared" si="246"/>
        <v>0</v>
      </c>
      <c r="W5257" t="str">
        <f t="shared" si="247"/>
        <v>25-48</v>
      </c>
      <c r="X5257" t="str">
        <f t="shared" si="248"/>
        <v>High</v>
      </c>
    </row>
    <row r="5258" spans="1:24"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V5258">
        <f t="shared" si="246"/>
        <v>1</v>
      </c>
      <c r="W5258" t="str">
        <f t="shared" si="247"/>
        <v>49-72</v>
      </c>
      <c r="X5258" t="str">
        <f t="shared" si="248"/>
        <v>High</v>
      </c>
    </row>
    <row r="5259" spans="1:24"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V5259">
        <f t="shared" si="246"/>
        <v>1</v>
      </c>
      <c r="W5259" t="str">
        <f t="shared" si="247"/>
        <v>25-48</v>
      </c>
      <c r="X5259" t="str">
        <f t="shared" si="248"/>
        <v>Very High</v>
      </c>
    </row>
    <row r="5260" spans="1:24"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V5260">
        <f t="shared" si="246"/>
        <v>1</v>
      </c>
      <c r="W5260" t="str">
        <f t="shared" si="247"/>
        <v>49-72</v>
      </c>
      <c r="X5260" t="str">
        <f t="shared" si="248"/>
        <v>Very High</v>
      </c>
    </row>
    <row r="5261" spans="1:24"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V5261">
        <f t="shared" si="246"/>
        <v>0</v>
      </c>
      <c r="W5261" t="str">
        <f t="shared" si="247"/>
        <v>25-48</v>
      </c>
      <c r="X5261" t="str">
        <f t="shared" si="248"/>
        <v>High</v>
      </c>
    </row>
    <row r="5262" spans="1:24"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V5262">
        <f t="shared" si="246"/>
        <v>0</v>
      </c>
      <c r="W5262" t="str">
        <f t="shared" si="247"/>
        <v>25-48</v>
      </c>
      <c r="X5262" t="str">
        <f t="shared" si="248"/>
        <v>High</v>
      </c>
    </row>
    <row r="5263" spans="1:24"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V5263">
        <f t="shared" si="246"/>
        <v>0</v>
      </c>
      <c r="W5263" t="str">
        <f t="shared" si="247"/>
        <v>49-72</v>
      </c>
      <c r="X5263" t="str">
        <f t="shared" si="248"/>
        <v>Very High</v>
      </c>
    </row>
    <row r="5264" spans="1:24"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V5264">
        <f t="shared" si="246"/>
        <v>0</v>
      </c>
      <c r="W5264" t="str">
        <f t="shared" si="247"/>
        <v>49-72</v>
      </c>
      <c r="X5264" t="str">
        <f t="shared" si="248"/>
        <v>Medium</v>
      </c>
    </row>
    <row r="5265" spans="1:24"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V5265">
        <f t="shared" si="246"/>
        <v>0</v>
      </c>
      <c r="W5265" t="str">
        <f t="shared" si="247"/>
        <v>49-72</v>
      </c>
      <c r="X5265" t="str">
        <f t="shared" si="248"/>
        <v>Medium</v>
      </c>
    </row>
    <row r="5266" spans="1:24"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V5266">
        <f t="shared" si="246"/>
        <v>0</v>
      </c>
      <c r="W5266" t="str">
        <f t="shared" si="247"/>
        <v>49-72</v>
      </c>
      <c r="X5266" t="str">
        <f t="shared" si="248"/>
        <v>Low</v>
      </c>
    </row>
    <row r="5267" spans="1:24"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V5267">
        <f t="shared" si="246"/>
        <v>0</v>
      </c>
      <c r="W5267" t="str">
        <f t="shared" si="247"/>
        <v>49-72</v>
      </c>
      <c r="X5267" t="str">
        <f t="shared" si="248"/>
        <v>High</v>
      </c>
    </row>
    <row r="5268" spans="1:24"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V5268">
        <f t="shared" si="246"/>
        <v>0</v>
      </c>
      <c r="W5268" t="str">
        <f t="shared" si="247"/>
        <v>25-48</v>
      </c>
      <c r="X5268" t="str">
        <f t="shared" si="248"/>
        <v>Medium</v>
      </c>
    </row>
    <row r="5269" spans="1:24"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V5269">
        <f t="shared" si="246"/>
        <v>0</v>
      </c>
      <c r="W5269" t="str">
        <f t="shared" si="247"/>
        <v>0-11</v>
      </c>
      <c r="X5269" t="str">
        <f t="shared" si="248"/>
        <v>Low</v>
      </c>
    </row>
    <row r="5270" spans="1:24"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V5270">
        <f t="shared" si="246"/>
        <v>0</v>
      </c>
      <c r="W5270" t="str">
        <f t="shared" si="247"/>
        <v>49-72</v>
      </c>
      <c r="X5270" t="str">
        <f t="shared" si="248"/>
        <v>High</v>
      </c>
    </row>
    <row r="5271" spans="1:24"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V5271">
        <f t="shared" si="246"/>
        <v>0</v>
      </c>
      <c r="W5271" t="str">
        <f t="shared" si="247"/>
        <v>0-11</v>
      </c>
      <c r="X5271" t="str">
        <f t="shared" si="248"/>
        <v>Medium</v>
      </c>
    </row>
    <row r="5272" spans="1:24"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V5272">
        <f t="shared" si="246"/>
        <v>1</v>
      </c>
      <c r="W5272" t="str">
        <f t="shared" si="247"/>
        <v>25-48</v>
      </c>
      <c r="X5272" t="str">
        <f t="shared" si="248"/>
        <v>Medium</v>
      </c>
    </row>
    <row r="5273" spans="1:24"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V5273">
        <f t="shared" si="246"/>
        <v>0</v>
      </c>
      <c r="W5273" t="str">
        <f t="shared" si="247"/>
        <v>12-24</v>
      </c>
      <c r="X5273" t="str">
        <f t="shared" si="248"/>
        <v>Medium</v>
      </c>
    </row>
    <row r="5274" spans="1:24"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V5274">
        <f t="shared" si="246"/>
        <v>1</v>
      </c>
      <c r="W5274" t="str">
        <f t="shared" si="247"/>
        <v>0-11</v>
      </c>
      <c r="X5274" t="str">
        <f t="shared" si="248"/>
        <v>High</v>
      </c>
    </row>
    <row r="5275" spans="1:24"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V5275">
        <f t="shared" si="246"/>
        <v>0</v>
      </c>
      <c r="W5275" t="str">
        <f t="shared" si="247"/>
        <v>49-72</v>
      </c>
      <c r="X5275" t="str">
        <f t="shared" si="248"/>
        <v>Low</v>
      </c>
    </row>
    <row r="5276" spans="1:24"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V5276">
        <f t="shared" si="246"/>
        <v>0</v>
      </c>
      <c r="W5276" t="str">
        <f t="shared" si="247"/>
        <v>49-72</v>
      </c>
      <c r="X5276" t="str">
        <f t="shared" si="248"/>
        <v>Very High</v>
      </c>
    </row>
    <row r="5277" spans="1:24"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V5277">
        <f t="shared" si="246"/>
        <v>1</v>
      </c>
      <c r="W5277" t="str">
        <f t="shared" si="247"/>
        <v>0-11</v>
      </c>
      <c r="X5277" t="str">
        <f t="shared" si="248"/>
        <v>Medium</v>
      </c>
    </row>
    <row r="5278" spans="1:24"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V5278">
        <f t="shared" si="246"/>
        <v>0</v>
      </c>
      <c r="W5278" t="str">
        <f t="shared" si="247"/>
        <v>25-48</v>
      </c>
      <c r="X5278" t="str">
        <f t="shared" si="248"/>
        <v>Medium</v>
      </c>
    </row>
    <row r="5279" spans="1:24"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V5279">
        <f t="shared" si="246"/>
        <v>1</v>
      </c>
      <c r="W5279" t="str">
        <f t="shared" si="247"/>
        <v>0-11</v>
      </c>
      <c r="X5279" t="str">
        <f t="shared" si="248"/>
        <v>High</v>
      </c>
    </row>
    <row r="5280" spans="1:24"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V5280">
        <f t="shared" si="246"/>
        <v>0</v>
      </c>
      <c r="W5280" t="str">
        <f t="shared" si="247"/>
        <v>49-72</v>
      </c>
      <c r="X5280" t="str">
        <f t="shared" si="248"/>
        <v>Very High</v>
      </c>
    </row>
    <row r="5281" spans="1:24"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V5281">
        <f t="shared" si="246"/>
        <v>0</v>
      </c>
      <c r="W5281" t="str">
        <f t="shared" si="247"/>
        <v>49-72</v>
      </c>
      <c r="X5281" t="str">
        <f t="shared" si="248"/>
        <v>Low</v>
      </c>
    </row>
    <row r="5282" spans="1:24"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V5282">
        <f t="shared" si="246"/>
        <v>0</v>
      </c>
      <c r="W5282" t="str">
        <f t="shared" si="247"/>
        <v>25-48</v>
      </c>
      <c r="X5282" t="str">
        <f t="shared" si="248"/>
        <v>High</v>
      </c>
    </row>
    <row r="5283" spans="1:24"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V5283">
        <f t="shared" si="246"/>
        <v>0</v>
      </c>
      <c r="W5283" t="str">
        <f t="shared" si="247"/>
        <v>49-72</v>
      </c>
      <c r="X5283" t="str">
        <f t="shared" si="248"/>
        <v>Medium</v>
      </c>
    </row>
    <row r="5284" spans="1:24"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V5284">
        <f t="shared" si="246"/>
        <v>1</v>
      </c>
      <c r="W5284" t="str">
        <f t="shared" si="247"/>
        <v>0-11</v>
      </c>
      <c r="X5284" t="str">
        <f t="shared" si="248"/>
        <v>High</v>
      </c>
    </row>
    <row r="5285" spans="1:24"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V5285">
        <f t="shared" si="246"/>
        <v>0</v>
      </c>
      <c r="W5285" t="str">
        <f t="shared" si="247"/>
        <v>12-24</v>
      </c>
      <c r="X5285" t="str">
        <f t="shared" si="248"/>
        <v>Medium</v>
      </c>
    </row>
    <row r="5286" spans="1:24"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V5286">
        <f t="shared" si="246"/>
        <v>1</v>
      </c>
      <c r="W5286" t="str">
        <f t="shared" si="247"/>
        <v>0-11</v>
      </c>
      <c r="X5286" t="str">
        <f t="shared" si="248"/>
        <v>Medium</v>
      </c>
    </row>
    <row r="5287" spans="1:24"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V5287">
        <f t="shared" si="246"/>
        <v>0</v>
      </c>
      <c r="W5287" t="str">
        <f t="shared" si="247"/>
        <v>49-72</v>
      </c>
      <c r="X5287" t="str">
        <f t="shared" si="248"/>
        <v>High</v>
      </c>
    </row>
    <row r="5288" spans="1:24"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V5288">
        <f t="shared" si="246"/>
        <v>1</v>
      </c>
      <c r="W5288" t="str">
        <f t="shared" si="247"/>
        <v>0-11</v>
      </c>
      <c r="X5288" t="str">
        <f t="shared" si="248"/>
        <v>High</v>
      </c>
    </row>
    <row r="5289" spans="1:24"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V5289">
        <f t="shared" si="246"/>
        <v>0</v>
      </c>
      <c r="W5289" t="str">
        <f t="shared" si="247"/>
        <v>0-11</v>
      </c>
      <c r="X5289" t="str">
        <f t="shared" si="248"/>
        <v>Low</v>
      </c>
    </row>
    <row r="5290" spans="1:24"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V5290">
        <f t="shared" si="246"/>
        <v>1</v>
      </c>
      <c r="W5290" t="str">
        <f t="shared" si="247"/>
        <v>0-11</v>
      </c>
      <c r="X5290" t="str">
        <f t="shared" si="248"/>
        <v>High</v>
      </c>
    </row>
    <row r="5291" spans="1:24"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V5291">
        <f t="shared" si="246"/>
        <v>0</v>
      </c>
      <c r="W5291" t="str">
        <f t="shared" si="247"/>
        <v>49-72</v>
      </c>
      <c r="X5291" t="str">
        <f t="shared" si="248"/>
        <v>Very High</v>
      </c>
    </row>
    <row r="5292" spans="1:24"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V5292">
        <f t="shared" si="246"/>
        <v>0</v>
      </c>
      <c r="W5292" t="str">
        <f t="shared" si="247"/>
        <v>49-72</v>
      </c>
      <c r="X5292" t="str">
        <f t="shared" si="248"/>
        <v>Medium</v>
      </c>
    </row>
    <row r="5293" spans="1:24"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V5293">
        <f t="shared" si="246"/>
        <v>0</v>
      </c>
      <c r="W5293" t="str">
        <f t="shared" si="247"/>
        <v>49-72</v>
      </c>
      <c r="X5293" t="str">
        <f t="shared" si="248"/>
        <v>High</v>
      </c>
    </row>
    <row r="5294" spans="1:24"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V5294">
        <f t="shared" si="246"/>
        <v>0</v>
      </c>
      <c r="W5294" t="str">
        <f t="shared" si="247"/>
        <v>25-48</v>
      </c>
      <c r="X5294" t="str">
        <f t="shared" si="248"/>
        <v>Low</v>
      </c>
    </row>
    <row r="5295" spans="1:24"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V5295">
        <f t="shared" si="246"/>
        <v>0</v>
      </c>
      <c r="W5295" t="str">
        <f t="shared" si="247"/>
        <v>25-48</v>
      </c>
      <c r="X5295" t="str">
        <f t="shared" si="248"/>
        <v>High</v>
      </c>
    </row>
    <row r="5296" spans="1:24"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V5296">
        <f t="shared" si="246"/>
        <v>0</v>
      </c>
      <c r="W5296" t="str">
        <f t="shared" si="247"/>
        <v>49-72</v>
      </c>
      <c r="X5296" t="str">
        <f t="shared" si="248"/>
        <v>Very High</v>
      </c>
    </row>
    <row r="5297" spans="1:24"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V5297">
        <f t="shared" si="246"/>
        <v>0</v>
      </c>
      <c r="W5297" t="str">
        <f t="shared" si="247"/>
        <v>49-72</v>
      </c>
      <c r="X5297" t="str">
        <f t="shared" si="248"/>
        <v>Very High</v>
      </c>
    </row>
    <row r="5298" spans="1:24"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V5298">
        <f t="shared" si="246"/>
        <v>0</v>
      </c>
      <c r="W5298" t="str">
        <f t="shared" si="247"/>
        <v>49-72</v>
      </c>
      <c r="X5298" t="str">
        <f t="shared" si="248"/>
        <v>Medium</v>
      </c>
    </row>
    <row r="5299" spans="1:24"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V5299">
        <f t="shared" si="246"/>
        <v>0</v>
      </c>
      <c r="W5299" t="str">
        <f t="shared" si="247"/>
        <v>49-72</v>
      </c>
      <c r="X5299" t="str">
        <f t="shared" si="248"/>
        <v>Low</v>
      </c>
    </row>
    <row r="5300" spans="1:24"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V5300">
        <f t="shared" si="246"/>
        <v>0</v>
      </c>
      <c r="W5300" t="str">
        <f t="shared" si="247"/>
        <v>49-72</v>
      </c>
      <c r="X5300" t="str">
        <f t="shared" si="248"/>
        <v>Very High</v>
      </c>
    </row>
    <row r="5301" spans="1:24"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V5301">
        <f t="shared" si="246"/>
        <v>1</v>
      </c>
      <c r="W5301" t="str">
        <f t="shared" si="247"/>
        <v>25-48</v>
      </c>
      <c r="X5301" t="str">
        <f t="shared" si="248"/>
        <v>Very High</v>
      </c>
    </row>
    <row r="5302" spans="1:24"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V5302">
        <f t="shared" si="246"/>
        <v>1</v>
      </c>
      <c r="W5302" t="str">
        <f t="shared" si="247"/>
        <v>0-11</v>
      </c>
      <c r="X5302" t="str">
        <f t="shared" si="248"/>
        <v>High</v>
      </c>
    </row>
    <row r="5303" spans="1:24"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V5303">
        <f t="shared" si="246"/>
        <v>1</v>
      </c>
      <c r="W5303" t="str">
        <f t="shared" si="247"/>
        <v>25-48</v>
      </c>
      <c r="X5303" t="str">
        <f t="shared" si="248"/>
        <v>High</v>
      </c>
    </row>
    <row r="5304" spans="1:24"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V5304">
        <f t="shared" si="246"/>
        <v>0</v>
      </c>
      <c r="W5304" t="str">
        <f t="shared" si="247"/>
        <v>0-11</v>
      </c>
      <c r="X5304" t="str">
        <f t="shared" si="248"/>
        <v>Medium</v>
      </c>
    </row>
    <row r="5305" spans="1:24"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V5305">
        <f t="shared" si="246"/>
        <v>0</v>
      </c>
      <c r="W5305" t="str">
        <f t="shared" si="247"/>
        <v>25-48</v>
      </c>
      <c r="X5305" t="str">
        <f t="shared" si="248"/>
        <v>Medium</v>
      </c>
    </row>
    <row r="5306" spans="1:24"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V5306">
        <f t="shared" si="246"/>
        <v>0</v>
      </c>
      <c r="W5306" t="str">
        <f t="shared" si="247"/>
        <v>12-24</v>
      </c>
      <c r="X5306" t="str">
        <f t="shared" si="248"/>
        <v>High</v>
      </c>
    </row>
    <row r="5307" spans="1:24"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V5307">
        <f t="shared" si="246"/>
        <v>0</v>
      </c>
      <c r="W5307" t="str">
        <f t="shared" si="247"/>
        <v>25-48</v>
      </c>
      <c r="X5307" t="str">
        <f t="shared" si="248"/>
        <v>High</v>
      </c>
    </row>
    <row r="5308" spans="1:24"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V5308">
        <f t="shared" si="246"/>
        <v>1</v>
      </c>
      <c r="W5308" t="str">
        <f t="shared" si="247"/>
        <v>12-24</v>
      </c>
      <c r="X5308" t="str">
        <f t="shared" si="248"/>
        <v>High</v>
      </c>
    </row>
    <row r="5309" spans="1:24"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V5309">
        <f t="shared" si="246"/>
        <v>0</v>
      </c>
      <c r="W5309" t="str">
        <f t="shared" si="247"/>
        <v>0-11</v>
      </c>
      <c r="X5309" t="str">
        <f t="shared" si="248"/>
        <v>High</v>
      </c>
    </row>
    <row r="5310" spans="1:24"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V5310">
        <f t="shared" si="246"/>
        <v>0</v>
      </c>
      <c r="W5310" t="str">
        <f t="shared" si="247"/>
        <v>49-72</v>
      </c>
      <c r="X5310" t="str">
        <f t="shared" si="248"/>
        <v>High</v>
      </c>
    </row>
    <row r="5311" spans="1:24"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V5311">
        <f t="shared" si="246"/>
        <v>0</v>
      </c>
      <c r="W5311" t="str">
        <f t="shared" si="247"/>
        <v>49-72</v>
      </c>
      <c r="X5311" t="str">
        <f t="shared" si="248"/>
        <v>Low</v>
      </c>
    </row>
    <row r="5312" spans="1:24"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V5312">
        <f t="shared" si="246"/>
        <v>0</v>
      </c>
      <c r="W5312" t="str">
        <f t="shared" si="247"/>
        <v>25-48</v>
      </c>
      <c r="X5312" t="str">
        <f t="shared" si="248"/>
        <v>Medium</v>
      </c>
    </row>
    <row r="5313" spans="1:24"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V5313">
        <f t="shared" si="246"/>
        <v>1</v>
      </c>
      <c r="W5313" t="str">
        <f t="shared" si="247"/>
        <v>0-11</v>
      </c>
      <c r="X5313" t="str">
        <f t="shared" si="248"/>
        <v>Low</v>
      </c>
    </row>
    <row r="5314" spans="1:24"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V5314">
        <f t="shared" si="246"/>
        <v>1</v>
      </c>
      <c r="W5314" t="str">
        <f t="shared" si="247"/>
        <v>0-11</v>
      </c>
      <c r="X5314" t="str">
        <f t="shared" si="248"/>
        <v>Medium</v>
      </c>
    </row>
    <row r="5315" spans="1:24"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V5315">
        <f t="shared" ref="V5315:V5378" si="249">IF(U5315="Yes",1,0)</f>
        <v>0</v>
      </c>
      <c r="W5315" t="str">
        <f t="shared" ref="W5315:W5378" si="250">IF(F5315&lt;=11,"0-11",
IF(F5315&lt;=24,"12-24",
IF(F5315&lt;=48,"25-48",
"49-72")))</f>
        <v>49-72</v>
      </c>
      <c r="X5315" t="str">
        <f t="shared" ref="X5315:X5378" si="251">IF(S5315&lt;40,"Low",
IF(S5315&lt;70,"Medium",
IF(S5315&lt;100,"High",
"Very High")))</f>
        <v>High</v>
      </c>
    </row>
    <row r="5316" spans="1:24"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V5316">
        <f t="shared" si="249"/>
        <v>0</v>
      </c>
      <c r="W5316" t="str">
        <f t="shared" si="250"/>
        <v>49-72</v>
      </c>
      <c r="X5316" t="str">
        <f t="shared" si="251"/>
        <v>Medium</v>
      </c>
    </row>
    <row r="5317" spans="1:24"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V5317">
        <f t="shared" si="249"/>
        <v>1</v>
      </c>
      <c r="W5317" t="str">
        <f t="shared" si="250"/>
        <v>0-11</v>
      </c>
      <c r="X5317" t="str">
        <f t="shared" si="251"/>
        <v>Medium</v>
      </c>
    </row>
    <row r="5318" spans="1:24"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V5318">
        <f t="shared" si="249"/>
        <v>0</v>
      </c>
      <c r="W5318" t="str">
        <f t="shared" si="250"/>
        <v>49-72</v>
      </c>
      <c r="X5318" t="str">
        <f t="shared" si="251"/>
        <v>High</v>
      </c>
    </row>
    <row r="5319" spans="1:24"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V5319">
        <f t="shared" si="249"/>
        <v>1</v>
      </c>
      <c r="W5319" t="str">
        <f t="shared" si="250"/>
        <v>0-11</v>
      </c>
      <c r="X5319" t="str">
        <f t="shared" si="251"/>
        <v>Medium</v>
      </c>
    </row>
    <row r="5320" spans="1:24"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V5320">
        <f t="shared" si="249"/>
        <v>0</v>
      </c>
      <c r="W5320" t="str">
        <f t="shared" si="250"/>
        <v>25-48</v>
      </c>
      <c r="X5320" t="str">
        <f t="shared" si="251"/>
        <v>High</v>
      </c>
    </row>
    <row r="5321" spans="1:24"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V5321">
        <f t="shared" si="249"/>
        <v>0</v>
      </c>
      <c r="W5321" t="str">
        <f t="shared" si="250"/>
        <v>49-72</v>
      </c>
      <c r="X5321" t="str">
        <f t="shared" si="251"/>
        <v>Very High</v>
      </c>
    </row>
    <row r="5322" spans="1:24"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V5322">
        <f t="shared" si="249"/>
        <v>0</v>
      </c>
      <c r="W5322" t="str">
        <f t="shared" si="250"/>
        <v>25-48</v>
      </c>
      <c r="X5322" t="str">
        <f t="shared" si="251"/>
        <v>Medium</v>
      </c>
    </row>
    <row r="5323" spans="1:24"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V5323">
        <f t="shared" si="249"/>
        <v>0</v>
      </c>
      <c r="W5323" t="str">
        <f t="shared" si="250"/>
        <v>49-72</v>
      </c>
      <c r="X5323" t="str">
        <f t="shared" si="251"/>
        <v>Very High</v>
      </c>
    </row>
    <row r="5324" spans="1:24"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V5324">
        <f t="shared" si="249"/>
        <v>0</v>
      </c>
      <c r="W5324" t="str">
        <f t="shared" si="250"/>
        <v>25-48</v>
      </c>
      <c r="X5324" t="str">
        <f t="shared" si="251"/>
        <v>High</v>
      </c>
    </row>
    <row r="5325" spans="1:24"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V5325">
        <f t="shared" si="249"/>
        <v>0</v>
      </c>
      <c r="W5325" t="str">
        <f t="shared" si="250"/>
        <v>49-72</v>
      </c>
      <c r="X5325" t="str">
        <f t="shared" si="251"/>
        <v>Very High</v>
      </c>
    </row>
    <row r="5326" spans="1:24"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V5326">
        <f t="shared" si="249"/>
        <v>0</v>
      </c>
      <c r="W5326" t="str">
        <f t="shared" si="250"/>
        <v>12-24</v>
      </c>
      <c r="X5326" t="str">
        <f t="shared" si="251"/>
        <v>Medium</v>
      </c>
    </row>
    <row r="5327" spans="1:24"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V5327">
        <f t="shared" si="249"/>
        <v>0</v>
      </c>
      <c r="W5327" t="str">
        <f t="shared" si="250"/>
        <v>0-11</v>
      </c>
      <c r="X5327" t="str">
        <f t="shared" si="251"/>
        <v>Low</v>
      </c>
    </row>
    <row r="5328" spans="1:24"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V5328">
        <f t="shared" si="249"/>
        <v>1</v>
      </c>
      <c r="W5328" t="str">
        <f t="shared" si="250"/>
        <v>12-24</v>
      </c>
      <c r="X5328" t="str">
        <f t="shared" si="251"/>
        <v>Low</v>
      </c>
    </row>
    <row r="5329" spans="1:24"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V5329">
        <f t="shared" si="249"/>
        <v>0</v>
      </c>
      <c r="W5329" t="str">
        <f t="shared" si="250"/>
        <v>25-48</v>
      </c>
      <c r="X5329" t="str">
        <f t="shared" si="251"/>
        <v>Low</v>
      </c>
    </row>
    <row r="5330" spans="1:24"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V5330">
        <f t="shared" si="249"/>
        <v>0</v>
      </c>
      <c r="W5330" t="str">
        <f t="shared" si="250"/>
        <v>49-72</v>
      </c>
      <c r="X5330" t="str">
        <f t="shared" si="251"/>
        <v>Medium</v>
      </c>
    </row>
    <row r="5331" spans="1:24"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V5331">
        <f t="shared" si="249"/>
        <v>1</v>
      </c>
      <c r="W5331" t="str">
        <f t="shared" si="250"/>
        <v>25-48</v>
      </c>
      <c r="X5331" t="str">
        <f t="shared" si="251"/>
        <v>Low</v>
      </c>
    </row>
    <row r="5332" spans="1:24"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V5332">
        <f t="shared" si="249"/>
        <v>1</v>
      </c>
      <c r="W5332" t="str">
        <f t="shared" si="250"/>
        <v>0-11</v>
      </c>
      <c r="X5332" t="str">
        <f t="shared" si="251"/>
        <v>High</v>
      </c>
    </row>
    <row r="5333" spans="1:24"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V5333">
        <f t="shared" si="249"/>
        <v>0</v>
      </c>
      <c r="W5333" t="str">
        <f t="shared" si="250"/>
        <v>25-48</v>
      </c>
      <c r="X5333" t="str">
        <f t="shared" si="251"/>
        <v>Medium</v>
      </c>
    </row>
    <row r="5334" spans="1:24"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V5334">
        <f t="shared" si="249"/>
        <v>0</v>
      </c>
      <c r="W5334" t="str">
        <f t="shared" si="250"/>
        <v>25-48</v>
      </c>
      <c r="X5334" t="str">
        <f t="shared" si="251"/>
        <v>Medium</v>
      </c>
    </row>
    <row r="5335" spans="1:24"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V5335">
        <f t="shared" si="249"/>
        <v>1</v>
      </c>
      <c r="W5335" t="str">
        <f t="shared" si="250"/>
        <v>12-24</v>
      </c>
      <c r="X5335" t="str">
        <f t="shared" si="251"/>
        <v>High</v>
      </c>
    </row>
    <row r="5336" spans="1:24"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V5336">
        <f t="shared" si="249"/>
        <v>1</v>
      </c>
      <c r="W5336" t="str">
        <f t="shared" si="250"/>
        <v>49-72</v>
      </c>
      <c r="X5336" t="str">
        <f t="shared" si="251"/>
        <v>Very High</v>
      </c>
    </row>
    <row r="5337" spans="1:24"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V5337">
        <f t="shared" si="249"/>
        <v>0</v>
      </c>
      <c r="W5337" t="str">
        <f t="shared" si="250"/>
        <v>49-72</v>
      </c>
      <c r="X5337" t="str">
        <f t="shared" si="251"/>
        <v>High</v>
      </c>
    </row>
    <row r="5338" spans="1:24"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V5338">
        <f t="shared" si="249"/>
        <v>0</v>
      </c>
      <c r="W5338" t="str">
        <f t="shared" si="250"/>
        <v>0-11</v>
      </c>
      <c r="X5338" t="str">
        <f t="shared" si="251"/>
        <v>Low</v>
      </c>
    </row>
    <row r="5339" spans="1:24"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V5339">
        <f t="shared" si="249"/>
        <v>0</v>
      </c>
      <c r="W5339" t="str">
        <f t="shared" si="250"/>
        <v>12-24</v>
      </c>
      <c r="X5339" t="str">
        <f t="shared" si="251"/>
        <v>Medium</v>
      </c>
    </row>
    <row r="5340" spans="1:24"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V5340">
        <f t="shared" si="249"/>
        <v>0</v>
      </c>
      <c r="W5340" t="str">
        <f t="shared" si="250"/>
        <v>25-48</v>
      </c>
      <c r="X5340" t="str">
        <f t="shared" si="251"/>
        <v>Medium</v>
      </c>
    </row>
    <row r="5341" spans="1:24"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V5341">
        <f t="shared" si="249"/>
        <v>0</v>
      </c>
      <c r="W5341" t="str">
        <f t="shared" si="250"/>
        <v>25-48</v>
      </c>
      <c r="X5341" t="str">
        <f t="shared" si="251"/>
        <v>High</v>
      </c>
    </row>
    <row r="5342" spans="1:24"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V5342">
        <f t="shared" si="249"/>
        <v>0</v>
      </c>
      <c r="W5342" t="str">
        <f t="shared" si="250"/>
        <v>25-48</v>
      </c>
      <c r="X5342" t="str">
        <f t="shared" si="251"/>
        <v>High</v>
      </c>
    </row>
    <row r="5343" spans="1:24"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V5343">
        <f t="shared" si="249"/>
        <v>1</v>
      </c>
      <c r="W5343" t="str">
        <f t="shared" si="250"/>
        <v>0-11</v>
      </c>
      <c r="X5343" t="str">
        <f t="shared" si="251"/>
        <v>High</v>
      </c>
    </row>
    <row r="5344" spans="1:24"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V5344">
        <f t="shared" si="249"/>
        <v>1</v>
      </c>
      <c r="W5344" t="str">
        <f t="shared" si="250"/>
        <v>25-48</v>
      </c>
      <c r="X5344" t="str">
        <f t="shared" si="251"/>
        <v>Medium</v>
      </c>
    </row>
    <row r="5345" spans="1:24"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V5345">
        <f t="shared" si="249"/>
        <v>0</v>
      </c>
      <c r="W5345" t="str">
        <f t="shared" si="250"/>
        <v>49-72</v>
      </c>
      <c r="X5345" t="str">
        <f t="shared" si="251"/>
        <v>Medium</v>
      </c>
    </row>
    <row r="5346" spans="1:24"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V5346">
        <f t="shared" si="249"/>
        <v>0</v>
      </c>
      <c r="W5346" t="str">
        <f t="shared" si="250"/>
        <v>49-72</v>
      </c>
      <c r="X5346" t="str">
        <f t="shared" si="251"/>
        <v>High</v>
      </c>
    </row>
    <row r="5347" spans="1:24"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V5347">
        <f t="shared" si="249"/>
        <v>1</v>
      </c>
      <c r="W5347" t="str">
        <f t="shared" si="250"/>
        <v>25-48</v>
      </c>
      <c r="X5347" t="str">
        <f t="shared" si="251"/>
        <v>High</v>
      </c>
    </row>
    <row r="5348" spans="1:24"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V5348">
        <f t="shared" si="249"/>
        <v>0</v>
      </c>
      <c r="W5348" t="str">
        <f t="shared" si="250"/>
        <v>49-72</v>
      </c>
      <c r="X5348" t="str">
        <f t="shared" si="251"/>
        <v>High</v>
      </c>
    </row>
    <row r="5349" spans="1:24"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V5349">
        <f t="shared" si="249"/>
        <v>0</v>
      </c>
      <c r="W5349" t="str">
        <f t="shared" si="250"/>
        <v>49-72</v>
      </c>
      <c r="X5349" t="str">
        <f t="shared" si="251"/>
        <v>Very High</v>
      </c>
    </row>
    <row r="5350" spans="1:24"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V5350">
        <f t="shared" si="249"/>
        <v>0</v>
      </c>
      <c r="W5350" t="str">
        <f t="shared" si="250"/>
        <v>25-48</v>
      </c>
      <c r="X5350" t="str">
        <f t="shared" si="251"/>
        <v>Medium</v>
      </c>
    </row>
    <row r="5351" spans="1:24"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V5351">
        <f t="shared" si="249"/>
        <v>0</v>
      </c>
      <c r="W5351" t="str">
        <f t="shared" si="250"/>
        <v>49-72</v>
      </c>
      <c r="X5351" t="str">
        <f t="shared" si="251"/>
        <v>Very High</v>
      </c>
    </row>
    <row r="5352" spans="1:24"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V5352">
        <f t="shared" si="249"/>
        <v>0</v>
      </c>
      <c r="W5352" t="str">
        <f t="shared" si="250"/>
        <v>49-72</v>
      </c>
      <c r="X5352" t="str">
        <f t="shared" si="251"/>
        <v>Medium</v>
      </c>
    </row>
    <row r="5353" spans="1:24"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V5353">
        <f t="shared" si="249"/>
        <v>1</v>
      </c>
      <c r="W5353" t="str">
        <f t="shared" si="250"/>
        <v>12-24</v>
      </c>
      <c r="X5353" t="str">
        <f t="shared" si="251"/>
        <v>High</v>
      </c>
    </row>
    <row r="5354" spans="1:24"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V5354">
        <f t="shared" si="249"/>
        <v>0</v>
      </c>
      <c r="W5354" t="str">
        <f t="shared" si="250"/>
        <v>25-48</v>
      </c>
      <c r="X5354" t="str">
        <f t="shared" si="251"/>
        <v>High</v>
      </c>
    </row>
    <row r="5355" spans="1:24"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V5355">
        <f t="shared" si="249"/>
        <v>0</v>
      </c>
      <c r="W5355" t="str">
        <f t="shared" si="250"/>
        <v>12-24</v>
      </c>
      <c r="X5355" t="str">
        <f t="shared" si="251"/>
        <v>Medium</v>
      </c>
    </row>
    <row r="5356" spans="1:24"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V5356">
        <f t="shared" si="249"/>
        <v>0</v>
      </c>
      <c r="W5356" t="str">
        <f t="shared" si="250"/>
        <v>0-11</v>
      </c>
      <c r="X5356" t="str">
        <f t="shared" si="251"/>
        <v>High</v>
      </c>
    </row>
    <row r="5357" spans="1:24"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V5357">
        <f t="shared" si="249"/>
        <v>0</v>
      </c>
      <c r="W5357" t="str">
        <f t="shared" si="250"/>
        <v>25-48</v>
      </c>
      <c r="X5357" t="str">
        <f t="shared" si="251"/>
        <v>High</v>
      </c>
    </row>
    <row r="5358" spans="1:24"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V5358">
        <f t="shared" si="249"/>
        <v>0</v>
      </c>
      <c r="W5358" t="str">
        <f t="shared" si="250"/>
        <v>25-48</v>
      </c>
      <c r="X5358" t="str">
        <f t="shared" si="251"/>
        <v>Low</v>
      </c>
    </row>
    <row r="5359" spans="1:24"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V5359">
        <f t="shared" si="249"/>
        <v>0</v>
      </c>
      <c r="W5359" t="str">
        <f t="shared" si="250"/>
        <v>49-72</v>
      </c>
      <c r="X5359" t="str">
        <f t="shared" si="251"/>
        <v>Low</v>
      </c>
    </row>
    <row r="5360" spans="1:24"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V5360">
        <f t="shared" si="249"/>
        <v>0</v>
      </c>
      <c r="W5360" t="str">
        <f t="shared" si="250"/>
        <v>12-24</v>
      </c>
      <c r="X5360" t="str">
        <f t="shared" si="251"/>
        <v>Low</v>
      </c>
    </row>
    <row r="5361" spans="1:24"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V5361">
        <f t="shared" si="249"/>
        <v>1</v>
      </c>
      <c r="W5361" t="str">
        <f t="shared" si="250"/>
        <v>0-11</v>
      </c>
      <c r="X5361" t="str">
        <f t="shared" si="251"/>
        <v>Low</v>
      </c>
    </row>
    <row r="5362" spans="1:24"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V5362">
        <f t="shared" si="249"/>
        <v>1</v>
      </c>
      <c r="W5362" t="str">
        <f t="shared" si="250"/>
        <v>0-11</v>
      </c>
      <c r="X5362" t="str">
        <f t="shared" si="251"/>
        <v>High</v>
      </c>
    </row>
    <row r="5363" spans="1:24"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V5363">
        <f t="shared" si="249"/>
        <v>0</v>
      </c>
      <c r="W5363" t="str">
        <f t="shared" si="250"/>
        <v>0-11</v>
      </c>
      <c r="X5363" t="str">
        <f t="shared" si="251"/>
        <v>Low</v>
      </c>
    </row>
    <row r="5364" spans="1:24"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V5364">
        <f t="shared" si="249"/>
        <v>0</v>
      </c>
      <c r="W5364" t="str">
        <f t="shared" si="250"/>
        <v>49-72</v>
      </c>
      <c r="X5364" t="str">
        <f t="shared" si="251"/>
        <v>Low</v>
      </c>
    </row>
    <row r="5365" spans="1:24"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V5365">
        <f t="shared" si="249"/>
        <v>0</v>
      </c>
      <c r="W5365" t="str">
        <f t="shared" si="250"/>
        <v>49-72</v>
      </c>
      <c r="X5365" t="str">
        <f t="shared" si="251"/>
        <v>Low</v>
      </c>
    </row>
    <row r="5366" spans="1:24"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V5366">
        <f t="shared" si="249"/>
        <v>1</v>
      </c>
      <c r="W5366" t="str">
        <f t="shared" si="250"/>
        <v>12-24</v>
      </c>
      <c r="X5366" t="str">
        <f t="shared" si="251"/>
        <v>High</v>
      </c>
    </row>
    <row r="5367" spans="1:24"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V5367">
        <f t="shared" si="249"/>
        <v>0</v>
      </c>
      <c r="W5367" t="str">
        <f t="shared" si="250"/>
        <v>49-72</v>
      </c>
      <c r="X5367" t="str">
        <f t="shared" si="251"/>
        <v>Low</v>
      </c>
    </row>
    <row r="5368" spans="1:24"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V5368">
        <f t="shared" si="249"/>
        <v>0</v>
      </c>
      <c r="W5368" t="str">
        <f t="shared" si="250"/>
        <v>49-72</v>
      </c>
      <c r="X5368" t="str">
        <f t="shared" si="251"/>
        <v>Medium</v>
      </c>
    </row>
    <row r="5369" spans="1:24"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V5369">
        <f t="shared" si="249"/>
        <v>0</v>
      </c>
      <c r="W5369" t="str">
        <f t="shared" si="250"/>
        <v>49-72</v>
      </c>
      <c r="X5369" t="str">
        <f t="shared" si="251"/>
        <v>High</v>
      </c>
    </row>
    <row r="5370" spans="1:24"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V5370">
        <f t="shared" si="249"/>
        <v>1</v>
      </c>
      <c r="W5370" t="str">
        <f t="shared" si="250"/>
        <v>0-11</v>
      </c>
      <c r="X5370" t="str">
        <f t="shared" si="251"/>
        <v>High</v>
      </c>
    </row>
    <row r="5371" spans="1:24"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V5371">
        <f t="shared" si="249"/>
        <v>0</v>
      </c>
      <c r="W5371" t="str">
        <f t="shared" si="250"/>
        <v>25-48</v>
      </c>
      <c r="X5371" t="str">
        <f t="shared" si="251"/>
        <v>Low</v>
      </c>
    </row>
    <row r="5372" spans="1:24"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V5372">
        <f t="shared" si="249"/>
        <v>0</v>
      </c>
      <c r="W5372" t="str">
        <f t="shared" si="250"/>
        <v>12-24</v>
      </c>
      <c r="X5372" t="str">
        <f t="shared" si="251"/>
        <v>High</v>
      </c>
    </row>
    <row r="5373" spans="1:24"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V5373">
        <f t="shared" si="249"/>
        <v>1</v>
      </c>
      <c r="W5373" t="str">
        <f t="shared" si="250"/>
        <v>49-72</v>
      </c>
      <c r="X5373" t="str">
        <f t="shared" si="251"/>
        <v>Very High</v>
      </c>
    </row>
    <row r="5374" spans="1:24"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V5374">
        <f t="shared" si="249"/>
        <v>0</v>
      </c>
      <c r="W5374" t="str">
        <f t="shared" si="250"/>
        <v>49-72</v>
      </c>
      <c r="X5374" t="str">
        <f t="shared" si="251"/>
        <v>Very High</v>
      </c>
    </row>
    <row r="5375" spans="1:24"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V5375">
        <f t="shared" si="249"/>
        <v>0</v>
      </c>
      <c r="W5375" t="str">
        <f t="shared" si="250"/>
        <v>49-72</v>
      </c>
      <c r="X5375" t="str">
        <f t="shared" si="251"/>
        <v>Very High</v>
      </c>
    </row>
    <row r="5376" spans="1:24"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V5376">
        <f t="shared" si="249"/>
        <v>1</v>
      </c>
      <c r="W5376" t="str">
        <f t="shared" si="250"/>
        <v>0-11</v>
      </c>
      <c r="X5376" t="str">
        <f t="shared" si="251"/>
        <v>High</v>
      </c>
    </row>
    <row r="5377" spans="1:24"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V5377">
        <f t="shared" si="249"/>
        <v>1</v>
      </c>
      <c r="W5377" t="str">
        <f t="shared" si="250"/>
        <v>0-11</v>
      </c>
      <c r="X5377" t="str">
        <f t="shared" si="251"/>
        <v>Medium</v>
      </c>
    </row>
    <row r="5378" spans="1:24"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V5378">
        <f t="shared" si="249"/>
        <v>0</v>
      </c>
      <c r="W5378" t="str">
        <f t="shared" si="250"/>
        <v>12-24</v>
      </c>
      <c r="X5378" t="str">
        <f t="shared" si="251"/>
        <v>Low</v>
      </c>
    </row>
    <row r="5379" spans="1:24"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V5379">
        <f t="shared" ref="V5379:V5442" si="252">IF(U5379="Yes",1,0)</f>
        <v>0</v>
      </c>
      <c r="W5379" t="str">
        <f t="shared" ref="W5379:W5442" si="253">IF(F5379&lt;=11,"0-11",
IF(F5379&lt;=24,"12-24",
IF(F5379&lt;=48,"25-48",
"49-72")))</f>
        <v>0-11</v>
      </c>
      <c r="X5379" t="str">
        <f t="shared" ref="X5379:X5442" si="254">IF(S5379&lt;40,"Low",
IF(S5379&lt;70,"Medium",
IF(S5379&lt;100,"High",
"Very High")))</f>
        <v>Medium</v>
      </c>
    </row>
    <row r="5380" spans="1:24"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V5380">
        <f t="shared" si="252"/>
        <v>0</v>
      </c>
      <c r="W5380" t="str">
        <f t="shared" si="253"/>
        <v>49-72</v>
      </c>
      <c r="X5380" t="str">
        <f t="shared" si="254"/>
        <v>High</v>
      </c>
    </row>
    <row r="5381" spans="1:24"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V5381">
        <f t="shared" si="252"/>
        <v>0</v>
      </c>
      <c r="W5381" t="str">
        <f t="shared" si="253"/>
        <v>49-72</v>
      </c>
      <c r="X5381" t="str">
        <f t="shared" si="254"/>
        <v>High</v>
      </c>
    </row>
    <row r="5382" spans="1:24"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V5382">
        <f t="shared" si="252"/>
        <v>1</v>
      </c>
      <c r="W5382" t="str">
        <f t="shared" si="253"/>
        <v>0-11</v>
      </c>
      <c r="X5382" t="str">
        <f t="shared" si="254"/>
        <v>High</v>
      </c>
    </row>
    <row r="5383" spans="1:24"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V5383">
        <f t="shared" si="252"/>
        <v>1</v>
      </c>
      <c r="W5383" t="str">
        <f t="shared" si="253"/>
        <v>25-48</v>
      </c>
      <c r="X5383" t="str">
        <f t="shared" si="254"/>
        <v>High</v>
      </c>
    </row>
    <row r="5384" spans="1:24"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V5384">
        <f t="shared" si="252"/>
        <v>0</v>
      </c>
      <c r="W5384" t="str">
        <f t="shared" si="253"/>
        <v>49-72</v>
      </c>
      <c r="X5384" t="str">
        <f t="shared" si="254"/>
        <v>Medium</v>
      </c>
    </row>
    <row r="5385" spans="1:24"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V5385">
        <f t="shared" si="252"/>
        <v>1</v>
      </c>
      <c r="W5385" t="str">
        <f t="shared" si="253"/>
        <v>25-48</v>
      </c>
      <c r="X5385" t="str">
        <f t="shared" si="254"/>
        <v>High</v>
      </c>
    </row>
    <row r="5386" spans="1:24"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V5386">
        <f t="shared" si="252"/>
        <v>0</v>
      </c>
      <c r="W5386" t="str">
        <f t="shared" si="253"/>
        <v>0-11</v>
      </c>
      <c r="X5386" t="str">
        <f t="shared" si="254"/>
        <v>Medium</v>
      </c>
    </row>
    <row r="5387" spans="1:24"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V5387">
        <f t="shared" si="252"/>
        <v>1</v>
      </c>
      <c r="W5387" t="str">
        <f t="shared" si="253"/>
        <v>49-72</v>
      </c>
      <c r="X5387" t="str">
        <f t="shared" si="254"/>
        <v>High</v>
      </c>
    </row>
    <row r="5388" spans="1:24"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V5388">
        <f t="shared" si="252"/>
        <v>0</v>
      </c>
      <c r="W5388" t="str">
        <f t="shared" si="253"/>
        <v>0-11</v>
      </c>
      <c r="X5388" t="str">
        <f t="shared" si="254"/>
        <v>Medium</v>
      </c>
    </row>
    <row r="5389" spans="1:24"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V5389">
        <f t="shared" si="252"/>
        <v>0</v>
      </c>
      <c r="W5389" t="str">
        <f t="shared" si="253"/>
        <v>0-11</v>
      </c>
      <c r="X5389" t="str">
        <f t="shared" si="254"/>
        <v>Low</v>
      </c>
    </row>
    <row r="5390" spans="1:24"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V5390">
        <f t="shared" si="252"/>
        <v>1</v>
      </c>
      <c r="W5390" t="str">
        <f t="shared" si="253"/>
        <v>0-11</v>
      </c>
      <c r="X5390" t="str">
        <f t="shared" si="254"/>
        <v>Low</v>
      </c>
    </row>
    <row r="5391" spans="1:24"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V5391">
        <f t="shared" si="252"/>
        <v>0</v>
      </c>
      <c r="W5391" t="str">
        <f t="shared" si="253"/>
        <v>49-72</v>
      </c>
      <c r="X5391" t="str">
        <f t="shared" si="254"/>
        <v>Medium</v>
      </c>
    </row>
    <row r="5392" spans="1:24"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V5392">
        <f t="shared" si="252"/>
        <v>1</v>
      </c>
      <c r="W5392" t="str">
        <f t="shared" si="253"/>
        <v>12-24</v>
      </c>
      <c r="X5392" t="str">
        <f t="shared" si="254"/>
        <v>High</v>
      </c>
    </row>
    <row r="5393" spans="1:24"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V5393">
        <f t="shared" si="252"/>
        <v>0</v>
      </c>
      <c r="W5393" t="str">
        <f t="shared" si="253"/>
        <v>0-11</v>
      </c>
      <c r="X5393" t="str">
        <f t="shared" si="254"/>
        <v>Medium</v>
      </c>
    </row>
    <row r="5394" spans="1:24"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V5394">
        <f t="shared" si="252"/>
        <v>0</v>
      </c>
      <c r="W5394" t="str">
        <f t="shared" si="253"/>
        <v>49-72</v>
      </c>
      <c r="X5394" t="str">
        <f t="shared" si="254"/>
        <v>Low</v>
      </c>
    </row>
    <row r="5395" spans="1:24"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V5395">
        <f t="shared" si="252"/>
        <v>1</v>
      </c>
      <c r="W5395" t="str">
        <f t="shared" si="253"/>
        <v>0-11</v>
      </c>
      <c r="X5395" t="str">
        <f t="shared" si="254"/>
        <v>High</v>
      </c>
    </row>
    <row r="5396" spans="1:24"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V5396">
        <f t="shared" si="252"/>
        <v>0</v>
      </c>
      <c r="W5396" t="str">
        <f t="shared" si="253"/>
        <v>25-48</v>
      </c>
      <c r="X5396" t="str">
        <f t="shared" si="254"/>
        <v>Very High</v>
      </c>
    </row>
    <row r="5397" spans="1:24"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V5397">
        <f t="shared" si="252"/>
        <v>1</v>
      </c>
      <c r="W5397" t="str">
        <f t="shared" si="253"/>
        <v>0-11</v>
      </c>
      <c r="X5397" t="str">
        <f t="shared" si="254"/>
        <v>High</v>
      </c>
    </row>
    <row r="5398" spans="1:24"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V5398">
        <f t="shared" si="252"/>
        <v>0</v>
      </c>
      <c r="W5398" t="str">
        <f t="shared" si="253"/>
        <v>25-48</v>
      </c>
      <c r="X5398" t="str">
        <f t="shared" si="254"/>
        <v>Low</v>
      </c>
    </row>
    <row r="5399" spans="1:24"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V5399">
        <f t="shared" si="252"/>
        <v>1</v>
      </c>
      <c r="W5399" t="str">
        <f t="shared" si="253"/>
        <v>0-11</v>
      </c>
      <c r="X5399" t="str">
        <f t="shared" si="254"/>
        <v>High</v>
      </c>
    </row>
    <row r="5400" spans="1:24"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V5400">
        <f t="shared" si="252"/>
        <v>0</v>
      </c>
      <c r="W5400" t="str">
        <f t="shared" si="253"/>
        <v>0-11</v>
      </c>
      <c r="X5400" t="str">
        <f t="shared" si="254"/>
        <v>Low</v>
      </c>
    </row>
    <row r="5401" spans="1:24"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V5401">
        <f t="shared" si="252"/>
        <v>0</v>
      </c>
      <c r="W5401" t="str">
        <f t="shared" si="253"/>
        <v>49-72</v>
      </c>
      <c r="X5401" t="str">
        <f t="shared" si="254"/>
        <v>Low</v>
      </c>
    </row>
    <row r="5402" spans="1:24"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V5402">
        <f t="shared" si="252"/>
        <v>0</v>
      </c>
      <c r="W5402" t="str">
        <f t="shared" si="253"/>
        <v>25-48</v>
      </c>
      <c r="X5402" t="str">
        <f t="shared" si="254"/>
        <v>High</v>
      </c>
    </row>
    <row r="5403" spans="1:24"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V5403">
        <f t="shared" si="252"/>
        <v>0</v>
      </c>
      <c r="W5403" t="str">
        <f t="shared" si="253"/>
        <v>25-48</v>
      </c>
      <c r="X5403" t="str">
        <f t="shared" si="254"/>
        <v>Low</v>
      </c>
    </row>
    <row r="5404" spans="1:24"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V5404">
        <f t="shared" si="252"/>
        <v>0</v>
      </c>
      <c r="W5404" t="str">
        <f t="shared" si="253"/>
        <v>0-11</v>
      </c>
      <c r="X5404" t="str">
        <f t="shared" si="254"/>
        <v>Low</v>
      </c>
    </row>
    <row r="5405" spans="1:24"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V5405">
        <f t="shared" si="252"/>
        <v>0</v>
      </c>
      <c r="W5405" t="str">
        <f t="shared" si="253"/>
        <v>49-72</v>
      </c>
      <c r="X5405" t="str">
        <f t="shared" si="254"/>
        <v>High</v>
      </c>
    </row>
    <row r="5406" spans="1:24"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V5406">
        <f t="shared" si="252"/>
        <v>0</v>
      </c>
      <c r="W5406" t="str">
        <f t="shared" si="253"/>
        <v>25-48</v>
      </c>
      <c r="X5406" t="str">
        <f t="shared" si="254"/>
        <v>High</v>
      </c>
    </row>
    <row r="5407" spans="1:24"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V5407">
        <f t="shared" si="252"/>
        <v>0</v>
      </c>
      <c r="W5407" t="str">
        <f t="shared" si="253"/>
        <v>25-48</v>
      </c>
      <c r="X5407" t="str">
        <f t="shared" si="254"/>
        <v>Very High</v>
      </c>
    </row>
    <row r="5408" spans="1:24"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V5408">
        <f t="shared" si="252"/>
        <v>0</v>
      </c>
      <c r="W5408" t="str">
        <f t="shared" si="253"/>
        <v>49-72</v>
      </c>
      <c r="X5408" t="str">
        <f t="shared" si="254"/>
        <v>High</v>
      </c>
    </row>
    <row r="5409" spans="1:24"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V5409">
        <f t="shared" si="252"/>
        <v>0</v>
      </c>
      <c r="W5409" t="str">
        <f t="shared" si="253"/>
        <v>49-72</v>
      </c>
      <c r="X5409" t="str">
        <f t="shared" si="254"/>
        <v>Medium</v>
      </c>
    </row>
    <row r="5410" spans="1:24"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V5410">
        <f t="shared" si="252"/>
        <v>0</v>
      </c>
      <c r="W5410" t="str">
        <f t="shared" si="253"/>
        <v>49-72</v>
      </c>
      <c r="X5410" t="str">
        <f t="shared" si="254"/>
        <v>Low</v>
      </c>
    </row>
    <row r="5411" spans="1:24"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V5411">
        <f t="shared" si="252"/>
        <v>1</v>
      </c>
      <c r="W5411" t="str">
        <f t="shared" si="253"/>
        <v>25-48</v>
      </c>
      <c r="X5411" t="str">
        <f t="shared" si="254"/>
        <v>High</v>
      </c>
    </row>
    <row r="5412" spans="1:24"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V5412">
        <f t="shared" si="252"/>
        <v>0</v>
      </c>
      <c r="W5412" t="str">
        <f t="shared" si="253"/>
        <v>49-72</v>
      </c>
      <c r="X5412" t="str">
        <f t="shared" si="254"/>
        <v>High</v>
      </c>
    </row>
    <row r="5413" spans="1:24"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V5413">
        <f t="shared" si="252"/>
        <v>1</v>
      </c>
      <c r="W5413" t="str">
        <f t="shared" si="253"/>
        <v>0-11</v>
      </c>
      <c r="X5413" t="str">
        <f t="shared" si="254"/>
        <v>Low</v>
      </c>
    </row>
    <row r="5414" spans="1:24"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V5414">
        <f t="shared" si="252"/>
        <v>0</v>
      </c>
      <c r="W5414" t="str">
        <f t="shared" si="253"/>
        <v>49-72</v>
      </c>
      <c r="X5414" t="str">
        <f t="shared" si="254"/>
        <v>High</v>
      </c>
    </row>
    <row r="5415" spans="1:24"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V5415">
        <f t="shared" si="252"/>
        <v>0</v>
      </c>
      <c r="W5415" t="str">
        <f t="shared" si="253"/>
        <v>12-24</v>
      </c>
      <c r="X5415" t="str">
        <f t="shared" si="254"/>
        <v>High</v>
      </c>
    </row>
    <row r="5416" spans="1:24"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V5416">
        <f t="shared" si="252"/>
        <v>1</v>
      </c>
      <c r="W5416" t="str">
        <f t="shared" si="253"/>
        <v>49-72</v>
      </c>
      <c r="X5416" t="str">
        <f t="shared" si="254"/>
        <v>Very High</v>
      </c>
    </row>
    <row r="5417" spans="1:24"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V5417">
        <f t="shared" si="252"/>
        <v>0</v>
      </c>
      <c r="W5417" t="str">
        <f t="shared" si="253"/>
        <v>12-24</v>
      </c>
      <c r="X5417" t="str">
        <f t="shared" si="254"/>
        <v>Medium</v>
      </c>
    </row>
    <row r="5418" spans="1:24"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V5418">
        <f t="shared" si="252"/>
        <v>0</v>
      </c>
      <c r="W5418" t="str">
        <f t="shared" si="253"/>
        <v>49-72</v>
      </c>
      <c r="X5418" t="str">
        <f t="shared" si="254"/>
        <v>High</v>
      </c>
    </row>
    <row r="5419" spans="1:24"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V5419">
        <f t="shared" si="252"/>
        <v>0</v>
      </c>
      <c r="W5419" t="str">
        <f t="shared" si="253"/>
        <v>12-24</v>
      </c>
      <c r="X5419" t="str">
        <f t="shared" si="254"/>
        <v>Medium</v>
      </c>
    </row>
    <row r="5420" spans="1:24"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V5420">
        <f t="shared" si="252"/>
        <v>0</v>
      </c>
      <c r="W5420" t="str">
        <f t="shared" si="253"/>
        <v>12-24</v>
      </c>
      <c r="X5420" t="str">
        <f t="shared" si="254"/>
        <v>High</v>
      </c>
    </row>
    <row r="5421" spans="1:24"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V5421">
        <f t="shared" si="252"/>
        <v>0</v>
      </c>
      <c r="W5421" t="str">
        <f t="shared" si="253"/>
        <v>49-72</v>
      </c>
      <c r="X5421" t="str">
        <f t="shared" si="254"/>
        <v>High</v>
      </c>
    </row>
    <row r="5422" spans="1:24"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V5422">
        <f t="shared" si="252"/>
        <v>0</v>
      </c>
      <c r="W5422" t="str">
        <f t="shared" si="253"/>
        <v>49-72</v>
      </c>
      <c r="X5422" t="str">
        <f t="shared" si="254"/>
        <v>Very High</v>
      </c>
    </row>
    <row r="5423" spans="1:24"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V5423">
        <f t="shared" si="252"/>
        <v>0</v>
      </c>
      <c r="W5423" t="str">
        <f t="shared" si="253"/>
        <v>25-48</v>
      </c>
      <c r="X5423" t="str">
        <f t="shared" si="254"/>
        <v>Low</v>
      </c>
    </row>
    <row r="5424" spans="1:24"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V5424">
        <f t="shared" si="252"/>
        <v>0</v>
      </c>
      <c r="W5424" t="str">
        <f t="shared" si="253"/>
        <v>49-72</v>
      </c>
      <c r="X5424" t="str">
        <f t="shared" si="254"/>
        <v>Medium</v>
      </c>
    </row>
    <row r="5425" spans="1:24"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V5425">
        <f t="shared" si="252"/>
        <v>1</v>
      </c>
      <c r="W5425" t="str">
        <f t="shared" si="253"/>
        <v>12-24</v>
      </c>
      <c r="X5425" t="str">
        <f t="shared" si="254"/>
        <v>High</v>
      </c>
    </row>
    <row r="5426" spans="1:24"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V5426">
        <f t="shared" si="252"/>
        <v>0</v>
      </c>
      <c r="W5426" t="str">
        <f t="shared" si="253"/>
        <v>49-72</v>
      </c>
      <c r="X5426" t="str">
        <f t="shared" si="254"/>
        <v>High</v>
      </c>
    </row>
    <row r="5427" spans="1:24"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V5427">
        <f t="shared" si="252"/>
        <v>0</v>
      </c>
      <c r="W5427" t="str">
        <f t="shared" si="253"/>
        <v>25-48</v>
      </c>
      <c r="X5427" t="str">
        <f t="shared" si="254"/>
        <v>Very High</v>
      </c>
    </row>
    <row r="5428" spans="1:24"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V5428">
        <f t="shared" si="252"/>
        <v>0</v>
      </c>
      <c r="W5428" t="str">
        <f t="shared" si="253"/>
        <v>49-72</v>
      </c>
      <c r="X5428" t="str">
        <f t="shared" si="254"/>
        <v>High</v>
      </c>
    </row>
    <row r="5429" spans="1:24"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V5429">
        <f t="shared" si="252"/>
        <v>0</v>
      </c>
      <c r="W5429" t="str">
        <f t="shared" si="253"/>
        <v>25-48</v>
      </c>
      <c r="X5429" t="str">
        <f t="shared" si="254"/>
        <v>High</v>
      </c>
    </row>
    <row r="5430" spans="1:24"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V5430">
        <f t="shared" si="252"/>
        <v>1</v>
      </c>
      <c r="W5430" t="str">
        <f t="shared" si="253"/>
        <v>0-11</v>
      </c>
      <c r="X5430" t="str">
        <f t="shared" si="254"/>
        <v>High</v>
      </c>
    </row>
    <row r="5431" spans="1:24"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V5431">
        <f t="shared" si="252"/>
        <v>0</v>
      </c>
      <c r="W5431" t="str">
        <f t="shared" si="253"/>
        <v>49-72</v>
      </c>
      <c r="X5431" t="str">
        <f t="shared" si="254"/>
        <v>High</v>
      </c>
    </row>
    <row r="5432" spans="1:24"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V5432">
        <f t="shared" si="252"/>
        <v>1</v>
      </c>
      <c r="W5432" t="str">
        <f t="shared" si="253"/>
        <v>0-11</v>
      </c>
      <c r="X5432" t="str">
        <f t="shared" si="254"/>
        <v>High</v>
      </c>
    </row>
    <row r="5433" spans="1:24"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V5433">
        <f t="shared" si="252"/>
        <v>0</v>
      </c>
      <c r="W5433" t="str">
        <f t="shared" si="253"/>
        <v>25-48</v>
      </c>
      <c r="X5433" t="str">
        <f t="shared" si="254"/>
        <v>Low</v>
      </c>
    </row>
    <row r="5434" spans="1:24"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V5434">
        <f t="shared" si="252"/>
        <v>1</v>
      </c>
      <c r="W5434" t="str">
        <f t="shared" si="253"/>
        <v>0-11</v>
      </c>
      <c r="X5434" t="str">
        <f t="shared" si="254"/>
        <v>High</v>
      </c>
    </row>
    <row r="5435" spans="1:24"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V5435">
        <f t="shared" si="252"/>
        <v>0</v>
      </c>
      <c r="W5435" t="str">
        <f t="shared" si="253"/>
        <v>49-72</v>
      </c>
      <c r="X5435" t="str">
        <f t="shared" si="254"/>
        <v>Very High</v>
      </c>
    </row>
    <row r="5436" spans="1:24"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V5436">
        <f t="shared" si="252"/>
        <v>0</v>
      </c>
      <c r="W5436" t="str">
        <f t="shared" si="253"/>
        <v>25-48</v>
      </c>
      <c r="X5436" t="str">
        <f t="shared" si="254"/>
        <v>High</v>
      </c>
    </row>
    <row r="5437" spans="1:24"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V5437">
        <f t="shared" si="252"/>
        <v>0</v>
      </c>
      <c r="W5437" t="str">
        <f t="shared" si="253"/>
        <v>25-48</v>
      </c>
      <c r="X5437" t="str">
        <f t="shared" si="254"/>
        <v>High</v>
      </c>
    </row>
    <row r="5438" spans="1:24"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V5438">
        <f t="shared" si="252"/>
        <v>0</v>
      </c>
      <c r="W5438" t="str">
        <f t="shared" si="253"/>
        <v>0-11</v>
      </c>
      <c r="X5438" t="str">
        <f t="shared" si="254"/>
        <v>Medium</v>
      </c>
    </row>
    <row r="5439" spans="1:24"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V5439">
        <f t="shared" si="252"/>
        <v>1</v>
      </c>
      <c r="W5439" t="str">
        <f t="shared" si="253"/>
        <v>12-24</v>
      </c>
      <c r="X5439" t="str">
        <f t="shared" si="254"/>
        <v>Medium</v>
      </c>
    </row>
    <row r="5440" spans="1:24"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V5440">
        <f t="shared" si="252"/>
        <v>1</v>
      </c>
      <c r="W5440" t="str">
        <f t="shared" si="253"/>
        <v>0-11</v>
      </c>
      <c r="X5440" t="str">
        <f t="shared" si="254"/>
        <v>High</v>
      </c>
    </row>
    <row r="5441" spans="1:24"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V5441">
        <f t="shared" si="252"/>
        <v>1</v>
      </c>
      <c r="W5441" t="str">
        <f t="shared" si="253"/>
        <v>25-48</v>
      </c>
      <c r="X5441" t="str">
        <f t="shared" si="254"/>
        <v>High</v>
      </c>
    </row>
    <row r="5442" spans="1:24"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V5442">
        <f t="shared" si="252"/>
        <v>0</v>
      </c>
      <c r="W5442" t="str">
        <f t="shared" si="253"/>
        <v>12-24</v>
      </c>
      <c r="X5442" t="str">
        <f t="shared" si="254"/>
        <v>Medium</v>
      </c>
    </row>
    <row r="5443" spans="1:24"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V5443">
        <f t="shared" ref="V5443:V5506" si="255">IF(U5443="Yes",1,0)</f>
        <v>1</v>
      </c>
      <c r="W5443" t="str">
        <f t="shared" ref="W5443:W5506" si="256">IF(F5443&lt;=11,"0-11",
IF(F5443&lt;=24,"12-24",
IF(F5443&lt;=48,"25-48",
"49-72")))</f>
        <v>49-72</v>
      </c>
      <c r="X5443" t="str">
        <f t="shared" ref="X5443:X5506" si="257">IF(S5443&lt;40,"Low",
IF(S5443&lt;70,"Medium",
IF(S5443&lt;100,"High",
"Very High")))</f>
        <v>Medium</v>
      </c>
    </row>
    <row r="5444" spans="1:24"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V5444">
        <f t="shared" si="255"/>
        <v>0</v>
      </c>
      <c r="W5444" t="str">
        <f t="shared" si="256"/>
        <v>49-72</v>
      </c>
      <c r="X5444" t="str">
        <f t="shared" si="257"/>
        <v>Low</v>
      </c>
    </row>
    <row r="5445" spans="1:24"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V5445">
        <f t="shared" si="255"/>
        <v>0</v>
      </c>
      <c r="W5445" t="str">
        <f t="shared" si="256"/>
        <v>25-48</v>
      </c>
      <c r="X5445" t="str">
        <f t="shared" si="257"/>
        <v>Medium</v>
      </c>
    </row>
    <row r="5446" spans="1:24"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V5446">
        <f t="shared" si="255"/>
        <v>0</v>
      </c>
      <c r="W5446" t="str">
        <f t="shared" si="256"/>
        <v>25-48</v>
      </c>
      <c r="X5446" t="str">
        <f t="shared" si="257"/>
        <v>Very High</v>
      </c>
    </row>
    <row r="5447" spans="1:24"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V5447">
        <f t="shared" si="255"/>
        <v>0</v>
      </c>
      <c r="W5447" t="str">
        <f t="shared" si="256"/>
        <v>49-72</v>
      </c>
      <c r="X5447" t="str">
        <f t="shared" si="257"/>
        <v>High</v>
      </c>
    </row>
    <row r="5448" spans="1:24"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V5448">
        <f t="shared" si="255"/>
        <v>1</v>
      </c>
      <c r="W5448" t="str">
        <f t="shared" si="256"/>
        <v>0-11</v>
      </c>
      <c r="X5448" t="str">
        <f t="shared" si="257"/>
        <v>Low</v>
      </c>
    </row>
    <row r="5449" spans="1:24"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V5449">
        <f t="shared" si="255"/>
        <v>0</v>
      </c>
      <c r="W5449" t="str">
        <f t="shared" si="256"/>
        <v>0-11</v>
      </c>
      <c r="X5449" t="str">
        <f t="shared" si="257"/>
        <v>Medium</v>
      </c>
    </row>
    <row r="5450" spans="1:24"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V5450">
        <f t="shared" si="255"/>
        <v>0</v>
      </c>
      <c r="W5450" t="str">
        <f t="shared" si="256"/>
        <v>25-48</v>
      </c>
      <c r="X5450" t="str">
        <f t="shared" si="257"/>
        <v>Very High</v>
      </c>
    </row>
    <row r="5451" spans="1:24"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V5451">
        <f t="shared" si="255"/>
        <v>0</v>
      </c>
      <c r="W5451" t="str">
        <f t="shared" si="256"/>
        <v>49-72</v>
      </c>
      <c r="X5451" t="str">
        <f t="shared" si="257"/>
        <v>Very High</v>
      </c>
    </row>
    <row r="5452" spans="1:24"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V5452">
        <f t="shared" si="255"/>
        <v>1</v>
      </c>
      <c r="W5452" t="str">
        <f t="shared" si="256"/>
        <v>0-11</v>
      </c>
      <c r="X5452" t="str">
        <f t="shared" si="257"/>
        <v>High</v>
      </c>
    </row>
    <row r="5453" spans="1:24"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V5453">
        <f t="shared" si="255"/>
        <v>0</v>
      </c>
      <c r="W5453" t="str">
        <f t="shared" si="256"/>
        <v>49-72</v>
      </c>
      <c r="X5453" t="str">
        <f t="shared" si="257"/>
        <v>High</v>
      </c>
    </row>
    <row r="5454" spans="1:24"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V5454">
        <f t="shared" si="255"/>
        <v>0</v>
      </c>
      <c r="W5454" t="str">
        <f t="shared" si="256"/>
        <v>25-48</v>
      </c>
      <c r="X5454" t="str">
        <f t="shared" si="257"/>
        <v>High</v>
      </c>
    </row>
    <row r="5455" spans="1:24"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V5455">
        <f t="shared" si="255"/>
        <v>0</v>
      </c>
      <c r="W5455" t="str">
        <f t="shared" si="256"/>
        <v>49-72</v>
      </c>
      <c r="X5455" t="str">
        <f t="shared" si="257"/>
        <v>Medium</v>
      </c>
    </row>
    <row r="5456" spans="1:24"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V5456">
        <f t="shared" si="255"/>
        <v>1</v>
      </c>
      <c r="W5456" t="str">
        <f t="shared" si="256"/>
        <v>0-11</v>
      </c>
      <c r="X5456" t="str">
        <f t="shared" si="257"/>
        <v>Medium</v>
      </c>
    </row>
    <row r="5457" spans="1:24"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V5457">
        <f t="shared" si="255"/>
        <v>0</v>
      </c>
      <c r="W5457" t="str">
        <f t="shared" si="256"/>
        <v>0-11</v>
      </c>
      <c r="X5457" t="str">
        <f t="shared" si="257"/>
        <v>Low</v>
      </c>
    </row>
    <row r="5458" spans="1:24"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V5458">
        <f t="shared" si="255"/>
        <v>1</v>
      </c>
      <c r="W5458" t="str">
        <f t="shared" si="256"/>
        <v>12-24</v>
      </c>
      <c r="X5458" t="str">
        <f t="shared" si="257"/>
        <v>Low</v>
      </c>
    </row>
    <row r="5459" spans="1:24"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V5459">
        <f t="shared" si="255"/>
        <v>0</v>
      </c>
      <c r="W5459" t="str">
        <f t="shared" si="256"/>
        <v>0-11</v>
      </c>
      <c r="X5459" t="str">
        <f t="shared" si="257"/>
        <v>Medium</v>
      </c>
    </row>
    <row r="5460" spans="1:24"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V5460">
        <f t="shared" si="255"/>
        <v>1</v>
      </c>
      <c r="W5460" t="str">
        <f t="shared" si="256"/>
        <v>0-11</v>
      </c>
      <c r="X5460" t="str">
        <f t="shared" si="257"/>
        <v>Medium</v>
      </c>
    </row>
    <row r="5461" spans="1:24"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V5461">
        <f t="shared" si="255"/>
        <v>0</v>
      </c>
      <c r="W5461" t="str">
        <f t="shared" si="256"/>
        <v>0-11</v>
      </c>
      <c r="X5461" t="str">
        <f t="shared" si="257"/>
        <v>High</v>
      </c>
    </row>
    <row r="5462" spans="1:24"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V5462">
        <f t="shared" si="255"/>
        <v>0</v>
      </c>
      <c r="W5462" t="str">
        <f t="shared" si="256"/>
        <v>25-48</v>
      </c>
      <c r="X5462" t="str">
        <f t="shared" si="257"/>
        <v>Low</v>
      </c>
    </row>
    <row r="5463" spans="1:24"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V5463">
        <f t="shared" si="255"/>
        <v>0</v>
      </c>
      <c r="W5463" t="str">
        <f t="shared" si="256"/>
        <v>49-72</v>
      </c>
      <c r="X5463" t="str">
        <f t="shared" si="257"/>
        <v>Medium</v>
      </c>
    </row>
    <row r="5464" spans="1:24"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V5464">
        <f t="shared" si="255"/>
        <v>0</v>
      </c>
      <c r="W5464" t="str">
        <f t="shared" si="256"/>
        <v>49-72</v>
      </c>
      <c r="X5464" t="str">
        <f t="shared" si="257"/>
        <v>High</v>
      </c>
    </row>
    <row r="5465" spans="1:24"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V5465">
        <f t="shared" si="255"/>
        <v>1</v>
      </c>
      <c r="W5465" t="str">
        <f t="shared" si="256"/>
        <v>0-11</v>
      </c>
      <c r="X5465" t="str">
        <f t="shared" si="257"/>
        <v>Medium</v>
      </c>
    </row>
    <row r="5466" spans="1:24"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V5466">
        <f t="shared" si="255"/>
        <v>0</v>
      </c>
      <c r="W5466" t="str">
        <f t="shared" si="256"/>
        <v>25-48</v>
      </c>
      <c r="X5466" t="str">
        <f t="shared" si="257"/>
        <v>Low</v>
      </c>
    </row>
    <row r="5467" spans="1:24"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V5467">
        <f t="shared" si="255"/>
        <v>0</v>
      </c>
      <c r="W5467" t="str">
        <f t="shared" si="256"/>
        <v>25-48</v>
      </c>
      <c r="X5467" t="str">
        <f t="shared" si="257"/>
        <v>Medium</v>
      </c>
    </row>
    <row r="5468" spans="1:24"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V5468">
        <f t="shared" si="255"/>
        <v>0</v>
      </c>
      <c r="W5468" t="str">
        <f t="shared" si="256"/>
        <v>0-11</v>
      </c>
      <c r="X5468" t="str">
        <f t="shared" si="257"/>
        <v>Low</v>
      </c>
    </row>
    <row r="5469" spans="1:24"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V5469">
        <f t="shared" si="255"/>
        <v>0</v>
      </c>
      <c r="W5469" t="str">
        <f t="shared" si="256"/>
        <v>49-72</v>
      </c>
      <c r="X5469" t="str">
        <f t="shared" si="257"/>
        <v>High</v>
      </c>
    </row>
    <row r="5470" spans="1:24"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V5470">
        <f t="shared" si="255"/>
        <v>1</v>
      </c>
      <c r="W5470" t="str">
        <f t="shared" si="256"/>
        <v>0-11</v>
      </c>
      <c r="X5470" t="str">
        <f t="shared" si="257"/>
        <v>High</v>
      </c>
    </row>
    <row r="5471" spans="1:24"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V5471">
        <f t="shared" si="255"/>
        <v>0</v>
      </c>
      <c r="W5471" t="str">
        <f t="shared" si="256"/>
        <v>25-48</v>
      </c>
      <c r="X5471" t="str">
        <f t="shared" si="257"/>
        <v>High</v>
      </c>
    </row>
    <row r="5472" spans="1:24"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V5472">
        <f t="shared" si="255"/>
        <v>0</v>
      </c>
      <c r="W5472" t="str">
        <f t="shared" si="256"/>
        <v>49-72</v>
      </c>
      <c r="X5472" t="str">
        <f t="shared" si="257"/>
        <v>High</v>
      </c>
    </row>
    <row r="5473" spans="1:24"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V5473">
        <f t="shared" si="255"/>
        <v>0</v>
      </c>
      <c r="W5473" t="str">
        <f t="shared" si="256"/>
        <v>25-48</v>
      </c>
      <c r="X5473" t="str">
        <f t="shared" si="257"/>
        <v>High</v>
      </c>
    </row>
    <row r="5474" spans="1:24"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V5474">
        <f t="shared" si="255"/>
        <v>0</v>
      </c>
      <c r="W5474" t="str">
        <f t="shared" si="256"/>
        <v>12-24</v>
      </c>
      <c r="X5474" t="str">
        <f t="shared" si="257"/>
        <v>High</v>
      </c>
    </row>
    <row r="5475" spans="1:24"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V5475">
        <f t="shared" si="255"/>
        <v>0</v>
      </c>
      <c r="W5475" t="str">
        <f t="shared" si="256"/>
        <v>12-24</v>
      </c>
      <c r="X5475" t="str">
        <f t="shared" si="257"/>
        <v>Medium</v>
      </c>
    </row>
    <row r="5476" spans="1:24"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V5476">
        <f t="shared" si="255"/>
        <v>0</v>
      </c>
      <c r="W5476" t="str">
        <f t="shared" si="256"/>
        <v>0-11</v>
      </c>
      <c r="X5476" t="str">
        <f t="shared" si="257"/>
        <v>High</v>
      </c>
    </row>
    <row r="5477" spans="1:24"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V5477">
        <f t="shared" si="255"/>
        <v>1</v>
      </c>
      <c r="W5477" t="str">
        <f t="shared" si="256"/>
        <v>49-72</v>
      </c>
      <c r="X5477" t="str">
        <f t="shared" si="257"/>
        <v>Medium</v>
      </c>
    </row>
    <row r="5478" spans="1:24"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V5478">
        <f t="shared" si="255"/>
        <v>1</v>
      </c>
      <c r="W5478" t="str">
        <f t="shared" si="256"/>
        <v>0-11</v>
      </c>
      <c r="X5478" t="str">
        <f t="shared" si="257"/>
        <v>High</v>
      </c>
    </row>
    <row r="5479" spans="1:24"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V5479">
        <f t="shared" si="255"/>
        <v>0</v>
      </c>
      <c r="W5479" t="str">
        <f t="shared" si="256"/>
        <v>49-72</v>
      </c>
      <c r="X5479" t="str">
        <f t="shared" si="257"/>
        <v>High</v>
      </c>
    </row>
    <row r="5480" spans="1:24"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V5480">
        <f t="shared" si="255"/>
        <v>0</v>
      </c>
      <c r="W5480" t="str">
        <f t="shared" si="256"/>
        <v>49-72</v>
      </c>
      <c r="X5480" t="str">
        <f t="shared" si="257"/>
        <v>Very High</v>
      </c>
    </row>
    <row r="5481" spans="1:24"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V5481">
        <f t="shared" si="255"/>
        <v>0</v>
      </c>
      <c r="W5481" t="str">
        <f t="shared" si="256"/>
        <v>0-11</v>
      </c>
      <c r="X5481" t="str">
        <f t="shared" si="257"/>
        <v>Medium</v>
      </c>
    </row>
    <row r="5482" spans="1:24"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V5482">
        <f t="shared" si="255"/>
        <v>0</v>
      </c>
      <c r="W5482" t="str">
        <f t="shared" si="256"/>
        <v>0-11</v>
      </c>
      <c r="X5482" t="str">
        <f t="shared" si="257"/>
        <v>Medium</v>
      </c>
    </row>
    <row r="5483" spans="1:24"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V5483">
        <f t="shared" si="255"/>
        <v>1</v>
      </c>
      <c r="W5483" t="str">
        <f t="shared" si="256"/>
        <v>0-11</v>
      </c>
      <c r="X5483" t="str">
        <f t="shared" si="257"/>
        <v>High</v>
      </c>
    </row>
    <row r="5484" spans="1:24"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V5484">
        <f t="shared" si="255"/>
        <v>1</v>
      </c>
      <c r="W5484" t="str">
        <f t="shared" si="256"/>
        <v>25-48</v>
      </c>
      <c r="X5484" t="str">
        <f t="shared" si="257"/>
        <v>High</v>
      </c>
    </row>
    <row r="5485" spans="1:24"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V5485">
        <f t="shared" si="255"/>
        <v>1</v>
      </c>
      <c r="W5485" t="str">
        <f t="shared" si="256"/>
        <v>49-72</v>
      </c>
      <c r="X5485" t="str">
        <f t="shared" si="257"/>
        <v>High</v>
      </c>
    </row>
    <row r="5486" spans="1:24"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V5486">
        <f t="shared" si="255"/>
        <v>0</v>
      </c>
      <c r="W5486" t="str">
        <f t="shared" si="256"/>
        <v>49-72</v>
      </c>
      <c r="X5486" t="str">
        <f t="shared" si="257"/>
        <v>High</v>
      </c>
    </row>
    <row r="5487" spans="1:24"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V5487">
        <f t="shared" si="255"/>
        <v>0</v>
      </c>
      <c r="W5487" t="str">
        <f t="shared" si="256"/>
        <v>0-11</v>
      </c>
      <c r="X5487" t="str">
        <f t="shared" si="257"/>
        <v>Medium</v>
      </c>
    </row>
    <row r="5488" spans="1:24"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V5488">
        <f t="shared" si="255"/>
        <v>0</v>
      </c>
      <c r="W5488" t="str">
        <f t="shared" si="256"/>
        <v>49-72</v>
      </c>
      <c r="X5488" t="str">
        <f t="shared" si="257"/>
        <v>High</v>
      </c>
    </row>
    <row r="5489" spans="1:24"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V5489">
        <f t="shared" si="255"/>
        <v>0</v>
      </c>
      <c r="W5489" t="str">
        <f t="shared" si="256"/>
        <v>25-48</v>
      </c>
      <c r="X5489" t="str">
        <f t="shared" si="257"/>
        <v>Low</v>
      </c>
    </row>
    <row r="5490" spans="1:24"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V5490">
        <f t="shared" si="255"/>
        <v>0</v>
      </c>
      <c r="W5490" t="str">
        <f t="shared" si="256"/>
        <v>25-48</v>
      </c>
      <c r="X5490" t="str">
        <f t="shared" si="257"/>
        <v>High</v>
      </c>
    </row>
    <row r="5491" spans="1:24"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V5491">
        <f t="shared" si="255"/>
        <v>0</v>
      </c>
      <c r="W5491" t="str">
        <f t="shared" si="256"/>
        <v>0-11</v>
      </c>
      <c r="X5491" t="str">
        <f t="shared" si="257"/>
        <v>Low</v>
      </c>
    </row>
    <row r="5492" spans="1:24"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V5492">
        <f t="shared" si="255"/>
        <v>0</v>
      </c>
      <c r="W5492" t="str">
        <f t="shared" si="256"/>
        <v>0-11</v>
      </c>
      <c r="X5492" t="str">
        <f t="shared" si="257"/>
        <v>Medium</v>
      </c>
    </row>
    <row r="5493" spans="1:24"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V5493">
        <f t="shared" si="255"/>
        <v>0</v>
      </c>
      <c r="W5493" t="str">
        <f t="shared" si="256"/>
        <v>12-24</v>
      </c>
      <c r="X5493" t="str">
        <f t="shared" si="257"/>
        <v>Medium</v>
      </c>
    </row>
    <row r="5494" spans="1:24"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V5494">
        <f t="shared" si="255"/>
        <v>0</v>
      </c>
      <c r="W5494" t="str">
        <f t="shared" si="256"/>
        <v>49-72</v>
      </c>
      <c r="X5494" t="str">
        <f t="shared" si="257"/>
        <v>Low</v>
      </c>
    </row>
    <row r="5495" spans="1:24"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V5495">
        <f t="shared" si="255"/>
        <v>1</v>
      </c>
      <c r="W5495" t="str">
        <f t="shared" si="256"/>
        <v>0-11</v>
      </c>
      <c r="X5495" t="str">
        <f t="shared" si="257"/>
        <v>High</v>
      </c>
    </row>
    <row r="5496" spans="1:24"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V5496">
        <f t="shared" si="255"/>
        <v>1</v>
      </c>
      <c r="W5496" t="str">
        <f t="shared" si="256"/>
        <v>0-11</v>
      </c>
      <c r="X5496" t="str">
        <f t="shared" si="257"/>
        <v>High</v>
      </c>
    </row>
    <row r="5497" spans="1:24"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V5497">
        <f t="shared" si="255"/>
        <v>1</v>
      </c>
      <c r="W5497" t="str">
        <f t="shared" si="256"/>
        <v>0-11</v>
      </c>
      <c r="X5497" t="str">
        <f t="shared" si="257"/>
        <v>High</v>
      </c>
    </row>
    <row r="5498" spans="1:24"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V5498">
        <f t="shared" si="255"/>
        <v>0</v>
      </c>
      <c r="W5498" t="str">
        <f t="shared" si="256"/>
        <v>25-48</v>
      </c>
      <c r="X5498" t="str">
        <f t="shared" si="257"/>
        <v>Low</v>
      </c>
    </row>
    <row r="5499" spans="1:24"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V5499">
        <f t="shared" si="255"/>
        <v>1</v>
      </c>
      <c r="W5499" t="str">
        <f t="shared" si="256"/>
        <v>49-72</v>
      </c>
      <c r="X5499" t="str">
        <f t="shared" si="257"/>
        <v>Medium</v>
      </c>
    </row>
    <row r="5500" spans="1:24"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V5500">
        <f t="shared" si="255"/>
        <v>1</v>
      </c>
      <c r="W5500" t="str">
        <f t="shared" si="256"/>
        <v>0-11</v>
      </c>
      <c r="X5500" t="str">
        <f t="shared" si="257"/>
        <v>Medium</v>
      </c>
    </row>
    <row r="5501" spans="1:24"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V5501">
        <f t="shared" si="255"/>
        <v>1</v>
      </c>
      <c r="W5501" t="str">
        <f t="shared" si="256"/>
        <v>12-24</v>
      </c>
      <c r="X5501" t="str">
        <f t="shared" si="257"/>
        <v>High</v>
      </c>
    </row>
    <row r="5502" spans="1:24"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V5502">
        <f t="shared" si="255"/>
        <v>0</v>
      </c>
      <c r="W5502" t="str">
        <f t="shared" si="256"/>
        <v>49-72</v>
      </c>
      <c r="X5502" t="str">
        <f t="shared" si="257"/>
        <v>Medium</v>
      </c>
    </row>
    <row r="5503" spans="1:24"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V5503">
        <f t="shared" si="255"/>
        <v>0</v>
      </c>
      <c r="W5503" t="str">
        <f t="shared" si="256"/>
        <v>12-24</v>
      </c>
      <c r="X5503" t="str">
        <f t="shared" si="257"/>
        <v>Low</v>
      </c>
    </row>
    <row r="5504" spans="1:24"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V5504">
        <f t="shared" si="255"/>
        <v>1</v>
      </c>
      <c r="W5504" t="str">
        <f t="shared" si="256"/>
        <v>12-24</v>
      </c>
      <c r="X5504" t="str">
        <f t="shared" si="257"/>
        <v>High</v>
      </c>
    </row>
    <row r="5505" spans="1:24"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V5505">
        <f t="shared" si="255"/>
        <v>0</v>
      </c>
      <c r="W5505" t="str">
        <f t="shared" si="256"/>
        <v>25-48</v>
      </c>
      <c r="X5505" t="str">
        <f t="shared" si="257"/>
        <v>Low</v>
      </c>
    </row>
    <row r="5506" spans="1:24"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V5506">
        <f t="shared" si="255"/>
        <v>1</v>
      </c>
      <c r="W5506" t="str">
        <f t="shared" si="256"/>
        <v>25-48</v>
      </c>
      <c r="X5506" t="str">
        <f t="shared" si="257"/>
        <v>High</v>
      </c>
    </row>
    <row r="5507" spans="1:24"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V5507">
        <f t="shared" ref="V5507:V5570" si="258">IF(U5507="Yes",1,0)</f>
        <v>0</v>
      </c>
      <c r="W5507" t="str">
        <f t="shared" ref="W5507:W5570" si="259">IF(F5507&lt;=11,"0-11",
IF(F5507&lt;=24,"12-24",
IF(F5507&lt;=48,"25-48",
"49-72")))</f>
        <v>12-24</v>
      </c>
      <c r="X5507" t="str">
        <f t="shared" ref="X5507:X5570" si="260">IF(S5507&lt;40,"Low",
IF(S5507&lt;70,"Medium",
IF(S5507&lt;100,"High",
"Very High")))</f>
        <v>Low</v>
      </c>
    </row>
    <row r="5508" spans="1:24"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V5508">
        <f t="shared" si="258"/>
        <v>0</v>
      </c>
      <c r="W5508" t="str">
        <f t="shared" si="259"/>
        <v>0-11</v>
      </c>
      <c r="X5508" t="str">
        <f t="shared" si="260"/>
        <v>Low</v>
      </c>
    </row>
    <row r="5509" spans="1:24"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V5509">
        <f t="shared" si="258"/>
        <v>0</v>
      </c>
      <c r="W5509" t="str">
        <f t="shared" si="259"/>
        <v>25-48</v>
      </c>
      <c r="X5509" t="str">
        <f t="shared" si="260"/>
        <v>Medium</v>
      </c>
    </row>
    <row r="5510" spans="1:24"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V5510">
        <f t="shared" si="258"/>
        <v>0</v>
      </c>
      <c r="W5510" t="str">
        <f t="shared" si="259"/>
        <v>49-72</v>
      </c>
      <c r="X5510" t="str">
        <f t="shared" si="260"/>
        <v>Low</v>
      </c>
    </row>
    <row r="5511" spans="1:24"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V5511">
        <f t="shared" si="258"/>
        <v>1</v>
      </c>
      <c r="W5511" t="str">
        <f t="shared" si="259"/>
        <v>0-11</v>
      </c>
      <c r="X5511" t="str">
        <f t="shared" si="260"/>
        <v>Medium</v>
      </c>
    </row>
    <row r="5512" spans="1:24"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V5512">
        <f t="shared" si="258"/>
        <v>0</v>
      </c>
      <c r="W5512" t="str">
        <f t="shared" si="259"/>
        <v>12-24</v>
      </c>
      <c r="X5512" t="str">
        <f t="shared" si="260"/>
        <v>Very High</v>
      </c>
    </row>
    <row r="5513" spans="1:24"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V5513">
        <f t="shared" si="258"/>
        <v>0</v>
      </c>
      <c r="W5513" t="str">
        <f t="shared" si="259"/>
        <v>49-72</v>
      </c>
      <c r="X5513" t="str">
        <f t="shared" si="260"/>
        <v>High</v>
      </c>
    </row>
    <row r="5514" spans="1:24"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V5514">
        <f t="shared" si="258"/>
        <v>0</v>
      </c>
      <c r="W5514" t="str">
        <f t="shared" si="259"/>
        <v>0-11</v>
      </c>
      <c r="X5514" t="str">
        <f t="shared" si="260"/>
        <v>Medium</v>
      </c>
    </row>
    <row r="5515" spans="1:24"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V5515">
        <f t="shared" si="258"/>
        <v>0</v>
      </c>
      <c r="W5515" t="str">
        <f t="shared" si="259"/>
        <v>49-72</v>
      </c>
      <c r="X5515" t="str">
        <f t="shared" si="260"/>
        <v>High</v>
      </c>
    </row>
    <row r="5516" spans="1:24"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V5516">
        <f t="shared" si="258"/>
        <v>0</v>
      </c>
      <c r="W5516" t="str">
        <f t="shared" si="259"/>
        <v>0-11</v>
      </c>
      <c r="X5516" t="str">
        <f t="shared" si="260"/>
        <v>Medium</v>
      </c>
    </row>
    <row r="5517" spans="1:24"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V5517">
        <f t="shared" si="258"/>
        <v>0</v>
      </c>
      <c r="W5517" t="str">
        <f t="shared" si="259"/>
        <v>12-24</v>
      </c>
      <c r="X5517" t="str">
        <f t="shared" si="260"/>
        <v>Low</v>
      </c>
    </row>
    <row r="5518" spans="1:24"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V5518">
        <f t="shared" si="258"/>
        <v>1</v>
      </c>
      <c r="W5518" t="str">
        <f t="shared" si="259"/>
        <v>0-11</v>
      </c>
      <c r="X5518" t="str">
        <f t="shared" si="260"/>
        <v>Medium</v>
      </c>
    </row>
    <row r="5519" spans="1:24"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V5519">
        <f t="shared" si="258"/>
        <v>0</v>
      </c>
      <c r="W5519" t="str">
        <f t="shared" si="259"/>
        <v>49-72</v>
      </c>
      <c r="X5519" t="str">
        <f t="shared" si="260"/>
        <v>High</v>
      </c>
    </row>
    <row r="5520" spans="1:24"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V5520">
        <f t="shared" si="258"/>
        <v>1</v>
      </c>
      <c r="W5520" t="str">
        <f t="shared" si="259"/>
        <v>25-48</v>
      </c>
      <c r="X5520" t="str">
        <f t="shared" si="260"/>
        <v>High</v>
      </c>
    </row>
    <row r="5521" spans="1:24"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V5521">
        <f t="shared" si="258"/>
        <v>0</v>
      </c>
      <c r="W5521" t="str">
        <f t="shared" si="259"/>
        <v>0-11</v>
      </c>
      <c r="X5521" t="str">
        <f t="shared" si="260"/>
        <v>Medium</v>
      </c>
    </row>
    <row r="5522" spans="1:24"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V5522">
        <f t="shared" si="258"/>
        <v>0</v>
      </c>
      <c r="W5522" t="str">
        <f t="shared" si="259"/>
        <v>49-72</v>
      </c>
      <c r="X5522" t="str">
        <f t="shared" si="260"/>
        <v>High</v>
      </c>
    </row>
    <row r="5523" spans="1:24"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V5523">
        <f t="shared" si="258"/>
        <v>0</v>
      </c>
      <c r="W5523" t="str">
        <f t="shared" si="259"/>
        <v>49-72</v>
      </c>
      <c r="X5523" t="str">
        <f t="shared" si="260"/>
        <v>Medium</v>
      </c>
    </row>
    <row r="5524" spans="1:24"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V5524">
        <f t="shared" si="258"/>
        <v>1</v>
      </c>
      <c r="W5524" t="str">
        <f t="shared" si="259"/>
        <v>0-11</v>
      </c>
      <c r="X5524" t="str">
        <f t="shared" si="260"/>
        <v>High</v>
      </c>
    </row>
    <row r="5525" spans="1:24"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V5525">
        <f t="shared" si="258"/>
        <v>0</v>
      </c>
      <c r="W5525" t="str">
        <f t="shared" si="259"/>
        <v>0-11</v>
      </c>
      <c r="X5525" t="str">
        <f t="shared" si="260"/>
        <v>Medium</v>
      </c>
    </row>
    <row r="5526" spans="1:24"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V5526">
        <f t="shared" si="258"/>
        <v>0</v>
      </c>
      <c r="W5526" t="str">
        <f t="shared" si="259"/>
        <v>25-48</v>
      </c>
      <c r="X5526" t="str">
        <f t="shared" si="260"/>
        <v>Medium</v>
      </c>
    </row>
    <row r="5527" spans="1:24"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V5527">
        <f t="shared" si="258"/>
        <v>0</v>
      </c>
      <c r="W5527" t="str">
        <f t="shared" si="259"/>
        <v>49-72</v>
      </c>
      <c r="X5527" t="str">
        <f t="shared" si="260"/>
        <v>Low</v>
      </c>
    </row>
    <row r="5528" spans="1:24"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V5528">
        <f t="shared" si="258"/>
        <v>0</v>
      </c>
      <c r="W5528" t="str">
        <f t="shared" si="259"/>
        <v>49-72</v>
      </c>
      <c r="X5528" t="str">
        <f t="shared" si="260"/>
        <v>Low</v>
      </c>
    </row>
    <row r="5529" spans="1:24"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V5529">
        <f t="shared" si="258"/>
        <v>0</v>
      </c>
      <c r="W5529" t="str">
        <f t="shared" si="259"/>
        <v>49-72</v>
      </c>
      <c r="X5529" t="str">
        <f t="shared" si="260"/>
        <v>Very High</v>
      </c>
    </row>
    <row r="5530" spans="1:24"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V5530">
        <f t="shared" si="258"/>
        <v>0</v>
      </c>
      <c r="W5530" t="str">
        <f t="shared" si="259"/>
        <v>25-48</v>
      </c>
      <c r="X5530" t="str">
        <f t="shared" si="260"/>
        <v>Medium</v>
      </c>
    </row>
    <row r="5531" spans="1:24"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V5531">
        <f t="shared" si="258"/>
        <v>0</v>
      </c>
      <c r="W5531" t="str">
        <f t="shared" si="259"/>
        <v>0-11</v>
      </c>
      <c r="X5531" t="str">
        <f t="shared" si="260"/>
        <v>Low</v>
      </c>
    </row>
    <row r="5532" spans="1:24"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V5532">
        <f t="shared" si="258"/>
        <v>0</v>
      </c>
      <c r="W5532" t="str">
        <f t="shared" si="259"/>
        <v>49-72</v>
      </c>
      <c r="X5532" t="str">
        <f t="shared" si="260"/>
        <v>High</v>
      </c>
    </row>
    <row r="5533" spans="1:24"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V5533">
        <f t="shared" si="258"/>
        <v>0</v>
      </c>
      <c r="W5533" t="str">
        <f t="shared" si="259"/>
        <v>49-72</v>
      </c>
      <c r="X5533" t="str">
        <f t="shared" si="260"/>
        <v>Medium</v>
      </c>
    </row>
    <row r="5534" spans="1:24"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V5534">
        <f t="shared" si="258"/>
        <v>0</v>
      </c>
      <c r="W5534" t="str">
        <f t="shared" si="259"/>
        <v>25-48</v>
      </c>
      <c r="X5534" t="str">
        <f t="shared" si="260"/>
        <v>Low</v>
      </c>
    </row>
    <row r="5535" spans="1:24"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V5535">
        <f t="shared" si="258"/>
        <v>0</v>
      </c>
      <c r="W5535" t="str">
        <f t="shared" si="259"/>
        <v>12-24</v>
      </c>
      <c r="X5535" t="str">
        <f t="shared" si="260"/>
        <v>High</v>
      </c>
    </row>
    <row r="5536" spans="1:24"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V5536">
        <f t="shared" si="258"/>
        <v>0</v>
      </c>
      <c r="W5536" t="str">
        <f t="shared" si="259"/>
        <v>12-24</v>
      </c>
      <c r="X5536" t="str">
        <f t="shared" si="260"/>
        <v>High</v>
      </c>
    </row>
    <row r="5537" spans="1:24"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V5537">
        <f t="shared" si="258"/>
        <v>0</v>
      </c>
      <c r="W5537" t="str">
        <f t="shared" si="259"/>
        <v>49-72</v>
      </c>
      <c r="X5537" t="str">
        <f t="shared" si="260"/>
        <v>High</v>
      </c>
    </row>
    <row r="5538" spans="1:24"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V5538">
        <f t="shared" si="258"/>
        <v>1</v>
      </c>
      <c r="W5538" t="str">
        <f t="shared" si="259"/>
        <v>0-11</v>
      </c>
      <c r="X5538" t="str">
        <f t="shared" si="260"/>
        <v>Low</v>
      </c>
    </row>
    <row r="5539" spans="1:24"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V5539">
        <f t="shared" si="258"/>
        <v>0</v>
      </c>
      <c r="W5539" t="str">
        <f t="shared" si="259"/>
        <v>49-72</v>
      </c>
      <c r="X5539" t="str">
        <f t="shared" si="260"/>
        <v>Very High</v>
      </c>
    </row>
    <row r="5540" spans="1:24"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V5540">
        <f t="shared" si="258"/>
        <v>1</v>
      </c>
      <c r="W5540" t="str">
        <f t="shared" si="259"/>
        <v>0-11</v>
      </c>
      <c r="X5540" t="str">
        <f t="shared" si="260"/>
        <v>High</v>
      </c>
    </row>
    <row r="5541" spans="1:24"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V5541">
        <f t="shared" si="258"/>
        <v>0</v>
      </c>
      <c r="W5541" t="str">
        <f t="shared" si="259"/>
        <v>12-24</v>
      </c>
      <c r="X5541" t="str">
        <f t="shared" si="260"/>
        <v>Low</v>
      </c>
    </row>
    <row r="5542" spans="1:24"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V5542">
        <f t="shared" si="258"/>
        <v>1</v>
      </c>
      <c r="W5542" t="str">
        <f t="shared" si="259"/>
        <v>0-11</v>
      </c>
      <c r="X5542" t="str">
        <f t="shared" si="260"/>
        <v>Low</v>
      </c>
    </row>
    <row r="5543" spans="1:24"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V5543">
        <f t="shared" si="258"/>
        <v>1</v>
      </c>
      <c r="W5543" t="str">
        <f t="shared" si="259"/>
        <v>49-72</v>
      </c>
      <c r="X5543" t="str">
        <f t="shared" si="260"/>
        <v>Very High</v>
      </c>
    </row>
    <row r="5544" spans="1:24"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V5544">
        <f t="shared" si="258"/>
        <v>0</v>
      </c>
      <c r="W5544" t="str">
        <f t="shared" si="259"/>
        <v>49-72</v>
      </c>
      <c r="X5544" t="str">
        <f t="shared" si="260"/>
        <v>High</v>
      </c>
    </row>
    <row r="5545" spans="1:24"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V5545">
        <f t="shared" si="258"/>
        <v>0</v>
      </c>
      <c r="W5545" t="str">
        <f t="shared" si="259"/>
        <v>12-24</v>
      </c>
      <c r="X5545" t="str">
        <f t="shared" si="260"/>
        <v>High</v>
      </c>
    </row>
    <row r="5546" spans="1:24"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V5546">
        <f t="shared" si="258"/>
        <v>1</v>
      </c>
      <c r="W5546" t="str">
        <f t="shared" si="259"/>
        <v>49-72</v>
      </c>
      <c r="X5546" t="str">
        <f t="shared" si="260"/>
        <v>Very High</v>
      </c>
    </row>
    <row r="5547" spans="1:24"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V5547">
        <f t="shared" si="258"/>
        <v>0</v>
      </c>
      <c r="W5547" t="str">
        <f t="shared" si="259"/>
        <v>12-24</v>
      </c>
      <c r="X5547" t="str">
        <f t="shared" si="260"/>
        <v>High</v>
      </c>
    </row>
    <row r="5548" spans="1:24"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V5548">
        <f t="shared" si="258"/>
        <v>0</v>
      </c>
      <c r="W5548" t="str">
        <f t="shared" si="259"/>
        <v>0-11</v>
      </c>
      <c r="X5548" t="str">
        <f t="shared" si="260"/>
        <v>Medium</v>
      </c>
    </row>
    <row r="5549" spans="1:24"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V5549">
        <f t="shared" si="258"/>
        <v>1</v>
      </c>
      <c r="W5549" t="str">
        <f t="shared" si="259"/>
        <v>0-11</v>
      </c>
      <c r="X5549" t="str">
        <f t="shared" si="260"/>
        <v>High</v>
      </c>
    </row>
    <row r="5550" spans="1:24"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V5550">
        <f t="shared" si="258"/>
        <v>0</v>
      </c>
      <c r="W5550" t="str">
        <f t="shared" si="259"/>
        <v>49-72</v>
      </c>
      <c r="X5550" t="str">
        <f t="shared" si="260"/>
        <v>Low</v>
      </c>
    </row>
    <row r="5551" spans="1:24"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V5551">
        <f t="shared" si="258"/>
        <v>1</v>
      </c>
      <c r="W5551" t="str">
        <f t="shared" si="259"/>
        <v>0-11</v>
      </c>
      <c r="X5551" t="str">
        <f t="shared" si="260"/>
        <v>High</v>
      </c>
    </row>
    <row r="5552" spans="1:24"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V5552">
        <f t="shared" si="258"/>
        <v>0</v>
      </c>
      <c r="W5552" t="str">
        <f t="shared" si="259"/>
        <v>12-24</v>
      </c>
      <c r="X5552" t="str">
        <f t="shared" si="260"/>
        <v>Low</v>
      </c>
    </row>
    <row r="5553" spans="1:24"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V5553">
        <f t="shared" si="258"/>
        <v>0</v>
      </c>
      <c r="W5553" t="str">
        <f t="shared" si="259"/>
        <v>12-24</v>
      </c>
      <c r="X5553" t="str">
        <f t="shared" si="260"/>
        <v>Low</v>
      </c>
    </row>
    <row r="5554" spans="1:24"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V5554">
        <f t="shared" si="258"/>
        <v>0</v>
      </c>
      <c r="W5554" t="str">
        <f t="shared" si="259"/>
        <v>12-24</v>
      </c>
      <c r="X5554" t="str">
        <f t="shared" si="260"/>
        <v>Low</v>
      </c>
    </row>
    <row r="5555" spans="1:24"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V5555">
        <f t="shared" si="258"/>
        <v>1</v>
      </c>
      <c r="W5555" t="str">
        <f t="shared" si="259"/>
        <v>0-11</v>
      </c>
      <c r="X5555" t="str">
        <f t="shared" si="260"/>
        <v>Medium</v>
      </c>
    </row>
    <row r="5556" spans="1:24"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V5556">
        <f t="shared" si="258"/>
        <v>0</v>
      </c>
      <c r="W5556" t="str">
        <f t="shared" si="259"/>
        <v>49-72</v>
      </c>
      <c r="X5556" t="str">
        <f t="shared" si="260"/>
        <v>Low</v>
      </c>
    </row>
    <row r="5557" spans="1:24"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V5557">
        <f t="shared" si="258"/>
        <v>0</v>
      </c>
      <c r="W5557" t="str">
        <f t="shared" si="259"/>
        <v>49-72</v>
      </c>
      <c r="X5557" t="str">
        <f t="shared" si="260"/>
        <v>Low</v>
      </c>
    </row>
    <row r="5558" spans="1:24"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V5558">
        <f t="shared" si="258"/>
        <v>1</v>
      </c>
      <c r="W5558" t="str">
        <f t="shared" si="259"/>
        <v>12-24</v>
      </c>
      <c r="X5558" t="str">
        <f t="shared" si="260"/>
        <v>High</v>
      </c>
    </row>
    <row r="5559" spans="1:24"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V5559">
        <f t="shared" si="258"/>
        <v>0</v>
      </c>
      <c r="W5559" t="str">
        <f t="shared" si="259"/>
        <v>0-11</v>
      </c>
      <c r="X5559" t="str">
        <f t="shared" si="260"/>
        <v>High</v>
      </c>
    </row>
    <row r="5560" spans="1:24"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V5560">
        <f t="shared" si="258"/>
        <v>0</v>
      </c>
      <c r="W5560" t="str">
        <f t="shared" si="259"/>
        <v>49-72</v>
      </c>
      <c r="X5560" t="str">
        <f t="shared" si="260"/>
        <v>Very High</v>
      </c>
    </row>
    <row r="5561" spans="1:24"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V5561">
        <f t="shared" si="258"/>
        <v>0</v>
      </c>
      <c r="W5561" t="str">
        <f t="shared" si="259"/>
        <v>12-24</v>
      </c>
      <c r="X5561" t="str">
        <f t="shared" si="260"/>
        <v>Low</v>
      </c>
    </row>
    <row r="5562" spans="1:24"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V5562">
        <f t="shared" si="258"/>
        <v>0</v>
      </c>
      <c r="W5562" t="str">
        <f t="shared" si="259"/>
        <v>49-72</v>
      </c>
      <c r="X5562" t="str">
        <f t="shared" si="260"/>
        <v>High</v>
      </c>
    </row>
    <row r="5563" spans="1:24"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V5563">
        <f t="shared" si="258"/>
        <v>0</v>
      </c>
      <c r="W5563" t="str">
        <f t="shared" si="259"/>
        <v>0-11</v>
      </c>
      <c r="X5563" t="str">
        <f t="shared" si="260"/>
        <v>Low</v>
      </c>
    </row>
    <row r="5564" spans="1:24"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V5564">
        <f t="shared" si="258"/>
        <v>0</v>
      </c>
      <c r="W5564" t="str">
        <f t="shared" si="259"/>
        <v>49-72</v>
      </c>
      <c r="X5564" t="str">
        <f t="shared" si="260"/>
        <v>High</v>
      </c>
    </row>
    <row r="5565" spans="1:24"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V5565">
        <f t="shared" si="258"/>
        <v>0</v>
      </c>
      <c r="W5565" t="str">
        <f t="shared" si="259"/>
        <v>0-11</v>
      </c>
      <c r="X5565" t="str">
        <f t="shared" si="260"/>
        <v>Low</v>
      </c>
    </row>
    <row r="5566" spans="1:24"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V5566">
        <f t="shared" si="258"/>
        <v>0</v>
      </c>
      <c r="W5566" t="str">
        <f t="shared" si="259"/>
        <v>25-48</v>
      </c>
      <c r="X5566" t="str">
        <f t="shared" si="260"/>
        <v>Medium</v>
      </c>
    </row>
    <row r="5567" spans="1:24"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V5567">
        <f t="shared" si="258"/>
        <v>1</v>
      </c>
      <c r="W5567" t="str">
        <f t="shared" si="259"/>
        <v>12-24</v>
      </c>
      <c r="X5567" t="str">
        <f t="shared" si="260"/>
        <v>Low</v>
      </c>
    </row>
    <row r="5568" spans="1:24"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V5568">
        <f t="shared" si="258"/>
        <v>0</v>
      </c>
      <c r="W5568" t="str">
        <f t="shared" si="259"/>
        <v>49-72</v>
      </c>
      <c r="X5568" t="str">
        <f t="shared" si="260"/>
        <v>High</v>
      </c>
    </row>
    <row r="5569" spans="1:24"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V5569">
        <f t="shared" si="258"/>
        <v>0</v>
      </c>
      <c r="W5569" t="str">
        <f t="shared" si="259"/>
        <v>49-72</v>
      </c>
      <c r="X5569" t="str">
        <f t="shared" si="260"/>
        <v>Very High</v>
      </c>
    </row>
    <row r="5570" spans="1:24"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V5570">
        <f t="shared" si="258"/>
        <v>0</v>
      </c>
      <c r="W5570" t="str">
        <f t="shared" si="259"/>
        <v>25-48</v>
      </c>
      <c r="X5570" t="str">
        <f t="shared" si="260"/>
        <v>High</v>
      </c>
    </row>
    <row r="5571" spans="1:24"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V5571">
        <f t="shared" ref="V5571:V5634" si="261">IF(U5571="Yes",1,0)</f>
        <v>1</v>
      </c>
      <c r="W5571" t="str">
        <f t="shared" ref="W5571:W5634" si="262">IF(F5571&lt;=11,"0-11",
IF(F5571&lt;=24,"12-24",
IF(F5571&lt;=48,"25-48",
"49-72")))</f>
        <v>0-11</v>
      </c>
      <c r="X5571" t="str">
        <f t="shared" ref="X5571:X5634" si="263">IF(S5571&lt;40,"Low",
IF(S5571&lt;70,"Medium",
IF(S5571&lt;100,"High",
"Very High")))</f>
        <v>High</v>
      </c>
    </row>
    <row r="5572" spans="1:24"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V5572">
        <f t="shared" si="261"/>
        <v>0</v>
      </c>
      <c r="W5572" t="str">
        <f t="shared" si="262"/>
        <v>25-48</v>
      </c>
      <c r="X5572" t="str">
        <f t="shared" si="263"/>
        <v>High</v>
      </c>
    </row>
    <row r="5573" spans="1:24"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V5573">
        <f t="shared" si="261"/>
        <v>0</v>
      </c>
      <c r="W5573" t="str">
        <f t="shared" si="262"/>
        <v>49-72</v>
      </c>
      <c r="X5573" t="str">
        <f t="shared" si="263"/>
        <v>High</v>
      </c>
    </row>
    <row r="5574" spans="1:24"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V5574">
        <f t="shared" si="261"/>
        <v>0</v>
      </c>
      <c r="W5574" t="str">
        <f t="shared" si="262"/>
        <v>49-72</v>
      </c>
      <c r="X5574" t="str">
        <f t="shared" si="263"/>
        <v>High</v>
      </c>
    </row>
    <row r="5575" spans="1:24"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V5575">
        <f t="shared" si="261"/>
        <v>1</v>
      </c>
      <c r="W5575" t="str">
        <f t="shared" si="262"/>
        <v>0-11</v>
      </c>
      <c r="X5575" t="str">
        <f t="shared" si="263"/>
        <v>Medium</v>
      </c>
    </row>
    <row r="5576" spans="1:24"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V5576">
        <f t="shared" si="261"/>
        <v>0</v>
      </c>
      <c r="W5576" t="str">
        <f t="shared" si="262"/>
        <v>25-48</v>
      </c>
      <c r="X5576" t="str">
        <f t="shared" si="263"/>
        <v>Low</v>
      </c>
    </row>
    <row r="5577" spans="1:24"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V5577">
        <f t="shared" si="261"/>
        <v>0</v>
      </c>
      <c r="W5577" t="str">
        <f t="shared" si="262"/>
        <v>49-72</v>
      </c>
      <c r="X5577" t="str">
        <f t="shared" si="263"/>
        <v>High</v>
      </c>
    </row>
    <row r="5578" spans="1:24"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V5578">
        <f t="shared" si="261"/>
        <v>1</v>
      </c>
      <c r="W5578" t="str">
        <f t="shared" si="262"/>
        <v>0-11</v>
      </c>
      <c r="X5578" t="str">
        <f t="shared" si="263"/>
        <v>Medium</v>
      </c>
    </row>
    <row r="5579" spans="1:24"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V5579">
        <f t="shared" si="261"/>
        <v>0</v>
      </c>
      <c r="W5579" t="str">
        <f t="shared" si="262"/>
        <v>49-72</v>
      </c>
      <c r="X5579" t="str">
        <f t="shared" si="263"/>
        <v>Low</v>
      </c>
    </row>
    <row r="5580" spans="1:24"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V5580">
        <f t="shared" si="261"/>
        <v>0</v>
      </c>
      <c r="W5580" t="str">
        <f t="shared" si="262"/>
        <v>25-48</v>
      </c>
      <c r="X5580" t="str">
        <f t="shared" si="263"/>
        <v>Low</v>
      </c>
    </row>
    <row r="5581" spans="1:24"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V5581">
        <f t="shared" si="261"/>
        <v>1</v>
      </c>
      <c r="W5581" t="str">
        <f t="shared" si="262"/>
        <v>49-72</v>
      </c>
      <c r="X5581" t="str">
        <f t="shared" si="263"/>
        <v>High</v>
      </c>
    </row>
    <row r="5582" spans="1:24"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V5582">
        <f t="shared" si="261"/>
        <v>0</v>
      </c>
      <c r="W5582" t="str">
        <f t="shared" si="262"/>
        <v>25-48</v>
      </c>
      <c r="X5582" t="str">
        <f t="shared" si="263"/>
        <v>Low</v>
      </c>
    </row>
    <row r="5583" spans="1:24"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V5583">
        <f t="shared" si="261"/>
        <v>1</v>
      </c>
      <c r="W5583" t="str">
        <f t="shared" si="262"/>
        <v>49-72</v>
      </c>
      <c r="X5583" t="str">
        <f t="shared" si="263"/>
        <v>Very High</v>
      </c>
    </row>
    <row r="5584" spans="1:24"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V5584">
        <f t="shared" si="261"/>
        <v>0</v>
      </c>
      <c r="W5584" t="str">
        <f t="shared" si="262"/>
        <v>25-48</v>
      </c>
      <c r="X5584" t="str">
        <f t="shared" si="263"/>
        <v>Low</v>
      </c>
    </row>
    <row r="5585" spans="1:24"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V5585">
        <f t="shared" si="261"/>
        <v>1</v>
      </c>
      <c r="W5585" t="str">
        <f t="shared" si="262"/>
        <v>25-48</v>
      </c>
      <c r="X5585" t="str">
        <f t="shared" si="263"/>
        <v>High</v>
      </c>
    </row>
    <row r="5586" spans="1:24"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V5586">
        <f t="shared" si="261"/>
        <v>1</v>
      </c>
      <c r="W5586" t="str">
        <f t="shared" si="262"/>
        <v>0-11</v>
      </c>
      <c r="X5586" t="str">
        <f t="shared" si="263"/>
        <v>High</v>
      </c>
    </row>
    <row r="5587" spans="1:24"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V5587">
        <f t="shared" si="261"/>
        <v>1</v>
      </c>
      <c r="W5587" t="str">
        <f t="shared" si="262"/>
        <v>0-11</v>
      </c>
      <c r="X5587" t="str">
        <f t="shared" si="263"/>
        <v>Low</v>
      </c>
    </row>
    <row r="5588" spans="1:24"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V5588">
        <f t="shared" si="261"/>
        <v>0</v>
      </c>
      <c r="W5588" t="str">
        <f t="shared" si="262"/>
        <v>25-48</v>
      </c>
      <c r="X5588" t="str">
        <f t="shared" si="263"/>
        <v>Low</v>
      </c>
    </row>
    <row r="5589" spans="1:24"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V5589">
        <f t="shared" si="261"/>
        <v>0</v>
      </c>
      <c r="W5589" t="str">
        <f t="shared" si="262"/>
        <v>25-48</v>
      </c>
      <c r="X5589" t="str">
        <f t="shared" si="263"/>
        <v>High</v>
      </c>
    </row>
    <row r="5590" spans="1:24"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V5590">
        <f t="shared" si="261"/>
        <v>1</v>
      </c>
      <c r="W5590" t="str">
        <f t="shared" si="262"/>
        <v>0-11</v>
      </c>
      <c r="X5590" t="str">
        <f t="shared" si="263"/>
        <v>Medium</v>
      </c>
    </row>
    <row r="5591" spans="1:24"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V5591">
        <f t="shared" si="261"/>
        <v>1</v>
      </c>
      <c r="W5591" t="str">
        <f t="shared" si="262"/>
        <v>25-48</v>
      </c>
      <c r="X5591" t="str">
        <f t="shared" si="263"/>
        <v>Medium</v>
      </c>
    </row>
    <row r="5592" spans="1:24"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V5592">
        <f t="shared" si="261"/>
        <v>0</v>
      </c>
      <c r="W5592" t="str">
        <f t="shared" si="262"/>
        <v>25-48</v>
      </c>
      <c r="X5592" t="str">
        <f t="shared" si="263"/>
        <v>Low</v>
      </c>
    </row>
    <row r="5593" spans="1:24"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V5593">
        <f t="shared" si="261"/>
        <v>1</v>
      </c>
      <c r="W5593" t="str">
        <f t="shared" si="262"/>
        <v>0-11</v>
      </c>
      <c r="X5593" t="str">
        <f t="shared" si="263"/>
        <v>High</v>
      </c>
    </row>
    <row r="5594" spans="1:24"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V5594">
        <f t="shared" si="261"/>
        <v>0</v>
      </c>
      <c r="W5594" t="str">
        <f t="shared" si="262"/>
        <v>12-24</v>
      </c>
      <c r="X5594" t="str">
        <f t="shared" si="263"/>
        <v>Low</v>
      </c>
    </row>
    <row r="5595" spans="1:24"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V5595">
        <f t="shared" si="261"/>
        <v>0</v>
      </c>
      <c r="W5595" t="str">
        <f t="shared" si="262"/>
        <v>25-48</v>
      </c>
      <c r="X5595" t="str">
        <f t="shared" si="263"/>
        <v>High</v>
      </c>
    </row>
    <row r="5596" spans="1:24"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V5596">
        <f t="shared" si="261"/>
        <v>0</v>
      </c>
      <c r="W5596" t="str">
        <f t="shared" si="262"/>
        <v>12-24</v>
      </c>
      <c r="X5596" t="str">
        <f t="shared" si="263"/>
        <v>High</v>
      </c>
    </row>
    <row r="5597" spans="1:24"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V5597">
        <f t="shared" si="261"/>
        <v>0</v>
      </c>
      <c r="W5597" t="str">
        <f t="shared" si="262"/>
        <v>0-11</v>
      </c>
      <c r="X5597" t="str">
        <f t="shared" si="263"/>
        <v>Low</v>
      </c>
    </row>
    <row r="5598" spans="1:24"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V5598">
        <f t="shared" si="261"/>
        <v>0</v>
      </c>
      <c r="W5598" t="str">
        <f t="shared" si="262"/>
        <v>49-72</v>
      </c>
      <c r="X5598" t="str">
        <f t="shared" si="263"/>
        <v>Low</v>
      </c>
    </row>
    <row r="5599" spans="1:24"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V5599">
        <f t="shared" si="261"/>
        <v>1</v>
      </c>
      <c r="W5599" t="str">
        <f t="shared" si="262"/>
        <v>12-24</v>
      </c>
      <c r="X5599" t="str">
        <f t="shared" si="263"/>
        <v>High</v>
      </c>
    </row>
    <row r="5600" spans="1:24"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V5600">
        <f t="shared" si="261"/>
        <v>0</v>
      </c>
      <c r="W5600" t="str">
        <f t="shared" si="262"/>
        <v>49-72</v>
      </c>
      <c r="X5600" t="str">
        <f t="shared" si="263"/>
        <v>Low</v>
      </c>
    </row>
    <row r="5601" spans="1:24"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V5601">
        <f t="shared" si="261"/>
        <v>1</v>
      </c>
      <c r="W5601" t="str">
        <f t="shared" si="262"/>
        <v>0-11</v>
      </c>
      <c r="X5601" t="str">
        <f t="shared" si="263"/>
        <v>High</v>
      </c>
    </row>
    <row r="5602" spans="1:24"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V5602">
        <f t="shared" si="261"/>
        <v>1</v>
      </c>
      <c r="W5602" t="str">
        <f t="shared" si="262"/>
        <v>0-11</v>
      </c>
      <c r="X5602" t="str">
        <f t="shared" si="263"/>
        <v>Medium</v>
      </c>
    </row>
    <row r="5603" spans="1:24"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V5603">
        <f t="shared" si="261"/>
        <v>0</v>
      </c>
      <c r="W5603" t="str">
        <f t="shared" si="262"/>
        <v>25-48</v>
      </c>
      <c r="X5603" t="str">
        <f t="shared" si="263"/>
        <v>Medium</v>
      </c>
    </row>
    <row r="5604" spans="1:24"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V5604">
        <f t="shared" si="261"/>
        <v>0</v>
      </c>
      <c r="W5604" t="str">
        <f t="shared" si="262"/>
        <v>0-11</v>
      </c>
      <c r="X5604" t="str">
        <f t="shared" si="263"/>
        <v>High</v>
      </c>
    </row>
    <row r="5605" spans="1:24"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V5605">
        <f t="shared" si="261"/>
        <v>1</v>
      </c>
      <c r="W5605" t="str">
        <f t="shared" si="262"/>
        <v>0-11</v>
      </c>
      <c r="X5605" t="str">
        <f t="shared" si="263"/>
        <v>Medium</v>
      </c>
    </row>
    <row r="5606" spans="1:24"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V5606">
        <f t="shared" si="261"/>
        <v>0</v>
      </c>
      <c r="W5606" t="str">
        <f t="shared" si="262"/>
        <v>12-24</v>
      </c>
      <c r="X5606" t="str">
        <f t="shared" si="263"/>
        <v>High</v>
      </c>
    </row>
    <row r="5607" spans="1:24"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V5607">
        <f t="shared" si="261"/>
        <v>0</v>
      </c>
      <c r="W5607" t="str">
        <f t="shared" si="262"/>
        <v>0-11</v>
      </c>
      <c r="X5607" t="str">
        <f t="shared" si="263"/>
        <v>Medium</v>
      </c>
    </row>
    <row r="5608" spans="1:24"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V5608">
        <f t="shared" si="261"/>
        <v>0</v>
      </c>
      <c r="W5608" t="str">
        <f t="shared" si="262"/>
        <v>12-24</v>
      </c>
      <c r="X5608" t="str">
        <f t="shared" si="263"/>
        <v>Medium</v>
      </c>
    </row>
    <row r="5609" spans="1:24"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V5609">
        <f t="shared" si="261"/>
        <v>1</v>
      </c>
      <c r="W5609" t="str">
        <f t="shared" si="262"/>
        <v>25-48</v>
      </c>
      <c r="X5609" t="str">
        <f t="shared" si="263"/>
        <v>Medium</v>
      </c>
    </row>
    <row r="5610" spans="1:24"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V5610">
        <f t="shared" si="261"/>
        <v>0</v>
      </c>
      <c r="W5610" t="str">
        <f t="shared" si="262"/>
        <v>12-24</v>
      </c>
      <c r="X5610" t="str">
        <f t="shared" si="263"/>
        <v>Medium</v>
      </c>
    </row>
    <row r="5611" spans="1:24"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V5611">
        <f t="shared" si="261"/>
        <v>1</v>
      </c>
      <c r="W5611" t="str">
        <f t="shared" si="262"/>
        <v>25-48</v>
      </c>
      <c r="X5611" t="str">
        <f t="shared" si="263"/>
        <v>High</v>
      </c>
    </row>
    <row r="5612" spans="1:24"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V5612">
        <f t="shared" si="261"/>
        <v>1</v>
      </c>
      <c r="W5612" t="str">
        <f t="shared" si="262"/>
        <v>0-11</v>
      </c>
      <c r="X5612" t="str">
        <f t="shared" si="263"/>
        <v>High</v>
      </c>
    </row>
    <row r="5613" spans="1:24"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V5613">
        <f t="shared" si="261"/>
        <v>0</v>
      </c>
      <c r="W5613" t="str">
        <f t="shared" si="262"/>
        <v>49-72</v>
      </c>
      <c r="X5613" t="str">
        <f t="shared" si="263"/>
        <v>Very High</v>
      </c>
    </row>
    <row r="5614" spans="1:24"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V5614">
        <f t="shared" si="261"/>
        <v>0</v>
      </c>
      <c r="W5614" t="str">
        <f t="shared" si="262"/>
        <v>25-48</v>
      </c>
      <c r="X5614" t="str">
        <f t="shared" si="263"/>
        <v>Medium</v>
      </c>
    </row>
    <row r="5615" spans="1:24"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V5615">
        <f t="shared" si="261"/>
        <v>0</v>
      </c>
      <c r="W5615" t="str">
        <f t="shared" si="262"/>
        <v>49-72</v>
      </c>
      <c r="X5615" t="str">
        <f t="shared" si="263"/>
        <v>High</v>
      </c>
    </row>
    <row r="5616" spans="1:24"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V5616">
        <f t="shared" si="261"/>
        <v>0</v>
      </c>
      <c r="W5616" t="str">
        <f t="shared" si="262"/>
        <v>49-72</v>
      </c>
      <c r="X5616" t="str">
        <f t="shared" si="263"/>
        <v>High</v>
      </c>
    </row>
    <row r="5617" spans="1:24"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V5617">
        <f t="shared" si="261"/>
        <v>1</v>
      </c>
      <c r="W5617" t="str">
        <f t="shared" si="262"/>
        <v>0-11</v>
      </c>
      <c r="X5617" t="str">
        <f t="shared" si="263"/>
        <v>Low</v>
      </c>
    </row>
    <row r="5618" spans="1:24"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V5618">
        <f t="shared" si="261"/>
        <v>0</v>
      </c>
      <c r="W5618" t="str">
        <f t="shared" si="262"/>
        <v>25-48</v>
      </c>
      <c r="X5618" t="str">
        <f t="shared" si="263"/>
        <v>Medium</v>
      </c>
    </row>
    <row r="5619" spans="1:24"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V5619">
        <f t="shared" si="261"/>
        <v>0</v>
      </c>
      <c r="W5619" t="str">
        <f t="shared" si="262"/>
        <v>0-11</v>
      </c>
      <c r="X5619" t="str">
        <f t="shared" si="263"/>
        <v>Low</v>
      </c>
    </row>
    <row r="5620" spans="1:24"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V5620">
        <f t="shared" si="261"/>
        <v>0</v>
      </c>
      <c r="W5620" t="str">
        <f t="shared" si="262"/>
        <v>0-11</v>
      </c>
      <c r="X5620" t="str">
        <f t="shared" si="263"/>
        <v>Low</v>
      </c>
    </row>
    <row r="5621" spans="1:24"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V5621">
        <f t="shared" si="261"/>
        <v>0</v>
      </c>
      <c r="W5621" t="str">
        <f t="shared" si="262"/>
        <v>12-24</v>
      </c>
      <c r="X5621" t="str">
        <f t="shared" si="263"/>
        <v>High</v>
      </c>
    </row>
    <row r="5622" spans="1:24"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V5622">
        <f t="shared" si="261"/>
        <v>0</v>
      </c>
      <c r="W5622" t="str">
        <f t="shared" si="262"/>
        <v>49-72</v>
      </c>
      <c r="X5622" t="str">
        <f t="shared" si="263"/>
        <v>Very High</v>
      </c>
    </row>
    <row r="5623" spans="1:24"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V5623">
        <f t="shared" si="261"/>
        <v>1</v>
      </c>
      <c r="W5623" t="str">
        <f t="shared" si="262"/>
        <v>0-11</v>
      </c>
      <c r="X5623" t="str">
        <f t="shared" si="263"/>
        <v>High</v>
      </c>
    </row>
    <row r="5624" spans="1:24"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V5624">
        <f t="shared" si="261"/>
        <v>1</v>
      </c>
      <c r="W5624" t="str">
        <f t="shared" si="262"/>
        <v>12-24</v>
      </c>
      <c r="X5624" t="str">
        <f t="shared" si="263"/>
        <v>Very High</v>
      </c>
    </row>
    <row r="5625" spans="1:24"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V5625">
        <f t="shared" si="261"/>
        <v>0</v>
      </c>
      <c r="W5625" t="str">
        <f t="shared" si="262"/>
        <v>25-48</v>
      </c>
      <c r="X5625" t="str">
        <f t="shared" si="263"/>
        <v>Medium</v>
      </c>
    </row>
    <row r="5626" spans="1:24"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V5626">
        <f t="shared" si="261"/>
        <v>0</v>
      </c>
      <c r="W5626" t="str">
        <f t="shared" si="262"/>
        <v>49-72</v>
      </c>
      <c r="X5626" t="str">
        <f t="shared" si="263"/>
        <v>High</v>
      </c>
    </row>
    <row r="5627" spans="1:24"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V5627">
        <f t="shared" si="261"/>
        <v>0</v>
      </c>
      <c r="W5627" t="str">
        <f t="shared" si="262"/>
        <v>12-24</v>
      </c>
      <c r="X5627" t="str">
        <f t="shared" si="263"/>
        <v>Low</v>
      </c>
    </row>
    <row r="5628" spans="1:24"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V5628">
        <f t="shared" si="261"/>
        <v>0</v>
      </c>
      <c r="W5628" t="str">
        <f t="shared" si="262"/>
        <v>0-11</v>
      </c>
      <c r="X5628" t="str">
        <f t="shared" si="263"/>
        <v>Medium</v>
      </c>
    </row>
    <row r="5629" spans="1:24"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V5629">
        <f t="shared" si="261"/>
        <v>0</v>
      </c>
      <c r="W5629" t="str">
        <f t="shared" si="262"/>
        <v>0-11</v>
      </c>
      <c r="X5629" t="str">
        <f t="shared" si="263"/>
        <v>High</v>
      </c>
    </row>
    <row r="5630" spans="1:24"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V5630">
        <f t="shared" si="261"/>
        <v>1</v>
      </c>
      <c r="W5630" t="str">
        <f t="shared" si="262"/>
        <v>12-24</v>
      </c>
      <c r="X5630" t="str">
        <f t="shared" si="263"/>
        <v>High</v>
      </c>
    </row>
    <row r="5631" spans="1:24"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V5631">
        <f t="shared" si="261"/>
        <v>1</v>
      </c>
      <c r="W5631" t="str">
        <f t="shared" si="262"/>
        <v>0-11</v>
      </c>
      <c r="X5631" t="str">
        <f t="shared" si="263"/>
        <v>Low</v>
      </c>
    </row>
    <row r="5632" spans="1:24"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V5632">
        <f t="shared" si="261"/>
        <v>1</v>
      </c>
      <c r="W5632" t="str">
        <f t="shared" si="262"/>
        <v>25-48</v>
      </c>
      <c r="X5632" t="str">
        <f t="shared" si="263"/>
        <v>Very High</v>
      </c>
    </row>
    <row r="5633" spans="1:24"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V5633">
        <f t="shared" si="261"/>
        <v>0</v>
      </c>
      <c r="W5633" t="str">
        <f t="shared" si="262"/>
        <v>0-11</v>
      </c>
      <c r="X5633" t="str">
        <f t="shared" si="263"/>
        <v>Low</v>
      </c>
    </row>
    <row r="5634" spans="1:24"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V5634">
        <f t="shared" si="261"/>
        <v>0</v>
      </c>
      <c r="W5634" t="str">
        <f t="shared" si="262"/>
        <v>49-72</v>
      </c>
      <c r="X5634" t="str">
        <f t="shared" si="263"/>
        <v>Low</v>
      </c>
    </row>
    <row r="5635" spans="1:24"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V5635">
        <f t="shared" ref="V5635:V5698" si="264">IF(U5635="Yes",1,0)</f>
        <v>0</v>
      </c>
      <c r="W5635" t="str">
        <f t="shared" ref="W5635:W5698" si="265">IF(F5635&lt;=11,"0-11",
IF(F5635&lt;=24,"12-24",
IF(F5635&lt;=48,"25-48",
"49-72")))</f>
        <v>0-11</v>
      </c>
      <c r="X5635" t="str">
        <f t="shared" ref="X5635:X5698" si="266">IF(S5635&lt;40,"Low",
IF(S5635&lt;70,"Medium",
IF(S5635&lt;100,"High",
"Very High")))</f>
        <v>Low</v>
      </c>
    </row>
    <row r="5636" spans="1:24"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V5636">
        <f t="shared" si="264"/>
        <v>1</v>
      </c>
      <c r="W5636" t="str">
        <f t="shared" si="265"/>
        <v>0-11</v>
      </c>
      <c r="X5636" t="str">
        <f t="shared" si="266"/>
        <v>Low</v>
      </c>
    </row>
    <row r="5637" spans="1:24"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V5637">
        <f t="shared" si="264"/>
        <v>0</v>
      </c>
      <c r="W5637" t="str">
        <f t="shared" si="265"/>
        <v>12-24</v>
      </c>
      <c r="X5637" t="str">
        <f t="shared" si="266"/>
        <v>Medium</v>
      </c>
    </row>
    <row r="5638" spans="1:24"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V5638">
        <f t="shared" si="264"/>
        <v>1</v>
      </c>
      <c r="W5638" t="str">
        <f t="shared" si="265"/>
        <v>12-24</v>
      </c>
      <c r="X5638" t="str">
        <f t="shared" si="266"/>
        <v>Medium</v>
      </c>
    </row>
    <row r="5639" spans="1:24"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V5639">
        <f t="shared" si="264"/>
        <v>0</v>
      </c>
      <c r="W5639" t="str">
        <f t="shared" si="265"/>
        <v>49-72</v>
      </c>
      <c r="X5639" t="str">
        <f t="shared" si="266"/>
        <v>High</v>
      </c>
    </row>
    <row r="5640" spans="1:24"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V5640">
        <f t="shared" si="264"/>
        <v>1</v>
      </c>
      <c r="W5640" t="str">
        <f t="shared" si="265"/>
        <v>0-11</v>
      </c>
      <c r="X5640" t="str">
        <f t="shared" si="266"/>
        <v>Low</v>
      </c>
    </row>
    <row r="5641" spans="1:24"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V5641">
        <f t="shared" si="264"/>
        <v>0</v>
      </c>
      <c r="W5641" t="str">
        <f t="shared" si="265"/>
        <v>0-11</v>
      </c>
      <c r="X5641" t="str">
        <f t="shared" si="266"/>
        <v>Low</v>
      </c>
    </row>
    <row r="5642" spans="1:24"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V5642">
        <f t="shared" si="264"/>
        <v>1</v>
      </c>
      <c r="W5642" t="str">
        <f t="shared" si="265"/>
        <v>0-11</v>
      </c>
      <c r="X5642" t="str">
        <f t="shared" si="266"/>
        <v>High</v>
      </c>
    </row>
    <row r="5643" spans="1:24"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V5643">
        <f t="shared" si="264"/>
        <v>0</v>
      </c>
      <c r="W5643" t="str">
        <f t="shared" si="265"/>
        <v>25-48</v>
      </c>
      <c r="X5643" t="str">
        <f t="shared" si="266"/>
        <v>Low</v>
      </c>
    </row>
    <row r="5644" spans="1:24"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V5644">
        <f t="shared" si="264"/>
        <v>0</v>
      </c>
      <c r="W5644" t="str">
        <f t="shared" si="265"/>
        <v>12-24</v>
      </c>
      <c r="X5644" t="str">
        <f t="shared" si="266"/>
        <v>Low</v>
      </c>
    </row>
    <row r="5645" spans="1:24"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V5645">
        <f t="shared" si="264"/>
        <v>1</v>
      </c>
      <c r="W5645" t="str">
        <f t="shared" si="265"/>
        <v>0-11</v>
      </c>
      <c r="X5645" t="str">
        <f t="shared" si="266"/>
        <v>High</v>
      </c>
    </row>
    <row r="5646" spans="1:24"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V5646">
        <f t="shared" si="264"/>
        <v>1</v>
      </c>
      <c r="W5646" t="str">
        <f t="shared" si="265"/>
        <v>0-11</v>
      </c>
      <c r="X5646" t="str">
        <f t="shared" si="266"/>
        <v>High</v>
      </c>
    </row>
    <row r="5647" spans="1:24"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V5647">
        <f t="shared" si="264"/>
        <v>0</v>
      </c>
      <c r="W5647" t="str">
        <f t="shared" si="265"/>
        <v>49-72</v>
      </c>
      <c r="X5647" t="str">
        <f t="shared" si="266"/>
        <v>Medium</v>
      </c>
    </row>
    <row r="5648" spans="1:24"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V5648">
        <f t="shared" si="264"/>
        <v>1</v>
      </c>
      <c r="W5648" t="str">
        <f t="shared" si="265"/>
        <v>0-11</v>
      </c>
      <c r="X5648" t="str">
        <f t="shared" si="266"/>
        <v>Low</v>
      </c>
    </row>
    <row r="5649" spans="1:24"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V5649">
        <f t="shared" si="264"/>
        <v>0</v>
      </c>
      <c r="W5649" t="str">
        <f t="shared" si="265"/>
        <v>25-48</v>
      </c>
      <c r="X5649" t="str">
        <f t="shared" si="266"/>
        <v>Medium</v>
      </c>
    </row>
    <row r="5650" spans="1:24"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V5650">
        <f t="shared" si="264"/>
        <v>0</v>
      </c>
      <c r="W5650" t="str">
        <f t="shared" si="265"/>
        <v>25-48</v>
      </c>
      <c r="X5650" t="str">
        <f t="shared" si="266"/>
        <v>Low</v>
      </c>
    </row>
    <row r="5651" spans="1:24"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V5651">
        <f t="shared" si="264"/>
        <v>0</v>
      </c>
      <c r="W5651" t="str">
        <f t="shared" si="265"/>
        <v>25-48</v>
      </c>
      <c r="X5651" t="str">
        <f t="shared" si="266"/>
        <v>Low</v>
      </c>
    </row>
    <row r="5652" spans="1:24"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V5652">
        <f t="shared" si="264"/>
        <v>0</v>
      </c>
      <c r="W5652" t="str">
        <f t="shared" si="265"/>
        <v>25-48</v>
      </c>
      <c r="X5652" t="str">
        <f t="shared" si="266"/>
        <v>Medium</v>
      </c>
    </row>
    <row r="5653" spans="1:24"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V5653">
        <f t="shared" si="264"/>
        <v>1</v>
      </c>
      <c r="W5653" t="str">
        <f t="shared" si="265"/>
        <v>25-48</v>
      </c>
      <c r="X5653" t="str">
        <f t="shared" si="266"/>
        <v>High</v>
      </c>
    </row>
    <row r="5654" spans="1:24"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V5654">
        <f t="shared" si="264"/>
        <v>0</v>
      </c>
      <c r="W5654" t="str">
        <f t="shared" si="265"/>
        <v>0-11</v>
      </c>
      <c r="X5654" t="str">
        <f t="shared" si="266"/>
        <v>Medium</v>
      </c>
    </row>
    <row r="5655" spans="1:24"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V5655">
        <f t="shared" si="264"/>
        <v>1</v>
      </c>
      <c r="W5655" t="str">
        <f t="shared" si="265"/>
        <v>0-11</v>
      </c>
      <c r="X5655" t="str">
        <f t="shared" si="266"/>
        <v>High</v>
      </c>
    </row>
    <row r="5656" spans="1:24"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V5656">
        <f t="shared" si="264"/>
        <v>0</v>
      </c>
      <c r="W5656" t="str">
        <f t="shared" si="265"/>
        <v>49-72</v>
      </c>
      <c r="X5656" t="str">
        <f t="shared" si="266"/>
        <v>Very High</v>
      </c>
    </row>
    <row r="5657" spans="1:24"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V5657">
        <f t="shared" si="264"/>
        <v>0</v>
      </c>
      <c r="W5657" t="str">
        <f t="shared" si="265"/>
        <v>49-72</v>
      </c>
      <c r="X5657" t="str">
        <f t="shared" si="266"/>
        <v>Low</v>
      </c>
    </row>
    <row r="5658" spans="1:24"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V5658">
        <f t="shared" si="264"/>
        <v>0</v>
      </c>
      <c r="W5658" t="str">
        <f t="shared" si="265"/>
        <v>0-11</v>
      </c>
      <c r="X5658" t="str">
        <f t="shared" si="266"/>
        <v>Medium</v>
      </c>
    </row>
    <row r="5659" spans="1:24"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V5659">
        <f t="shared" si="264"/>
        <v>0</v>
      </c>
      <c r="W5659" t="str">
        <f t="shared" si="265"/>
        <v>12-24</v>
      </c>
      <c r="X5659" t="str">
        <f t="shared" si="266"/>
        <v>High</v>
      </c>
    </row>
    <row r="5660" spans="1:24"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V5660">
        <f t="shared" si="264"/>
        <v>0</v>
      </c>
      <c r="W5660" t="str">
        <f t="shared" si="265"/>
        <v>12-24</v>
      </c>
      <c r="X5660" t="str">
        <f t="shared" si="266"/>
        <v>High</v>
      </c>
    </row>
    <row r="5661" spans="1:24"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V5661">
        <f t="shared" si="264"/>
        <v>0</v>
      </c>
      <c r="W5661" t="str">
        <f t="shared" si="265"/>
        <v>49-72</v>
      </c>
      <c r="X5661" t="str">
        <f t="shared" si="266"/>
        <v>High</v>
      </c>
    </row>
    <row r="5662" spans="1:24"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V5662">
        <f t="shared" si="264"/>
        <v>0</v>
      </c>
      <c r="W5662" t="str">
        <f t="shared" si="265"/>
        <v>25-48</v>
      </c>
      <c r="X5662" t="str">
        <f t="shared" si="266"/>
        <v>High</v>
      </c>
    </row>
    <row r="5663" spans="1:24"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V5663">
        <f t="shared" si="264"/>
        <v>0</v>
      </c>
      <c r="W5663" t="str">
        <f t="shared" si="265"/>
        <v>0-11</v>
      </c>
      <c r="X5663" t="str">
        <f t="shared" si="266"/>
        <v>Low</v>
      </c>
    </row>
    <row r="5664" spans="1:24"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V5664">
        <f t="shared" si="264"/>
        <v>1</v>
      </c>
      <c r="W5664" t="str">
        <f t="shared" si="265"/>
        <v>0-11</v>
      </c>
      <c r="X5664" t="str">
        <f t="shared" si="266"/>
        <v>High</v>
      </c>
    </row>
    <row r="5665" spans="1:24"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V5665">
        <f t="shared" si="264"/>
        <v>0</v>
      </c>
      <c r="W5665" t="str">
        <f t="shared" si="265"/>
        <v>25-48</v>
      </c>
      <c r="X5665" t="str">
        <f t="shared" si="266"/>
        <v>High</v>
      </c>
    </row>
    <row r="5666" spans="1:24"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V5666">
        <f t="shared" si="264"/>
        <v>1</v>
      </c>
      <c r="W5666" t="str">
        <f t="shared" si="265"/>
        <v>0-11</v>
      </c>
      <c r="X5666" t="str">
        <f t="shared" si="266"/>
        <v>High</v>
      </c>
    </row>
    <row r="5667" spans="1:24"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V5667">
        <f t="shared" si="264"/>
        <v>0</v>
      </c>
      <c r="W5667" t="str">
        <f t="shared" si="265"/>
        <v>25-48</v>
      </c>
      <c r="X5667" t="str">
        <f t="shared" si="266"/>
        <v>Low</v>
      </c>
    </row>
    <row r="5668" spans="1:24"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V5668">
        <f t="shared" si="264"/>
        <v>0</v>
      </c>
      <c r="W5668" t="str">
        <f t="shared" si="265"/>
        <v>25-48</v>
      </c>
      <c r="X5668" t="str">
        <f t="shared" si="266"/>
        <v>Medium</v>
      </c>
    </row>
    <row r="5669" spans="1:24"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V5669">
        <f t="shared" si="264"/>
        <v>0</v>
      </c>
      <c r="W5669" t="str">
        <f t="shared" si="265"/>
        <v>0-11</v>
      </c>
      <c r="X5669" t="str">
        <f t="shared" si="266"/>
        <v>Low</v>
      </c>
    </row>
    <row r="5670" spans="1:24"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V5670">
        <f t="shared" si="264"/>
        <v>0</v>
      </c>
      <c r="W5670" t="str">
        <f t="shared" si="265"/>
        <v>25-48</v>
      </c>
      <c r="X5670" t="str">
        <f t="shared" si="266"/>
        <v>Very High</v>
      </c>
    </row>
    <row r="5671" spans="1:24"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V5671">
        <f t="shared" si="264"/>
        <v>0</v>
      </c>
      <c r="W5671" t="str">
        <f t="shared" si="265"/>
        <v>25-48</v>
      </c>
      <c r="X5671" t="str">
        <f t="shared" si="266"/>
        <v>Very High</v>
      </c>
    </row>
    <row r="5672" spans="1:24"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V5672">
        <f t="shared" si="264"/>
        <v>1</v>
      </c>
      <c r="W5672" t="str">
        <f t="shared" si="265"/>
        <v>12-24</v>
      </c>
      <c r="X5672" t="str">
        <f t="shared" si="266"/>
        <v>Low</v>
      </c>
    </row>
    <row r="5673" spans="1:24"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V5673">
        <f t="shared" si="264"/>
        <v>0</v>
      </c>
      <c r="W5673" t="str">
        <f t="shared" si="265"/>
        <v>49-72</v>
      </c>
      <c r="X5673" t="str">
        <f t="shared" si="266"/>
        <v>Low</v>
      </c>
    </row>
    <row r="5674" spans="1:24"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V5674">
        <f t="shared" si="264"/>
        <v>0</v>
      </c>
      <c r="W5674" t="str">
        <f t="shared" si="265"/>
        <v>49-72</v>
      </c>
      <c r="X5674" t="str">
        <f t="shared" si="266"/>
        <v>High</v>
      </c>
    </row>
    <row r="5675" spans="1:24"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V5675">
        <f t="shared" si="264"/>
        <v>0</v>
      </c>
      <c r="W5675" t="str">
        <f t="shared" si="265"/>
        <v>0-11</v>
      </c>
      <c r="X5675" t="str">
        <f t="shared" si="266"/>
        <v>Low</v>
      </c>
    </row>
    <row r="5676" spans="1:24"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V5676">
        <f t="shared" si="264"/>
        <v>0</v>
      </c>
      <c r="W5676" t="str">
        <f t="shared" si="265"/>
        <v>49-72</v>
      </c>
      <c r="X5676" t="str">
        <f t="shared" si="266"/>
        <v>Medium</v>
      </c>
    </row>
    <row r="5677" spans="1:24"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V5677">
        <f t="shared" si="264"/>
        <v>0</v>
      </c>
      <c r="W5677" t="str">
        <f t="shared" si="265"/>
        <v>0-11</v>
      </c>
      <c r="X5677" t="str">
        <f t="shared" si="266"/>
        <v>Medium</v>
      </c>
    </row>
    <row r="5678" spans="1:24"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V5678">
        <f t="shared" si="264"/>
        <v>0</v>
      </c>
      <c r="W5678" t="str">
        <f t="shared" si="265"/>
        <v>0-11</v>
      </c>
      <c r="X5678" t="str">
        <f t="shared" si="266"/>
        <v>Low</v>
      </c>
    </row>
    <row r="5679" spans="1:24"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V5679">
        <f t="shared" si="264"/>
        <v>0</v>
      </c>
      <c r="W5679" t="str">
        <f t="shared" si="265"/>
        <v>25-48</v>
      </c>
      <c r="X5679" t="str">
        <f t="shared" si="266"/>
        <v>High</v>
      </c>
    </row>
    <row r="5680" spans="1:24"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V5680">
        <f t="shared" si="264"/>
        <v>1</v>
      </c>
      <c r="W5680" t="str">
        <f t="shared" si="265"/>
        <v>0-11</v>
      </c>
      <c r="X5680" t="str">
        <f t="shared" si="266"/>
        <v>Medium</v>
      </c>
    </row>
    <row r="5681" spans="1:24"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V5681">
        <f t="shared" si="264"/>
        <v>1</v>
      </c>
      <c r="W5681" t="str">
        <f t="shared" si="265"/>
        <v>0-11</v>
      </c>
      <c r="X5681" t="str">
        <f t="shared" si="266"/>
        <v>High</v>
      </c>
    </row>
    <row r="5682" spans="1:24"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V5682">
        <f t="shared" si="264"/>
        <v>1</v>
      </c>
      <c r="W5682" t="str">
        <f t="shared" si="265"/>
        <v>0-11</v>
      </c>
      <c r="X5682" t="str">
        <f t="shared" si="266"/>
        <v>Low</v>
      </c>
    </row>
    <row r="5683" spans="1:24"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V5683">
        <f t="shared" si="264"/>
        <v>0</v>
      </c>
      <c r="W5683" t="str">
        <f t="shared" si="265"/>
        <v>25-48</v>
      </c>
      <c r="X5683" t="str">
        <f t="shared" si="266"/>
        <v>Medium</v>
      </c>
    </row>
    <row r="5684" spans="1:24"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V5684">
        <f t="shared" si="264"/>
        <v>0</v>
      </c>
      <c r="W5684" t="str">
        <f t="shared" si="265"/>
        <v>0-11</v>
      </c>
      <c r="X5684" t="str">
        <f t="shared" si="266"/>
        <v>Low</v>
      </c>
    </row>
    <row r="5685" spans="1:24"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V5685">
        <f t="shared" si="264"/>
        <v>1</v>
      </c>
      <c r="W5685" t="str">
        <f t="shared" si="265"/>
        <v>25-48</v>
      </c>
      <c r="X5685" t="str">
        <f t="shared" si="266"/>
        <v>Medium</v>
      </c>
    </row>
    <row r="5686" spans="1:24"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V5686">
        <f t="shared" si="264"/>
        <v>1</v>
      </c>
      <c r="W5686" t="str">
        <f t="shared" si="265"/>
        <v>49-72</v>
      </c>
      <c r="X5686" t="str">
        <f t="shared" si="266"/>
        <v>Very High</v>
      </c>
    </row>
    <row r="5687" spans="1:24"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V5687">
        <f t="shared" si="264"/>
        <v>0</v>
      </c>
      <c r="W5687" t="str">
        <f t="shared" si="265"/>
        <v>25-48</v>
      </c>
      <c r="X5687" t="str">
        <f t="shared" si="266"/>
        <v>Low</v>
      </c>
    </row>
    <row r="5688" spans="1:24"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V5688">
        <f t="shared" si="264"/>
        <v>1</v>
      </c>
      <c r="W5688" t="str">
        <f t="shared" si="265"/>
        <v>0-11</v>
      </c>
      <c r="X5688" t="str">
        <f t="shared" si="266"/>
        <v>High</v>
      </c>
    </row>
    <row r="5689" spans="1:24"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V5689">
        <f t="shared" si="264"/>
        <v>0</v>
      </c>
      <c r="W5689" t="str">
        <f t="shared" si="265"/>
        <v>25-48</v>
      </c>
      <c r="X5689" t="str">
        <f t="shared" si="266"/>
        <v>High</v>
      </c>
    </row>
    <row r="5690" spans="1:24"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V5690">
        <f t="shared" si="264"/>
        <v>0</v>
      </c>
      <c r="W5690" t="str">
        <f t="shared" si="265"/>
        <v>25-48</v>
      </c>
      <c r="X5690" t="str">
        <f t="shared" si="266"/>
        <v>Low</v>
      </c>
    </row>
    <row r="5691" spans="1:24"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V5691">
        <f t="shared" si="264"/>
        <v>0</v>
      </c>
      <c r="W5691" t="str">
        <f t="shared" si="265"/>
        <v>0-11</v>
      </c>
      <c r="X5691" t="str">
        <f t="shared" si="266"/>
        <v>High</v>
      </c>
    </row>
    <row r="5692" spans="1:24"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V5692">
        <f t="shared" si="264"/>
        <v>0</v>
      </c>
      <c r="W5692" t="str">
        <f t="shared" si="265"/>
        <v>49-72</v>
      </c>
      <c r="X5692" t="str">
        <f t="shared" si="266"/>
        <v>Medium</v>
      </c>
    </row>
    <row r="5693" spans="1:24"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V5693">
        <f t="shared" si="264"/>
        <v>0</v>
      </c>
      <c r="W5693" t="str">
        <f t="shared" si="265"/>
        <v>0-11</v>
      </c>
      <c r="X5693" t="str">
        <f t="shared" si="266"/>
        <v>Low</v>
      </c>
    </row>
    <row r="5694" spans="1:24"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V5694">
        <f t="shared" si="264"/>
        <v>0</v>
      </c>
      <c r="W5694" t="str">
        <f t="shared" si="265"/>
        <v>0-11</v>
      </c>
      <c r="X5694" t="str">
        <f t="shared" si="266"/>
        <v>Medium</v>
      </c>
    </row>
    <row r="5695" spans="1:24"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V5695">
        <f t="shared" si="264"/>
        <v>0</v>
      </c>
      <c r="W5695" t="str">
        <f t="shared" si="265"/>
        <v>49-72</v>
      </c>
      <c r="X5695" t="str">
        <f t="shared" si="266"/>
        <v>High</v>
      </c>
    </row>
    <row r="5696" spans="1:24"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V5696">
        <f t="shared" si="264"/>
        <v>0</v>
      </c>
      <c r="W5696" t="str">
        <f t="shared" si="265"/>
        <v>25-48</v>
      </c>
      <c r="X5696" t="str">
        <f t="shared" si="266"/>
        <v>Medium</v>
      </c>
    </row>
    <row r="5697" spans="1:24"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V5697">
        <f t="shared" si="264"/>
        <v>0</v>
      </c>
      <c r="W5697" t="str">
        <f t="shared" si="265"/>
        <v>49-72</v>
      </c>
      <c r="X5697" t="str">
        <f t="shared" si="266"/>
        <v>High</v>
      </c>
    </row>
    <row r="5698" spans="1:24"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V5698">
        <f t="shared" si="264"/>
        <v>1</v>
      </c>
      <c r="W5698" t="str">
        <f t="shared" si="265"/>
        <v>12-24</v>
      </c>
      <c r="X5698" t="str">
        <f t="shared" si="266"/>
        <v>Medium</v>
      </c>
    </row>
    <row r="5699" spans="1:24"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V5699">
        <f t="shared" ref="V5699:V5762" si="267">IF(U5699="Yes",1,0)</f>
        <v>1</v>
      </c>
      <c r="W5699" t="str">
        <f t="shared" ref="W5699:W5762" si="268">IF(F5699&lt;=11,"0-11",
IF(F5699&lt;=24,"12-24",
IF(F5699&lt;=48,"25-48",
"49-72")))</f>
        <v>49-72</v>
      </c>
      <c r="X5699" t="str">
        <f t="shared" ref="X5699:X5762" si="269">IF(S5699&lt;40,"Low",
IF(S5699&lt;70,"Medium",
IF(S5699&lt;100,"High",
"Very High")))</f>
        <v>Very High</v>
      </c>
    </row>
    <row r="5700" spans="1:24"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V5700">
        <f t="shared" si="267"/>
        <v>1</v>
      </c>
      <c r="W5700" t="str">
        <f t="shared" si="268"/>
        <v>12-24</v>
      </c>
      <c r="X5700" t="str">
        <f t="shared" si="269"/>
        <v>Very High</v>
      </c>
    </row>
    <row r="5701" spans="1:24"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V5701">
        <f t="shared" si="267"/>
        <v>0</v>
      </c>
      <c r="W5701" t="str">
        <f t="shared" si="268"/>
        <v>12-24</v>
      </c>
      <c r="X5701" t="str">
        <f t="shared" si="269"/>
        <v>High</v>
      </c>
    </row>
    <row r="5702" spans="1:24"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V5702">
        <f t="shared" si="267"/>
        <v>0</v>
      </c>
      <c r="W5702" t="str">
        <f t="shared" si="268"/>
        <v>25-48</v>
      </c>
      <c r="X5702" t="str">
        <f t="shared" si="269"/>
        <v>High</v>
      </c>
    </row>
    <row r="5703" spans="1:24"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V5703">
        <f t="shared" si="267"/>
        <v>0</v>
      </c>
      <c r="W5703" t="str">
        <f t="shared" si="268"/>
        <v>12-24</v>
      </c>
      <c r="X5703" t="str">
        <f t="shared" si="269"/>
        <v>High</v>
      </c>
    </row>
    <row r="5704" spans="1:24"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V5704">
        <f t="shared" si="267"/>
        <v>1</v>
      </c>
      <c r="W5704" t="str">
        <f t="shared" si="268"/>
        <v>49-72</v>
      </c>
      <c r="X5704" t="str">
        <f t="shared" si="269"/>
        <v>Very High</v>
      </c>
    </row>
    <row r="5705" spans="1:24"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V5705">
        <f t="shared" si="267"/>
        <v>0</v>
      </c>
      <c r="W5705" t="str">
        <f t="shared" si="268"/>
        <v>49-72</v>
      </c>
      <c r="X5705" t="str">
        <f t="shared" si="269"/>
        <v>Low</v>
      </c>
    </row>
    <row r="5706" spans="1:24"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V5706">
        <f t="shared" si="267"/>
        <v>0</v>
      </c>
      <c r="W5706" t="str">
        <f t="shared" si="268"/>
        <v>12-24</v>
      </c>
      <c r="X5706" t="str">
        <f t="shared" si="269"/>
        <v>High</v>
      </c>
    </row>
    <row r="5707" spans="1:24"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V5707">
        <f t="shared" si="267"/>
        <v>0</v>
      </c>
      <c r="W5707" t="str">
        <f t="shared" si="268"/>
        <v>0-11</v>
      </c>
      <c r="X5707" t="str">
        <f t="shared" si="269"/>
        <v>Low</v>
      </c>
    </row>
    <row r="5708" spans="1:24"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V5708">
        <f t="shared" si="267"/>
        <v>1</v>
      </c>
      <c r="W5708" t="str">
        <f t="shared" si="268"/>
        <v>0-11</v>
      </c>
      <c r="X5708" t="str">
        <f t="shared" si="269"/>
        <v>High</v>
      </c>
    </row>
    <row r="5709" spans="1:24"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V5709">
        <f t="shared" si="267"/>
        <v>0</v>
      </c>
      <c r="W5709" t="str">
        <f t="shared" si="268"/>
        <v>0-11</v>
      </c>
      <c r="X5709" t="str">
        <f t="shared" si="269"/>
        <v>Medium</v>
      </c>
    </row>
    <row r="5710" spans="1:24"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V5710">
        <f t="shared" si="267"/>
        <v>0</v>
      </c>
      <c r="W5710" t="str">
        <f t="shared" si="268"/>
        <v>0-11</v>
      </c>
      <c r="X5710" t="str">
        <f t="shared" si="269"/>
        <v>High</v>
      </c>
    </row>
    <row r="5711" spans="1:24"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V5711">
        <f t="shared" si="267"/>
        <v>0</v>
      </c>
      <c r="W5711" t="str">
        <f t="shared" si="268"/>
        <v>12-24</v>
      </c>
      <c r="X5711" t="str">
        <f t="shared" si="269"/>
        <v>Low</v>
      </c>
    </row>
    <row r="5712" spans="1:24"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V5712">
        <f t="shared" si="267"/>
        <v>0</v>
      </c>
      <c r="W5712" t="str">
        <f t="shared" si="268"/>
        <v>49-72</v>
      </c>
      <c r="X5712" t="str">
        <f t="shared" si="269"/>
        <v>Very High</v>
      </c>
    </row>
    <row r="5713" spans="1:24"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V5713">
        <f t="shared" si="267"/>
        <v>1</v>
      </c>
      <c r="W5713" t="str">
        <f t="shared" si="268"/>
        <v>12-24</v>
      </c>
      <c r="X5713" t="str">
        <f t="shared" si="269"/>
        <v>High</v>
      </c>
    </row>
    <row r="5714" spans="1:24"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V5714">
        <f t="shared" si="267"/>
        <v>0</v>
      </c>
      <c r="W5714" t="str">
        <f t="shared" si="268"/>
        <v>12-24</v>
      </c>
      <c r="X5714" t="str">
        <f t="shared" si="269"/>
        <v>Low</v>
      </c>
    </row>
    <row r="5715" spans="1:24"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V5715">
        <f t="shared" si="267"/>
        <v>0</v>
      </c>
      <c r="W5715" t="str">
        <f t="shared" si="268"/>
        <v>49-72</v>
      </c>
      <c r="X5715" t="str">
        <f t="shared" si="269"/>
        <v>High</v>
      </c>
    </row>
    <row r="5716" spans="1:24"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V5716">
        <f t="shared" si="267"/>
        <v>1</v>
      </c>
      <c r="W5716" t="str">
        <f t="shared" si="268"/>
        <v>0-11</v>
      </c>
      <c r="X5716" t="str">
        <f t="shared" si="269"/>
        <v>High</v>
      </c>
    </row>
    <row r="5717" spans="1:24"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V5717">
        <f t="shared" si="267"/>
        <v>1</v>
      </c>
      <c r="W5717" t="str">
        <f t="shared" si="268"/>
        <v>25-48</v>
      </c>
      <c r="X5717" t="str">
        <f t="shared" si="269"/>
        <v>Very High</v>
      </c>
    </row>
    <row r="5718" spans="1:24"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V5718">
        <f t="shared" si="267"/>
        <v>0</v>
      </c>
      <c r="W5718" t="str">
        <f t="shared" si="268"/>
        <v>0-11</v>
      </c>
      <c r="X5718" t="str">
        <f t="shared" si="269"/>
        <v>Medium</v>
      </c>
    </row>
    <row r="5719" spans="1:24"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V5719">
        <f t="shared" si="267"/>
        <v>0</v>
      </c>
      <c r="W5719" t="str">
        <f t="shared" si="268"/>
        <v>49-72</v>
      </c>
      <c r="X5719" t="str">
        <f t="shared" si="269"/>
        <v>Medium</v>
      </c>
    </row>
    <row r="5720" spans="1:24"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V5720">
        <f t="shared" si="267"/>
        <v>1</v>
      </c>
      <c r="W5720" t="str">
        <f t="shared" si="268"/>
        <v>0-11</v>
      </c>
      <c r="X5720" t="str">
        <f t="shared" si="269"/>
        <v>High</v>
      </c>
    </row>
    <row r="5721" spans="1:24"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V5721">
        <f t="shared" si="267"/>
        <v>0</v>
      </c>
      <c r="W5721" t="str">
        <f t="shared" si="268"/>
        <v>12-24</v>
      </c>
      <c r="X5721" t="str">
        <f t="shared" si="269"/>
        <v>Low</v>
      </c>
    </row>
    <row r="5722" spans="1:24"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V5722">
        <f t="shared" si="267"/>
        <v>0</v>
      </c>
      <c r="W5722" t="str">
        <f t="shared" si="268"/>
        <v>25-48</v>
      </c>
      <c r="X5722" t="str">
        <f t="shared" si="269"/>
        <v>Very High</v>
      </c>
    </row>
    <row r="5723" spans="1:24"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V5723">
        <f t="shared" si="267"/>
        <v>0</v>
      </c>
      <c r="W5723" t="str">
        <f t="shared" si="268"/>
        <v>25-48</v>
      </c>
      <c r="X5723" t="str">
        <f t="shared" si="269"/>
        <v>Medium</v>
      </c>
    </row>
    <row r="5724" spans="1:24"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V5724">
        <f t="shared" si="267"/>
        <v>1</v>
      </c>
      <c r="W5724" t="str">
        <f t="shared" si="268"/>
        <v>25-48</v>
      </c>
      <c r="X5724" t="str">
        <f t="shared" si="269"/>
        <v>Very High</v>
      </c>
    </row>
    <row r="5725" spans="1:24"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V5725">
        <f t="shared" si="267"/>
        <v>0</v>
      </c>
      <c r="W5725" t="str">
        <f t="shared" si="268"/>
        <v>49-72</v>
      </c>
      <c r="X5725" t="str">
        <f t="shared" si="269"/>
        <v>High</v>
      </c>
    </row>
    <row r="5726" spans="1:24"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V5726">
        <f t="shared" si="267"/>
        <v>1</v>
      </c>
      <c r="W5726" t="str">
        <f t="shared" si="268"/>
        <v>0-11</v>
      </c>
      <c r="X5726" t="str">
        <f t="shared" si="269"/>
        <v>High</v>
      </c>
    </row>
    <row r="5727" spans="1:24"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V5727">
        <f t="shared" si="267"/>
        <v>0</v>
      </c>
      <c r="W5727" t="str">
        <f t="shared" si="268"/>
        <v>12-24</v>
      </c>
      <c r="X5727" t="str">
        <f t="shared" si="269"/>
        <v>Low</v>
      </c>
    </row>
    <row r="5728" spans="1:24"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V5728">
        <f t="shared" si="267"/>
        <v>0</v>
      </c>
      <c r="W5728" t="str">
        <f t="shared" si="268"/>
        <v>25-48</v>
      </c>
      <c r="X5728" t="str">
        <f t="shared" si="269"/>
        <v>Low</v>
      </c>
    </row>
    <row r="5729" spans="1:24"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V5729">
        <f t="shared" si="267"/>
        <v>0</v>
      </c>
      <c r="W5729" t="str">
        <f t="shared" si="268"/>
        <v>49-72</v>
      </c>
      <c r="X5729" t="str">
        <f t="shared" si="269"/>
        <v>Very High</v>
      </c>
    </row>
    <row r="5730" spans="1:24"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V5730">
        <f t="shared" si="267"/>
        <v>1</v>
      </c>
      <c r="W5730" t="str">
        <f t="shared" si="268"/>
        <v>12-24</v>
      </c>
      <c r="X5730" t="str">
        <f t="shared" si="269"/>
        <v>High</v>
      </c>
    </row>
    <row r="5731" spans="1:24"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V5731">
        <f t="shared" si="267"/>
        <v>0</v>
      </c>
      <c r="W5731" t="str">
        <f t="shared" si="268"/>
        <v>25-48</v>
      </c>
      <c r="X5731" t="str">
        <f t="shared" si="269"/>
        <v>Medium</v>
      </c>
    </row>
    <row r="5732" spans="1:24"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V5732">
        <f t="shared" si="267"/>
        <v>0</v>
      </c>
      <c r="W5732" t="str">
        <f t="shared" si="268"/>
        <v>49-72</v>
      </c>
      <c r="X5732" t="str">
        <f t="shared" si="269"/>
        <v>Low</v>
      </c>
    </row>
    <row r="5733" spans="1:24"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V5733">
        <f t="shared" si="267"/>
        <v>0</v>
      </c>
      <c r="W5733" t="str">
        <f t="shared" si="268"/>
        <v>0-11</v>
      </c>
      <c r="X5733" t="str">
        <f t="shared" si="269"/>
        <v>Low</v>
      </c>
    </row>
    <row r="5734" spans="1:24"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V5734">
        <f t="shared" si="267"/>
        <v>0</v>
      </c>
      <c r="W5734" t="str">
        <f t="shared" si="268"/>
        <v>12-24</v>
      </c>
      <c r="X5734" t="str">
        <f t="shared" si="269"/>
        <v>High</v>
      </c>
    </row>
    <row r="5735" spans="1:24"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V5735">
        <f t="shared" si="267"/>
        <v>0</v>
      </c>
      <c r="W5735" t="str">
        <f t="shared" si="268"/>
        <v>49-72</v>
      </c>
      <c r="X5735" t="str">
        <f t="shared" si="269"/>
        <v>Low</v>
      </c>
    </row>
    <row r="5736" spans="1:24"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V5736">
        <f t="shared" si="267"/>
        <v>0</v>
      </c>
      <c r="W5736" t="str">
        <f t="shared" si="268"/>
        <v>49-72</v>
      </c>
      <c r="X5736" t="str">
        <f t="shared" si="269"/>
        <v>High</v>
      </c>
    </row>
    <row r="5737" spans="1:24"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V5737">
        <f t="shared" si="267"/>
        <v>0</v>
      </c>
      <c r="W5737" t="str">
        <f t="shared" si="268"/>
        <v>25-48</v>
      </c>
      <c r="X5737" t="str">
        <f t="shared" si="269"/>
        <v>Low</v>
      </c>
    </row>
    <row r="5738" spans="1:24"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V5738">
        <f t="shared" si="267"/>
        <v>0</v>
      </c>
      <c r="W5738" t="str">
        <f t="shared" si="268"/>
        <v>0-11</v>
      </c>
      <c r="X5738" t="str">
        <f t="shared" si="269"/>
        <v>Low</v>
      </c>
    </row>
    <row r="5739" spans="1:24"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V5739">
        <f t="shared" si="267"/>
        <v>0</v>
      </c>
      <c r="W5739" t="str">
        <f t="shared" si="268"/>
        <v>12-24</v>
      </c>
      <c r="X5739" t="str">
        <f t="shared" si="269"/>
        <v>High</v>
      </c>
    </row>
    <row r="5740" spans="1:24"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V5740">
        <f t="shared" si="267"/>
        <v>1</v>
      </c>
      <c r="W5740" t="str">
        <f t="shared" si="268"/>
        <v>0-11</v>
      </c>
      <c r="X5740" t="str">
        <f t="shared" si="269"/>
        <v>Low</v>
      </c>
    </row>
    <row r="5741" spans="1:24"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V5741">
        <f t="shared" si="267"/>
        <v>0</v>
      </c>
      <c r="W5741" t="str">
        <f t="shared" si="268"/>
        <v>49-72</v>
      </c>
      <c r="X5741" t="str">
        <f t="shared" si="269"/>
        <v>Very High</v>
      </c>
    </row>
    <row r="5742" spans="1:24"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V5742">
        <f t="shared" si="267"/>
        <v>0</v>
      </c>
      <c r="W5742" t="str">
        <f t="shared" si="268"/>
        <v>49-72</v>
      </c>
      <c r="X5742" t="str">
        <f t="shared" si="269"/>
        <v>Low</v>
      </c>
    </row>
    <row r="5743" spans="1:24"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V5743">
        <f t="shared" si="267"/>
        <v>1</v>
      </c>
      <c r="W5743" t="str">
        <f t="shared" si="268"/>
        <v>12-24</v>
      </c>
      <c r="X5743" t="str">
        <f t="shared" si="269"/>
        <v>High</v>
      </c>
    </row>
    <row r="5744" spans="1:24"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V5744">
        <f t="shared" si="267"/>
        <v>0</v>
      </c>
      <c r="W5744" t="str">
        <f t="shared" si="268"/>
        <v>49-72</v>
      </c>
      <c r="X5744" t="str">
        <f t="shared" si="269"/>
        <v>Very High</v>
      </c>
    </row>
    <row r="5745" spans="1:24"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V5745">
        <f t="shared" si="267"/>
        <v>0</v>
      </c>
      <c r="W5745" t="str">
        <f t="shared" si="268"/>
        <v>25-48</v>
      </c>
      <c r="X5745" t="str">
        <f t="shared" si="269"/>
        <v>Low</v>
      </c>
    </row>
    <row r="5746" spans="1:24"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V5746">
        <f t="shared" si="267"/>
        <v>0</v>
      </c>
      <c r="W5746" t="str">
        <f t="shared" si="268"/>
        <v>25-48</v>
      </c>
      <c r="X5746" t="str">
        <f t="shared" si="269"/>
        <v>Medium</v>
      </c>
    </row>
    <row r="5747" spans="1:24"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V5747">
        <f t="shared" si="267"/>
        <v>0</v>
      </c>
      <c r="W5747" t="str">
        <f t="shared" si="268"/>
        <v>49-72</v>
      </c>
      <c r="X5747" t="str">
        <f t="shared" si="269"/>
        <v>Low</v>
      </c>
    </row>
    <row r="5748" spans="1:24"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V5748">
        <f t="shared" si="267"/>
        <v>1</v>
      </c>
      <c r="W5748" t="str">
        <f t="shared" si="268"/>
        <v>0-11</v>
      </c>
      <c r="X5748" t="str">
        <f t="shared" si="269"/>
        <v>High</v>
      </c>
    </row>
    <row r="5749" spans="1:24"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V5749">
        <f t="shared" si="267"/>
        <v>0</v>
      </c>
      <c r="W5749" t="str">
        <f t="shared" si="268"/>
        <v>25-48</v>
      </c>
      <c r="X5749" t="str">
        <f t="shared" si="269"/>
        <v>High</v>
      </c>
    </row>
    <row r="5750" spans="1:24"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V5750">
        <f t="shared" si="267"/>
        <v>0</v>
      </c>
      <c r="W5750" t="str">
        <f t="shared" si="268"/>
        <v>12-24</v>
      </c>
      <c r="X5750" t="str">
        <f t="shared" si="269"/>
        <v>High</v>
      </c>
    </row>
    <row r="5751" spans="1:24"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V5751">
        <f t="shared" si="267"/>
        <v>0</v>
      </c>
      <c r="W5751" t="str">
        <f t="shared" si="268"/>
        <v>49-72</v>
      </c>
      <c r="X5751" t="str">
        <f t="shared" si="269"/>
        <v>High</v>
      </c>
    </row>
    <row r="5752" spans="1:24"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V5752">
        <f t="shared" si="267"/>
        <v>1</v>
      </c>
      <c r="W5752" t="str">
        <f t="shared" si="268"/>
        <v>12-24</v>
      </c>
      <c r="X5752" t="str">
        <f t="shared" si="269"/>
        <v>High</v>
      </c>
    </row>
    <row r="5753" spans="1:24"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V5753">
        <f t="shared" si="267"/>
        <v>0</v>
      </c>
      <c r="W5753" t="str">
        <f t="shared" si="268"/>
        <v>25-48</v>
      </c>
      <c r="X5753" t="str">
        <f t="shared" si="269"/>
        <v>Low</v>
      </c>
    </row>
    <row r="5754" spans="1:24"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V5754">
        <f t="shared" si="267"/>
        <v>0</v>
      </c>
      <c r="W5754" t="str">
        <f t="shared" si="268"/>
        <v>49-72</v>
      </c>
      <c r="X5754" t="str">
        <f t="shared" si="269"/>
        <v>Low</v>
      </c>
    </row>
    <row r="5755" spans="1:24"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V5755">
        <f t="shared" si="267"/>
        <v>0</v>
      </c>
      <c r="W5755" t="str">
        <f t="shared" si="268"/>
        <v>0-11</v>
      </c>
      <c r="X5755" t="str">
        <f t="shared" si="269"/>
        <v>Low</v>
      </c>
    </row>
    <row r="5756" spans="1:24"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V5756">
        <f t="shared" si="267"/>
        <v>0</v>
      </c>
      <c r="W5756" t="str">
        <f t="shared" si="268"/>
        <v>12-24</v>
      </c>
      <c r="X5756" t="str">
        <f t="shared" si="269"/>
        <v>Low</v>
      </c>
    </row>
    <row r="5757" spans="1:24"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V5757">
        <f t="shared" si="267"/>
        <v>0</v>
      </c>
      <c r="W5757" t="str">
        <f t="shared" si="268"/>
        <v>12-24</v>
      </c>
      <c r="X5757" t="str">
        <f t="shared" si="269"/>
        <v>High</v>
      </c>
    </row>
    <row r="5758" spans="1:24"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V5758">
        <f t="shared" si="267"/>
        <v>0</v>
      </c>
      <c r="W5758" t="str">
        <f t="shared" si="268"/>
        <v>49-72</v>
      </c>
      <c r="X5758" t="str">
        <f t="shared" si="269"/>
        <v>Low</v>
      </c>
    </row>
    <row r="5759" spans="1:24"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V5759">
        <f t="shared" si="267"/>
        <v>0</v>
      </c>
      <c r="W5759" t="str">
        <f t="shared" si="268"/>
        <v>25-48</v>
      </c>
      <c r="X5759" t="str">
        <f t="shared" si="269"/>
        <v>Low</v>
      </c>
    </row>
    <row r="5760" spans="1:24"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V5760">
        <f t="shared" si="267"/>
        <v>0</v>
      </c>
      <c r="W5760" t="str">
        <f t="shared" si="268"/>
        <v>12-24</v>
      </c>
      <c r="X5760" t="str">
        <f t="shared" si="269"/>
        <v>Low</v>
      </c>
    </row>
    <row r="5761" spans="1:24"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V5761">
        <f t="shared" si="267"/>
        <v>1</v>
      </c>
      <c r="W5761" t="str">
        <f t="shared" si="268"/>
        <v>0-11</v>
      </c>
      <c r="X5761" t="str">
        <f t="shared" si="269"/>
        <v>High</v>
      </c>
    </row>
    <row r="5762" spans="1:24"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V5762">
        <f t="shared" si="267"/>
        <v>0</v>
      </c>
      <c r="W5762" t="str">
        <f t="shared" si="268"/>
        <v>12-24</v>
      </c>
      <c r="X5762" t="str">
        <f t="shared" si="269"/>
        <v>High</v>
      </c>
    </row>
    <row r="5763" spans="1:24"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V5763">
        <f t="shared" ref="V5763:V5826" si="270">IF(U5763="Yes",1,0)</f>
        <v>0</v>
      </c>
      <c r="W5763" t="str">
        <f t="shared" ref="W5763:W5826" si="271">IF(F5763&lt;=11,"0-11",
IF(F5763&lt;=24,"12-24",
IF(F5763&lt;=48,"25-48",
"49-72")))</f>
        <v>25-48</v>
      </c>
      <c r="X5763" t="str">
        <f t="shared" ref="X5763:X5826" si="272">IF(S5763&lt;40,"Low",
IF(S5763&lt;70,"Medium",
IF(S5763&lt;100,"High",
"Very High")))</f>
        <v>Low</v>
      </c>
    </row>
    <row r="5764" spans="1:24"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V5764">
        <f t="shared" si="270"/>
        <v>0</v>
      </c>
      <c r="W5764" t="str">
        <f t="shared" si="271"/>
        <v>25-48</v>
      </c>
      <c r="X5764" t="str">
        <f t="shared" si="272"/>
        <v>Very High</v>
      </c>
    </row>
    <row r="5765" spans="1:24"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V5765">
        <f t="shared" si="270"/>
        <v>0</v>
      </c>
      <c r="W5765" t="str">
        <f t="shared" si="271"/>
        <v>0-11</v>
      </c>
      <c r="X5765" t="str">
        <f t="shared" si="272"/>
        <v>High</v>
      </c>
    </row>
    <row r="5766" spans="1:24"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V5766">
        <f t="shared" si="270"/>
        <v>0</v>
      </c>
      <c r="W5766" t="str">
        <f t="shared" si="271"/>
        <v>49-72</v>
      </c>
      <c r="X5766" t="str">
        <f t="shared" si="272"/>
        <v>High</v>
      </c>
    </row>
    <row r="5767" spans="1:24"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V5767">
        <f t="shared" si="270"/>
        <v>1</v>
      </c>
      <c r="W5767" t="str">
        <f t="shared" si="271"/>
        <v>49-72</v>
      </c>
      <c r="X5767" t="str">
        <f t="shared" si="272"/>
        <v>High</v>
      </c>
    </row>
    <row r="5768" spans="1:24"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V5768">
        <f t="shared" si="270"/>
        <v>0</v>
      </c>
      <c r="W5768" t="str">
        <f t="shared" si="271"/>
        <v>12-24</v>
      </c>
      <c r="X5768" t="str">
        <f t="shared" si="272"/>
        <v>Medium</v>
      </c>
    </row>
    <row r="5769" spans="1:24"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V5769">
        <f t="shared" si="270"/>
        <v>0</v>
      </c>
      <c r="W5769" t="str">
        <f t="shared" si="271"/>
        <v>49-72</v>
      </c>
      <c r="X5769" t="str">
        <f t="shared" si="272"/>
        <v>Medium</v>
      </c>
    </row>
    <row r="5770" spans="1:24"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V5770">
        <f t="shared" si="270"/>
        <v>0</v>
      </c>
      <c r="W5770" t="str">
        <f t="shared" si="271"/>
        <v>25-48</v>
      </c>
      <c r="X5770" t="str">
        <f t="shared" si="272"/>
        <v>High</v>
      </c>
    </row>
    <row r="5771" spans="1:24"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V5771">
        <f t="shared" si="270"/>
        <v>0</v>
      </c>
      <c r="W5771" t="str">
        <f t="shared" si="271"/>
        <v>49-72</v>
      </c>
      <c r="X5771" t="str">
        <f t="shared" si="272"/>
        <v>Very High</v>
      </c>
    </row>
    <row r="5772" spans="1:24"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V5772">
        <f t="shared" si="270"/>
        <v>0</v>
      </c>
      <c r="W5772" t="str">
        <f t="shared" si="271"/>
        <v>25-48</v>
      </c>
      <c r="X5772" t="str">
        <f t="shared" si="272"/>
        <v>Medium</v>
      </c>
    </row>
    <row r="5773" spans="1:24"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V5773">
        <f t="shared" si="270"/>
        <v>0</v>
      </c>
      <c r="W5773" t="str">
        <f t="shared" si="271"/>
        <v>12-24</v>
      </c>
      <c r="X5773" t="str">
        <f t="shared" si="272"/>
        <v>Low</v>
      </c>
    </row>
    <row r="5774" spans="1:24"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V5774">
        <f t="shared" si="270"/>
        <v>0</v>
      </c>
      <c r="W5774" t="str">
        <f t="shared" si="271"/>
        <v>49-72</v>
      </c>
      <c r="X5774" t="str">
        <f t="shared" si="272"/>
        <v>High</v>
      </c>
    </row>
    <row r="5775" spans="1:24"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V5775">
        <f t="shared" si="270"/>
        <v>0</v>
      </c>
      <c r="W5775" t="str">
        <f t="shared" si="271"/>
        <v>25-48</v>
      </c>
      <c r="X5775" t="str">
        <f t="shared" si="272"/>
        <v>Medium</v>
      </c>
    </row>
    <row r="5776" spans="1:24"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V5776">
        <f t="shared" si="270"/>
        <v>0</v>
      </c>
      <c r="W5776" t="str">
        <f t="shared" si="271"/>
        <v>0-11</v>
      </c>
      <c r="X5776" t="str">
        <f t="shared" si="272"/>
        <v>Medium</v>
      </c>
    </row>
    <row r="5777" spans="1:24"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V5777">
        <f t="shared" si="270"/>
        <v>0</v>
      </c>
      <c r="W5777" t="str">
        <f t="shared" si="271"/>
        <v>49-72</v>
      </c>
      <c r="X5777" t="str">
        <f t="shared" si="272"/>
        <v>High</v>
      </c>
    </row>
    <row r="5778" spans="1:24"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V5778">
        <f t="shared" si="270"/>
        <v>0</v>
      </c>
      <c r="W5778" t="str">
        <f t="shared" si="271"/>
        <v>49-72</v>
      </c>
      <c r="X5778" t="str">
        <f t="shared" si="272"/>
        <v>High</v>
      </c>
    </row>
    <row r="5779" spans="1:24"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V5779">
        <f t="shared" si="270"/>
        <v>0</v>
      </c>
      <c r="W5779" t="str">
        <f t="shared" si="271"/>
        <v>49-72</v>
      </c>
      <c r="X5779" t="str">
        <f t="shared" si="272"/>
        <v>Medium</v>
      </c>
    </row>
    <row r="5780" spans="1:24"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V5780">
        <f t="shared" si="270"/>
        <v>0</v>
      </c>
      <c r="W5780" t="str">
        <f t="shared" si="271"/>
        <v>0-11</v>
      </c>
      <c r="X5780" t="str">
        <f t="shared" si="272"/>
        <v>Low</v>
      </c>
    </row>
    <row r="5781" spans="1:24"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V5781">
        <f t="shared" si="270"/>
        <v>1</v>
      </c>
      <c r="W5781" t="str">
        <f t="shared" si="271"/>
        <v>25-48</v>
      </c>
      <c r="X5781" t="str">
        <f t="shared" si="272"/>
        <v>High</v>
      </c>
    </row>
    <row r="5782" spans="1:24"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V5782">
        <f t="shared" si="270"/>
        <v>0</v>
      </c>
      <c r="W5782" t="str">
        <f t="shared" si="271"/>
        <v>49-72</v>
      </c>
      <c r="X5782" t="str">
        <f t="shared" si="272"/>
        <v>Low</v>
      </c>
    </row>
    <row r="5783" spans="1:24"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V5783">
        <f t="shared" si="270"/>
        <v>0</v>
      </c>
      <c r="W5783" t="str">
        <f t="shared" si="271"/>
        <v>25-48</v>
      </c>
      <c r="X5783" t="str">
        <f t="shared" si="272"/>
        <v>High</v>
      </c>
    </row>
    <row r="5784" spans="1:24"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V5784">
        <f t="shared" si="270"/>
        <v>1</v>
      </c>
      <c r="W5784" t="str">
        <f t="shared" si="271"/>
        <v>0-11</v>
      </c>
      <c r="X5784" t="str">
        <f t="shared" si="272"/>
        <v>Medium</v>
      </c>
    </row>
    <row r="5785" spans="1:24"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V5785">
        <f t="shared" si="270"/>
        <v>1</v>
      </c>
      <c r="W5785" t="str">
        <f t="shared" si="271"/>
        <v>0-11</v>
      </c>
      <c r="X5785" t="str">
        <f t="shared" si="272"/>
        <v>High</v>
      </c>
    </row>
    <row r="5786" spans="1:24"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V5786">
        <f t="shared" si="270"/>
        <v>0</v>
      </c>
      <c r="W5786" t="str">
        <f t="shared" si="271"/>
        <v>12-24</v>
      </c>
      <c r="X5786" t="str">
        <f t="shared" si="272"/>
        <v>High</v>
      </c>
    </row>
    <row r="5787" spans="1:24"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V5787">
        <f t="shared" si="270"/>
        <v>0</v>
      </c>
      <c r="W5787" t="str">
        <f t="shared" si="271"/>
        <v>25-48</v>
      </c>
      <c r="X5787" t="str">
        <f t="shared" si="272"/>
        <v>Low</v>
      </c>
    </row>
    <row r="5788" spans="1:24"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V5788">
        <f t="shared" si="270"/>
        <v>0</v>
      </c>
      <c r="W5788" t="str">
        <f t="shared" si="271"/>
        <v>49-72</v>
      </c>
      <c r="X5788" t="str">
        <f t="shared" si="272"/>
        <v>High</v>
      </c>
    </row>
    <row r="5789" spans="1:24"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V5789">
        <f t="shared" si="270"/>
        <v>1</v>
      </c>
      <c r="W5789" t="str">
        <f t="shared" si="271"/>
        <v>25-48</v>
      </c>
      <c r="X5789" t="str">
        <f t="shared" si="272"/>
        <v>High</v>
      </c>
    </row>
    <row r="5790" spans="1:24"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V5790">
        <f t="shared" si="270"/>
        <v>0</v>
      </c>
      <c r="W5790" t="str">
        <f t="shared" si="271"/>
        <v>0-11</v>
      </c>
      <c r="X5790" t="str">
        <f t="shared" si="272"/>
        <v>Low</v>
      </c>
    </row>
    <row r="5791" spans="1:24"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V5791">
        <f t="shared" si="270"/>
        <v>0</v>
      </c>
      <c r="W5791" t="str">
        <f t="shared" si="271"/>
        <v>25-48</v>
      </c>
      <c r="X5791" t="str">
        <f t="shared" si="272"/>
        <v>Low</v>
      </c>
    </row>
    <row r="5792" spans="1:24"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V5792">
        <f t="shared" si="270"/>
        <v>0</v>
      </c>
      <c r="W5792" t="str">
        <f t="shared" si="271"/>
        <v>25-48</v>
      </c>
      <c r="X5792" t="str">
        <f t="shared" si="272"/>
        <v>Medium</v>
      </c>
    </row>
    <row r="5793" spans="1:24"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V5793">
        <f t="shared" si="270"/>
        <v>0</v>
      </c>
      <c r="W5793" t="str">
        <f t="shared" si="271"/>
        <v>49-72</v>
      </c>
      <c r="X5793" t="str">
        <f t="shared" si="272"/>
        <v>Very High</v>
      </c>
    </row>
    <row r="5794" spans="1:24"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V5794">
        <f t="shared" si="270"/>
        <v>1</v>
      </c>
      <c r="W5794" t="str">
        <f t="shared" si="271"/>
        <v>12-24</v>
      </c>
      <c r="X5794" t="str">
        <f t="shared" si="272"/>
        <v>High</v>
      </c>
    </row>
    <row r="5795" spans="1:24"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V5795">
        <f t="shared" si="270"/>
        <v>0</v>
      </c>
      <c r="W5795" t="str">
        <f t="shared" si="271"/>
        <v>12-24</v>
      </c>
      <c r="X5795" t="str">
        <f t="shared" si="272"/>
        <v>Medium</v>
      </c>
    </row>
    <row r="5796" spans="1:24"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V5796">
        <f t="shared" si="270"/>
        <v>0</v>
      </c>
      <c r="W5796" t="str">
        <f t="shared" si="271"/>
        <v>49-72</v>
      </c>
      <c r="X5796" t="str">
        <f t="shared" si="272"/>
        <v>Very High</v>
      </c>
    </row>
    <row r="5797" spans="1:24"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V5797">
        <f t="shared" si="270"/>
        <v>0</v>
      </c>
      <c r="W5797" t="str">
        <f t="shared" si="271"/>
        <v>25-48</v>
      </c>
      <c r="X5797" t="str">
        <f t="shared" si="272"/>
        <v>Very High</v>
      </c>
    </row>
    <row r="5798" spans="1:24"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V5798">
        <f t="shared" si="270"/>
        <v>0</v>
      </c>
      <c r="W5798" t="str">
        <f t="shared" si="271"/>
        <v>25-48</v>
      </c>
      <c r="X5798" t="str">
        <f t="shared" si="272"/>
        <v>Medium</v>
      </c>
    </row>
    <row r="5799" spans="1:24"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V5799">
        <f t="shared" si="270"/>
        <v>0</v>
      </c>
      <c r="W5799" t="str">
        <f t="shared" si="271"/>
        <v>12-24</v>
      </c>
      <c r="X5799" t="str">
        <f t="shared" si="272"/>
        <v>High</v>
      </c>
    </row>
    <row r="5800" spans="1:24"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V5800">
        <f t="shared" si="270"/>
        <v>1</v>
      </c>
      <c r="W5800" t="str">
        <f t="shared" si="271"/>
        <v>0-11</v>
      </c>
      <c r="X5800" t="str">
        <f t="shared" si="272"/>
        <v>High</v>
      </c>
    </row>
    <row r="5801" spans="1:24"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V5801">
        <f t="shared" si="270"/>
        <v>1</v>
      </c>
      <c r="W5801" t="str">
        <f t="shared" si="271"/>
        <v>12-24</v>
      </c>
      <c r="X5801" t="str">
        <f t="shared" si="272"/>
        <v>Low</v>
      </c>
    </row>
    <row r="5802" spans="1:24"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V5802">
        <f t="shared" si="270"/>
        <v>0</v>
      </c>
      <c r="W5802" t="str">
        <f t="shared" si="271"/>
        <v>12-24</v>
      </c>
      <c r="X5802" t="str">
        <f t="shared" si="272"/>
        <v>High</v>
      </c>
    </row>
    <row r="5803" spans="1:24"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V5803">
        <f t="shared" si="270"/>
        <v>0</v>
      </c>
      <c r="W5803" t="str">
        <f t="shared" si="271"/>
        <v>25-48</v>
      </c>
      <c r="X5803" t="str">
        <f t="shared" si="272"/>
        <v>High</v>
      </c>
    </row>
    <row r="5804" spans="1:24"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V5804">
        <f t="shared" si="270"/>
        <v>0</v>
      </c>
      <c r="W5804" t="str">
        <f t="shared" si="271"/>
        <v>25-48</v>
      </c>
      <c r="X5804" t="str">
        <f t="shared" si="272"/>
        <v>Medium</v>
      </c>
    </row>
    <row r="5805" spans="1:24"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V5805">
        <f t="shared" si="270"/>
        <v>1</v>
      </c>
      <c r="W5805" t="str">
        <f t="shared" si="271"/>
        <v>0-11</v>
      </c>
      <c r="X5805" t="str">
        <f t="shared" si="272"/>
        <v>High</v>
      </c>
    </row>
    <row r="5806" spans="1:24"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V5806">
        <f t="shared" si="270"/>
        <v>0</v>
      </c>
      <c r="W5806" t="str">
        <f t="shared" si="271"/>
        <v>49-72</v>
      </c>
      <c r="X5806" t="str">
        <f t="shared" si="272"/>
        <v>Low</v>
      </c>
    </row>
    <row r="5807" spans="1:24"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V5807">
        <f t="shared" si="270"/>
        <v>0</v>
      </c>
      <c r="W5807" t="str">
        <f t="shared" si="271"/>
        <v>12-24</v>
      </c>
      <c r="X5807" t="str">
        <f t="shared" si="272"/>
        <v>Medium</v>
      </c>
    </row>
    <row r="5808" spans="1:24"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V5808">
        <f t="shared" si="270"/>
        <v>1</v>
      </c>
      <c r="W5808" t="str">
        <f t="shared" si="271"/>
        <v>0-11</v>
      </c>
      <c r="X5808" t="str">
        <f t="shared" si="272"/>
        <v>Low</v>
      </c>
    </row>
    <row r="5809" spans="1:24"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V5809">
        <f t="shared" si="270"/>
        <v>0</v>
      </c>
      <c r="W5809" t="str">
        <f t="shared" si="271"/>
        <v>49-72</v>
      </c>
      <c r="X5809" t="str">
        <f t="shared" si="272"/>
        <v>Low</v>
      </c>
    </row>
    <row r="5810" spans="1:24"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V5810">
        <f t="shared" si="270"/>
        <v>0</v>
      </c>
      <c r="W5810" t="str">
        <f t="shared" si="271"/>
        <v>49-72</v>
      </c>
      <c r="X5810" t="str">
        <f t="shared" si="272"/>
        <v>Very High</v>
      </c>
    </row>
    <row r="5811" spans="1:24"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V5811">
        <f t="shared" si="270"/>
        <v>0</v>
      </c>
      <c r="W5811" t="str">
        <f t="shared" si="271"/>
        <v>0-11</v>
      </c>
      <c r="X5811" t="str">
        <f t="shared" si="272"/>
        <v>High</v>
      </c>
    </row>
    <row r="5812" spans="1:24"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V5812">
        <f t="shared" si="270"/>
        <v>1</v>
      </c>
      <c r="W5812" t="str">
        <f t="shared" si="271"/>
        <v>12-24</v>
      </c>
      <c r="X5812" t="str">
        <f t="shared" si="272"/>
        <v>High</v>
      </c>
    </row>
    <row r="5813" spans="1:24"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V5813">
        <f t="shared" si="270"/>
        <v>0</v>
      </c>
      <c r="W5813" t="str">
        <f t="shared" si="271"/>
        <v>49-72</v>
      </c>
      <c r="X5813" t="str">
        <f t="shared" si="272"/>
        <v>High</v>
      </c>
    </row>
    <row r="5814" spans="1:24"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V5814">
        <f t="shared" si="270"/>
        <v>1</v>
      </c>
      <c r="W5814" t="str">
        <f t="shared" si="271"/>
        <v>0-11</v>
      </c>
      <c r="X5814" t="str">
        <f t="shared" si="272"/>
        <v>High</v>
      </c>
    </row>
    <row r="5815" spans="1:24"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V5815">
        <f t="shared" si="270"/>
        <v>0</v>
      </c>
      <c r="W5815" t="str">
        <f t="shared" si="271"/>
        <v>25-48</v>
      </c>
      <c r="X5815" t="str">
        <f t="shared" si="272"/>
        <v>Very High</v>
      </c>
    </row>
    <row r="5816" spans="1:24"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V5816">
        <f t="shared" si="270"/>
        <v>0</v>
      </c>
      <c r="W5816" t="str">
        <f t="shared" si="271"/>
        <v>12-24</v>
      </c>
      <c r="X5816" t="str">
        <f t="shared" si="272"/>
        <v>Low</v>
      </c>
    </row>
    <row r="5817" spans="1:24"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V5817">
        <f t="shared" si="270"/>
        <v>1</v>
      </c>
      <c r="W5817" t="str">
        <f t="shared" si="271"/>
        <v>0-11</v>
      </c>
      <c r="X5817" t="str">
        <f t="shared" si="272"/>
        <v>High</v>
      </c>
    </row>
    <row r="5818" spans="1:24"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V5818">
        <f t="shared" si="270"/>
        <v>0</v>
      </c>
      <c r="W5818" t="str">
        <f t="shared" si="271"/>
        <v>0-11</v>
      </c>
      <c r="X5818" t="str">
        <f t="shared" si="272"/>
        <v>Medium</v>
      </c>
    </row>
    <row r="5819" spans="1:24"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V5819">
        <f t="shared" si="270"/>
        <v>1</v>
      </c>
      <c r="W5819" t="str">
        <f t="shared" si="271"/>
        <v>0-11</v>
      </c>
      <c r="X5819" t="str">
        <f t="shared" si="272"/>
        <v>Medium</v>
      </c>
    </row>
    <row r="5820" spans="1:24"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V5820">
        <f t="shared" si="270"/>
        <v>0</v>
      </c>
      <c r="W5820" t="str">
        <f t="shared" si="271"/>
        <v>49-72</v>
      </c>
      <c r="X5820" t="str">
        <f t="shared" si="272"/>
        <v>Very High</v>
      </c>
    </row>
    <row r="5821" spans="1:24"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V5821">
        <f t="shared" si="270"/>
        <v>0</v>
      </c>
      <c r="W5821" t="str">
        <f t="shared" si="271"/>
        <v>49-72</v>
      </c>
      <c r="X5821" t="str">
        <f t="shared" si="272"/>
        <v>Very High</v>
      </c>
    </row>
    <row r="5822" spans="1:24"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V5822">
        <f t="shared" si="270"/>
        <v>0</v>
      </c>
      <c r="W5822" t="str">
        <f t="shared" si="271"/>
        <v>49-72</v>
      </c>
      <c r="X5822" t="str">
        <f t="shared" si="272"/>
        <v>Medium</v>
      </c>
    </row>
    <row r="5823" spans="1:24"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V5823">
        <f t="shared" si="270"/>
        <v>0</v>
      </c>
      <c r="W5823" t="str">
        <f t="shared" si="271"/>
        <v>49-72</v>
      </c>
      <c r="X5823" t="str">
        <f t="shared" si="272"/>
        <v>Low</v>
      </c>
    </row>
    <row r="5824" spans="1:24"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V5824">
        <f t="shared" si="270"/>
        <v>0</v>
      </c>
      <c r="W5824" t="str">
        <f t="shared" si="271"/>
        <v>25-48</v>
      </c>
      <c r="X5824" t="str">
        <f t="shared" si="272"/>
        <v>High</v>
      </c>
    </row>
    <row r="5825" spans="1:24"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V5825">
        <f t="shared" si="270"/>
        <v>0</v>
      </c>
      <c r="W5825" t="str">
        <f t="shared" si="271"/>
        <v>12-24</v>
      </c>
      <c r="X5825" t="str">
        <f t="shared" si="272"/>
        <v>Low</v>
      </c>
    </row>
    <row r="5826" spans="1:24"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V5826">
        <f t="shared" si="270"/>
        <v>0</v>
      </c>
      <c r="W5826" t="str">
        <f t="shared" si="271"/>
        <v>49-72</v>
      </c>
      <c r="X5826" t="str">
        <f t="shared" si="272"/>
        <v>High</v>
      </c>
    </row>
    <row r="5827" spans="1:24"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V5827">
        <f t="shared" ref="V5827:V5890" si="273">IF(U5827="Yes",1,0)</f>
        <v>1</v>
      </c>
      <c r="W5827" t="str">
        <f t="shared" ref="W5827:W5890" si="274">IF(F5827&lt;=11,"0-11",
IF(F5827&lt;=24,"12-24",
IF(F5827&lt;=48,"25-48",
"49-72")))</f>
        <v>0-11</v>
      </c>
      <c r="X5827" t="str">
        <f t="shared" ref="X5827:X5890" si="275">IF(S5827&lt;40,"Low",
IF(S5827&lt;70,"Medium",
IF(S5827&lt;100,"High",
"Very High")))</f>
        <v>High</v>
      </c>
    </row>
    <row r="5828" spans="1:24"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V5828">
        <f t="shared" si="273"/>
        <v>1</v>
      </c>
      <c r="W5828" t="str">
        <f t="shared" si="274"/>
        <v>0-11</v>
      </c>
      <c r="X5828" t="str">
        <f t="shared" si="275"/>
        <v>High</v>
      </c>
    </row>
    <row r="5829" spans="1:24"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V5829">
        <f t="shared" si="273"/>
        <v>0</v>
      </c>
      <c r="W5829" t="str">
        <f t="shared" si="274"/>
        <v>25-48</v>
      </c>
      <c r="X5829" t="str">
        <f t="shared" si="275"/>
        <v>High</v>
      </c>
    </row>
    <row r="5830" spans="1:24"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V5830">
        <f t="shared" si="273"/>
        <v>0</v>
      </c>
      <c r="W5830" t="str">
        <f t="shared" si="274"/>
        <v>49-72</v>
      </c>
      <c r="X5830" t="str">
        <f t="shared" si="275"/>
        <v>Low</v>
      </c>
    </row>
    <row r="5831" spans="1:24"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V5831">
        <f t="shared" si="273"/>
        <v>0</v>
      </c>
      <c r="W5831" t="str">
        <f t="shared" si="274"/>
        <v>25-48</v>
      </c>
      <c r="X5831" t="str">
        <f t="shared" si="275"/>
        <v>Medium</v>
      </c>
    </row>
    <row r="5832" spans="1:24"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V5832">
        <f t="shared" si="273"/>
        <v>0</v>
      </c>
      <c r="W5832" t="str">
        <f t="shared" si="274"/>
        <v>25-48</v>
      </c>
      <c r="X5832" t="str">
        <f t="shared" si="275"/>
        <v>Low</v>
      </c>
    </row>
    <row r="5833" spans="1:24"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V5833">
        <f t="shared" si="273"/>
        <v>1</v>
      </c>
      <c r="W5833" t="str">
        <f t="shared" si="274"/>
        <v>0-11</v>
      </c>
      <c r="X5833" t="str">
        <f t="shared" si="275"/>
        <v>High</v>
      </c>
    </row>
    <row r="5834" spans="1:24"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V5834">
        <f t="shared" si="273"/>
        <v>1</v>
      </c>
      <c r="W5834" t="str">
        <f t="shared" si="274"/>
        <v>12-24</v>
      </c>
      <c r="X5834" t="str">
        <f t="shared" si="275"/>
        <v>High</v>
      </c>
    </row>
    <row r="5835" spans="1:24"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V5835">
        <f t="shared" si="273"/>
        <v>0</v>
      </c>
      <c r="W5835" t="str">
        <f t="shared" si="274"/>
        <v>12-24</v>
      </c>
      <c r="X5835" t="str">
        <f t="shared" si="275"/>
        <v>Low</v>
      </c>
    </row>
    <row r="5836" spans="1:24"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V5836">
        <f t="shared" si="273"/>
        <v>0</v>
      </c>
      <c r="W5836" t="str">
        <f t="shared" si="274"/>
        <v>49-72</v>
      </c>
      <c r="X5836" t="str">
        <f t="shared" si="275"/>
        <v>Very High</v>
      </c>
    </row>
    <row r="5837" spans="1:24"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V5837">
        <f t="shared" si="273"/>
        <v>0</v>
      </c>
      <c r="W5837" t="str">
        <f t="shared" si="274"/>
        <v>25-48</v>
      </c>
      <c r="X5837" t="str">
        <f t="shared" si="275"/>
        <v>Low</v>
      </c>
    </row>
    <row r="5838" spans="1:24"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V5838">
        <f t="shared" si="273"/>
        <v>0</v>
      </c>
      <c r="W5838" t="str">
        <f t="shared" si="274"/>
        <v>0-11</v>
      </c>
      <c r="X5838" t="str">
        <f t="shared" si="275"/>
        <v>Low</v>
      </c>
    </row>
    <row r="5839" spans="1:24"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V5839">
        <f t="shared" si="273"/>
        <v>0</v>
      </c>
      <c r="W5839" t="str">
        <f t="shared" si="274"/>
        <v>0-11</v>
      </c>
      <c r="X5839" t="str">
        <f t="shared" si="275"/>
        <v>Medium</v>
      </c>
    </row>
    <row r="5840" spans="1:24"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V5840">
        <f t="shared" si="273"/>
        <v>0</v>
      </c>
      <c r="W5840" t="str">
        <f t="shared" si="274"/>
        <v>49-72</v>
      </c>
      <c r="X5840" t="str">
        <f t="shared" si="275"/>
        <v>High</v>
      </c>
    </row>
    <row r="5841" spans="1:24"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V5841">
        <f t="shared" si="273"/>
        <v>0</v>
      </c>
      <c r="W5841" t="str">
        <f t="shared" si="274"/>
        <v>0-11</v>
      </c>
      <c r="X5841" t="str">
        <f t="shared" si="275"/>
        <v>High</v>
      </c>
    </row>
    <row r="5842" spans="1:24"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V5842">
        <f t="shared" si="273"/>
        <v>0</v>
      </c>
      <c r="W5842" t="str">
        <f t="shared" si="274"/>
        <v>49-72</v>
      </c>
      <c r="X5842" t="str">
        <f t="shared" si="275"/>
        <v>Medium</v>
      </c>
    </row>
    <row r="5843" spans="1:24"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V5843">
        <f t="shared" si="273"/>
        <v>1</v>
      </c>
      <c r="W5843" t="str">
        <f t="shared" si="274"/>
        <v>49-72</v>
      </c>
      <c r="X5843" t="str">
        <f t="shared" si="275"/>
        <v>Medium</v>
      </c>
    </row>
    <row r="5844" spans="1:24"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V5844">
        <f t="shared" si="273"/>
        <v>0</v>
      </c>
      <c r="W5844" t="str">
        <f t="shared" si="274"/>
        <v>12-24</v>
      </c>
      <c r="X5844" t="str">
        <f t="shared" si="275"/>
        <v>High</v>
      </c>
    </row>
    <row r="5845" spans="1:24"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V5845">
        <f t="shared" si="273"/>
        <v>0</v>
      </c>
      <c r="W5845" t="str">
        <f t="shared" si="274"/>
        <v>25-48</v>
      </c>
      <c r="X5845" t="str">
        <f t="shared" si="275"/>
        <v>High</v>
      </c>
    </row>
    <row r="5846" spans="1:24"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V5846">
        <f t="shared" si="273"/>
        <v>0</v>
      </c>
      <c r="W5846" t="str">
        <f t="shared" si="274"/>
        <v>0-11</v>
      </c>
      <c r="X5846" t="str">
        <f t="shared" si="275"/>
        <v>High</v>
      </c>
    </row>
    <row r="5847" spans="1:24"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V5847">
        <f t="shared" si="273"/>
        <v>1</v>
      </c>
      <c r="W5847" t="str">
        <f t="shared" si="274"/>
        <v>0-11</v>
      </c>
      <c r="X5847" t="str">
        <f t="shared" si="275"/>
        <v>High</v>
      </c>
    </row>
    <row r="5848" spans="1:24"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V5848">
        <f t="shared" si="273"/>
        <v>0</v>
      </c>
      <c r="W5848" t="str">
        <f t="shared" si="274"/>
        <v>0-11</v>
      </c>
      <c r="X5848" t="str">
        <f t="shared" si="275"/>
        <v>High</v>
      </c>
    </row>
    <row r="5849" spans="1:24"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V5849">
        <f t="shared" si="273"/>
        <v>0</v>
      </c>
      <c r="W5849" t="str">
        <f t="shared" si="274"/>
        <v>49-72</v>
      </c>
      <c r="X5849" t="str">
        <f t="shared" si="275"/>
        <v>High</v>
      </c>
    </row>
    <row r="5850" spans="1:24"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V5850">
        <f t="shared" si="273"/>
        <v>0</v>
      </c>
      <c r="W5850" t="str">
        <f t="shared" si="274"/>
        <v>49-72</v>
      </c>
      <c r="X5850" t="str">
        <f t="shared" si="275"/>
        <v>Very High</v>
      </c>
    </row>
    <row r="5851" spans="1:24"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V5851">
        <f t="shared" si="273"/>
        <v>0</v>
      </c>
      <c r="W5851" t="str">
        <f t="shared" si="274"/>
        <v>49-72</v>
      </c>
      <c r="X5851" t="str">
        <f t="shared" si="275"/>
        <v>Low</v>
      </c>
    </row>
    <row r="5852" spans="1:24"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V5852">
        <f t="shared" si="273"/>
        <v>1</v>
      </c>
      <c r="W5852" t="str">
        <f t="shared" si="274"/>
        <v>12-24</v>
      </c>
      <c r="X5852" t="str">
        <f t="shared" si="275"/>
        <v>High</v>
      </c>
    </row>
    <row r="5853" spans="1:24"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V5853">
        <f t="shared" si="273"/>
        <v>0</v>
      </c>
      <c r="W5853" t="str">
        <f t="shared" si="274"/>
        <v>25-48</v>
      </c>
      <c r="X5853" t="str">
        <f t="shared" si="275"/>
        <v>Very High</v>
      </c>
    </row>
    <row r="5854" spans="1:24"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V5854">
        <f t="shared" si="273"/>
        <v>1</v>
      </c>
      <c r="W5854" t="str">
        <f t="shared" si="274"/>
        <v>12-24</v>
      </c>
      <c r="X5854" t="str">
        <f t="shared" si="275"/>
        <v>Medium</v>
      </c>
    </row>
    <row r="5855" spans="1:24"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V5855">
        <f t="shared" si="273"/>
        <v>0</v>
      </c>
      <c r="W5855" t="str">
        <f t="shared" si="274"/>
        <v>49-72</v>
      </c>
      <c r="X5855" t="str">
        <f t="shared" si="275"/>
        <v>High</v>
      </c>
    </row>
    <row r="5856" spans="1:24"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V5856">
        <f t="shared" si="273"/>
        <v>0</v>
      </c>
      <c r="W5856" t="str">
        <f t="shared" si="274"/>
        <v>12-24</v>
      </c>
      <c r="X5856" t="str">
        <f t="shared" si="275"/>
        <v>Medium</v>
      </c>
    </row>
    <row r="5857" spans="1:24"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V5857">
        <f t="shared" si="273"/>
        <v>0</v>
      </c>
      <c r="W5857" t="str">
        <f t="shared" si="274"/>
        <v>49-72</v>
      </c>
      <c r="X5857" t="str">
        <f t="shared" si="275"/>
        <v>Medium</v>
      </c>
    </row>
    <row r="5858" spans="1:24"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V5858">
        <f t="shared" si="273"/>
        <v>0</v>
      </c>
      <c r="W5858" t="str">
        <f t="shared" si="274"/>
        <v>0-11</v>
      </c>
      <c r="X5858" t="str">
        <f t="shared" si="275"/>
        <v>Medium</v>
      </c>
    </row>
    <row r="5859" spans="1:24"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V5859">
        <f t="shared" si="273"/>
        <v>1</v>
      </c>
      <c r="W5859" t="str">
        <f t="shared" si="274"/>
        <v>12-24</v>
      </c>
      <c r="X5859" t="str">
        <f t="shared" si="275"/>
        <v>High</v>
      </c>
    </row>
    <row r="5860" spans="1:24"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V5860">
        <f t="shared" si="273"/>
        <v>0</v>
      </c>
      <c r="W5860" t="str">
        <f t="shared" si="274"/>
        <v>49-72</v>
      </c>
      <c r="X5860" t="str">
        <f t="shared" si="275"/>
        <v>Low</v>
      </c>
    </row>
    <row r="5861" spans="1:24"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V5861">
        <f t="shared" si="273"/>
        <v>0</v>
      </c>
      <c r="W5861" t="str">
        <f t="shared" si="274"/>
        <v>49-72</v>
      </c>
      <c r="X5861" t="str">
        <f t="shared" si="275"/>
        <v>High</v>
      </c>
    </row>
    <row r="5862" spans="1:24"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V5862">
        <f t="shared" si="273"/>
        <v>1</v>
      </c>
      <c r="W5862" t="str">
        <f t="shared" si="274"/>
        <v>0-11</v>
      </c>
      <c r="X5862" t="str">
        <f t="shared" si="275"/>
        <v>High</v>
      </c>
    </row>
    <row r="5863" spans="1:24"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V5863">
        <f t="shared" si="273"/>
        <v>0</v>
      </c>
      <c r="W5863" t="str">
        <f t="shared" si="274"/>
        <v>25-48</v>
      </c>
      <c r="X5863" t="str">
        <f t="shared" si="275"/>
        <v>Low</v>
      </c>
    </row>
    <row r="5864" spans="1:24"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V5864">
        <f t="shared" si="273"/>
        <v>0</v>
      </c>
      <c r="W5864" t="str">
        <f t="shared" si="274"/>
        <v>12-24</v>
      </c>
      <c r="X5864" t="str">
        <f t="shared" si="275"/>
        <v>High</v>
      </c>
    </row>
    <row r="5865" spans="1:24"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V5865">
        <f t="shared" si="273"/>
        <v>1</v>
      </c>
      <c r="W5865" t="str">
        <f t="shared" si="274"/>
        <v>12-24</v>
      </c>
      <c r="X5865" t="str">
        <f t="shared" si="275"/>
        <v>High</v>
      </c>
    </row>
    <row r="5866" spans="1:24"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V5866">
        <f t="shared" si="273"/>
        <v>0</v>
      </c>
      <c r="W5866" t="str">
        <f t="shared" si="274"/>
        <v>25-48</v>
      </c>
      <c r="X5866" t="str">
        <f t="shared" si="275"/>
        <v>Low</v>
      </c>
    </row>
    <row r="5867" spans="1:24"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V5867">
        <f t="shared" si="273"/>
        <v>0</v>
      </c>
      <c r="W5867" t="str">
        <f t="shared" si="274"/>
        <v>0-11</v>
      </c>
      <c r="X5867" t="str">
        <f t="shared" si="275"/>
        <v>Low</v>
      </c>
    </row>
    <row r="5868" spans="1:24"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V5868">
        <f t="shared" si="273"/>
        <v>0</v>
      </c>
      <c r="W5868" t="str">
        <f t="shared" si="274"/>
        <v>0-11</v>
      </c>
      <c r="X5868" t="str">
        <f t="shared" si="275"/>
        <v>Low</v>
      </c>
    </row>
    <row r="5869" spans="1:24"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V5869">
        <f t="shared" si="273"/>
        <v>0</v>
      </c>
      <c r="W5869" t="str">
        <f t="shared" si="274"/>
        <v>25-48</v>
      </c>
      <c r="X5869" t="str">
        <f t="shared" si="275"/>
        <v>Low</v>
      </c>
    </row>
    <row r="5870" spans="1:24"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V5870">
        <f t="shared" si="273"/>
        <v>0</v>
      </c>
      <c r="W5870" t="str">
        <f t="shared" si="274"/>
        <v>0-11</v>
      </c>
      <c r="X5870" t="str">
        <f t="shared" si="275"/>
        <v>Medium</v>
      </c>
    </row>
    <row r="5871" spans="1:24"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V5871">
        <f t="shared" si="273"/>
        <v>0</v>
      </c>
      <c r="W5871" t="str">
        <f t="shared" si="274"/>
        <v>25-48</v>
      </c>
      <c r="X5871" t="str">
        <f t="shared" si="275"/>
        <v>High</v>
      </c>
    </row>
    <row r="5872" spans="1:24"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V5872">
        <f t="shared" si="273"/>
        <v>1</v>
      </c>
      <c r="W5872" t="str">
        <f t="shared" si="274"/>
        <v>0-11</v>
      </c>
      <c r="X5872" t="str">
        <f t="shared" si="275"/>
        <v>Low</v>
      </c>
    </row>
    <row r="5873" spans="1:24"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V5873">
        <f t="shared" si="273"/>
        <v>1</v>
      </c>
      <c r="W5873" t="str">
        <f t="shared" si="274"/>
        <v>12-24</v>
      </c>
      <c r="X5873" t="str">
        <f t="shared" si="275"/>
        <v>Medium</v>
      </c>
    </row>
    <row r="5874" spans="1:24"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V5874">
        <f t="shared" si="273"/>
        <v>1</v>
      </c>
      <c r="W5874" t="str">
        <f t="shared" si="274"/>
        <v>0-11</v>
      </c>
      <c r="X5874" t="str">
        <f t="shared" si="275"/>
        <v>Medium</v>
      </c>
    </row>
    <row r="5875" spans="1:24"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V5875">
        <f t="shared" si="273"/>
        <v>0</v>
      </c>
      <c r="W5875" t="str">
        <f t="shared" si="274"/>
        <v>12-24</v>
      </c>
      <c r="X5875" t="str">
        <f t="shared" si="275"/>
        <v>High</v>
      </c>
    </row>
    <row r="5876" spans="1:24"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V5876">
        <f t="shared" si="273"/>
        <v>1</v>
      </c>
      <c r="W5876" t="str">
        <f t="shared" si="274"/>
        <v>0-11</v>
      </c>
      <c r="X5876" t="str">
        <f t="shared" si="275"/>
        <v>Very High</v>
      </c>
    </row>
    <row r="5877" spans="1:24"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V5877">
        <f t="shared" si="273"/>
        <v>0</v>
      </c>
      <c r="W5877" t="str">
        <f t="shared" si="274"/>
        <v>49-72</v>
      </c>
      <c r="X5877" t="str">
        <f t="shared" si="275"/>
        <v>High</v>
      </c>
    </row>
    <row r="5878" spans="1:24"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V5878">
        <f t="shared" si="273"/>
        <v>1</v>
      </c>
      <c r="W5878" t="str">
        <f t="shared" si="274"/>
        <v>0-11</v>
      </c>
      <c r="X5878" t="str">
        <f t="shared" si="275"/>
        <v>High</v>
      </c>
    </row>
    <row r="5879" spans="1:24"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V5879">
        <f t="shared" si="273"/>
        <v>1</v>
      </c>
      <c r="W5879" t="str">
        <f t="shared" si="274"/>
        <v>49-72</v>
      </c>
      <c r="X5879" t="str">
        <f t="shared" si="275"/>
        <v>Very High</v>
      </c>
    </row>
    <row r="5880" spans="1:24"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V5880">
        <f t="shared" si="273"/>
        <v>0</v>
      </c>
      <c r="W5880" t="str">
        <f t="shared" si="274"/>
        <v>0-11</v>
      </c>
      <c r="X5880" t="str">
        <f t="shared" si="275"/>
        <v>Low</v>
      </c>
    </row>
    <row r="5881" spans="1:24"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V5881">
        <f t="shared" si="273"/>
        <v>0</v>
      </c>
      <c r="W5881" t="str">
        <f t="shared" si="274"/>
        <v>25-48</v>
      </c>
      <c r="X5881" t="str">
        <f t="shared" si="275"/>
        <v>Medium</v>
      </c>
    </row>
    <row r="5882" spans="1:24"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V5882">
        <f t="shared" si="273"/>
        <v>1</v>
      </c>
      <c r="W5882" t="str">
        <f t="shared" si="274"/>
        <v>0-11</v>
      </c>
      <c r="X5882" t="str">
        <f t="shared" si="275"/>
        <v>Low</v>
      </c>
    </row>
    <row r="5883" spans="1:24"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V5883">
        <f t="shared" si="273"/>
        <v>0</v>
      </c>
      <c r="W5883" t="str">
        <f t="shared" si="274"/>
        <v>25-48</v>
      </c>
      <c r="X5883" t="str">
        <f t="shared" si="275"/>
        <v>High</v>
      </c>
    </row>
    <row r="5884" spans="1:24"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V5884">
        <f t="shared" si="273"/>
        <v>0</v>
      </c>
      <c r="W5884" t="str">
        <f t="shared" si="274"/>
        <v>12-24</v>
      </c>
      <c r="X5884" t="str">
        <f t="shared" si="275"/>
        <v>Low</v>
      </c>
    </row>
    <row r="5885" spans="1:24"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V5885">
        <f t="shared" si="273"/>
        <v>0</v>
      </c>
      <c r="W5885" t="str">
        <f t="shared" si="274"/>
        <v>12-24</v>
      </c>
      <c r="X5885" t="str">
        <f t="shared" si="275"/>
        <v>Low</v>
      </c>
    </row>
    <row r="5886" spans="1:24"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V5886">
        <f t="shared" si="273"/>
        <v>1</v>
      </c>
      <c r="W5886" t="str">
        <f t="shared" si="274"/>
        <v>25-48</v>
      </c>
      <c r="X5886" t="str">
        <f t="shared" si="275"/>
        <v>Medium</v>
      </c>
    </row>
    <row r="5887" spans="1:24"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V5887">
        <f t="shared" si="273"/>
        <v>0</v>
      </c>
      <c r="W5887" t="str">
        <f t="shared" si="274"/>
        <v>12-24</v>
      </c>
      <c r="X5887" t="str">
        <f t="shared" si="275"/>
        <v>Low</v>
      </c>
    </row>
    <row r="5888" spans="1:24"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V5888">
        <f t="shared" si="273"/>
        <v>0</v>
      </c>
      <c r="W5888" t="str">
        <f t="shared" si="274"/>
        <v>25-48</v>
      </c>
      <c r="X5888" t="str">
        <f t="shared" si="275"/>
        <v>Low</v>
      </c>
    </row>
    <row r="5889" spans="1:24"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V5889">
        <f t="shared" si="273"/>
        <v>0</v>
      </c>
      <c r="W5889" t="str">
        <f t="shared" si="274"/>
        <v>12-24</v>
      </c>
      <c r="X5889" t="str">
        <f t="shared" si="275"/>
        <v>Medium</v>
      </c>
    </row>
    <row r="5890" spans="1:24"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V5890">
        <f t="shared" si="273"/>
        <v>1</v>
      </c>
      <c r="W5890" t="str">
        <f t="shared" si="274"/>
        <v>49-72</v>
      </c>
      <c r="X5890" t="str">
        <f t="shared" si="275"/>
        <v>High</v>
      </c>
    </row>
    <row r="5891" spans="1:24"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V5891">
        <f t="shared" ref="V5891:V5954" si="276">IF(U5891="Yes",1,0)</f>
        <v>0</v>
      </c>
      <c r="W5891" t="str">
        <f t="shared" ref="W5891:W5954" si="277">IF(F5891&lt;=11,"0-11",
IF(F5891&lt;=24,"12-24",
IF(F5891&lt;=48,"25-48",
"49-72")))</f>
        <v>49-72</v>
      </c>
      <c r="X5891" t="str">
        <f t="shared" ref="X5891:X5954" si="278">IF(S5891&lt;40,"Low",
IF(S5891&lt;70,"Medium",
IF(S5891&lt;100,"High",
"Very High")))</f>
        <v>Medium</v>
      </c>
    </row>
    <row r="5892" spans="1:24"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V5892">
        <f t="shared" si="276"/>
        <v>0</v>
      </c>
      <c r="W5892" t="str">
        <f t="shared" si="277"/>
        <v>49-72</v>
      </c>
      <c r="X5892" t="str">
        <f t="shared" si="278"/>
        <v>High</v>
      </c>
    </row>
    <row r="5893" spans="1:24"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V5893">
        <f t="shared" si="276"/>
        <v>1</v>
      </c>
      <c r="W5893" t="str">
        <f t="shared" si="277"/>
        <v>0-11</v>
      </c>
      <c r="X5893" t="str">
        <f t="shared" si="278"/>
        <v>Medium</v>
      </c>
    </row>
    <row r="5894" spans="1:24"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V5894">
        <f t="shared" si="276"/>
        <v>0</v>
      </c>
      <c r="W5894" t="str">
        <f t="shared" si="277"/>
        <v>0-11</v>
      </c>
      <c r="X5894" t="str">
        <f t="shared" si="278"/>
        <v>Medium</v>
      </c>
    </row>
    <row r="5895" spans="1:24"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V5895">
        <f t="shared" si="276"/>
        <v>0</v>
      </c>
      <c r="W5895" t="str">
        <f t="shared" si="277"/>
        <v>12-24</v>
      </c>
      <c r="X5895" t="str">
        <f t="shared" si="278"/>
        <v>Low</v>
      </c>
    </row>
    <row r="5896" spans="1:24"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V5896">
        <f t="shared" si="276"/>
        <v>1</v>
      </c>
      <c r="W5896" t="str">
        <f t="shared" si="277"/>
        <v>25-48</v>
      </c>
      <c r="X5896" t="str">
        <f t="shared" si="278"/>
        <v>Very High</v>
      </c>
    </row>
    <row r="5897" spans="1:24"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V5897">
        <f t="shared" si="276"/>
        <v>0</v>
      </c>
      <c r="W5897" t="str">
        <f t="shared" si="277"/>
        <v>25-48</v>
      </c>
      <c r="X5897" t="str">
        <f t="shared" si="278"/>
        <v>Medium</v>
      </c>
    </row>
    <row r="5898" spans="1:24"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V5898">
        <f t="shared" si="276"/>
        <v>0</v>
      </c>
      <c r="W5898" t="str">
        <f t="shared" si="277"/>
        <v>49-72</v>
      </c>
      <c r="X5898" t="str">
        <f t="shared" si="278"/>
        <v>Low</v>
      </c>
    </row>
    <row r="5899" spans="1:24"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V5899">
        <f t="shared" si="276"/>
        <v>0</v>
      </c>
      <c r="W5899" t="str">
        <f t="shared" si="277"/>
        <v>49-72</v>
      </c>
      <c r="X5899" t="str">
        <f t="shared" si="278"/>
        <v>Low</v>
      </c>
    </row>
    <row r="5900" spans="1:24"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V5900">
        <f t="shared" si="276"/>
        <v>0</v>
      </c>
      <c r="W5900" t="str">
        <f t="shared" si="277"/>
        <v>25-48</v>
      </c>
      <c r="X5900" t="str">
        <f t="shared" si="278"/>
        <v>Low</v>
      </c>
    </row>
    <row r="5901" spans="1:24"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V5901">
        <f t="shared" si="276"/>
        <v>0</v>
      </c>
      <c r="W5901" t="str">
        <f t="shared" si="277"/>
        <v>49-72</v>
      </c>
      <c r="X5901" t="str">
        <f t="shared" si="278"/>
        <v>High</v>
      </c>
    </row>
    <row r="5902" spans="1:24"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V5902">
        <f t="shared" si="276"/>
        <v>1</v>
      </c>
      <c r="W5902" t="str">
        <f t="shared" si="277"/>
        <v>25-48</v>
      </c>
      <c r="X5902" t="str">
        <f t="shared" si="278"/>
        <v>Medium</v>
      </c>
    </row>
    <row r="5903" spans="1:24"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V5903">
        <f t="shared" si="276"/>
        <v>1</v>
      </c>
      <c r="W5903" t="str">
        <f t="shared" si="277"/>
        <v>49-72</v>
      </c>
      <c r="X5903" t="str">
        <f t="shared" si="278"/>
        <v>High</v>
      </c>
    </row>
    <row r="5904" spans="1:24"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V5904">
        <f t="shared" si="276"/>
        <v>0</v>
      </c>
      <c r="W5904" t="str">
        <f t="shared" si="277"/>
        <v>0-11</v>
      </c>
      <c r="X5904" t="str">
        <f t="shared" si="278"/>
        <v>Medium</v>
      </c>
    </row>
    <row r="5905" spans="1:24"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V5905">
        <f t="shared" si="276"/>
        <v>0</v>
      </c>
      <c r="W5905" t="str">
        <f t="shared" si="277"/>
        <v>49-72</v>
      </c>
      <c r="X5905" t="str">
        <f t="shared" si="278"/>
        <v>High</v>
      </c>
    </row>
    <row r="5906" spans="1:24"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V5906">
        <f t="shared" si="276"/>
        <v>0</v>
      </c>
      <c r="W5906" t="str">
        <f t="shared" si="277"/>
        <v>49-72</v>
      </c>
      <c r="X5906" t="str">
        <f t="shared" si="278"/>
        <v>High</v>
      </c>
    </row>
    <row r="5907" spans="1:24"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V5907">
        <f t="shared" si="276"/>
        <v>0</v>
      </c>
      <c r="W5907" t="str">
        <f t="shared" si="277"/>
        <v>0-11</v>
      </c>
      <c r="X5907" t="str">
        <f t="shared" si="278"/>
        <v>High</v>
      </c>
    </row>
    <row r="5908" spans="1:24"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V5908">
        <f t="shared" si="276"/>
        <v>1</v>
      </c>
      <c r="W5908" t="str">
        <f t="shared" si="277"/>
        <v>12-24</v>
      </c>
      <c r="X5908" t="str">
        <f t="shared" si="278"/>
        <v>High</v>
      </c>
    </row>
    <row r="5909" spans="1:24"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V5909">
        <f t="shared" si="276"/>
        <v>0</v>
      </c>
      <c r="W5909" t="str">
        <f t="shared" si="277"/>
        <v>0-11</v>
      </c>
      <c r="X5909" t="str">
        <f t="shared" si="278"/>
        <v>Medium</v>
      </c>
    </row>
    <row r="5910" spans="1:24"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V5910">
        <f t="shared" si="276"/>
        <v>1</v>
      </c>
      <c r="W5910" t="str">
        <f t="shared" si="277"/>
        <v>0-11</v>
      </c>
      <c r="X5910" t="str">
        <f t="shared" si="278"/>
        <v>Low</v>
      </c>
    </row>
    <row r="5911" spans="1:24"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V5911">
        <f t="shared" si="276"/>
        <v>0</v>
      </c>
      <c r="W5911" t="str">
        <f t="shared" si="277"/>
        <v>49-72</v>
      </c>
      <c r="X5911" t="str">
        <f t="shared" si="278"/>
        <v>High</v>
      </c>
    </row>
    <row r="5912" spans="1:24"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V5912">
        <f t="shared" si="276"/>
        <v>0</v>
      </c>
      <c r="W5912" t="str">
        <f t="shared" si="277"/>
        <v>0-11</v>
      </c>
      <c r="X5912" t="str">
        <f t="shared" si="278"/>
        <v>Medium</v>
      </c>
    </row>
    <row r="5913" spans="1:24"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V5913">
        <f t="shared" si="276"/>
        <v>0</v>
      </c>
      <c r="W5913" t="str">
        <f t="shared" si="277"/>
        <v>0-11</v>
      </c>
      <c r="X5913" t="str">
        <f t="shared" si="278"/>
        <v>Low</v>
      </c>
    </row>
    <row r="5914" spans="1:24"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V5914">
        <f t="shared" si="276"/>
        <v>1</v>
      </c>
      <c r="W5914" t="str">
        <f t="shared" si="277"/>
        <v>25-48</v>
      </c>
      <c r="X5914" t="str">
        <f t="shared" si="278"/>
        <v>High</v>
      </c>
    </row>
    <row r="5915" spans="1:24"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V5915">
        <f t="shared" si="276"/>
        <v>0</v>
      </c>
      <c r="W5915" t="str">
        <f t="shared" si="277"/>
        <v>25-48</v>
      </c>
      <c r="X5915" t="str">
        <f t="shared" si="278"/>
        <v>High</v>
      </c>
    </row>
    <row r="5916" spans="1:24"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V5916">
        <f t="shared" si="276"/>
        <v>0</v>
      </c>
      <c r="W5916" t="str">
        <f t="shared" si="277"/>
        <v>25-48</v>
      </c>
      <c r="X5916" t="str">
        <f t="shared" si="278"/>
        <v>Medium</v>
      </c>
    </row>
    <row r="5917" spans="1:24"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V5917">
        <f t="shared" si="276"/>
        <v>0</v>
      </c>
      <c r="W5917" t="str">
        <f t="shared" si="277"/>
        <v>49-72</v>
      </c>
      <c r="X5917" t="str">
        <f t="shared" si="278"/>
        <v>Low</v>
      </c>
    </row>
    <row r="5918" spans="1:24"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V5918">
        <f t="shared" si="276"/>
        <v>0</v>
      </c>
      <c r="W5918" t="str">
        <f t="shared" si="277"/>
        <v>49-72</v>
      </c>
      <c r="X5918" t="str">
        <f t="shared" si="278"/>
        <v>Very High</v>
      </c>
    </row>
    <row r="5919" spans="1:24"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V5919">
        <f t="shared" si="276"/>
        <v>0</v>
      </c>
      <c r="W5919" t="str">
        <f t="shared" si="277"/>
        <v>0-11</v>
      </c>
      <c r="X5919" t="str">
        <f t="shared" si="278"/>
        <v>Low</v>
      </c>
    </row>
    <row r="5920" spans="1:24"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V5920">
        <f t="shared" si="276"/>
        <v>0</v>
      </c>
      <c r="W5920" t="str">
        <f t="shared" si="277"/>
        <v>49-72</v>
      </c>
      <c r="X5920" t="str">
        <f t="shared" si="278"/>
        <v>Low</v>
      </c>
    </row>
    <row r="5921" spans="1:24"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V5921">
        <f t="shared" si="276"/>
        <v>0</v>
      </c>
      <c r="W5921" t="str">
        <f t="shared" si="277"/>
        <v>49-72</v>
      </c>
      <c r="X5921" t="str">
        <f t="shared" si="278"/>
        <v>Medium</v>
      </c>
    </row>
    <row r="5922" spans="1:24"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V5922">
        <f t="shared" si="276"/>
        <v>0</v>
      </c>
      <c r="W5922" t="str">
        <f t="shared" si="277"/>
        <v>25-48</v>
      </c>
      <c r="X5922" t="str">
        <f t="shared" si="278"/>
        <v>High</v>
      </c>
    </row>
    <row r="5923" spans="1:24"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V5923">
        <f t="shared" si="276"/>
        <v>0</v>
      </c>
      <c r="W5923" t="str">
        <f t="shared" si="277"/>
        <v>25-48</v>
      </c>
      <c r="X5923" t="str">
        <f t="shared" si="278"/>
        <v>High</v>
      </c>
    </row>
    <row r="5924" spans="1:24"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V5924">
        <f t="shared" si="276"/>
        <v>0</v>
      </c>
      <c r="W5924" t="str">
        <f t="shared" si="277"/>
        <v>49-72</v>
      </c>
      <c r="X5924" t="str">
        <f t="shared" si="278"/>
        <v>Very High</v>
      </c>
    </row>
    <row r="5925" spans="1:24"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V5925">
        <f t="shared" si="276"/>
        <v>0</v>
      </c>
      <c r="W5925" t="str">
        <f t="shared" si="277"/>
        <v>0-11</v>
      </c>
      <c r="X5925" t="str">
        <f t="shared" si="278"/>
        <v>High</v>
      </c>
    </row>
    <row r="5926" spans="1:24"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V5926">
        <f t="shared" si="276"/>
        <v>0</v>
      </c>
      <c r="W5926" t="str">
        <f t="shared" si="277"/>
        <v>49-72</v>
      </c>
      <c r="X5926" t="str">
        <f t="shared" si="278"/>
        <v>Low</v>
      </c>
    </row>
    <row r="5927" spans="1:24"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V5927">
        <f t="shared" si="276"/>
        <v>0</v>
      </c>
      <c r="W5927" t="str">
        <f t="shared" si="277"/>
        <v>12-24</v>
      </c>
      <c r="X5927" t="str">
        <f t="shared" si="278"/>
        <v>Medium</v>
      </c>
    </row>
    <row r="5928" spans="1:24"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V5928">
        <f t="shared" si="276"/>
        <v>0</v>
      </c>
      <c r="W5928" t="str">
        <f t="shared" si="277"/>
        <v>0-11</v>
      </c>
      <c r="X5928" t="str">
        <f t="shared" si="278"/>
        <v>High</v>
      </c>
    </row>
    <row r="5929" spans="1:24"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V5929">
        <f t="shared" si="276"/>
        <v>0</v>
      </c>
      <c r="W5929" t="str">
        <f t="shared" si="277"/>
        <v>49-72</v>
      </c>
      <c r="X5929" t="str">
        <f t="shared" si="278"/>
        <v>Low</v>
      </c>
    </row>
    <row r="5930" spans="1:24"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V5930">
        <f t="shared" si="276"/>
        <v>0</v>
      </c>
      <c r="W5930" t="str">
        <f t="shared" si="277"/>
        <v>49-72</v>
      </c>
      <c r="X5930" t="str">
        <f t="shared" si="278"/>
        <v>Low</v>
      </c>
    </row>
    <row r="5931" spans="1:24"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V5931">
        <f t="shared" si="276"/>
        <v>0</v>
      </c>
      <c r="W5931" t="str">
        <f t="shared" si="277"/>
        <v>49-72</v>
      </c>
      <c r="X5931" t="str">
        <f t="shared" si="278"/>
        <v>High</v>
      </c>
    </row>
    <row r="5932" spans="1:24"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V5932">
        <f t="shared" si="276"/>
        <v>0</v>
      </c>
      <c r="W5932" t="str">
        <f t="shared" si="277"/>
        <v>49-72</v>
      </c>
      <c r="X5932" t="str">
        <f t="shared" si="278"/>
        <v>High</v>
      </c>
    </row>
    <row r="5933" spans="1:24"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V5933">
        <f t="shared" si="276"/>
        <v>1</v>
      </c>
      <c r="W5933" t="str">
        <f t="shared" si="277"/>
        <v>12-24</v>
      </c>
      <c r="X5933" t="str">
        <f t="shared" si="278"/>
        <v>High</v>
      </c>
    </row>
    <row r="5934" spans="1:24"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V5934">
        <f t="shared" si="276"/>
        <v>1</v>
      </c>
      <c r="W5934" t="str">
        <f t="shared" si="277"/>
        <v>0-11</v>
      </c>
      <c r="X5934" t="str">
        <f t="shared" si="278"/>
        <v>High</v>
      </c>
    </row>
    <row r="5935" spans="1:24"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V5935">
        <f t="shared" si="276"/>
        <v>1</v>
      </c>
      <c r="W5935" t="str">
        <f t="shared" si="277"/>
        <v>0-11</v>
      </c>
      <c r="X5935" t="str">
        <f t="shared" si="278"/>
        <v>Very High</v>
      </c>
    </row>
    <row r="5936" spans="1:24"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V5936">
        <f t="shared" si="276"/>
        <v>1</v>
      </c>
      <c r="W5936" t="str">
        <f t="shared" si="277"/>
        <v>25-48</v>
      </c>
      <c r="X5936" t="str">
        <f t="shared" si="278"/>
        <v>High</v>
      </c>
    </row>
    <row r="5937" spans="1:24"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V5937">
        <f t="shared" si="276"/>
        <v>0</v>
      </c>
      <c r="W5937" t="str">
        <f t="shared" si="277"/>
        <v>12-24</v>
      </c>
      <c r="X5937" t="str">
        <f t="shared" si="278"/>
        <v>Medium</v>
      </c>
    </row>
    <row r="5938" spans="1:24"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V5938">
        <f t="shared" si="276"/>
        <v>0</v>
      </c>
      <c r="W5938" t="str">
        <f t="shared" si="277"/>
        <v>25-48</v>
      </c>
      <c r="X5938" t="str">
        <f t="shared" si="278"/>
        <v>Low</v>
      </c>
    </row>
    <row r="5939" spans="1:24"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V5939">
        <f t="shared" si="276"/>
        <v>1</v>
      </c>
      <c r="W5939" t="str">
        <f t="shared" si="277"/>
        <v>0-11</v>
      </c>
      <c r="X5939" t="str">
        <f t="shared" si="278"/>
        <v>High</v>
      </c>
    </row>
    <row r="5940" spans="1:24"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V5940">
        <f t="shared" si="276"/>
        <v>0</v>
      </c>
      <c r="W5940" t="str">
        <f t="shared" si="277"/>
        <v>25-48</v>
      </c>
      <c r="X5940" t="str">
        <f t="shared" si="278"/>
        <v>Very High</v>
      </c>
    </row>
    <row r="5941" spans="1:24"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V5941">
        <f t="shared" si="276"/>
        <v>0</v>
      </c>
      <c r="W5941" t="str">
        <f t="shared" si="277"/>
        <v>12-24</v>
      </c>
      <c r="X5941" t="str">
        <f t="shared" si="278"/>
        <v>Low</v>
      </c>
    </row>
    <row r="5942" spans="1:24"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V5942">
        <f t="shared" si="276"/>
        <v>0</v>
      </c>
      <c r="W5942" t="str">
        <f t="shared" si="277"/>
        <v>49-72</v>
      </c>
      <c r="X5942" t="str">
        <f t="shared" si="278"/>
        <v>High</v>
      </c>
    </row>
    <row r="5943" spans="1:24"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V5943">
        <f t="shared" si="276"/>
        <v>0</v>
      </c>
      <c r="W5943" t="str">
        <f t="shared" si="277"/>
        <v>25-48</v>
      </c>
      <c r="X5943" t="str">
        <f t="shared" si="278"/>
        <v>Low</v>
      </c>
    </row>
    <row r="5944" spans="1:24"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V5944">
        <f t="shared" si="276"/>
        <v>1</v>
      </c>
      <c r="W5944" t="str">
        <f t="shared" si="277"/>
        <v>0-11</v>
      </c>
      <c r="X5944" t="str">
        <f t="shared" si="278"/>
        <v>Medium</v>
      </c>
    </row>
    <row r="5945" spans="1:24"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V5945">
        <f t="shared" si="276"/>
        <v>1</v>
      </c>
      <c r="W5945" t="str">
        <f t="shared" si="277"/>
        <v>0-11</v>
      </c>
      <c r="X5945" t="str">
        <f t="shared" si="278"/>
        <v>High</v>
      </c>
    </row>
    <row r="5946" spans="1:24"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V5946">
        <f t="shared" si="276"/>
        <v>1</v>
      </c>
      <c r="W5946" t="str">
        <f t="shared" si="277"/>
        <v>12-24</v>
      </c>
      <c r="X5946" t="str">
        <f t="shared" si="278"/>
        <v>Medium</v>
      </c>
    </row>
    <row r="5947" spans="1:24"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V5947">
        <f t="shared" si="276"/>
        <v>0</v>
      </c>
      <c r="W5947" t="str">
        <f t="shared" si="277"/>
        <v>49-72</v>
      </c>
      <c r="X5947" t="str">
        <f t="shared" si="278"/>
        <v>High</v>
      </c>
    </row>
    <row r="5948" spans="1:24"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V5948">
        <f t="shared" si="276"/>
        <v>1</v>
      </c>
      <c r="W5948" t="str">
        <f t="shared" si="277"/>
        <v>25-48</v>
      </c>
      <c r="X5948" t="str">
        <f t="shared" si="278"/>
        <v>High</v>
      </c>
    </row>
    <row r="5949" spans="1:24"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V5949">
        <f t="shared" si="276"/>
        <v>1</v>
      </c>
      <c r="W5949" t="str">
        <f t="shared" si="277"/>
        <v>25-48</v>
      </c>
      <c r="X5949" t="str">
        <f t="shared" si="278"/>
        <v>Low</v>
      </c>
    </row>
    <row r="5950" spans="1:24"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V5950">
        <f t="shared" si="276"/>
        <v>0</v>
      </c>
      <c r="W5950" t="str">
        <f t="shared" si="277"/>
        <v>49-72</v>
      </c>
      <c r="X5950" t="str">
        <f t="shared" si="278"/>
        <v>High</v>
      </c>
    </row>
    <row r="5951" spans="1:24"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V5951">
        <f t="shared" si="276"/>
        <v>0</v>
      </c>
      <c r="W5951" t="str">
        <f t="shared" si="277"/>
        <v>49-72</v>
      </c>
      <c r="X5951" t="str">
        <f t="shared" si="278"/>
        <v>Medium</v>
      </c>
    </row>
    <row r="5952" spans="1:24"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V5952">
        <f t="shared" si="276"/>
        <v>0</v>
      </c>
      <c r="W5952" t="str">
        <f t="shared" si="277"/>
        <v>0-11</v>
      </c>
      <c r="X5952" t="str">
        <f t="shared" si="278"/>
        <v>Low</v>
      </c>
    </row>
    <row r="5953" spans="1:24"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V5953">
        <f t="shared" si="276"/>
        <v>0</v>
      </c>
      <c r="W5953" t="str">
        <f t="shared" si="277"/>
        <v>25-48</v>
      </c>
      <c r="X5953" t="str">
        <f t="shared" si="278"/>
        <v>Very High</v>
      </c>
    </row>
    <row r="5954" spans="1:24"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V5954">
        <f t="shared" si="276"/>
        <v>0</v>
      </c>
      <c r="W5954" t="str">
        <f t="shared" si="277"/>
        <v>0-11</v>
      </c>
      <c r="X5954" t="str">
        <f t="shared" si="278"/>
        <v>Low</v>
      </c>
    </row>
    <row r="5955" spans="1:24"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V5955">
        <f t="shared" ref="V5955:V6018" si="279">IF(U5955="Yes",1,0)</f>
        <v>0</v>
      </c>
      <c r="W5955" t="str">
        <f t="shared" ref="W5955:W6018" si="280">IF(F5955&lt;=11,"0-11",
IF(F5955&lt;=24,"12-24",
IF(F5955&lt;=48,"25-48",
"49-72")))</f>
        <v>0-11</v>
      </c>
      <c r="X5955" t="str">
        <f t="shared" ref="X5955:X6018" si="281">IF(S5955&lt;40,"Low",
IF(S5955&lt;70,"Medium",
IF(S5955&lt;100,"High",
"Very High")))</f>
        <v>Medium</v>
      </c>
    </row>
    <row r="5956" spans="1:24"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V5956">
        <f t="shared" si="279"/>
        <v>0</v>
      </c>
      <c r="W5956" t="str">
        <f t="shared" si="280"/>
        <v>12-24</v>
      </c>
      <c r="X5956" t="str">
        <f t="shared" si="281"/>
        <v>Medium</v>
      </c>
    </row>
    <row r="5957" spans="1:24"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V5957">
        <f t="shared" si="279"/>
        <v>0</v>
      </c>
      <c r="W5957" t="str">
        <f t="shared" si="280"/>
        <v>49-72</v>
      </c>
      <c r="X5957" t="str">
        <f t="shared" si="281"/>
        <v>Medium</v>
      </c>
    </row>
    <row r="5958" spans="1:24"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V5958">
        <f t="shared" si="279"/>
        <v>1</v>
      </c>
      <c r="W5958" t="str">
        <f t="shared" si="280"/>
        <v>25-48</v>
      </c>
      <c r="X5958" t="str">
        <f t="shared" si="281"/>
        <v>High</v>
      </c>
    </row>
    <row r="5959" spans="1:24"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V5959">
        <f t="shared" si="279"/>
        <v>1</v>
      </c>
      <c r="W5959" t="str">
        <f t="shared" si="280"/>
        <v>12-24</v>
      </c>
      <c r="X5959" t="str">
        <f t="shared" si="281"/>
        <v>High</v>
      </c>
    </row>
    <row r="5960" spans="1:24"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V5960">
        <f t="shared" si="279"/>
        <v>0</v>
      </c>
      <c r="W5960" t="str">
        <f t="shared" si="280"/>
        <v>0-11</v>
      </c>
      <c r="X5960" t="str">
        <f t="shared" si="281"/>
        <v>Medium</v>
      </c>
    </row>
    <row r="5961" spans="1:24"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V5961">
        <f t="shared" si="279"/>
        <v>0</v>
      </c>
      <c r="W5961" t="str">
        <f t="shared" si="280"/>
        <v>25-48</v>
      </c>
      <c r="X5961" t="str">
        <f t="shared" si="281"/>
        <v>Low</v>
      </c>
    </row>
    <row r="5962" spans="1:24"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V5962">
        <f t="shared" si="279"/>
        <v>0</v>
      </c>
      <c r="W5962" t="str">
        <f t="shared" si="280"/>
        <v>49-72</v>
      </c>
      <c r="X5962" t="str">
        <f t="shared" si="281"/>
        <v>High</v>
      </c>
    </row>
    <row r="5963" spans="1:24"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V5963">
        <f t="shared" si="279"/>
        <v>0</v>
      </c>
      <c r="W5963" t="str">
        <f t="shared" si="280"/>
        <v>0-11</v>
      </c>
      <c r="X5963" t="str">
        <f t="shared" si="281"/>
        <v>Low</v>
      </c>
    </row>
    <row r="5964" spans="1:24"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V5964">
        <f t="shared" si="279"/>
        <v>0</v>
      </c>
      <c r="W5964" t="str">
        <f t="shared" si="280"/>
        <v>12-24</v>
      </c>
      <c r="X5964" t="str">
        <f t="shared" si="281"/>
        <v>High</v>
      </c>
    </row>
    <row r="5965" spans="1:24"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V5965">
        <f t="shared" si="279"/>
        <v>0</v>
      </c>
      <c r="W5965" t="str">
        <f t="shared" si="280"/>
        <v>12-24</v>
      </c>
      <c r="X5965" t="str">
        <f t="shared" si="281"/>
        <v>High</v>
      </c>
    </row>
    <row r="5966" spans="1:24"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V5966">
        <f t="shared" si="279"/>
        <v>0</v>
      </c>
      <c r="W5966" t="str">
        <f t="shared" si="280"/>
        <v>49-72</v>
      </c>
      <c r="X5966" t="str">
        <f t="shared" si="281"/>
        <v>Medium</v>
      </c>
    </row>
    <row r="5967" spans="1:24"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V5967">
        <f t="shared" si="279"/>
        <v>0</v>
      </c>
      <c r="W5967" t="str">
        <f t="shared" si="280"/>
        <v>25-48</v>
      </c>
      <c r="X5967" t="str">
        <f t="shared" si="281"/>
        <v>Medium</v>
      </c>
    </row>
    <row r="5968" spans="1:24"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V5968">
        <f t="shared" si="279"/>
        <v>1</v>
      </c>
      <c r="W5968" t="str">
        <f t="shared" si="280"/>
        <v>25-48</v>
      </c>
      <c r="X5968" t="str">
        <f t="shared" si="281"/>
        <v>High</v>
      </c>
    </row>
    <row r="5969" spans="1:24"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V5969">
        <f t="shared" si="279"/>
        <v>1</v>
      </c>
      <c r="W5969" t="str">
        <f t="shared" si="280"/>
        <v>0-11</v>
      </c>
      <c r="X5969" t="str">
        <f t="shared" si="281"/>
        <v>Low</v>
      </c>
    </row>
    <row r="5970" spans="1:24"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V5970">
        <f t="shared" si="279"/>
        <v>1</v>
      </c>
      <c r="W5970" t="str">
        <f t="shared" si="280"/>
        <v>12-24</v>
      </c>
      <c r="X5970" t="str">
        <f t="shared" si="281"/>
        <v>High</v>
      </c>
    </row>
    <row r="5971" spans="1:24"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V5971">
        <f t="shared" si="279"/>
        <v>0</v>
      </c>
      <c r="W5971" t="str">
        <f t="shared" si="280"/>
        <v>25-48</v>
      </c>
      <c r="X5971" t="str">
        <f t="shared" si="281"/>
        <v>High</v>
      </c>
    </row>
    <row r="5972" spans="1:24"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V5972">
        <f t="shared" si="279"/>
        <v>0</v>
      </c>
      <c r="W5972" t="str">
        <f t="shared" si="280"/>
        <v>0-11</v>
      </c>
      <c r="X5972" t="str">
        <f t="shared" si="281"/>
        <v>High</v>
      </c>
    </row>
    <row r="5973" spans="1:24"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V5973">
        <f t="shared" si="279"/>
        <v>0</v>
      </c>
      <c r="W5973" t="str">
        <f t="shared" si="280"/>
        <v>49-72</v>
      </c>
      <c r="X5973" t="str">
        <f t="shared" si="281"/>
        <v>Low</v>
      </c>
    </row>
    <row r="5974" spans="1:24"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V5974">
        <f t="shared" si="279"/>
        <v>1</v>
      </c>
      <c r="W5974" t="str">
        <f t="shared" si="280"/>
        <v>12-24</v>
      </c>
      <c r="X5974" t="str">
        <f t="shared" si="281"/>
        <v>Medium</v>
      </c>
    </row>
    <row r="5975" spans="1:24"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V5975">
        <f t="shared" si="279"/>
        <v>0</v>
      </c>
      <c r="W5975" t="str">
        <f t="shared" si="280"/>
        <v>49-72</v>
      </c>
      <c r="X5975" t="str">
        <f t="shared" si="281"/>
        <v>Very High</v>
      </c>
    </row>
    <row r="5976" spans="1:24"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V5976">
        <f t="shared" si="279"/>
        <v>0</v>
      </c>
      <c r="W5976" t="str">
        <f t="shared" si="280"/>
        <v>0-11</v>
      </c>
      <c r="X5976" t="str">
        <f t="shared" si="281"/>
        <v>Low</v>
      </c>
    </row>
    <row r="5977" spans="1:24"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V5977">
        <f t="shared" si="279"/>
        <v>1</v>
      </c>
      <c r="W5977" t="str">
        <f t="shared" si="280"/>
        <v>0-11</v>
      </c>
      <c r="X5977" t="str">
        <f t="shared" si="281"/>
        <v>High</v>
      </c>
    </row>
    <row r="5978" spans="1:24"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V5978">
        <f t="shared" si="279"/>
        <v>0</v>
      </c>
      <c r="W5978" t="str">
        <f t="shared" si="280"/>
        <v>25-48</v>
      </c>
      <c r="X5978" t="str">
        <f t="shared" si="281"/>
        <v>Low</v>
      </c>
    </row>
    <row r="5979" spans="1:24"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V5979">
        <f t="shared" si="279"/>
        <v>0</v>
      </c>
      <c r="W5979" t="str">
        <f t="shared" si="280"/>
        <v>49-72</v>
      </c>
      <c r="X5979" t="str">
        <f t="shared" si="281"/>
        <v>Low</v>
      </c>
    </row>
    <row r="5980" spans="1:24"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V5980">
        <f t="shared" si="279"/>
        <v>0</v>
      </c>
      <c r="W5980" t="str">
        <f t="shared" si="280"/>
        <v>25-48</v>
      </c>
      <c r="X5980" t="str">
        <f t="shared" si="281"/>
        <v>High</v>
      </c>
    </row>
    <row r="5981" spans="1:24"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V5981">
        <f t="shared" si="279"/>
        <v>0</v>
      </c>
      <c r="W5981" t="str">
        <f t="shared" si="280"/>
        <v>49-72</v>
      </c>
      <c r="X5981" t="str">
        <f t="shared" si="281"/>
        <v>Low</v>
      </c>
    </row>
    <row r="5982" spans="1:24"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V5982">
        <f t="shared" si="279"/>
        <v>0</v>
      </c>
      <c r="W5982" t="str">
        <f t="shared" si="280"/>
        <v>12-24</v>
      </c>
      <c r="X5982" t="str">
        <f t="shared" si="281"/>
        <v>High</v>
      </c>
    </row>
    <row r="5983" spans="1:24"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V5983">
        <f t="shared" si="279"/>
        <v>0</v>
      </c>
      <c r="W5983" t="str">
        <f t="shared" si="280"/>
        <v>25-48</v>
      </c>
      <c r="X5983" t="str">
        <f t="shared" si="281"/>
        <v>Low</v>
      </c>
    </row>
    <row r="5984" spans="1:24"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V5984">
        <f t="shared" si="279"/>
        <v>0</v>
      </c>
      <c r="W5984" t="str">
        <f t="shared" si="280"/>
        <v>12-24</v>
      </c>
      <c r="X5984" t="str">
        <f t="shared" si="281"/>
        <v>Low</v>
      </c>
    </row>
    <row r="5985" spans="1:24"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V5985">
        <f t="shared" si="279"/>
        <v>0</v>
      </c>
      <c r="W5985" t="str">
        <f t="shared" si="280"/>
        <v>12-24</v>
      </c>
      <c r="X5985" t="str">
        <f t="shared" si="281"/>
        <v>Medium</v>
      </c>
    </row>
    <row r="5986" spans="1:24"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V5986">
        <f t="shared" si="279"/>
        <v>1</v>
      </c>
      <c r="W5986" t="str">
        <f t="shared" si="280"/>
        <v>12-24</v>
      </c>
      <c r="X5986" t="str">
        <f t="shared" si="281"/>
        <v>High</v>
      </c>
    </row>
    <row r="5987" spans="1:24"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V5987">
        <f t="shared" si="279"/>
        <v>0</v>
      </c>
      <c r="W5987" t="str">
        <f t="shared" si="280"/>
        <v>49-72</v>
      </c>
      <c r="X5987" t="str">
        <f t="shared" si="281"/>
        <v>High</v>
      </c>
    </row>
    <row r="5988" spans="1:24"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V5988">
        <f t="shared" si="279"/>
        <v>0</v>
      </c>
      <c r="W5988" t="str">
        <f t="shared" si="280"/>
        <v>0-11</v>
      </c>
      <c r="X5988" t="str">
        <f t="shared" si="281"/>
        <v>High</v>
      </c>
    </row>
    <row r="5989" spans="1:24"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V5989">
        <f t="shared" si="279"/>
        <v>0</v>
      </c>
      <c r="W5989" t="str">
        <f t="shared" si="280"/>
        <v>0-11</v>
      </c>
      <c r="X5989" t="str">
        <f t="shared" si="281"/>
        <v>Low</v>
      </c>
    </row>
    <row r="5990" spans="1:24"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V5990">
        <f t="shared" si="279"/>
        <v>0</v>
      </c>
      <c r="W5990" t="str">
        <f t="shared" si="280"/>
        <v>12-24</v>
      </c>
      <c r="X5990" t="str">
        <f t="shared" si="281"/>
        <v>Low</v>
      </c>
    </row>
    <row r="5991" spans="1:24"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V5991">
        <f t="shared" si="279"/>
        <v>1</v>
      </c>
      <c r="W5991" t="str">
        <f t="shared" si="280"/>
        <v>0-11</v>
      </c>
      <c r="X5991" t="str">
        <f t="shared" si="281"/>
        <v>High</v>
      </c>
    </row>
    <row r="5992" spans="1:24"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V5992">
        <f t="shared" si="279"/>
        <v>0</v>
      </c>
      <c r="W5992" t="str">
        <f t="shared" si="280"/>
        <v>25-48</v>
      </c>
      <c r="X5992" t="str">
        <f t="shared" si="281"/>
        <v>High</v>
      </c>
    </row>
    <row r="5993" spans="1:24"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V5993">
        <f t="shared" si="279"/>
        <v>1</v>
      </c>
      <c r="W5993" t="str">
        <f t="shared" si="280"/>
        <v>12-24</v>
      </c>
      <c r="X5993" t="str">
        <f t="shared" si="281"/>
        <v>High</v>
      </c>
    </row>
    <row r="5994" spans="1:24"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V5994">
        <f t="shared" si="279"/>
        <v>1</v>
      </c>
      <c r="W5994" t="str">
        <f t="shared" si="280"/>
        <v>49-72</v>
      </c>
      <c r="X5994" t="str">
        <f t="shared" si="281"/>
        <v>High</v>
      </c>
    </row>
    <row r="5995" spans="1:24"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V5995">
        <f t="shared" si="279"/>
        <v>0</v>
      </c>
      <c r="W5995" t="str">
        <f t="shared" si="280"/>
        <v>0-11</v>
      </c>
      <c r="X5995" t="str">
        <f t="shared" si="281"/>
        <v>High</v>
      </c>
    </row>
    <row r="5996" spans="1:24"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V5996">
        <f t="shared" si="279"/>
        <v>1</v>
      </c>
      <c r="W5996" t="str">
        <f t="shared" si="280"/>
        <v>25-48</v>
      </c>
      <c r="X5996" t="str">
        <f t="shared" si="281"/>
        <v>Very High</v>
      </c>
    </row>
    <row r="5997" spans="1:24"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V5997">
        <f t="shared" si="279"/>
        <v>0</v>
      </c>
      <c r="W5997" t="str">
        <f t="shared" si="280"/>
        <v>49-72</v>
      </c>
      <c r="X5997" t="str">
        <f t="shared" si="281"/>
        <v>Very High</v>
      </c>
    </row>
    <row r="5998" spans="1:24"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V5998">
        <f t="shared" si="279"/>
        <v>0</v>
      </c>
      <c r="W5998" t="str">
        <f t="shared" si="280"/>
        <v>49-72</v>
      </c>
      <c r="X5998" t="str">
        <f t="shared" si="281"/>
        <v>Low</v>
      </c>
    </row>
    <row r="5999" spans="1:24"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V5999">
        <f t="shared" si="279"/>
        <v>0</v>
      </c>
      <c r="W5999" t="str">
        <f t="shared" si="280"/>
        <v>0-11</v>
      </c>
      <c r="X5999" t="str">
        <f t="shared" si="281"/>
        <v>High</v>
      </c>
    </row>
    <row r="6000" spans="1:24"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V6000">
        <f t="shared" si="279"/>
        <v>0</v>
      </c>
      <c r="W6000" t="str">
        <f t="shared" si="280"/>
        <v>25-48</v>
      </c>
      <c r="X6000" t="str">
        <f t="shared" si="281"/>
        <v>Low</v>
      </c>
    </row>
    <row r="6001" spans="1:24"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V6001">
        <f t="shared" si="279"/>
        <v>0</v>
      </c>
      <c r="W6001" t="str">
        <f t="shared" si="280"/>
        <v>25-48</v>
      </c>
      <c r="X6001" t="str">
        <f t="shared" si="281"/>
        <v>Very High</v>
      </c>
    </row>
    <row r="6002" spans="1:24"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V6002">
        <f t="shared" si="279"/>
        <v>0</v>
      </c>
      <c r="W6002" t="str">
        <f t="shared" si="280"/>
        <v>49-72</v>
      </c>
      <c r="X6002" t="str">
        <f t="shared" si="281"/>
        <v>Low</v>
      </c>
    </row>
    <row r="6003" spans="1:24"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V6003">
        <f t="shared" si="279"/>
        <v>0</v>
      </c>
      <c r="W6003" t="str">
        <f t="shared" si="280"/>
        <v>0-11</v>
      </c>
      <c r="X6003" t="str">
        <f t="shared" si="281"/>
        <v>Low</v>
      </c>
    </row>
    <row r="6004" spans="1:24"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V6004">
        <f t="shared" si="279"/>
        <v>1</v>
      </c>
      <c r="W6004" t="str">
        <f t="shared" si="280"/>
        <v>0-11</v>
      </c>
      <c r="X6004" t="str">
        <f t="shared" si="281"/>
        <v>High</v>
      </c>
    </row>
    <row r="6005" spans="1:24"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V6005">
        <f t="shared" si="279"/>
        <v>0</v>
      </c>
      <c r="W6005" t="str">
        <f t="shared" si="280"/>
        <v>49-72</v>
      </c>
      <c r="X6005" t="str">
        <f t="shared" si="281"/>
        <v>High</v>
      </c>
    </row>
    <row r="6006" spans="1:24"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V6006">
        <f t="shared" si="279"/>
        <v>0</v>
      </c>
      <c r="W6006" t="str">
        <f t="shared" si="280"/>
        <v>49-72</v>
      </c>
      <c r="X6006" t="str">
        <f t="shared" si="281"/>
        <v>High</v>
      </c>
    </row>
    <row r="6007" spans="1:24"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V6007">
        <f t="shared" si="279"/>
        <v>0</v>
      </c>
      <c r="W6007" t="str">
        <f t="shared" si="280"/>
        <v>49-72</v>
      </c>
      <c r="X6007" t="str">
        <f t="shared" si="281"/>
        <v>High</v>
      </c>
    </row>
    <row r="6008" spans="1:24"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V6008">
        <f t="shared" si="279"/>
        <v>0</v>
      </c>
      <c r="W6008" t="str">
        <f t="shared" si="280"/>
        <v>12-24</v>
      </c>
      <c r="X6008" t="str">
        <f t="shared" si="281"/>
        <v>Low</v>
      </c>
    </row>
    <row r="6009" spans="1:24"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V6009">
        <f t="shared" si="279"/>
        <v>0</v>
      </c>
      <c r="W6009" t="str">
        <f t="shared" si="280"/>
        <v>25-48</v>
      </c>
      <c r="X6009" t="str">
        <f t="shared" si="281"/>
        <v>Medium</v>
      </c>
    </row>
    <row r="6010" spans="1:24"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V6010">
        <f t="shared" si="279"/>
        <v>0</v>
      </c>
      <c r="W6010" t="str">
        <f t="shared" si="280"/>
        <v>12-24</v>
      </c>
      <c r="X6010" t="str">
        <f t="shared" si="281"/>
        <v>Low</v>
      </c>
    </row>
    <row r="6011" spans="1:24"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V6011">
        <f t="shared" si="279"/>
        <v>1</v>
      </c>
      <c r="W6011" t="str">
        <f t="shared" si="280"/>
        <v>49-72</v>
      </c>
      <c r="X6011" t="str">
        <f t="shared" si="281"/>
        <v>Very High</v>
      </c>
    </row>
    <row r="6012" spans="1:24"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V6012">
        <f t="shared" si="279"/>
        <v>0</v>
      </c>
      <c r="W6012" t="str">
        <f t="shared" si="280"/>
        <v>12-24</v>
      </c>
      <c r="X6012" t="str">
        <f t="shared" si="281"/>
        <v>Low</v>
      </c>
    </row>
    <row r="6013" spans="1:24"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V6013">
        <f t="shared" si="279"/>
        <v>0</v>
      </c>
      <c r="W6013" t="str">
        <f t="shared" si="280"/>
        <v>25-48</v>
      </c>
      <c r="X6013" t="str">
        <f t="shared" si="281"/>
        <v>Low</v>
      </c>
    </row>
    <row r="6014" spans="1:24"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V6014">
        <f t="shared" si="279"/>
        <v>1</v>
      </c>
      <c r="W6014" t="str">
        <f t="shared" si="280"/>
        <v>0-11</v>
      </c>
      <c r="X6014" t="str">
        <f t="shared" si="281"/>
        <v>High</v>
      </c>
    </row>
    <row r="6015" spans="1:24"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V6015">
        <f t="shared" si="279"/>
        <v>0</v>
      </c>
      <c r="W6015" t="str">
        <f t="shared" si="280"/>
        <v>49-72</v>
      </c>
      <c r="X6015" t="str">
        <f t="shared" si="281"/>
        <v>Very High</v>
      </c>
    </row>
    <row r="6016" spans="1:24"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V6016">
        <f t="shared" si="279"/>
        <v>0</v>
      </c>
      <c r="W6016" t="str">
        <f t="shared" si="280"/>
        <v>49-72</v>
      </c>
      <c r="X6016" t="str">
        <f t="shared" si="281"/>
        <v>High</v>
      </c>
    </row>
    <row r="6017" spans="1:24"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V6017">
        <f t="shared" si="279"/>
        <v>0</v>
      </c>
      <c r="W6017" t="str">
        <f t="shared" si="280"/>
        <v>0-11</v>
      </c>
      <c r="X6017" t="str">
        <f t="shared" si="281"/>
        <v>High</v>
      </c>
    </row>
    <row r="6018" spans="1:24"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V6018">
        <f t="shared" si="279"/>
        <v>1</v>
      </c>
      <c r="W6018" t="str">
        <f t="shared" si="280"/>
        <v>49-72</v>
      </c>
      <c r="X6018" t="str">
        <f t="shared" si="281"/>
        <v>Very High</v>
      </c>
    </row>
    <row r="6019" spans="1:24"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V6019">
        <f t="shared" ref="V6019:V6082" si="282">IF(U6019="Yes",1,0)</f>
        <v>0</v>
      </c>
      <c r="W6019" t="str">
        <f t="shared" ref="W6019:W6082" si="283">IF(F6019&lt;=11,"0-11",
IF(F6019&lt;=24,"12-24",
IF(F6019&lt;=48,"25-48",
"49-72")))</f>
        <v>0-11</v>
      </c>
      <c r="X6019" t="str">
        <f t="shared" ref="X6019:X6082" si="284">IF(S6019&lt;40,"Low",
IF(S6019&lt;70,"Medium",
IF(S6019&lt;100,"High",
"Very High")))</f>
        <v>Medium</v>
      </c>
    </row>
    <row r="6020" spans="1:24"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V6020">
        <f t="shared" si="282"/>
        <v>0</v>
      </c>
      <c r="W6020" t="str">
        <f t="shared" si="283"/>
        <v>25-48</v>
      </c>
      <c r="X6020" t="str">
        <f t="shared" si="284"/>
        <v>Low</v>
      </c>
    </row>
    <row r="6021" spans="1:24"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V6021">
        <f t="shared" si="282"/>
        <v>0</v>
      </c>
      <c r="W6021" t="str">
        <f t="shared" si="283"/>
        <v>25-48</v>
      </c>
      <c r="X6021" t="str">
        <f t="shared" si="284"/>
        <v>High</v>
      </c>
    </row>
    <row r="6022" spans="1:24"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V6022">
        <f t="shared" si="282"/>
        <v>0</v>
      </c>
      <c r="W6022" t="str">
        <f t="shared" si="283"/>
        <v>25-48</v>
      </c>
      <c r="X6022" t="str">
        <f t="shared" si="284"/>
        <v>Medium</v>
      </c>
    </row>
    <row r="6023" spans="1:24"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V6023">
        <f t="shared" si="282"/>
        <v>0</v>
      </c>
      <c r="W6023" t="str">
        <f t="shared" si="283"/>
        <v>12-24</v>
      </c>
      <c r="X6023" t="str">
        <f t="shared" si="284"/>
        <v>Low</v>
      </c>
    </row>
    <row r="6024" spans="1:24"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V6024">
        <f t="shared" si="282"/>
        <v>0</v>
      </c>
      <c r="W6024" t="str">
        <f t="shared" si="283"/>
        <v>12-24</v>
      </c>
      <c r="X6024" t="str">
        <f t="shared" si="284"/>
        <v>Low</v>
      </c>
    </row>
    <row r="6025" spans="1:24"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V6025">
        <f t="shared" si="282"/>
        <v>0</v>
      </c>
      <c r="W6025" t="str">
        <f t="shared" si="283"/>
        <v>49-72</v>
      </c>
      <c r="X6025" t="str">
        <f t="shared" si="284"/>
        <v>Low</v>
      </c>
    </row>
    <row r="6026" spans="1:24"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V6026">
        <f t="shared" si="282"/>
        <v>1</v>
      </c>
      <c r="W6026" t="str">
        <f t="shared" si="283"/>
        <v>0-11</v>
      </c>
      <c r="X6026" t="str">
        <f t="shared" si="284"/>
        <v>High</v>
      </c>
    </row>
    <row r="6027" spans="1:24"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V6027">
        <f t="shared" si="282"/>
        <v>0</v>
      </c>
      <c r="W6027" t="str">
        <f t="shared" si="283"/>
        <v>25-48</v>
      </c>
      <c r="X6027" t="str">
        <f t="shared" si="284"/>
        <v>Medium</v>
      </c>
    </row>
    <row r="6028" spans="1:24"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V6028">
        <f t="shared" si="282"/>
        <v>0</v>
      </c>
      <c r="W6028" t="str">
        <f t="shared" si="283"/>
        <v>12-24</v>
      </c>
      <c r="X6028" t="str">
        <f t="shared" si="284"/>
        <v>Low</v>
      </c>
    </row>
    <row r="6029" spans="1:24"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V6029">
        <f t="shared" si="282"/>
        <v>0</v>
      </c>
      <c r="W6029" t="str">
        <f t="shared" si="283"/>
        <v>25-48</v>
      </c>
      <c r="X6029" t="str">
        <f t="shared" si="284"/>
        <v>Low</v>
      </c>
    </row>
    <row r="6030" spans="1:24"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V6030">
        <f t="shared" si="282"/>
        <v>1</v>
      </c>
      <c r="W6030" t="str">
        <f t="shared" si="283"/>
        <v>12-24</v>
      </c>
      <c r="X6030" t="str">
        <f t="shared" si="284"/>
        <v>High</v>
      </c>
    </row>
    <row r="6031" spans="1:24"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V6031">
        <f t="shared" si="282"/>
        <v>0</v>
      </c>
      <c r="W6031" t="str">
        <f t="shared" si="283"/>
        <v>0-11</v>
      </c>
      <c r="X6031" t="str">
        <f t="shared" si="284"/>
        <v>High</v>
      </c>
    </row>
    <row r="6032" spans="1:24"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V6032">
        <f t="shared" si="282"/>
        <v>1</v>
      </c>
      <c r="W6032" t="str">
        <f t="shared" si="283"/>
        <v>25-48</v>
      </c>
      <c r="X6032" t="str">
        <f t="shared" si="284"/>
        <v>Medium</v>
      </c>
    </row>
    <row r="6033" spans="1:24"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V6033">
        <f t="shared" si="282"/>
        <v>0</v>
      </c>
      <c r="W6033" t="str">
        <f t="shared" si="283"/>
        <v>12-24</v>
      </c>
      <c r="X6033" t="str">
        <f t="shared" si="284"/>
        <v>Low</v>
      </c>
    </row>
    <row r="6034" spans="1:24"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V6034">
        <f t="shared" si="282"/>
        <v>1</v>
      </c>
      <c r="W6034" t="str">
        <f t="shared" si="283"/>
        <v>49-72</v>
      </c>
      <c r="X6034" t="str">
        <f t="shared" si="284"/>
        <v>Very High</v>
      </c>
    </row>
    <row r="6035" spans="1:24"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V6035">
        <f t="shared" si="282"/>
        <v>1</v>
      </c>
      <c r="W6035" t="str">
        <f t="shared" si="283"/>
        <v>25-48</v>
      </c>
      <c r="X6035" t="str">
        <f t="shared" si="284"/>
        <v>High</v>
      </c>
    </row>
    <row r="6036" spans="1:24"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V6036">
        <f t="shared" si="282"/>
        <v>0</v>
      </c>
      <c r="W6036" t="str">
        <f t="shared" si="283"/>
        <v>0-11</v>
      </c>
      <c r="X6036" t="str">
        <f t="shared" si="284"/>
        <v>Low</v>
      </c>
    </row>
    <row r="6037" spans="1:24"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V6037">
        <f t="shared" si="282"/>
        <v>1</v>
      </c>
      <c r="W6037" t="str">
        <f t="shared" si="283"/>
        <v>49-72</v>
      </c>
      <c r="X6037" t="str">
        <f t="shared" si="284"/>
        <v>Very High</v>
      </c>
    </row>
    <row r="6038" spans="1:24"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V6038">
        <f t="shared" si="282"/>
        <v>0</v>
      </c>
      <c r="W6038" t="str">
        <f t="shared" si="283"/>
        <v>49-72</v>
      </c>
      <c r="X6038" t="str">
        <f t="shared" si="284"/>
        <v>Very High</v>
      </c>
    </row>
    <row r="6039" spans="1:24"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V6039">
        <f t="shared" si="282"/>
        <v>0</v>
      </c>
      <c r="W6039" t="str">
        <f t="shared" si="283"/>
        <v>49-72</v>
      </c>
      <c r="X6039" t="str">
        <f t="shared" si="284"/>
        <v>Very High</v>
      </c>
    </row>
    <row r="6040" spans="1:24"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V6040">
        <f t="shared" si="282"/>
        <v>1</v>
      </c>
      <c r="W6040" t="str">
        <f t="shared" si="283"/>
        <v>49-72</v>
      </c>
      <c r="X6040" t="str">
        <f t="shared" si="284"/>
        <v>Very High</v>
      </c>
    </row>
    <row r="6041" spans="1:24"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V6041">
        <f t="shared" si="282"/>
        <v>1</v>
      </c>
      <c r="W6041" t="str">
        <f t="shared" si="283"/>
        <v>25-48</v>
      </c>
      <c r="X6041" t="str">
        <f t="shared" si="284"/>
        <v>Low</v>
      </c>
    </row>
    <row r="6042" spans="1:24"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V6042">
        <f t="shared" si="282"/>
        <v>1</v>
      </c>
      <c r="W6042" t="str">
        <f t="shared" si="283"/>
        <v>0-11</v>
      </c>
      <c r="X6042" t="str">
        <f t="shared" si="284"/>
        <v>High</v>
      </c>
    </row>
    <row r="6043" spans="1:24"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V6043">
        <f t="shared" si="282"/>
        <v>0</v>
      </c>
      <c r="W6043" t="str">
        <f t="shared" si="283"/>
        <v>0-11</v>
      </c>
      <c r="X6043" t="str">
        <f t="shared" si="284"/>
        <v>Low</v>
      </c>
    </row>
    <row r="6044" spans="1:24"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V6044">
        <f t="shared" si="282"/>
        <v>0</v>
      </c>
      <c r="W6044" t="str">
        <f t="shared" si="283"/>
        <v>25-48</v>
      </c>
      <c r="X6044" t="str">
        <f t="shared" si="284"/>
        <v>Low</v>
      </c>
    </row>
    <row r="6045" spans="1:24"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V6045">
        <f t="shared" si="282"/>
        <v>1</v>
      </c>
      <c r="W6045" t="str">
        <f t="shared" si="283"/>
        <v>0-11</v>
      </c>
      <c r="X6045" t="str">
        <f t="shared" si="284"/>
        <v>Medium</v>
      </c>
    </row>
    <row r="6046" spans="1:24"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V6046">
        <f t="shared" si="282"/>
        <v>0</v>
      </c>
      <c r="W6046" t="str">
        <f t="shared" si="283"/>
        <v>12-24</v>
      </c>
      <c r="X6046" t="str">
        <f t="shared" si="284"/>
        <v>High</v>
      </c>
    </row>
    <row r="6047" spans="1:24"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V6047">
        <f t="shared" si="282"/>
        <v>0</v>
      </c>
      <c r="W6047" t="str">
        <f t="shared" si="283"/>
        <v>25-48</v>
      </c>
      <c r="X6047" t="str">
        <f t="shared" si="284"/>
        <v>Low</v>
      </c>
    </row>
    <row r="6048" spans="1:24"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V6048">
        <f t="shared" si="282"/>
        <v>0</v>
      </c>
      <c r="W6048" t="str">
        <f t="shared" si="283"/>
        <v>0-11</v>
      </c>
      <c r="X6048" t="str">
        <f t="shared" si="284"/>
        <v>High</v>
      </c>
    </row>
    <row r="6049" spans="1:24"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V6049">
        <f t="shared" si="282"/>
        <v>0</v>
      </c>
      <c r="W6049" t="str">
        <f t="shared" si="283"/>
        <v>12-24</v>
      </c>
      <c r="X6049" t="str">
        <f t="shared" si="284"/>
        <v>Medium</v>
      </c>
    </row>
    <row r="6050" spans="1:24"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V6050">
        <f t="shared" si="282"/>
        <v>1</v>
      </c>
      <c r="W6050" t="str">
        <f t="shared" si="283"/>
        <v>25-48</v>
      </c>
      <c r="X6050" t="str">
        <f t="shared" si="284"/>
        <v>High</v>
      </c>
    </row>
    <row r="6051" spans="1:24"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V6051">
        <f t="shared" si="282"/>
        <v>0</v>
      </c>
      <c r="W6051" t="str">
        <f t="shared" si="283"/>
        <v>25-48</v>
      </c>
      <c r="X6051" t="str">
        <f t="shared" si="284"/>
        <v>Low</v>
      </c>
    </row>
    <row r="6052" spans="1:24"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V6052">
        <f t="shared" si="282"/>
        <v>0</v>
      </c>
      <c r="W6052" t="str">
        <f t="shared" si="283"/>
        <v>49-72</v>
      </c>
      <c r="X6052" t="str">
        <f t="shared" si="284"/>
        <v>High</v>
      </c>
    </row>
    <row r="6053" spans="1:24"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V6053">
        <f t="shared" si="282"/>
        <v>0</v>
      </c>
      <c r="W6053" t="str">
        <f t="shared" si="283"/>
        <v>12-24</v>
      </c>
      <c r="X6053" t="str">
        <f t="shared" si="284"/>
        <v>Low</v>
      </c>
    </row>
    <row r="6054" spans="1:24"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V6054">
        <f t="shared" si="282"/>
        <v>0</v>
      </c>
      <c r="W6054" t="str">
        <f t="shared" si="283"/>
        <v>25-48</v>
      </c>
      <c r="X6054" t="str">
        <f t="shared" si="284"/>
        <v>High</v>
      </c>
    </row>
    <row r="6055" spans="1:24"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V6055">
        <f t="shared" si="282"/>
        <v>0</v>
      </c>
      <c r="W6055" t="str">
        <f t="shared" si="283"/>
        <v>25-48</v>
      </c>
      <c r="X6055" t="str">
        <f t="shared" si="284"/>
        <v>Low</v>
      </c>
    </row>
    <row r="6056" spans="1:24"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V6056">
        <f t="shared" si="282"/>
        <v>1</v>
      </c>
      <c r="W6056" t="str">
        <f t="shared" si="283"/>
        <v>25-48</v>
      </c>
      <c r="X6056" t="str">
        <f t="shared" si="284"/>
        <v>High</v>
      </c>
    </row>
    <row r="6057" spans="1:24"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V6057">
        <f t="shared" si="282"/>
        <v>0</v>
      </c>
      <c r="W6057" t="str">
        <f t="shared" si="283"/>
        <v>0-11</v>
      </c>
      <c r="X6057" t="str">
        <f t="shared" si="284"/>
        <v>Medium</v>
      </c>
    </row>
    <row r="6058" spans="1:24"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V6058">
        <f t="shared" si="282"/>
        <v>0</v>
      </c>
      <c r="W6058" t="str">
        <f t="shared" si="283"/>
        <v>49-72</v>
      </c>
      <c r="X6058" t="str">
        <f t="shared" si="284"/>
        <v>High</v>
      </c>
    </row>
    <row r="6059" spans="1:24"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V6059">
        <f t="shared" si="282"/>
        <v>0</v>
      </c>
      <c r="W6059" t="str">
        <f t="shared" si="283"/>
        <v>12-24</v>
      </c>
      <c r="X6059" t="str">
        <f t="shared" si="284"/>
        <v>Medium</v>
      </c>
    </row>
    <row r="6060" spans="1:24"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V6060">
        <f t="shared" si="282"/>
        <v>0</v>
      </c>
      <c r="W6060" t="str">
        <f t="shared" si="283"/>
        <v>0-11</v>
      </c>
      <c r="X6060" t="str">
        <f t="shared" si="284"/>
        <v>Medium</v>
      </c>
    </row>
    <row r="6061" spans="1:24"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V6061">
        <f t="shared" si="282"/>
        <v>0</v>
      </c>
      <c r="W6061" t="str">
        <f t="shared" si="283"/>
        <v>25-48</v>
      </c>
      <c r="X6061" t="str">
        <f t="shared" si="284"/>
        <v>Medium</v>
      </c>
    </row>
    <row r="6062" spans="1:24"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V6062">
        <f t="shared" si="282"/>
        <v>0</v>
      </c>
      <c r="W6062" t="str">
        <f t="shared" si="283"/>
        <v>0-11</v>
      </c>
      <c r="X6062" t="str">
        <f t="shared" si="284"/>
        <v>High</v>
      </c>
    </row>
    <row r="6063" spans="1:24"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V6063">
        <f t="shared" si="282"/>
        <v>0</v>
      </c>
      <c r="W6063" t="str">
        <f t="shared" si="283"/>
        <v>25-48</v>
      </c>
      <c r="X6063" t="str">
        <f t="shared" si="284"/>
        <v>Medium</v>
      </c>
    </row>
    <row r="6064" spans="1:24"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V6064">
        <f t="shared" si="282"/>
        <v>0</v>
      </c>
      <c r="W6064" t="str">
        <f t="shared" si="283"/>
        <v>49-72</v>
      </c>
      <c r="X6064" t="str">
        <f t="shared" si="284"/>
        <v>High</v>
      </c>
    </row>
    <row r="6065" spans="1:24"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V6065">
        <f t="shared" si="282"/>
        <v>0</v>
      </c>
      <c r="W6065" t="str">
        <f t="shared" si="283"/>
        <v>49-72</v>
      </c>
      <c r="X6065" t="str">
        <f t="shared" si="284"/>
        <v>Low</v>
      </c>
    </row>
    <row r="6066" spans="1:24"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V6066">
        <f t="shared" si="282"/>
        <v>1</v>
      </c>
      <c r="W6066" t="str">
        <f t="shared" si="283"/>
        <v>0-11</v>
      </c>
      <c r="X6066" t="str">
        <f t="shared" si="284"/>
        <v>Medium</v>
      </c>
    </row>
    <row r="6067" spans="1:24"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V6067">
        <f t="shared" si="282"/>
        <v>0</v>
      </c>
      <c r="W6067" t="str">
        <f t="shared" si="283"/>
        <v>49-72</v>
      </c>
      <c r="X6067" t="str">
        <f t="shared" si="284"/>
        <v>Low</v>
      </c>
    </row>
    <row r="6068" spans="1:24"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V6068">
        <f t="shared" si="282"/>
        <v>1</v>
      </c>
      <c r="W6068" t="str">
        <f t="shared" si="283"/>
        <v>0-11</v>
      </c>
      <c r="X6068" t="str">
        <f t="shared" si="284"/>
        <v>High</v>
      </c>
    </row>
    <row r="6069" spans="1:24"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V6069">
        <f t="shared" si="282"/>
        <v>0</v>
      </c>
      <c r="W6069" t="str">
        <f t="shared" si="283"/>
        <v>0-11</v>
      </c>
      <c r="X6069" t="str">
        <f t="shared" si="284"/>
        <v>Low</v>
      </c>
    </row>
    <row r="6070" spans="1:24"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V6070">
        <f t="shared" si="282"/>
        <v>1</v>
      </c>
      <c r="W6070" t="str">
        <f t="shared" si="283"/>
        <v>12-24</v>
      </c>
      <c r="X6070" t="str">
        <f t="shared" si="284"/>
        <v>Medium</v>
      </c>
    </row>
    <row r="6071" spans="1:24"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V6071">
        <f t="shared" si="282"/>
        <v>0</v>
      </c>
      <c r="W6071" t="str">
        <f t="shared" si="283"/>
        <v>49-72</v>
      </c>
      <c r="X6071" t="str">
        <f t="shared" si="284"/>
        <v>High</v>
      </c>
    </row>
    <row r="6072" spans="1:24"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V6072">
        <f t="shared" si="282"/>
        <v>0</v>
      </c>
      <c r="W6072" t="str">
        <f t="shared" si="283"/>
        <v>49-72</v>
      </c>
      <c r="X6072" t="str">
        <f t="shared" si="284"/>
        <v>High</v>
      </c>
    </row>
    <row r="6073" spans="1:24"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V6073">
        <f t="shared" si="282"/>
        <v>0</v>
      </c>
      <c r="W6073" t="str">
        <f t="shared" si="283"/>
        <v>49-72</v>
      </c>
      <c r="X6073" t="str">
        <f t="shared" si="284"/>
        <v>Very High</v>
      </c>
    </row>
    <row r="6074" spans="1:24"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V6074">
        <f t="shared" si="282"/>
        <v>0</v>
      </c>
      <c r="W6074" t="str">
        <f t="shared" si="283"/>
        <v>12-24</v>
      </c>
      <c r="X6074" t="str">
        <f t="shared" si="284"/>
        <v>Low</v>
      </c>
    </row>
    <row r="6075" spans="1:24"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V6075">
        <f t="shared" si="282"/>
        <v>0</v>
      </c>
      <c r="W6075" t="str">
        <f t="shared" si="283"/>
        <v>49-72</v>
      </c>
      <c r="X6075" t="str">
        <f t="shared" si="284"/>
        <v>Low</v>
      </c>
    </row>
    <row r="6076" spans="1:24"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V6076">
        <f t="shared" si="282"/>
        <v>1</v>
      </c>
      <c r="W6076" t="str">
        <f t="shared" si="283"/>
        <v>0-11</v>
      </c>
      <c r="X6076" t="str">
        <f t="shared" si="284"/>
        <v>Low</v>
      </c>
    </row>
    <row r="6077" spans="1:24"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V6077">
        <f t="shared" si="282"/>
        <v>0</v>
      </c>
      <c r="W6077" t="str">
        <f t="shared" si="283"/>
        <v>0-11</v>
      </c>
      <c r="X6077" t="str">
        <f t="shared" si="284"/>
        <v>Medium</v>
      </c>
    </row>
    <row r="6078" spans="1:24"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V6078">
        <f t="shared" si="282"/>
        <v>0</v>
      </c>
      <c r="W6078" t="str">
        <f t="shared" si="283"/>
        <v>49-72</v>
      </c>
      <c r="X6078" t="str">
        <f t="shared" si="284"/>
        <v>Medium</v>
      </c>
    </row>
    <row r="6079" spans="1:24"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V6079">
        <f t="shared" si="282"/>
        <v>0</v>
      </c>
      <c r="W6079" t="str">
        <f t="shared" si="283"/>
        <v>49-72</v>
      </c>
      <c r="X6079" t="str">
        <f t="shared" si="284"/>
        <v>Very High</v>
      </c>
    </row>
    <row r="6080" spans="1:24"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V6080">
        <f t="shared" si="282"/>
        <v>0</v>
      </c>
      <c r="W6080" t="str">
        <f t="shared" si="283"/>
        <v>49-72</v>
      </c>
      <c r="X6080" t="str">
        <f t="shared" si="284"/>
        <v>High</v>
      </c>
    </row>
    <row r="6081" spans="1:24"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V6081">
        <f t="shared" si="282"/>
        <v>0</v>
      </c>
      <c r="W6081" t="str">
        <f t="shared" si="283"/>
        <v>25-48</v>
      </c>
      <c r="X6081" t="str">
        <f t="shared" si="284"/>
        <v>Medium</v>
      </c>
    </row>
    <row r="6082" spans="1:24"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V6082">
        <f t="shared" si="282"/>
        <v>1</v>
      </c>
      <c r="W6082" t="str">
        <f t="shared" si="283"/>
        <v>0-11</v>
      </c>
      <c r="X6082" t="str">
        <f t="shared" si="284"/>
        <v>Low</v>
      </c>
    </row>
    <row r="6083" spans="1:24"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V6083">
        <f t="shared" ref="V6083:V6146" si="285">IF(U6083="Yes",1,0)</f>
        <v>0</v>
      </c>
      <c r="W6083" t="str">
        <f t="shared" ref="W6083:W6146" si="286">IF(F6083&lt;=11,"0-11",
IF(F6083&lt;=24,"12-24",
IF(F6083&lt;=48,"25-48",
"49-72")))</f>
        <v>0-11</v>
      </c>
      <c r="X6083" t="str">
        <f t="shared" ref="X6083:X6146" si="287">IF(S6083&lt;40,"Low",
IF(S6083&lt;70,"Medium",
IF(S6083&lt;100,"High",
"Very High")))</f>
        <v>Medium</v>
      </c>
    </row>
    <row r="6084" spans="1:24"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V6084">
        <f t="shared" si="285"/>
        <v>1</v>
      </c>
      <c r="W6084" t="str">
        <f t="shared" si="286"/>
        <v>49-72</v>
      </c>
      <c r="X6084" t="str">
        <f t="shared" si="287"/>
        <v>Very High</v>
      </c>
    </row>
    <row r="6085" spans="1:24"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V6085">
        <f t="shared" si="285"/>
        <v>0</v>
      </c>
      <c r="W6085" t="str">
        <f t="shared" si="286"/>
        <v>49-72</v>
      </c>
      <c r="X6085" t="str">
        <f t="shared" si="287"/>
        <v>Low</v>
      </c>
    </row>
    <row r="6086" spans="1:24"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V6086">
        <f t="shared" si="285"/>
        <v>0</v>
      </c>
      <c r="W6086" t="str">
        <f t="shared" si="286"/>
        <v>25-48</v>
      </c>
      <c r="X6086" t="str">
        <f t="shared" si="287"/>
        <v>High</v>
      </c>
    </row>
    <row r="6087" spans="1:24"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V6087">
        <f t="shared" si="285"/>
        <v>1</v>
      </c>
      <c r="W6087" t="str">
        <f t="shared" si="286"/>
        <v>0-11</v>
      </c>
      <c r="X6087" t="str">
        <f t="shared" si="287"/>
        <v>Medium</v>
      </c>
    </row>
    <row r="6088" spans="1:24"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V6088">
        <f t="shared" si="285"/>
        <v>0</v>
      </c>
      <c r="W6088" t="str">
        <f t="shared" si="286"/>
        <v>49-72</v>
      </c>
      <c r="X6088" t="str">
        <f t="shared" si="287"/>
        <v>Medium</v>
      </c>
    </row>
    <row r="6089" spans="1:24"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V6089">
        <f t="shared" si="285"/>
        <v>0</v>
      </c>
      <c r="W6089" t="str">
        <f t="shared" si="286"/>
        <v>25-48</v>
      </c>
      <c r="X6089" t="str">
        <f t="shared" si="287"/>
        <v>Low</v>
      </c>
    </row>
    <row r="6090" spans="1:24"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V6090">
        <f t="shared" si="285"/>
        <v>1</v>
      </c>
      <c r="W6090" t="str">
        <f t="shared" si="286"/>
        <v>0-11</v>
      </c>
      <c r="X6090" t="str">
        <f t="shared" si="287"/>
        <v>Medium</v>
      </c>
    </row>
    <row r="6091" spans="1:24"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V6091">
        <f t="shared" si="285"/>
        <v>1</v>
      </c>
      <c r="W6091" t="str">
        <f t="shared" si="286"/>
        <v>0-11</v>
      </c>
      <c r="X6091" t="str">
        <f t="shared" si="287"/>
        <v>High</v>
      </c>
    </row>
    <row r="6092" spans="1:24"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V6092">
        <f t="shared" si="285"/>
        <v>0</v>
      </c>
      <c r="W6092" t="str">
        <f t="shared" si="286"/>
        <v>49-72</v>
      </c>
      <c r="X6092" t="str">
        <f t="shared" si="287"/>
        <v>Very High</v>
      </c>
    </row>
    <row r="6093" spans="1:24"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V6093">
        <f t="shared" si="285"/>
        <v>1</v>
      </c>
      <c r="W6093" t="str">
        <f t="shared" si="286"/>
        <v>0-11</v>
      </c>
      <c r="X6093" t="str">
        <f t="shared" si="287"/>
        <v>High</v>
      </c>
    </row>
    <row r="6094" spans="1:24"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V6094">
        <f t="shared" si="285"/>
        <v>0</v>
      </c>
      <c r="W6094" t="str">
        <f t="shared" si="286"/>
        <v>49-72</v>
      </c>
      <c r="X6094" t="str">
        <f t="shared" si="287"/>
        <v>High</v>
      </c>
    </row>
    <row r="6095" spans="1:24"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V6095">
        <f t="shared" si="285"/>
        <v>0</v>
      </c>
      <c r="W6095" t="str">
        <f t="shared" si="286"/>
        <v>49-72</v>
      </c>
      <c r="X6095" t="str">
        <f t="shared" si="287"/>
        <v>Medium</v>
      </c>
    </row>
    <row r="6096" spans="1:24"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V6096">
        <f t="shared" si="285"/>
        <v>0</v>
      </c>
      <c r="W6096" t="str">
        <f t="shared" si="286"/>
        <v>49-72</v>
      </c>
      <c r="X6096" t="str">
        <f t="shared" si="287"/>
        <v>Low</v>
      </c>
    </row>
    <row r="6097" spans="1:24"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V6097">
        <f t="shared" si="285"/>
        <v>0</v>
      </c>
      <c r="W6097" t="str">
        <f t="shared" si="286"/>
        <v>0-11</v>
      </c>
      <c r="X6097" t="str">
        <f t="shared" si="287"/>
        <v>Low</v>
      </c>
    </row>
    <row r="6098" spans="1:24"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V6098">
        <f t="shared" si="285"/>
        <v>0</v>
      </c>
      <c r="W6098" t="str">
        <f t="shared" si="286"/>
        <v>0-11</v>
      </c>
      <c r="X6098" t="str">
        <f t="shared" si="287"/>
        <v>High</v>
      </c>
    </row>
    <row r="6099" spans="1:24"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V6099">
        <f t="shared" si="285"/>
        <v>0</v>
      </c>
      <c r="W6099" t="str">
        <f t="shared" si="286"/>
        <v>49-72</v>
      </c>
      <c r="X6099" t="str">
        <f t="shared" si="287"/>
        <v>High</v>
      </c>
    </row>
    <row r="6100" spans="1:24"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V6100">
        <f t="shared" si="285"/>
        <v>0</v>
      </c>
      <c r="W6100" t="str">
        <f t="shared" si="286"/>
        <v>12-24</v>
      </c>
      <c r="X6100" t="str">
        <f t="shared" si="287"/>
        <v>High</v>
      </c>
    </row>
    <row r="6101" spans="1:24"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V6101">
        <f t="shared" si="285"/>
        <v>0</v>
      </c>
      <c r="W6101" t="str">
        <f t="shared" si="286"/>
        <v>49-72</v>
      </c>
      <c r="X6101" t="str">
        <f t="shared" si="287"/>
        <v>Low</v>
      </c>
    </row>
    <row r="6102" spans="1:24"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V6102">
        <f t="shared" si="285"/>
        <v>1</v>
      </c>
      <c r="W6102" t="str">
        <f t="shared" si="286"/>
        <v>25-48</v>
      </c>
      <c r="X6102" t="str">
        <f t="shared" si="287"/>
        <v>High</v>
      </c>
    </row>
    <row r="6103" spans="1:24"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V6103">
        <f t="shared" si="285"/>
        <v>0</v>
      </c>
      <c r="W6103" t="str">
        <f t="shared" si="286"/>
        <v>49-72</v>
      </c>
      <c r="X6103" t="str">
        <f t="shared" si="287"/>
        <v>Very High</v>
      </c>
    </row>
    <row r="6104" spans="1:24"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V6104">
        <f t="shared" si="285"/>
        <v>0</v>
      </c>
      <c r="W6104" t="str">
        <f t="shared" si="286"/>
        <v>49-72</v>
      </c>
      <c r="X6104" t="str">
        <f t="shared" si="287"/>
        <v>High</v>
      </c>
    </row>
    <row r="6105" spans="1:24"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V6105">
        <f t="shared" si="285"/>
        <v>0</v>
      </c>
      <c r="W6105" t="str">
        <f t="shared" si="286"/>
        <v>12-24</v>
      </c>
      <c r="X6105" t="str">
        <f t="shared" si="287"/>
        <v>Low</v>
      </c>
    </row>
    <row r="6106" spans="1:24"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V6106">
        <f t="shared" si="285"/>
        <v>0</v>
      </c>
      <c r="W6106" t="str">
        <f t="shared" si="286"/>
        <v>0-11</v>
      </c>
      <c r="X6106" t="str">
        <f t="shared" si="287"/>
        <v>Low</v>
      </c>
    </row>
    <row r="6107" spans="1:24"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V6107">
        <f t="shared" si="285"/>
        <v>1</v>
      </c>
      <c r="W6107" t="str">
        <f t="shared" si="286"/>
        <v>49-72</v>
      </c>
      <c r="X6107" t="str">
        <f t="shared" si="287"/>
        <v>Very High</v>
      </c>
    </row>
    <row r="6108" spans="1:24"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V6108">
        <f t="shared" si="285"/>
        <v>1</v>
      </c>
      <c r="W6108" t="str">
        <f t="shared" si="286"/>
        <v>0-11</v>
      </c>
      <c r="X6108" t="str">
        <f t="shared" si="287"/>
        <v>Medium</v>
      </c>
    </row>
    <row r="6109" spans="1:24"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V6109">
        <f t="shared" si="285"/>
        <v>0</v>
      </c>
      <c r="W6109" t="str">
        <f t="shared" si="286"/>
        <v>0-11</v>
      </c>
      <c r="X6109" t="str">
        <f t="shared" si="287"/>
        <v>Low</v>
      </c>
    </row>
    <row r="6110" spans="1:24"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V6110">
        <f t="shared" si="285"/>
        <v>0</v>
      </c>
      <c r="W6110" t="str">
        <f t="shared" si="286"/>
        <v>12-24</v>
      </c>
      <c r="X6110" t="str">
        <f t="shared" si="287"/>
        <v>Low</v>
      </c>
    </row>
    <row r="6111" spans="1:24"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V6111">
        <f t="shared" si="285"/>
        <v>0</v>
      </c>
      <c r="W6111" t="str">
        <f t="shared" si="286"/>
        <v>0-11</v>
      </c>
      <c r="X6111" t="str">
        <f t="shared" si="287"/>
        <v>Medium</v>
      </c>
    </row>
    <row r="6112" spans="1:24"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V6112">
        <f t="shared" si="285"/>
        <v>0</v>
      </c>
      <c r="W6112" t="str">
        <f t="shared" si="286"/>
        <v>12-24</v>
      </c>
      <c r="X6112" t="str">
        <f t="shared" si="287"/>
        <v>Medium</v>
      </c>
    </row>
    <row r="6113" spans="1:24"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V6113">
        <f t="shared" si="285"/>
        <v>0</v>
      </c>
      <c r="W6113" t="str">
        <f t="shared" si="286"/>
        <v>25-48</v>
      </c>
      <c r="X6113" t="str">
        <f t="shared" si="287"/>
        <v>High</v>
      </c>
    </row>
    <row r="6114" spans="1:24"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V6114">
        <f t="shared" si="285"/>
        <v>0</v>
      </c>
      <c r="W6114" t="str">
        <f t="shared" si="286"/>
        <v>49-72</v>
      </c>
      <c r="X6114" t="str">
        <f t="shared" si="287"/>
        <v>Very High</v>
      </c>
    </row>
    <row r="6115" spans="1:24"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V6115">
        <f t="shared" si="285"/>
        <v>0</v>
      </c>
      <c r="W6115" t="str">
        <f t="shared" si="286"/>
        <v>12-24</v>
      </c>
      <c r="X6115" t="str">
        <f t="shared" si="287"/>
        <v>High</v>
      </c>
    </row>
    <row r="6116" spans="1:24"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V6116">
        <f t="shared" si="285"/>
        <v>0</v>
      </c>
      <c r="W6116" t="str">
        <f t="shared" si="286"/>
        <v>0-11</v>
      </c>
      <c r="X6116" t="str">
        <f t="shared" si="287"/>
        <v>Medium</v>
      </c>
    </row>
    <row r="6117" spans="1:24"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V6117">
        <f t="shared" si="285"/>
        <v>0</v>
      </c>
      <c r="W6117" t="str">
        <f t="shared" si="286"/>
        <v>49-72</v>
      </c>
      <c r="X6117" t="str">
        <f t="shared" si="287"/>
        <v>Very High</v>
      </c>
    </row>
    <row r="6118" spans="1:24"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V6118">
        <f t="shared" si="285"/>
        <v>0</v>
      </c>
      <c r="W6118" t="str">
        <f t="shared" si="286"/>
        <v>25-48</v>
      </c>
      <c r="X6118" t="str">
        <f t="shared" si="287"/>
        <v>High</v>
      </c>
    </row>
    <row r="6119" spans="1:24"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V6119">
        <f t="shared" si="285"/>
        <v>0</v>
      </c>
      <c r="W6119" t="str">
        <f t="shared" si="286"/>
        <v>49-72</v>
      </c>
      <c r="X6119" t="str">
        <f t="shared" si="287"/>
        <v>Low</v>
      </c>
    </row>
    <row r="6120" spans="1:24"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V6120">
        <f t="shared" si="285"/>
        <v>0</v>
      </c>
      <c r="W6120" t="str">
        <f t="shared" si="286"/>
        <v>49-72</v>
      </c>
      <c r="X6120" t="str">
        <f t="shared" si="287"/>
        <v>Very High</v>
      </c>
    </row>
    <row r="6121" spans="1:24"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V6121">
        <f t="shared" si="285"/>
        <v>0</v>
      </c>
      <c r="W6121" t="str">
        <f t="shared" si="286"/>
        <v>12-24</v>
      </c>
      <c r="X6121" t="str">
        <f t="shared" si="287"/>
        <v>Medium</v>
      </c>
    </row>
    <row r="6122" spans="1:24"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V6122">
        <f t="shared" si="285"/>
        <v>0</v>
      </c>
      <c r="W6122" t="str">
        <f t="shared" si="286"/>
        <v>0-11</v>
      </c>
      <c r="X6122" t="str">
        <f t="shared" si="287"/>
        <v>Medium</v>
      </c>
    </row>
    <row r="6123" spans="1:24"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V6123">
        <f t="shared" si="285"/>
        <v>0</v>
      </c>
      <c r="W6123" t="str">
        <f t="shared" si="286"/>
        <v>0-11</v>
      </c>
      <c r="X6123" t="str">
        <f t="shared" si="287"/>
        <v>Low</v>
      </c>
    </row>
    <row r="6124" spans="1:24"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V6124">
        <f t="shared" si="285"/>
        <v>0</v>
      </c>
      <c r="W6124" t="str">
        <f t="shared" si="286"/>
        <v>12-24</v>
      </c>
      <c r="X6124" t="str">
        <f t="shared" si="287"/>
        <v>Low</v>
      </c>
    </row>
    <row r="6125" spans="1:24"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V6125">
        <f t="shared" si="285"/>
        <v>0</v>
      </c>
      <c r="W6125" t="str">
        <f t="shared" si="286"/>
        <v>49-72</v>
      </c>
      <c r="X6125" t="str">
        <f t="shared" si="287"/>
        <v>High</v>
      </c>
    </row>
    <row r="6126" spans="1:24"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V6126">
        <f t="shared" si="285"/>
        <v>0</v>
      </c>
      <c r="W6126" t="str">
        <f t="shared" si="286"/>
        <v>49-72</v>
      </c>
      <c r="X6126" t="str">
        <f t="shared" si="287"/>
        <v>Medium</v>
      </c>
    </row>
    <row r="6127" spans="1:24"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V6127">
        <f t="shared" si="285"/>
        <v>1</v>
      </c>
      <c r="W6127" t="str">
        <f t="shared" si="286"/>
        <v>12-24</v>
      </c>
      <c r="X6127" t="str">
        <f t="shared" si="287"/>
        <v>Very High</v>
      </c>
    </row>
    <row r="6128" spans="1:24"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V6128">
        <f t="shared" si="285"/>
        <v>1</v>
      </c>
      <c r="W6128" t="str">
        <f t="shared" si="286"/>
        <v>12-24</v>
      </c>
      <c r="X6128" t="str">
        <f t="shared" si="287"/>
        <v>High</v>
      </c>
    </row>
    <row r="6129" spans="1:24"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V6129">
        <f t="shared" si="285"/>
        <v>0</v>
      </c>
      <c r="W6129" t="str">
        <f t="shared" si="286"/>
        <v>49-72</v>
      </c>
      <c r="X6129" t="str">
        <f t="shared" si="287"/>
        <v>Very High</v>
      </c>
    </row>
    <row r="6130" spans="1:24"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V6130">
        <f t="shared" si="285"/>
        <v>0</v>
      </c>
      <c r="W6130" t="str">
        <f t="shared" si="286"/>
        <v>12-24</v>
      </c>
      <c r="X6130" t="str">
        <f t="shared" si="287"/>
        <v>High</v>
      </c>
    </row>
    <row r="6131" spans="1:24"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V6131">
        <f t="shared" si="285"/>
        <v>0</v>
      </c>
      <c r="W6131" t="str">
        <f t="shared" si="286"/>
        <v>49-72</v>
      </c>
      <c r="X6131" t="str">
        <f t="shared" si="287"/>
        <v>Low</v>
      </c>
    </row>
    <row r="6132" spans="1:24"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V6132">
        <f t="shared" si="285"/>
        <v>0</v>
      </c>
      <c r="W6132" t="str">
        <f t="shared" si="286"/>
        <v>49-72</v>
      </c>
      <c r="X6132" t="str">
        <f t="shared" si="287"/>
        <v>Medium</v>
      </c>
    </row>
    <row r="6133" spans="1:24"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V6133">
        <f t="shared" si="285"/>
        <v>1</v>
      </c>
      <c r="W6133" t="str">
        <f t="shared" si="286"/>
        <v>25-48</v>
      </c>
      <c r="X6133" t="str">
        <f t="shared" si="287"/>
        <v>High</v>
      </c>
    </row>
    <row r="6134" spans="1:24"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V6134">
        <f t="shared" si="285"/>
        <v>0</v>
      </c>
      <c r="W6134" t="str">
        <f t="shared" si="286"/>
        <v>49-72</v>
      </c>
      <c r="X6134" t="str">
        <f t="shared" si="287"/>
        <v>Medium</v>
      </c>
    </row>
    <row r="6135" spans="1:24"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V6135">
        <f t="shared" si="285"/>
        <v>0</v>
      </c>
      <c r="W6135" t="str">
        <f t="shared" si="286"/>
        <v>0-11</v>
      </c>
      <c r="X6135" t="str">
        <f t="shared" si="287"/>
        <v>Low</v>
      </c>
    </row>
    <row r="6136" spans="1:24"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V6136">
        <f t="shared" si="285"/>
        <v>0</v>
      </c>
      <c r="W6136" t="str">
        <f t="shared" si="286"/>
        <v>0-11</v>
      </c>
      <c r="X6136" t="str">
        <f t="shared" si="287"/>
        <v>Medium</v>
      </c>
    </row>
    <row r="6137" spans="1:24"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V6137">
        <f t="shared" si="285"/>
        <v>0</v>
      </c>
      <c r="W6137" t="str">
        <f t="shared" si="286"/>
        <v>49-72</v>
      </c>
      <c r="X6137" t="str">
        <f t="shared" si="287"/>
        <v>Very High</v>
      </c>
    </row>
    <row r="6138" spans="1:24"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V6138">
        <f t="shared" si="285"/>
        <v>0</v>
      </c>
      <c r="W6138" t="str">
        <f t="shared" si="286"/>
        <v>25-48</v>
      </c>
      <c r="X6138" t="str">
        <f t="shared" si="287"/>
        <v>Low</v>
      </c>
    </row>
    <row r="6139" spans="1:24"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V6139">
        <f t="shared" si="285"/>
        <v>1</v>
      </c>
      <c r="W6139" t="str">
        <f t="shared" si="286"/>
        <v>0-11</v>
      </c>
      <c r="X6139" t="str">
        <f t="shared" si="287"/>
        <v>Medium</v>
      </c>
    </row>
    <row r="6140" spans="1:24"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V6140">
        <f t="shared" si="285"/>
        <v>0</v>
      </c>
      <c r="W6140" t="str">
        <f t="shared" si="286"/>
        <v>49-72</v>
      </c>
      <c r="X6140" t="str">
        <f t="shared" si="287"/>
        <v>High</v>
      </c>
    </row>
    <row r="6141" spans="1:24"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V6141">
        <f t="shared" si="285"/>
        <v>0</v>
      </c>
      <c r="W6141" t="str">
        <f t="shared" si="286"/>
        <v>0-11</v>
      </c>
      <c r="X6141" t="str">
        <f t="shared" si="287"/>
        <v>Low</v>
      </c>
    </row>
    <row r="6142" spans="1:24"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V6142">
        <f t="shared" si="285"/>
        <v>0</v>
      </c>
      <c r="W6142" t="str">
        <f t="shared" si="286"/>
        <v>0-11</v>
      </c>
      <c r="X6142" t="str">
        <f t="shared" si="287"/>
        <v>Low</v>
      </c>
    </row>
    <row r="6143" spans="1:24"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V6143">
        <f t="shared" si="285"/>
        <v>1</v>
      </c>
      <c r="W6143" t="str">
        <f t="shared" si="286"/>
        <v>49-72</v>
      </c>
      <c r="X6143" t="str">
        <f t="shared" si="287"/>
        <v>Very High</v>
      </c>
    </row>
    <row r="6144" spans="1:24"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V6144">
        <f t="shared" si="285"/>
        <v>1</v>
      </c>
      <c r="W6144" t="str">
        <f t="shared" si="286"/>
        <v>25-48</v>
      </c>
      <c r="X6144" t="str">
        <f t="shared" si="287"/>
        <v>Medium</v>
      </c>
    </row>
    <row r="6145" spans="1:24"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V6145">
        <f t="shared" si="285"/>
        <v>0</v>
      </c>
      <c r="W6145" t="str">
        <f t="shared" si="286"/>
        <v>49-72</v>
      </c>
      <c r="X6145" t="str">
        <f t="shared" si="287"/>
        <v>Low</v>
      </c>
    </row>
    <row r="6146" spans="1:24"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V6146">
        <f t="shared" si="285"/>
        <v>0</v>
      </c>
      <c r="W6146" t="str">
        <f t="shared" si="286"/>
        <v>12-24</v>
      </c>
      <c r="X6146" t="str">
        <f t="shared" si="287"/>
        <v>High</v>
      </c>
    </row>
    <row r="6147" spans="1:24"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V6147">
        <f t="shared" ref="V6147:V6210" si="288">IF(U6147="Yes",1,0)</f>
        <v>0</v>
      </c>
      <c r="W6147" t="str">
        <f t="shared" ref="W6147:W6210" si="289">IF(F6147&lt;=11,"0-11",
IF(F6147&lt;=24,"12-24",
IF(F6147&lt;=48,"25-48",
"49-72")))</f>
        <v>49-72</v>
      </c>
      <c r="X6147" t="str">
        <f t="shared" ref="X6147:X6210" si="290">IF(S6147&lt;40,"Low",
IF(S6147&lt;70,"Medium",
IF(S6147&lt;100,"High",
"Very High")))</f>
        <v>Medium</v>
      </c>
    </row>
    <row r="6148" spans="1:24"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V6148">
        <f t="shared" si="288"/>
        <v>1</v>
      </c>
      <c r="W6148" t="str">
        <f t="shared" si="289"/>
        <v>25-48</v>
      </c>
      <c r="X6148" t="str">
        <f t="shared" si="290"/>
        <v>High</v>
      </c>
    </row>
    <row r="6149" spans="1:24"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V6149">
        <f t="shared" si="288"/>
        <v>0</v>
      </c>
      <c r="W6149" t="str">
        <f t="shared" si="289"/>
        <v>25-48</v>
      </c>
      <c r="X6149" t="str">
        <f t="shared" si="290"/>
        <v>High</v>
      </c>
    </row>
    <row r="6150" spans="1:24"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V6150">
        <f t="shared" si="288"/>
        <v>0</v>
      </c>
      <c r="W6150" t="str">
        <f t="shared" si="289"/>
        <v>49-72</v>
      </c>
      <c r="X6150" t="str">
        <f t="shared" si="290"/>
        <v>Medium</v>
      </c>
    </row>
    <row r="6151" spans="1:24"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V6151">
        <f t="shared" si="288"/>
        <v>0</v>
      </c>
      <c r="W6151" t="str">
        <f t="shared" si="289"/>
        <v>0-11</v>
      </c>
      <c r="X6151" t="str">
        <f t="shared" si="290"/>
        <v>Low</v>
      </c>
    </row>
    <row r="6152" spans="1:24"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V6152">
        <f t="shared" si="288"/>
        <v>0</v>
      </c>
      <c r="W6152" t="str">
        <f t="shared" si="289"/>
        <v>25-48</v>
      </c>
      <c r="X6152" t="str">
        <f t="shared" si="290"/>
        <v>High</v>
      </c>
    </row>
    <row r="6153" spans="1:24"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V6153">
        <f t="shared" si="288"/>
        <v>1</v>
      </c>
      <c r="W6153" t="str">
        <f t="shared" si="289"/>
        <v>0-11</v>
      </c>
      <c r="X6153" t="str">
        <f t="shared" si="290"/>
        <v>High</v>
      </c>
    </row>
    <row r="6154" spans="1:24"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V6154">
        <f t="shared" si="288"/>
        <v>1</v>
      </c>
      <c r="W6154" t="str">
        <f t="shared" si="289"/>
        <v>12-24</v>
      </c>
      <c r="X6154" t="str">
        <f t="shared" si="290"/>
        <v>High</v>
      </c>
    </row>
    <row r="6155" spans="1:24"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V6155">
        <f t="shared" si="288"/>
        <v>0</v>
      </c>
      <c r="W6155" t="str">
        <f t="shared" si="289"/>
        <v>49-72</v>
      </c>
      <c r="X6155" t="str">
        <f t="shared" si="290"/>
        <v>Low</v>
      </c>
    </row>
    <row r="6156" spans="1:24"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V6156">
        <f t="shared" si="288"/>
        <v>0</v>
      </c>
      <c r="W6156" t="str">
        <f t="shared" si="289"/>
        <v>49-72</v>
      </c>
      <c r="X6156" t="str">
        <f t="shared" si="290"/>
        <v>Very High</v>
      </c>
    </row>
    <row r="6157" spans="1:24"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V6157">
        <f t="shared" si="288"/>
        <v>1</v>
      </c>
      <c r="W6157" t="str">
        <f t="shared" si="289"/>
        <v>0-11</v>
      </c>
      <c r="X6157" t="str">
        <f t="shared" si="290"/>
        <v>Low</v>
      </c>
    </row>
    <row r="6158" spans="1:24"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V6158">
        <f t="shared" si="288"/>
        <v>0</v>
      </c>
      <c r="W6158" t="str">
        <f t="shared" si="289"/>
        <v>25-48</v>
      </c>
      <c r="X6158" t="str">
        <f t="shared" si="290"/>
        <v>High</v>
      </c>
    </row>
    <row r="6159" spans="1:24"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V6159">
        <f t="shared" si="288"/>
        <v>1</v>
      </c>
      <c r="W6159" t="str">
        <f t="shared" si="289"/>
        <v>0-11</v>
      </c>
      <c r="X6159" t="str">
        <f t="shared" si="290"/>
        <v>Low</v>
      </c>
    </row>
    <row r="6160" spans="1:24"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V6160">
        <f t="shared" si="288"/>
        <v>0</v>
      </c>
      <c r="W6160" t="str">
        <f t="shared" si="289"/>
        <v>0-11</v>
      </c>
      <c r="X6160" t="str">
        <f t="shared" si="290"/>
        <v>Low</v>
      </c>
    </row>
    <row r="6161" spans="1:24"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V6161">
        <f t="shared" si="288"/>
        <v>0</v>
      </c>
      <c r="W6161" t="str">
        <f t="shared" si="289"/>
        <v>0-11</v>
      </c>
      <c r="X6161" t="str">
        <f t="shared" si="290"/>
        <v>Low</v>
      </c>
    </row>
    <row r="6162" spans="1:24"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V6162">
        <f t="shared" si="288"/>
        <v>0</v>
      </c>
      <c r="W6162" t="str">
        <f t="shared" si="289"/>
        <v>25-48</v>
      </c>
      <c r="X6162" t="str">
        <f t="shared" si="290"/>
        <v>High</v>
      </c>
    </row>
    <row r="6163" spans="1:24"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V6163">
        <f t="shared" si="288"/>
        <v>0</v>
      </c>
      <c r="W6163" t="str">
        <f t="shared" si="289"/>
        <v>0-11</v>
      </c>
      <c r="X6163" t="str">
        <f t="shared" si="290"/>
        <v>High</v>
      </c>
    </row>
    <row r="6164" spans="1:24"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V6164">
        <f t="shared" si="288"/>
        <v>0</v>
      </c>
      <c r="W6164" t="str">
        <f t="shared" si="289"/>
        <v>49-72</v>
      </c>
      <c r="X6164" t="str">
        <f t="shared" si="290"/>
        <v>Medium</v>
      </c>
    </row>
    <row r="6165" spans="1:24"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V6165">
        <f t="shared" si="288"/>
        <v>0</v>
      </c>
      <c r="W6165" t="str">
        <f t="shared" si="289"/>
        <v>12-24</v>
      </c>
      <c r="X6165" t="str">
        <f t="shared" si="290"/>
        <v>High</v>
      </c>
    </row>
    <row r="6166" spans="1:24"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V6166">
        <f t="shared" si="288"/>
        <v>0</v>
      </c>
      <c r="W6166" t="str">
        <f t="shared" si="289"/>
        <v>25-48</v>
      </c>
      <c r="X6166" t="str">
        <f t="shared" si="290"/>
        <v>High</v>
      </c>
    </row>
    <row r="6167" spans="1:24"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V6167">
        <f t="shared" si="288"/>
        <v>0</v>
      </c>
      <c r="W6167" t="str">
        <f t="shared" si="289"/>
        <v>0-11</v>
      </c>
      <c r="X6167" t="str">
        <f t="shared" si="290"/>
        <v>High</v>
      </c>
    </row>
    <row r="6168" spans="1:24"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V6168">
        <f t="shared" si="288"/>
        <v>1</v>
      </c>
      <c r="W6168" t="str">
        <f t="shared" si="289"/>
        <v>25-48</v>
      </c>
      <c r="X6168" t="str">
        <f t="shared" si="290"/>
        <v>Very High</v>
      </c>
    </row>
    <row r="6169" spans="1:24"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V6169">
        <f t="shared" si="288"/>
        <v>0</v>
      </c>
      <c r="W6169" t="str">
        <f t="shared" si="289"/>
        <v>25-48</v>
      </c>
      <c r="X6169" t="str">
        <f t="shared" si="290"/>
        <v>High</v>
      </c>
    </row>
    <row r="6170" spans="1:24"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V6170">
        <f t="shared" si="288"/>
        <v>1</v>
      </c>
      <c r="W6170" t="str">
        <f t="shared" si="289"/>
        <v>0-11</v>
      </c>
      <c r="X6170" t="str">
        <f t="shared" si="290"/>
        <v>High</v>
      </c>
    </row>
    <row r="6171" spans="1:24"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V6171">
        <f t="shared" si="288"/>
        <v>1</v>
      </c>
      <c r="W6171" t="str">
        <f t="shared" si="289"/>
        <v>0-11</v>
      </c>
      <c r="X6171" t="str">
        <f t="shared" si="290"/>
        <v>Medium</v>
      </c>
    </row>
    <row r="6172" spans="1:24"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V6172">
        <f t="shared" si="288"/>
        <v>0</v>
      </c>
      <c r="W6172" t="str">
        <f t="shared" si="289"/>
        <v>0-11</v>
      </c>
      <c r="X6172" t="str">
        <f t="shared" si="290"/>
        <v>Low</v>
      </c>
    </row>
    <row r="6173" spans="1:24"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V6173">
        <f t="shared" si="288"/>
        <v>0</v>
      </c>
      <c r="W6173" t="str">
        <f t="shared" si="289"/>
        <v>49-72</v>
      </c>
      <c r="X6173" t="str">
        <f t="shared" si="290"/>
        <v>High</v>
      </c>
    </row>
    <row r="6174" spans="1:24"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V6174">
        <f t="shared" si="288"/>
        <v>1</v>
      </c>
      <c r="W6174" t="str">
        <f t="shared" si="289"/>
        <v>0-11</v>
      </c>
      <c r="X6174" t="str">
        <f t="shared" si="290"/>
        <v>High</v>
      </c>
    </row>
    <row r="6175" spans="1:24"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V6175">
        <f t="shared" si="288"/>
        <v>0</v>
      </c>
      <c r="W6175" t="str">
        <f t="shared" si="289"/>
        <v>25-48</v>
      </c>
      <c r="X6175" t="str">
        <f t="shared" si="290"/>
        <v>High</v>
      </c>
    </row>
    <row r="6176" spans="1:24"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V6176">
        <f t="shared" si="288"/>
        <v>1</v>
      </c>
      <c r="W6176" t="str">
        <f t="shared" si="289"/>
        <v>0-11</v>
      </c>
      <c r="X6176" t="str">
        <f t="shared" si="290"/>
        <v>Low</v>
      </c>
    </row>
    <row r="6177" spans="1:24"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V6177">
        <f t="shared" si="288"/>
        <v>0</v>
      </c>
      <c r="W6177" t="str">
        <f t="shared" si="289"/>
        <v>25-48</v>
      </c>
      <c r="X6177" t="str">
        <f t="shared" si="290"/>
        <v>High</v>
      </c>
    </row>
    <row r="6178" spans="1:24"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V6178">
        <f t="shared" si="288"/>
        <v>1</v>
      </c>
      <c r="W6178" t="str">
        <f t="shared" si="289"/>
        <v>25-48</v>
      </c>
      <c r="X6178" t="str">
        <f t="shared" si="290"/>
        <v>High</v>
      </c>
    </row>
    <row r="6179" spans="1:24"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V6179">
        <f t="shared" si="288"/>
        <v>1</v>
      </c>
      <c r="W6179" t="str">
        <f t="shared" si="289"/>
        <v>0-11</v>
      </c>
      <c r="X6179" t="str">
        <f t="shared" si="290"/>
        <v>Medium</v>
      </c>
    </row>
    <row r="6180" spans="1:24"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V6180">
        <f t="shared" si="288"/>
        <v>0</v>
      </c>
      <c r="W6180" t="str">
        <f t="shared" si="289"/>
        <v>49-72</v>
      </c>
      <c r="X6180" t="str">
        <f t="shared" si="290"/>
        <v>Low</v>
      </c>
    </row>
    <row r="6181" spans="1:24"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V6181">
        <f t="shared" si="288"/>
        <v>1</v>
      </c>
      <c r="W6181" t="str">
        <f t="shared" si="289"/>
        <v>0-11</v>
      </c>
      <c r="X6181" t="str">
        <f t="shared" si="290"/>
        <v>High</v>
      </c>
    </row>
    <row r="6182" spans="1:24"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V6182">
        <f t="shared" si="288"/>
        <v>0</v>
      </c>
      <c r="W6182" t="str">
        <f t="shared" si="289"/>
        <v>49-72</v>
      </c>
      <c r="X6182" t="str">
        <f t="shared" si="290"/>
        <v>Very High</v>
      </c>
    </row>
    <row r="6183" spans="1:24"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V6183">
        <f t="shared" si="288"/>
        <v>0</v>
      </c>
      <c r="W6183" t="str">
        <f t="shared" si="289"/>
        <v>49-72</v>
      </c>
      <c r="X6183" t="str">
        <f t="shared" si="290"/>
        <v>High</v>
      </c>
    </row>
    <row r="6184" spans="1:24"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V6184">
        <f t="shared" si="288"/>
        <v>0</v>
      </c>
      <c r="W6184" t="str">
        <f t="shared" si="289"/>
        <v>49-72</v>
      </c>
      <c r="X6184" t="str">
        <f t="shared" si="290"/>
        <v>High</v>
      </c>
    </row>
    <row r="6185" spans="1:24"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V6185">
        <f t="shared" si="288"/>
        <v>0</v>
      </c>
      <c r="W6185" t="str">
        <f t="shared" si="289"/>
        <v>25-48</v>
      </c>
      <c r="X6185" t="str">
        <f t="shared" si="290"/>
        <v>Medium</v>
      </c>
    </row>
    <row r="6186" spans="1:24"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V6186">
        <f t="shared" si="288"/>
        <v>0</v>
      </c>
      <c r="W6186" t="str">
        <f t="shared" si="289"/>
        <v>25-48</v>
      </c>
      <c r="X6186" t="str">
        <f t="shared" si="290"/>
        <v>Medium</v>
      </c>
    </row>
    <row r="6187" spans="1:24"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V6187">
        <f t="shared" si="288"/>
        <v>0</v>
      </c>
      <c r="W6187" t="str">
        <f t="shared" si="289"/>
        <v>49-72</v>
      </c>
      <c r="X6187" t="str">
        <f t="shared" si="290"/>
        <v>Very High</v>
      </c>
    </row>
    <row r="6188" spans="1:24"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V6188">
        <f t="shared" si="288"/>
        <v>1</v>
      </c>
      <c r="W6188" t="str">
        <f t="shared" si="289"/>
        <v>25-48</v>
      </c>
      <c r="X6188" t="str">
        <f t="shared" si="290"/>
        <v>Very High</v>
      </c>
    </row>
    <row r="6189" spans="1:24"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V6189">
        <f t="shared" si="288"/>
        <v>0</v>
      </c>
      <c r="W6189" t="str">
        <f t="shared" si="289"/>
        <v>0-11</v>
      </c>
      <c r="X6189" t="str">
        <f t="shared" si="290"/>
        <v>Low</v>
      </c>
    </row>
    <row r="6190" spans="1:24"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V6190">
        <f t="shared" si="288"/>
        <v>0</v>
      </c>
      <c r="W6190" t="str">
        <f t="shared" si="289"/>
        <v>12-24</v>
      </c>
      <c r="X6190" t="str">
        <f t="shared" si="290"/>
        <v>Low</v>
      </c>
    </row>
    <row r="6191" spans="1:24"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V6191">
        <f t="shared" si="288"/>
        <v>0</v>
      </c>
      <c r="W6191" t="str">
        <f t="shared" si="289"/>
        <v>49-72</v>
      </c>
      <c r="X6191" t="str">
        <f t="shared" si="290"/>
        <v>High</v>
      </c>
    </row>
    <row r="6192" spans="1:24"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V6192">
        <f t="shared" si="288"/>
        <v>1</v>
      </c>
      <c r="W6192" t="str">
        <f t="shared" si="289"/>
        <v>0-11</v>
      </c>
      <c r="X6192" t="str">
        <f t="shared" si="290"/>
        <v>High</v>
      </c>
    </row>
    <row r="6193" spans="1:24"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V6193">
        <f t="shared" si="288"/>
        <v>0</v>
      </c>
      <c r="W6193" t="str">
        <f t="shared" si="289"/>
        <v>25-48</v>
      </c>
      <c r="X6193" t="str">
        <f t="shared" si="290"/>
        <v>Medium</v>
      </c>
    </row>
    <row r="6194" spans="1:24"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V6194">
        <f t="shared" si="288"/>
        <v>0</v>
      </c>
      <c r="W6194" t="str">
        <f t="shared" si="289"/>
        <v>12-24</v>
      </c>
      <c r="X6194" t="str">
        <f t="shared" si="290"/>
        <v>High</v>
      </c>
    </row>
    <row r="6195" spans="1:24"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V6195">
        <f t="shared" si="288"/>
        <v>0</v>
      </c>
      <c r="W6195" t="str">
        <f t="shared" si="289"/>
        <v>12-24</v>
      </c>
      <c r="X6195" t="str">
        <f t="shared" si="290"/>
        <v>Very High</v>
      </c>
    </row>
    <row r="6196" spans="1:24"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V6196">
        <f t="shared" si="288"/>
        <v>0</v>
      </c>
      <c r="W6196" t="str">
        <f t="shared" si="289"/>
        <v>49-72</v>
      </c>
      <c r="X6196" t="str">
        <f t="shared" si="290"/>
        <v>High</v>
      </c>
    </row>
    <row r="6197" spans="1:24"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V6197">
        <f t="shared" si="288"/>
        <v>1</v>
      </c>
      <c r="W6197" t="str">
        <f t="shared" si="289"/>
        <v>0-11</v>
      </c>
      <c r="X6197" t="str">
        <f t="shared" si="290"/>
        <v>High</v>
      </c>
    </row>
    <row r="6198" spans="1:24"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V6198">
        <f t="shared" si="288"/>
        <v>0</v>
      </c>
      <c r="W6198" t="str">
        <f t="shared" si="289"/>
        <v>49-72</v>
      </c>
      <c r="X6198" t="str">
        <f t="shared" si="290"/>
        <v>Very High</v>
      </c>
    </row>
    <row r="6199" spans="1:24"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V6199">
        <f t="shared" si="288"/>
        <v>1</v>
      </c>
      <c r="W6199" t="str">
        <f t="shared" si="289"/>
        <v>12-24</v>
      </c>
      <c r="X6199" t="str">
        <f t="shared" si="290"/>
        <v>Medium</v>
      </c>
    </row>
    <row r="6200" spans="1:24"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V6200">
        <f t="shared" si="288"/>
        <v>0</v>
      </c>
      <c r="W6200" t="str">
        <f t="shared" si="289"/>
        <v>25-48</v>
      </c>
      <c r="X6200" t="str">
        <f t="shared" si="290"/>
        <v>Low</v>
      </c>
    </row>
    <row r="6201" spans="1:24"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V6201">
        <f t="shared" si="288"/>
        <v>1</v>
      </c>
      <c r="W6201" t="str">
        <f t="shared" si="289"/>
        <v>25-48</v>
      </c>
      <c r="X6201" t="str">
        <f t="shared" si="290"/>
        <v>High</v>
      </c>
    </row>
    <row r="6202" spans="1:24"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V6202">
        <f t="shared" si="288"/>
        <v>0</v>
      </c>
      <c r="W6202" t="str">
        <f t="shared" si="289"/>
        <v>49-72</v>
      </c>
      <c r="X6202" t="str">
        <f t="shared" si="290"/>
        <v>Low</v>
      </c>
    </row>
    <row r="6203" spans="1:24"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V6203">
        <f t="shared" si="288"/>
        <v>0</v>
      </c>
      <c r="W6203" t="str">
        <f t="shared" si="289"/>
        <v>0-11</v>
      </c>
      <c r="X6203" t="str">
        <f t="shared" si="290"/>
        <v>High</v>
      </c>
    </row>
    <row r="6204" spans="1:24"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V6204">
        <f t="shared" si="288"/>
        <v>1</v>
      </c>
      <c r="W6204" t="str">
        <f t="shared" si="289"/>
        <v>12-24</v>
      </c>
      <c r="X6204" t="str">
        <f t="shared" si="290"/>
        <v>High</v>
      </c>
    </row>
    <row r="6205" spans="1:24"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V6205">
        <f t="shared" si="288"/>
        <v>0</v>
      </c>
      <c r="W6205" t="str">
        <f t="shared" si="289"/>
        <v>49-72</v>
      </c>
      <c r="X6205" t="str">
        <f t="shared" si="290"/>
        <v>Very High</v>
      </c>
    </row>
    <row r="6206" spans="1:24"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V6206">
        <f t="shared" si="288"/>
        <v>0</v>
      </c>
      <c r="W6206" t="str">
        <f t="shared" si="289"/>
        <v>12-24</v>
      </c>
      <c r="X6206" t="str">
        <f t="shared" si="290"/>
        <v>Low</v>
      </c>
    </row>
    <row r="6207" spans="1:24"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V6207">
        <f t="shared" si="288"/>
        <v>1</v>
      </c>
      <c r="W6207" t="str">
        <f t="shared" si="289"/>
        <v>25-48</v>
      </c>
      <c r="X6207" t="str">
        <f t="shared" si="290"/>
        <v>High</v>
      </c>
    </row>
    <row r="6208" spans="1:24"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V6208">
        <f t="shared" si="288"/>
        <v>0</v>
      </c>
      <c r="W6208" t="str">
        <f t="shared" si="289"/>
        <v>49-72</v>
      </c>
      <c r="X6208" t="str">
        <f t="shared" si="290"/>
        <v>High</v>
      </c>
    </row>
    <row r="6209" spans="1:24"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V6209">
        <f t="shared" si="288"/>
        <v>1</v>
      </c>
      <c r="W6209" t="str">
        <f t="shared" si="289"/>
        <v>25-48</v>
      </c>
      <c r="X6209" t="str">
        <f t="shared" si="290"/>
        <v>High</v>
      </c>
    </row>
    <row r="6210" spans="1:24"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V6210">
        <f t="shared" si="288"/>
        <v>0</v>
      </c>
      <c r="W6210" t="str">
        <f t="shared" si="289"/>
        <v>49-72</v>
      </c>
      <c r="X6210" t="str">
        <f t="shared" si="290"/>
        <v>High</v>
      </c>
    </row>
    <row r="6211" spans="1:24"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V6211">
        <f t="shared" ref="V6211:V6274" si="291">IF(U6211="Yes",1,0)</f>
        <v>0</v>
      </c>
      <c r="W6211" t="str">
        <f t="shared" ref="W6211:W6274" si="292">IF(F6211&lt;=11,"0-11",
IF(F6211&lt;=24,"12-24",
IF(F6211&lt;=48,"25-48",
"49-72")))</f>
        <v>25-48</v>
      </c>
      <c r="X6211" t="str">
        <f t="shared" ref="X6211:X6274" si="293">IF(S6211&lt;40,"Low",
IF(S6211&lt;70,"Medium",
IF(S6211&lt;100,"High",
"Very High")))</f>
        <v>Low</v>
      </c>
    </row>
    <row r="6212" spans="1:24"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V6212">
        <f t="shared" si="291"/>
        <v>0</v>
      </c>
      <c r="W6212" t="str">
        <f t="shared" si="292"/>
        <v>25-48</v>
      </c>
      <c r="X6212" t="str">
        <f t="shared" si="293"/>
        <v>Medium</v>
      </c>
    </row>
    <row r="6213" spans="1:24"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V6213">
        <f t="shared" si="291"/>
        <v>1</v>
      </c>
      <c r="W6213" t="str">
        <f t="shared" si="292"/>
        <v>0-11</v>
      </c>
      <c r="X6213" t="str">
        <f t="shared" si="293"/>
        <v>High</v>
      </c>
    </row>
    <row r="6214" spans="1:24"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V6214">
        <f t="shared" si="291"/>
        <v>0</v>
      </c>
      <c r="W6214" t="str">
        <f t="shared" si="292"/>
        <v>12-24</v>
      </c>
      <c r="X6214" t="str">
        <f t="shared" si="293"/>
        <v>Medium</v>
      </c>
    </row>
    <row r="6215" spans="1:24"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V6215">
        <f t="shared" si="291"/>
        <v>0</v>
      </c>
      <c r="W6215" t="str">
        <f t="shared" si="292"/>
        <v>12-24</v>
      </c>
      <c r="X6215" t="str">
        <f t="shared" si="293"/>
        <v>Low</v>
      </c>
    </row>
    <row r="6216" spans="1:24"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V6216">
        <f t="shared" si="291"/>
        <v>0</v>
      </c>
      <c r="W6216" t="str">
        <f t="shared" si="292"/>
        <v>25-48</v>
      </c>
      <c r="X6216" t="str">
        <f t="shared" si="293"/>
        <v>Low</v>
      </c>
    </row>
    <row r="6217" spans="1:24"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V6217">
        <f t="shared" si="291"/>
        <v>1</v>
      </c>
      <c r="W6217" t="str">
        <f t="shared" si="292"/>
        <v>0-11</v>
      </c>
      <c r="X6217" t="str">
        <f t="shared" si="293"/>
        <v>High</v>
      </c>
    </row>
    <row r="6218" spans="1:24"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V6218">
        <f t="shared" si="291"/>
        <v>0</v>
      </c>
      <c r="W6218" t="str">
        <f t="shared" si="292"/>
        <v>49-72</v>
      </c>
      <c r="X6218" t="str">
        <f t="shared" si="293"/>
        <v>High</v>
      </c>
    </row>
    <row r="6219" spans="1:24"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V6219">
        <f t="shared" si="291"/>
        <v>0</v>
      </c>
      <c r="W6219" t="str">
        <f t="shared" si="292"/>
        <v>49-72</v>
      </c>
      <c r="X6219" t="str">
        <f t="shared" si="293"/>
        <v>High</v>
      </c>
    </row>
    <row r="6220" spans="1:24"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V6220">
        <f t="shared" si="291"/>
        <v>0</v>
      </c>
      <c r="W6220" t="str">
        <f t="shared" si="292"/>
        <v>49-72</v>
      </c>
      <c r="X6220" t="str">
        <f t="shared" si="293"/>
        <v>Medium</v>
      </c>
    </row>
    <row r="6221" spans="1:24"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V6221">
        <f t="shared" si="291"/>
        <v>1</v>
      </c>
      <c r="W6221" t="str">
        <f t="shared" si="292"/>
        <v>0-11</v>
      </c>
      <c r="X6221" t="str">
        <f t="shared" si="293"/>
        <v>Low</v>
      </c>
    </row>
    <row r="6222" spans="1:24"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V6222">
        <f t="shared" si="291"/>
        <v>0</v>
      </c>
      <c r="W6222" t="str">
        <f t="shared" si="292"/>
        <v>0-11</v>
      </c>
      <c r="X6222" t="str">
        <f t="shared" si="293"/>
        <v>Medium</v>
      </c>
    </row>
    <row r="6223" spans="1:24"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V6223">
        <f t="shared" si="291"/>
        <v>0</v>
      </c>
      <c r="W6223" t="str">
        <f t="shared" si="292"/>
        <v>25-48</v>
      </c>
      <c r="X6223" t="str">
        <f t="shared" si="293"/>
        <v>Low</v>
      </c>
    </row>
    <row r="6224" spans="1:24"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V6224">
        <f t="shared" si="291"/>
        <v>0</v>
      </c>
      <c r="W6224" t="str">
        <f t="shared" si="292"/>
        <v>49-72</v>
      </c>
      <c r="X6224" t="str">
        <f t="shared" si="293"/>
        <v>High</v>
      </c>
    </row>
    <row r="6225" spans="1:24"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V6225">
        <f t="shared" si="291"/>
        <v>1</v>
      </c>
      <c r="W6225" t="str">
        <f t="shared" si="292"/>
        <v>0-11</v>
      </c>
      <c r="X6225" t="str">
        <f t="shared" si="293"/>
        <v>Medium</v>
      </c>
    </row>
    <row r="6226" spans="1:24"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V6226">
        <f t="shared" si="291"/>
        <v>0</v>
      </c>
      <c r="W6226" t="str">
        <f t="shared" si="292"/>
        <v>49-72</v>
      </c>
      <c r="X6226" t="str">
        <f t="shared" si="293"/>
        <v>High</v>
      </c>
    </row>
    <row r="6227" spans="1:24"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V6227">
        <f t="shared" si="291"/>
        <v>0</v>
      </c>
      <c r="W6227" t="str">
        <f t="shared" si="292"/>
        <v>49-72</v>
      </c>
      <c r="X6227" t="str">
        <f t="shared" si="293"/>
        <v>Very High</v>
      </c>
    </row>
    <row r="6228" spans="1:24"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V6228">
        <f t="shared" si="291"/>
        <v>0</v>
      </c>
      <c r="W6228" t="str">
        <f t="shared" si="292"/>
        <v>49-72</v>
      </c>
      <c r="X6228" t="str">
        <f t="shared" si="293"/>
        <v>Low</v>
      </c>
    </row>
    <row r="6229" spans="1:24"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V6229">
        <f t="shared" si="291"/>
        <v>1</v>
      </c>
      <c r="W6229" t="str">
        <f t="shared" si="292"/>
        <v>0-11</v>
      </c>
      <c r="X6229" t="str">
        <f t="shared" si="293"/>
        <v>Medium</v>
      </c>
    </row>
    <row r="6230" spans="1:24"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V6230">
        <f t="shared" si="291"/>
        <v>0</v>
      </c>
      <c r="W6230" t="str">
        <f t="shared" si="292"/>
        <v>49-72</v>
      </c>
      <c r="X6230" t="str">
        <f t="shared" si="293"/>
        <v>Medium</v>
      </c>
    </row>
    <row r="6231" spans="1:24"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V6231">
        <f t="shared" si="291"/>
        <v>0</v>
      </c>
      <c r="W6231" t="str">
        <f t="shared" si="292"/>
        <v>49-72</v>
      </c>
      <c r="X6231" t="str">
        <f t="shared" si="293"/>
        <v>High</v>
      </c>
    </row>
    <row r="6232" spans="1:24"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V6232">
        <f t="shared" si="291"/>
        <v>0</v>
      </c>
      <c r="W6232" t="str">
        <f t="shared" si="292"/>
        <v>0-11</v>
      </c>
      <c r="X6232" t="str">
        <f t="shared" si="293"/>
        <v>Low</v>
      </c>
    </row>
    <row r="6233" spans="1:24"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V6233">
        <f t="shared" si="291"/>
        <v>1</v>
      </c>
      <c r="W6233" t="str">
        <f t="shared" si="292"/>
        <v>0-11</v>
      </c>
      <c r="X6233" t="str">
        <f t="shared" si="293"/>
        <v>High</v>
      </c>
    </row>
    <row r="6234" spans="1:24"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V6234">
        <f t="shared" si="291"/>
        <v>1</v>
      </c>
      <c r="W6234" t="str">
        <f t="shared" si="292"/>
        <v>0-11</v>
      </c>
      <c r="X6234" t="str">
        <f t="shared" si="293"/>
        <v>Very High</v>
      </c>
    </row>
    <row r="6235" spans="1:24"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V6235">
        <f t="shared" si="291"/>
        <v>0</v>
      </c>
      <c r="W6235" t="str">
        <f t="shared" si="292"/>
        <v>0-11</v>
      </c>
      <c r="X6235" t="str">
        <f t="shared" si="293"/>
        <v>Low</v>
      </c>
    </row>
    <row r="6236" spans="1:24"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V6236">
        <f t="shared" si="291"/>
        <v>0</v>
      </c>
      <c r="W6236" t="str">
        <f t="shared" si="292"/>
        <v>49-72</v>
      </c>
      <c r="X6236" t="str">
        <f t="shared" si="293"/>
        <v>Low</v>
      </c>
    </row>
    <row r="6237" spans="1:24"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V6237">
        <f t="shared" si="291"/>
        <v>1</v>
      </c>
      <c r="W6237" t="str">
        <f t="shared" si="292"/>
        <v>12-24</v>
      </c>
      <c r="X6237" t="str">
        <f t="shared" si="293"/>
        <v>Medium</v>
      </c>
    </row>
    <row r="6238" spans="1:24"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V6238">
        <f t="shared" si="291"/>
        <v>0</v>
      </c>
      <c r="W6238" t="str">
        <f t="shared" si="292"/>
        <v>25-48</v>
      </c>
      <c r="X6238" t="str">
        <f t="shared" si="293"/>
        <v>Very High</v>
      </c>
    </row>
    <row r="6239" spans="1:24"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V6239">
        <f t="shared" si="291"/>
        <v>1</v>
      </c>
      <c r="W6239" t="str">
        <f t="shared" si="292"/>
        <v>0-11</v>
      </c>
      <c r="X6239" t="str">
        <f t="shared" si="293"/>
        <v>Medium</v>
      </c>
    </row>
    <row r="6240" spans="1:24"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V6240">
        <f t="shared" si="291"/>
        <v>0</v>
      </c>
      <c r="W6240" t="str">
        <f t="shared" si="292"/>
        <v>49-72</v>
      </c>
      <c r="X6240" t="str">
        <f t="shared" si="293"/>
        <v>High</v>
      </c>
    </row>
    <row r="6241" spans="1:24"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V6241">
        <f t="shared" si="291"/>
        <v>0</v>
      </c>
      <c r="W6241" t="str">
        <f t="shared" si="292"/>
        <v>49-72</v>
      </c>
      <c r="X6241" t="str">
        <f t="shared" si="293"/>
        <v>High</v>
      </c>
    </row>
    <row r="6242" spans="1:24"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V6242">
        <f t="shared" si="291"/>
        <v>1</v>
      </c>
      <c r="W6242" t="str">
        <f t="shared" si="292"/>
        <v>0-11</v>
      </c>
      <c r="X6242" t="str">
        <f t="shared" si="293"/>
        <v>High</v>
      </c>
    </row>
    <row r="6243" spans="1:24"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V6243">
        <f t="shared" si="291"/>
        <v>1</v>
      </c>
      <c r="W6243" t="str">
        <f t="shared" si="292"/>
        <v>0-11</v>
      </c>
      <c r="X6243" t="str">
        <f t="shared" si="293"/>
        <v>Medium</v>
      </c>
    </row>
    <row r="6244" spans="1:24"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V6244">
        <f t="shared" si="291"/>
        <v>0</v>
      </c>
      <c r="W6244" t="str">
        <f t="shared" si="292"/>
        <v>49-72</v>
      </c>
      <c r="X6244" t="str">
        <f t="shared" si="293"/>
        <v>Very High</v>
      </c>
    </row>
    <row r="6245" spans="1:24"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V6245">
        <f t="shared" si="291"/>
        <v>0</v>
      </c>
      <c r="W6245" t="str">
        <f t="shared" si="292"/>
        <v>49-72</v>
      </c>
      <c r="X6245" t="str">
        <f t="shared" si="293"/>
        <v>High</v>
      </c>
    </row>
    <row r="6246" spans="1:24"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V6246">
        <f t="shared" si="291"/>
        <v>0</v>
      </c>
      <c r="W6246" t="str">
        <f t="shared" si="292"/>
        <v>49-72</v>
      </c>
      <c r="X6246" t="str">
        <f t="shared" si="293"/>
        <v>High</v>
      </c>
    </row>
    <row r="6247" spans="1:24"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V6247">
        <f t="shared" si="291"/>
        <v>0</v>
      </c>
      <c r="W6247" t="str">
        <f t="shared" si="292"/>
        <v>49-72</v>
      </c>
      <c r="X6247" t="str">
        <f t="shared" si="293"/>
        <v>High</v>
      </c>
    </row>
    <row r="6248" spans="1:24"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V6248">
        <f t="shared" si="291"/>
        <v>0</v>
      </c>
      <c r="W6248" t="str">
        <f t="shared" si="292"/>
        <v>49-72</v>
      </c>
      <c r="X6248" t="str">
        <f t="shared" si="293"/>
        <v>Medium</v>
      </c>
    </row>
    <row r="6249" spans="1:24"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V6249">
        <f t="shared" si="291"/>
        <v>0</v>
      </c>
      <c r="W6249" t="str">
        <f t="shared" si="292"/>
        <v>49-72</v>
      </c>
      <c r="X6249" t="str">
        <f t="shared" si="293"/>
        <v>High</v>
      </c>
    </row>
    <row r="6250" spans="1:24"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V6250">
        <f t="shared" si="291"/>
        <v>0</v>
      </c>
      <c r="W6250" t="str">
        <f t="shared" si="292"/>
        <v>49-72</v>
      </c>
      <c r="X6250" t="str">
        <f t="shared" si="293"/>
        <v>Medium</v>
      </c>
    </row>
    <row r="6251" spans="1:24"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V6251">
        <f t="shared" si="291"/>
        <v>0</v>
      </c>
      <c r="W6251" t="str">
        <f t="shared" si="292"/>
        <v>0-11</v>
      </c>
      <c r="X6251" t="str">
        <f t="shared" si="293"/>
        <v>High</v>
      </c>
    </row>
    <row r="6252" spans="1:24"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V6252">
        <f t="shared" si="291"/>
        <v>0</v>
      </c>
      <c r="W6252" t="str">
        <f t="shared" si="292"/>
        <v>49-72</v>
      </c>
      <c r="X6252" t="str">
        <f t="shared" si="293"/>
        <v>High</v>
      </c>
    </row>
    <row r="6253" spans="1:24"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V6253">
        <f t="shared" si="291"/>
        <v>0</v>
      </c>
      <c r="W6253" t="str">
        <f t="shared" si="292"/>
        <v>0-11</v>
      </c>
      <c r="X6253" t="str">
        <f t="shared" si="293"/>
        <v>Low</v>
      </c>
    </row>
    <row r="6254" spans="1:24"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V6254">
        <f t="shared" si="291"/>
        <v>0</v>
      </c>
      <c r="W6254" t="str">
        <f t="shared" si="292"/>
        <v>49-72</v>
      </c>
      <c r="X6254" t="str">
        <f t="shared" si="293"/>
        <v>Low</v>
      </c>
    </row>
    <row r="6255" spans="1:24"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V6255">
        <f t="shared" si="291"/>
        <v>0</v>
      </c>
      <c r="W6255" t="str">
        <f t="shared" si="292"/>
        <v>49-72</v>
      </c>
      <c r="X6255" t="str">
        <f t="shared" si="293"/>
        <v>Medium</v>
      </c>
    </row>
    <row r="6256" spans="1:24"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V6256">
        <f t="shared" si="291"/>
        <v>0</v>
      </c>
      <c r="W6256" t="str">
        <f t="shared" si="292"/>
        <v>49-72</v>
      </c>
      <c r="X6256" t="str">
        <f t="shared" si="293"/>
        <v>High</v>
      </c>
    </row>
    <row r="6257" spans="1:24"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V6257">
        <f t="shared" si="291"/>
        <v>0</v>
      </c>
      <c r="W6257" t="str">
        <f t="shared" si="292"/>
        <v>49-72</v>
      </c>
      <c r="X6257" t="str">
        <f t="shared" si="293"/>
        <v>Very High</v>
      </c>
    </row>
    <row r="6258" spans="1:24"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V6258">
        <f t="shared" si="291"/>
        <v>1</v>
      </c>
      <c r="W6258" t="str">
        <f t="shared" si="292"/>
        <v>0-11</v>
      </c>
      <c r="X6258" t="str">
        <f t="shared" si="293"/>
        <v>Low</v>
      </c>
    </row>
    <row r="6259" spans="1:24"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V6259">
        <f t="shared" si="291"/>
        <v>1</v>
      </c>
      <c r="W6259" t="str">
        <f t="shared" si="292"/>
        <v>0-11</v>
      </c>
      <c r="X6259" t="str">
        <f t="shared" si="293"/>
        <v>High</v>
      </c>
    </row>
    <row r="6260" spans="1:24"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V6260">
        <f t="shared" si="291"/>
        <v>0</v>
      </c>
      <c r="W6260" t="str">
        <f t="shared" si="292"/>
        <v>0-11</v>
      </c>
      <c r="X6260" t="str">
        <f t="shared" si="293"/>
        <v>Low</v>
      </c>
    </row>
    <row r="6261" spans="1:24"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V6261">
        <f t="shared" si="291"/>
        <v>0</v>
      </c>
      <c r="W6261" t="str">
        <f t="shared" si="292"/>
        <v>49-72</v>
      </c>
      <c r="X6261" t="str">
        <f t="shared" si="293"/>
        <v>High</v>
      </c>
    </row>
    <row r="6262" spans="1:24"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V6262">
        <f t="shared" si="291"/>
        <v>0</v>
      </c>
      <c r="W6262" t="str">
        <f t="shared" si="292"/>
        <v>12-24</v>
      </c>
      <c r="X6262" t="str">
        <f t="shared" si="293"/>
        <v>Low</v>
      </c>
    </row>
    <row r="6263" spans="1:24"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V6263">
        <f t="shared" si="291"/>
        <v>0</v>
      </c>
      <c r="W6263" t="str">
        <f t="shared" si="292"/>
        <v>49-72</v>
      </c>
      <c r="X6263" t="str">
        <f t="shared" si="293"/>
        <v>Low</v>
      </c>
    </row>
    <row r="6264" spans="1:24"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V6264">
        <f t="shared" si="291"/>
        <v>0</v>
      </c>
      <c r="W6264" t="str">
        <f t="shared" si="292"/>
        <v>25-48</v>
      </c>
      <c r="X6264" t="str">
        <f t="shared" si="293"/>
        <v>High</v>
      </c>
    </row>
    <row r="6265" spans="1:24"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V6265">
        <f t="shared" si="291"/>
        <v>0</v>
      </c>
      <c r="W6265" t="str">
        <f t="shared" si="292"/>
        <v>25-48</v>
      </c>
      <c r="X6265" t="str">
        <f t="shared" si="293"/>
        <v>Medium</v>
      </c>
    </row>
    <row r="6266" spans="1:24"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V6266">
        <f t="shared" si="291"/>
        <v>0</v>
      </c>
      <c r="W6266" t="str">
        <f t="shared" si="292"/>
        <v>25-48</v>
      </c>
      <c r="X6266" t="str">
        <f t="shared" si="293"/>
        <v>Very High</v>
      </c>
    </row>
    <row r="6267" spans="1:24"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V6267">
        <f t="shared" si="291"/>
        <v>0</v>
      </c>
      <c r="W6267" t="str">
        <f t="shared" si="292"/>
        <v>0-11</v>
      </c>
      <c r="X6267" t="str">
        <f t="shared" si="293"/>
        <v>Medium</v>
      </c>
    </row>
    <row r="6268" spans="1:24"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V6268">
        <f t="shared" si="291"/>
        <v>1</v>
      </c>
      <c r="W6268" t="str">
        <f t="shared" si="292"/>
        <v>25-48</v>
      </c>
      <c r="X6268" t="str">
        <f t="shared" si="293"/>
        <v>High</v>
      </c>
    </row>
    <row r="6269" spans="1:24"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V6269">
        <f t="shared" si="291"/>
        <v>1</v>
      </c>
      <c r="W6269" t="str">
        <f t="shared" si="292"/>
        <v>0-11</v>
      </c>
      <c r="X6269" t="str">
        <f t="shared" si="293"/>
        <v>High</v>
      </c>
    </row>
    <row r="6270" spans="1:24"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V6270">
        <f t="shared" si="291"/>
        <v>0</v>
      </c>
      <c r="W6270" t="str">
        <f t="shared" si="292"/>
        <v>12-24</v>
      </c>
      <c r="X6270" t="str">
        <f t="shared" si="293"/>
        <v>Low</v>
      </c>
    </row>
    <row r="6271" spans="1:24"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V6271">
        <f t="shared" si="291"/>
        <v>0</v>
      </c>
      <c r="W6271" t="str">
        <f t="shared" si="292"/>
        <v>25-48</v>
      </c>
      <c r="X6271" t="str">
        <f t="shared" si="293"/>
        <v>Low</v>
      </c>
    </row>
    <row r="6272" spans="1:24"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V6272">
        <f t="shared" si="291"/>
        <v>0</v>
      </c>
      <c r="W6272" t="str">
        <f t="shared" si="292"/>
        <v>25-48</v>
      </c>
      <c r="X6272" t="str">
        <f t="shared" si="293"/>
        <v>Low</v>
      </c>
    </row>
    <row r="6273" spans="1:24"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V6273">
        <f t="shared" si="291"/>
        <v>0</v>
      </c>
      <c r="W6273" t="str">
        <f t="shared" si="292"/>
        <v>25-48</v>
      </c>
      <c r="X6273" t="str">
        <f t="shared" si="293"/>
        <v>High</v>
      </c>
    </row>
    <row r="6274" spans="1:24"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V6274">
        <f t="shared" si="291"/>
        <v>0</v>
      </c>
      <c r="W6274" t="str">
        <f t="shared" si="292"/>
        <v>49-72</v>
      </c>
      <c r="X6274" t="str">
        <f t="shared" si="293"/>
        <v>Medium</v>
      </c>
    </row>
    <row r="6275" spans="1:24"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V6275">
        <f t="shared" ref="V6275:V6338" si="294">IF(U6275="Yes",1,0)</f>
        <v>1</v>
      </c>
      <c r="W6275" t="str">
        <f t="shared" ref="W6275:W6338" si="295">IF(F6275&lt;=11,"0-11",
IF(F6275&lt;=24,"12-24",
IF(F6275&lt;=48,"25-48",
"49-72")))</f>
        <v>0-11</v>
      </c>
      <c r="X6275" t="str">
        <f t="shared" ref="X6275:X6338" si="296">IF(S6275&lt;40,"Low",
IF(S6275&lt;70,"Medium",
IF(S6275&lt;100,"High",
"Very High")))</f>
        <v>High</v>
      </c>
    </row>
    <row r="6276" spans="1:24"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V6276">
        <f t="shared" si="294"/>
        <v>0</v>
      </c>
      <c r="W6276" t="str">
        <f t="shared" si="295"/>
        <v>49-72</v>
      </c>
      <c r="X6276" t="str">
        <f t="shared" si="296"/>
        <v>High</v>
      </c>
    </row>
    <row r="6277" spans="1:24"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V6277">
        <f t="shared" si="294"/>
        <v>0</v>
      </c>
      <c r="W6277" t="str">
        <f t="shared" si="295"/>
        <v>49-72</v>
      </c>
      <c r="X6277" t="str">
        <f t="shared" si="296"/>
        <v>Medium</v>
      </c>
    </row>
    <row r="6278" spans="1:24"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V6278">
        <f t="shared" si="294"/>
        <v>0</v>
      </c>
      <c r="W6278" t="str">
        <f t="shared" si="295"/>
        <v>12-24</v>
      </c>
      <c r="X6278" t="str">
        <f t="shared" si="296"/>
        <v>Low</v>
      </c>
    </row>
    <row r="6279" spans="1:24"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V6279">
        <f t="shared" si="294"/>
        <v>1</v>
      </c>
      <c r="W6279" t="str">
        <f t="shared" si="295"/>
        <v>0-11</v>
      </c>
      <c r="X6279" t="str">
        <f t="shared" si="296"/>
        <v>Low</v>
      </c>
    </row>
    <row r="6280" spans="1:24"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V6280">
        <f t="shared" si="294"/>
        <v>0</v>
      </c>
      <c r="W6280" t="str">
        <f t="shared" si="295"/>
        <v>49-72</v>
      </c>
      <c r="X6280" t="str">
        <f t="shared" si="296"/>
        <v>Very High</v>
      </c>
    </row>
    <row r="6281" spans="1:24"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V6281">
        <f t="shared" si="294"/>
        <v>0</v>
      </c>
      <c r="W6281" t="str">
        <f t="shared" si="295"/>
        <v>12-24</v>
      </c>
      <c r="X6281" t="str">
        <f t="shared" si="296"/>
        <v>Medium</v>
      </c>
    </row>
    <row r="6282" spans="1:24"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V6282">
        <f t="shared" si="294"/>
        <v>0</v>
      </c>
      <c r="W6282" t="str">
        <f t="shared" si="295"/>
        <v>12-24</v>
      </c>
      <c r="X6282" t="str">
        <f t="shared" si="296"/>
        <v>Medium</v>
      </c>
    </row>
    <row r="6283" spans="1:24"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V6283">
        <f t="shared" si="294"/>
        <v>0</v>
      </c>
      <c r="W6283" t="str">
        <f t="shared" si="295"/>
        <v>0-11</v>
      </c>
      <c r="X6283" t="str">
        <f t="shared" si="296"/>
        <v>Low</v>
      </c>
    </row>
    <row r="6284" spans="1:24"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V6284">
        <f t="shared" si="294"/>
        <v>0</v>
      </c>
      <c r="W6284" t="str">
        <f t="shared" si="295"/>
        <v>0-11</v>
      </c>
      <c r="X6284" t="str">
        <f t="shared" si="296"/>
        <v>Low</v>
      </c>
    </row>
    <row r="6285" spans="1:24"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V6285">
        <f t="shared" si="294"/>
        <v>1</v>
      </c>
      <c r="W6285" t="str">
        <f t="shared" si="295"/>
        <v>0-11</v>
      </c>
      <c r="X6285" t="str">
        <f t="shared" si="296"/>
        <v>High</v>
      </c>
    </row>
    <row r="6286" spans="1:24"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V6286">
        <f t="shared" si="294"/>
        <v>0</v>
      </c>
      <c r="W6286" t="str">
        <f t="shared" si="295"/>
        <v>12-24</v>
      </c>
      <c r="X6286" t="str">
        <f t="shared" si="296"/>
        <v>High</v>
      </c>
    </row>
    <row r="6287" spans="1:24"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V6287">
        <f t="shared" si="294"/>
        <v>0</v>
      </c>
      <c r="W6287" t="str">
        <f t="shared" si="295"/>
        <v>25-48</v>
      </c>
      <c r="X6287" t="str">
        <f t="shared" si="296"/>
        <v>Medium</v>
      </c>
    </row>
    <row r="6288" spans="1:24"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V6288">
        <f t="shared" si="294"/>
        <v>0</v>
      </c>
      <c r="W6288" t="str">
        <f t="shared" si="295"/>
        <v>0-11</v>
      </c>
      <c r="X6288" t="str">
        <f t="shared" si="296"/>
        <v>Low</v>
      </c>
    </row>
    <row r="6289" spans="1:24"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V6289">
        <f t="shared" si="294"/>
        <v>1</v>
      </c>
      <c r="W6289" t="str">
        <f t="shared" si="295"/>
        <v>25-48</v>
      </c>
      <c r="X6289" t="str">
        <f t="shared" si="296"/>
        <v>High</v>
      </c>
    </row>
    <row r="6290" spans="1:24"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V6290">
        <f t="shared" si="294"/>
        <v>0</v>
      </c>
      <c r="W6290" t="str">
        <f t="shared" si="295"/>
        <v>0-11</v>
      </c>
      <c r="X6290" t="str">
        <f t="shared" si="296"/>
        <v>High</v>
      </c>
    </row>
    <row r="6291" spans="1:24"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V6291">
        <f t="shared" si="294"/>
        <v>1</v>
      </c>
      <c r="W6291" t="str">
        <f t="shared" si="295"/>
        <v>49-72</v>
      </c>
      <c r="X6291" t="str">
        <f t="shared" si="296"/>
        <v>Very High</v>
      </c>
    </row>
    <row r="6292" spans="1:24"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V6292">
        <f t="shared" si="294"/>
        <v>1</v>
      </c>
      <c r="W6292" t="str">
        <f t="shared" si="295"/>
        <v>49-72</v>
      </c>
      <c r="X6292" t="str">
        <f t="shared" si="296"/>
        <v>High</v>
      </c>
    </row>
    <row r="6293" spans="1:24"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V6293">
        <f t="shared" si="294"/>
        <v>0</v>
      </c>
      <c r="W6293" t="str">
        <f t="shared" si="295"/>
        <v>49-72</v>
      </c>
      <c r="X6293" t="str">
        <f t="shared" si="296"/>
        <v>High</v>
      </c>
    </row>
    <row r="6294" spans="1:24"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V6294">
        <f t="shared" si="294"/>
        <v>0</v>
      </c>
      <c r="W6294" t="str">
        <f t="shared" si="295"/>
        <v>25-48</v>
      </c>
      <c r="X6294" t="str">
        <f t="shared" si="296"/>
        <v>Very High</v>
      </c>
    </row>
    <row r="6295" spans="1:24"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V6295">
        <f t="shared" si="294"/>
        <v>0</v>
      </c>
      <c r="W6295" t="str">
        <f t="shared" si="295"/>
        <v>12-24</v>
      </c>
      <c r="X6295" t="str">
        <f t="shared" si="296"/>
        <v>Low</v>
      </c>
    </row>
    <row r="6296" spans="1:24"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V6296">
        <f t="shared" si="294"/>
        <v>1</v>
      </c>
      <c r="W6296" t="str">
        <f t="shared" si="295"/>
        <v>0-11</v>
      </c>
      <c r="X6296" t="str">
        <f t="shared" si="296"/>
        <v>Low</v>
      </c>
    </row>
    <row r="6297" spans="1:24"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V6297">
        <f t="shared" si="294"/>
        <v>0</v>
      </c>
      <c r="W6297" t="str">
        <f t="shared" si="295"/>
        <v>25-48</v>
      </c>
      <c r="X6297" t="str">
        <f t="shared" si="296"/>
        <v>Low</v>
      </c>
    </row>
    <row r="6298" spans="1:24"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V6298">
        <f t="shared" si="294"/>
        <v>0</v>
      </c>
      <c r="W6298" t="str">
        <f t="shared" si="295"/>
        <v>25-48</v>
      </c>
      <c r="X6298" t="str">
        <f t="shared" si="296"/>
        <v>Medium</v>
      </c>
    </row>
    <row r="6299" spans="1:24"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V6299">
        <f t="shared" si="294"/>
        <v>0</v>
      </c>
      <c r="W6299" t="str">
        <f t="shared" si="295"/>
        <v>49-72</v>
      </c>
      <c r="X6299" t="str">
        <f t="shared" si="296"/>
        <v>Very High</v>
      </c>
    </row>
    <row r="6300" spans="1:24"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V6300">
        <f t="shared" si="294"/>
        <v>0</v>
      </c>
      <c r="W6300" t="str">
        <f t="shared" si="295"/>
        <v>25-48</v>
      </c>
      <c r="X6300" t="str">
        <f t="shared" si="296"/>
        <v>High</v>
      </c>
    </row>
    <row r="6301" spans="1:24"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V6301">
        <f t="shared" si="294"/>
        <v>0</v>
      </c>
      <c r="W6301" t="str">
        <f t="shared" si="295"/>
        <v>49-72</v>
      </c>
      <c r="X6301" t="str">
        <f t="shared" si="296"/>
        <v>High</v>
      </c>
    </row>
    <row r="6302" spans="1:24"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V6302">
        <f t="shared" si="294"/>
        <v>0</v>
      </c>
      <c r="W6302" t="str">
        <f t="shared" si="295"/>
        <v>49-72</v>
      </c>
      <c r="X6302" t="str">
        <f t="shared" si="296"/>
        <v>Low</v>
      </c>
    </row>
    <row r="6303" spans="1:24"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V6303">
        <f t="shared" si="294"/>
        <v>0</v>
      </c>
      <c r="W6303" t="str">
        <f t="shared" si="295"/>
        <v>49-72</v>
      </c>
      <c r="X6303" t="str">
        <f t="shared" si="296"/>
        <v>Medium</v>
      </c>
    </row>
    <row r="6304" spans="1:24"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V6304">
        <f t="shared" si="294"/>
        <v>1</v>
      </c>
      <c r="W6304" t="str">
        <f t="shared" si="295"/>
        <v>0-11</v>
      </c>
      <c r="X6304" t="str">
        <f t="shared" si="296"/>
        <v>High</v>
      </c>
    </row>
    <row r="6305" spans="1:24"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V6305">
        <f t="shared" si="294"/>
        <v>0</v>
      </c>
      <c r="W6305" t="str">
        <f t="shared" si="295"/>
        <v>49-72</v>
      </c>
      <c r="X6305" t="str">
        <f t="shared" si="296"/>
        <v>Very High</v>
      </c>
    </row>
    <row r="6306" spans="1:24"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V6306">
        <f t="shared" si="294"/>
        <v>1</v>
      </c>
      <c r="W6306" t="str">
        <f t="shared" si="295"/>
        <v>0-11</v>
      </c>
      <c r="X6306" t="str">
        <f t="shared" si="296"/>
        <v>High</v>
      </c>
    </row>
    <row r="6307" spans="1:24"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V6307">
        <f t="shared" si="294"/>
        <v>1</v>
      </c>
      <c r="W6307" t="str">
        <f t="shared" si="295"/>
        <v>25-48</v>
      </c>
      <c r="X6307" t="str">
        <f t="shared" si="296"/>
        <v>High</v>
      </c>
    </row>
    <row r="6308" spans="1:24"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V6308">
        <f t="shared" si="294"/>
        <v>0</v>
      </c>
      <c r="W6308" t="str">
        <f t="shared" si="295"/>
        <v>49-72</v>
      </c>
      <c r="X6308" t="str">
        <f t="shared" si="296"/>
        <v>Very High</v>
      </c>
    </row>
    <row r="6309" spans="1:24"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V6309">
        <f t="shared" si="294"/>
        <v>0</v>
      </c>
      <c r="W6309" t="str">
        <f t="shared" si="295"/>
        <v>25-48</v>
      </c>
      <c r="X6309" t="str">
        <f t="shared" si="296"/>
        <v>Low</v>
      </c>
    </row>
    <row r="6310" spans="1:24"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V6310">
        <f t="shared" si="294"/>
        <v>0</v>
      </c>
      <c r="W6310" t="str">
        <f t="shared" si="295"/>
        <v>0-11</v>
      </c>
      <c r="X6310" t="str">
        <f t="shared" si="296"/>
        <v>High</v>
      </c>
    </row>
    <row r="6311" spans="1:24"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V6311">
        <f t="shared" si="294"/>
        <v>0</v>
      </c>
      <c r="W6311" t="str">
        <f t="shared" si="295"/>
        <v>49-72</v>
      </c>
      <c r="X6311" t="str">
        <f t="shared" si="296"/>
        <v>Low</v>
      </c>
    </row>
    <row r="6312" spans="1:24"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V6312">
        <f t="shared" si="294"/>
        <v>0</v>
      </c>
      <c r="W6312" t="str">
        <f t="shared" si="295"/>
        <v>49-72</v>
      </c>
      <c r="X6312" t="str">
        <f t="shared" si="296"/>
        <v>Medium</v>
      </c>
    </row>
    <row r="6313" spans="1:24"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V6313">
        <f t="shared" si="294"/>
        <v>0</v>
      </c>
      <c r="W6313" t="str">
        <f t="shared" si="295"/>
        <v>49-72</v>
      </c>
      <c r="X6313" t="str">
        <f t="shared" si="296"/>
        <v>Very High</v>
      </c>
    </row>
    <row r="6314" spans="1:24"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V6314">
        <f t="shared" si="294"/>
        <v>1</v>
      </c>
      <c r="W6314" t="str">
        <f t="shared" si="295"/>
        <v>49-72</v>
      </c>
      <c r="X6314" t="str">
        <f t="shared" si="296"/>
        <v>Very High</v>
      </c>
    </row>
    <row r="6315" spans="1:24"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V6315">
        <f t="shared" si="294"/>
        <v>1</v>
      </c>
      <c r="W6315" t="str">
        <f t="shared" si="295"/>
        <v>0-11</v>
      </c>
      <c r="X6315" t="str">
        <f t="shared" si="296"/>
        <v>High</v>
      </c>
    </row>
    <row r="6316" spans="1:24"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V6316">
        <f t="shared" si="294"/>
        <v>0</v>
      </c>
      <c r="W6316" t="str">
        <f t="shared" si="295"/>
        <v>0-11</v>
      </c>
      <c r="X6316" t="str">
        <f t="shared" si="296"/>
        <v>High</v>
      </c>
    </row>
    <row r="6317" spans="1:24"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V6317">
        <f t="shared" si="294"/>
        <v>0</v>
      </c>
      <c r="W6317" t="str">
        <f t="shared" si="295"/>
        <v>25-48</v>
      </c>
      <c r="X6317" t="str">
        <f t="shared" si="296"/>
        <v>High</v>
      </c>
    </row>
    <row r="6318" spans="1:24"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V6318">
        <f t="shared" si="294"/>
        <v>0</v>
      </c>
      <c r="W6318" t="str">
        <f t="shared" si="295"/>
        <v>49-72</v>
      </c>
      <c r="X6318" t="str">
        <f t="shared" si="296"/>
        <v>Low</v>
      </c>
    </row>
    <row r="6319" spans="1:24"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V6319">
        <f t="shared" si="294"/>
        <v>1</v>
      </c>
      <c r="W6319" t="str">
        <f t="shared" si="295"/>
        <v>0-11</v>
      </c>
      <c r="X6319" t="str">
        <f t="shared" si="296"/>
        <v>High</v>
      </c>
    </row>
    <row r="6320" spans="1:24"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V6320">
        <f t="shared" si="294"/>
        <v>0</v>
      </c>
      <c r="W6320" t="str">
        <f t="shared" si="295"/>
        <v>12-24</v>
      </c>
      <c r="X6320" t="str">
        <f t="shared" si="296"/>
        <v>Low</v>
      </c>
    </row>
    <row r="6321" spans="1:24"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V6321">
        <f t="shared" si="294"/>
        <v>0</v>
      </c>
      <c r="W6321" t="str">
        <f t="shared" si="295"/>
        <v>49-72</v>
      </c>
      <c r="X6321" t="str">
        <f t="shared" si="296"/>
        <v>Low</v>
      </c>
    </row>
    <row r="6322" spans="1:24"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V6322">
        <f t="shared" si="294"/>
        <v>0</v>
      </c>
      <c r="W6322" t="str">
        <f t="shared" si="295"/>
        <v>25-48</v>
      </c>
      <c r="X6322" t="str">
        <f t="shared" si="296"/>
        <v>Medium</v>
      </c>
    </row>
    <row r="6323" spans="1:24"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V6323">
        <f t="shared" si="294"/>
        <v>1</v>
      </c>
      <c r="W6323" t="str">
        <f t="shared" si="295"/>
        <v>25-48</v>
      </c>
      <c r="X6323" t="str">
        <f t="shared" si="296"/>
        <v>Low</v>
      </c>
    </row>
    <row r="6324" spans="1:24"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V6324">
        <f t="shared" si="294"/>
        <v>1</v>
      </c>
      <c r="W6324" t="str">
        <f t="shared" si="295"/>
        <v>0-11</v>
      </c>
      <c r="X6324" t="str">
        <f t="shared" si="296"/>
        <v>High</v>
      </c>
    </row>
    <row r="6325" spans="1:24"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V6325">
        <f t="shared" si="294"/>
        <v>0</v>
      </c>
      <c r="W6325" t="str">
        <f t="shared" si="295"/>
        <v>25-48</v>
      </c>
      <c r="X6325" t="str">
        <f t="shared" si="296"/>
        <v>Very High</v>
      </c>
    </row>
    <row r="6326" spans="1:24"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V6326">
        <f t="shared" si="294"/>
        <v>0</v>
      </c>
      <c r="W6326" t="str">
        <f t="shared" si="295"/>
        <v>0-11</v>
      </c>
      <c r="X6326" t="str">
        <f t="shared" si="296"/>
        <v>High</v>
      </c>
    </row>
    <row r="6327" spans="1:24"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V6327">
        <f t="shared" si="294"/>
        <v>1</v>
      </c>
      <c r="W6327" t="str">
        <f t="shared" si="295"/>
        <v>12-24</v>
      </c>
      <c r="X6327" t="str">
        <f t="shared" si="296"/>
        <v>High</v>
      </c>
    </row>
    <row r="6328" spans="1:24"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V6328">
        <f t="shared" si="294"/>
        <v>0</v>
      </c>
      <c r="W6328" t="str">
        <f t="shared" si="295"/>
        <v>49-72</v>
      </c>
      <c r="X6328" t="str">
        <f t="shared" si="296"/>
        <v>Medium</v>
      </c>
    </row>
    <row r="6329" spans="1:24"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V6329">
        <f t="shared" si="294"/>
        <v>0</v>
      </c>
      <c r="W6329" t="str">
        <f t="shared" si="295"/>
        <v>25-48</v>
      </c>
      <c r="X6329" t="str">
        <f t="shared" si="296"/>
        <v>High</v>
      </c>
    </row>
    <row r="6330" spans="1:24"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V6330">
        <f t="shared" si="294"/>
        <v>0</v>
      </c>
      <c r="W6330" t="str">
        <f t="shared" si="295"/>
        <v>49-72</v>
      </c>
      <c r="X6330" t="str">
        <f t="shared" si="296"/>
        <v>High</v>
      </c>
    </row>
    <row r="6331" spans="1:24"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V6331">
        <f t="shared" si="294"/>
        <v>0</v>
      </c>
      <c r="W6331" t="str">
        <f t="shared" si="295"/>
        <v>25-48</v>
      </c>
      <c r="X6331" t="str">
        <f t="shared" si="296"/>
        <v>Very High</v>
      </c>
    </row>
    <row r="6332" spans="1:24"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V6332">
        <f t="shared" si="294"/>
        <v>0</v>
      </c>
      <c r="W6332" t="str">
        <f t="shared" si="295"/>
        <v>12-24</v>
      </c>
      <c r="X6332" t="str">
        <f t="shared" si="296"/>
        <v>High</v>
      </c>
    </row>
    <row r="6333" spans="1:24"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V6333">
        <f t="shared" si="294"/>
        <v>0</v>
      </c>
      <c r="W6333" t="str">
        <f t="shared" si="295"/>
        <v>25-48</v>
      </c>
      <c r="X6333" t="str">
        <f t="shared" si="296"/>
        <v>Medium</v>
      </c>
    </row>
    <row r="6334" spans="1:24"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V6334">
        <f t="shared" si="294"/>
        <v>0</v>
      </c>
      <c r="W6334" t="str">
        <f t="shared" si="295"/>
        <v>49-72</v>
      </c>
      <c r="X6334" t="str">
        <f t="shared" si="296"/>
        <v>Very High</v>
      </c>
    </row>
    <row r="6335" spans="1:24"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V6335">
        <f t="shared" si="294"/>
        <v>1</v>
      </c>
      <c r="W6335" t="str">
        <f t="shared" si="295"/>
        <v>49-72</v>
      </c>
      <c r="X6335" t="str">
        <f t="shared" si="296"/>
        <v>Very High</v>
      </c>
    </row>
    <row r="6336" spans="1:24"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V6336">
        <f t="shared" si="294"/>
        <v>0</v>
      </c>
      <c r="W6336" t="str">
        <f t="shared" si="295"/>
        <v>49-72</v>
      </c>
      <c r="X6336" t="str">
        <f t="shared" si="296"/>
        <v>Very High</v>
      </c>
    </row>
    <row r="6337" spans="1:24"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V6337">
        <f t="shared" si="294"/>
        <v>0</v>
      </c>
      <c r="W6337" t="str">
        <f t="shared" si="295"/>
        <v>12-24</v>
      </c>
      <c r="X6337" t="str">
        <f t="shared" si="296"/>
        <v>Medium</v>
      </c>
    </row>
    <row r="6338" spans="1:24"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V6338">
        <f t="shared" si="294"/>
        <v>0</v>
      </c>
      <c r="W6338" t="str">
        <f t="shared" si="295"/>
        <v>49-72</v>
      </c>
      <c r="X6338" t="str">
        <f t="shared" si="296"/>
        <v>High</v>
      </c>
    </row>
    <row r="6339" spans="1:24"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V6339">
        <f t="shared" ref="V6339:V6402" si="297">IF(U6339="Yes",1,0)</f>
        <v>0</v>
      </c>
      <c r="W6339" t="str">
        <f t="shared" ref="W6339:W6402" si="298">IF(F6339&lt;=11,"0-11",
IF(F6339&lt;=24,"12-24",
IF(F6339&lt;=48,"25-48",
"49-72")))</f>
        <v>49-72</v>
      </c>
      <c r="X6339" t="str">
        <f t="shared" ref="X6339:X6402" si="299">IF(S6339&lt;40,"Low",
IF(S6339&lt;70,"Medium",
IF(S6339&lt;100,"High",
"Very High")))</f>
        <v>Very High</v>
      </c>
    </row>
    <row r="6340" spans="1:24"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V6340">
        <f t="shared" si="297"/>
        <v>0</v>
      </c>
      <c r="W6340" t="str">
        <f t="shared" si="298"/>
        <v>0-11</v>
      </c>
      <c r="X6340" t="str">
        <f t="shared" si="299"/>
        <v>Low</v>
      </c>
    </row>
    <row r="6341" spans="1:24"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V6341">
        <f t="shared" si="297"/>
        <v>1</v>
      </c>
      <c r="W6341" t="str">
        <f t="shared" si="298"/>
        <v>0-11</v>
      </c>
      <c r="X6341" t="str">
        <f t="shared" si="299"/>
        <v>Medium</v>
      </c>
    </row>
    <row r="6342" spans="1:24"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V6342">
        <f t="shared" si="297"/>
        <v>0</v>
      </c>
      <c r="W6342" t="str">
        <f t="shared" si="298"/>
        <v>12-24</v>
      </c>
      <c r="X6342" t="str">
        <f t="shared" si="299"/>
        <v>High</v>
      </c>
    </row>
    <row r="6343" spans="1:24"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V6343">
        <f t="shared" si="297"/>
        <v>1</v>
      </c>
      <c r="W6343" t="str">
        <f t="shared" si="298"/>
        <v>12-24</v>
      </c>
      <c r="X6343" t="str">
        <f t="shared" si="299"/>
        <v>Very High</v>
      </c>
    </row>
    <row r="6344" spans="1:24"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V6344">
        <f t="shared" si="297"/>
        <v>0</v>
      </c>
      <c r="W6344" t="str">
        <f t="shared" si="298"/>
        <v>25-48</v>
      </c>
      <c r="X6344" t="str">
        <f t="shared" si="299"/>
        <v>Very High</v>
      </c>
    </row>
    <row r="6345" spans="1:24"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V6345">
        <f t="shared" si="297"/>
        <v>0</v>
      </c>
      <c r="W6345" t="str">
        <f t="shared" si="298"/>
        <v>25-48</v>
      </c>
      <c r="X6345" t="str">
        <f t="shared" si="299"/>
        <v>Low</v>
      </c>
    </row>
    <row r="6346" spans="1:24"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V6346">
        <f t="shared" si="297"/>
        <v>1</v>
      </c>
      <c r="W6346" t="str">
        <f t="shared" si="298"/>
        <v>25-48</v>
      </c>
      <c r="X6346" t="str">
        <f t="shared" si="299"/>
        <v>High</v>
      </c>
    </row>
    <row r="6347" spans="1:24"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V6347">
        <f t="shared" si="297"/>
        <v>0</v>
      </c>
      <c r="W6347" t="str">
        <f t="shared" si="298"/>
        <v>0-11</v>
      </c>
      <c r="X6347" t="str">
        <f t="shared" si="299"/>
        <v>Medium</v>
      </c>
    </row>
    <row r="6348" spans="1:24"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V6348">
        <f t="shared" si="297"/>
        <v>1</v>
      </c>
      <c r="W6348" t="str">
        <f t="shared" si="298"/>
        <v>0-11</v>
      </c>
      <c r="X6348" t="str">
        <f t="shared" si="299"/>
        <v>Medium</v>
      </c>
    </row>
    <row r="6349" spans="1:24"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V6349">
        <f t="shared" si="297"/>
        <v>0</v>
      </c>
      <c r="W6349" t="str">
        <f t="shared" si="298"/>
        <v>12-24</v>
      </c>
      <c r="X6349" t="str">
        <f t="shared" si="299"/>
        <v>Medium</v>
      </c>
    </row>
    <row r="6350" spans="1:24"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V6350">
        <f t="shared" si="297"/>
        <v>0</v>
      </c>
      <c r="W6350" t="str">
        <f t="shared" si="298"/>
        <v>25-48</v>
      </c>
      <c r="X6350" t="str">
        <f t="shared" si="299"/>
        <v>Medium</v>
      </c>
    </row>
    <row r="6351" spans="1:24"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V6351">
        <f t="shared" si="297"/>
        <v>0</v>
      </c>
      <c r="W6351" t="str">
        <f t="shared" si="298"/>
        <v>25-48</v>
      </c>
      <c r="X6351" t="str">
        <f t="shared" si="299"/>
        <v>Low</v>
      </c>
    </row>
    <row r="6352" spans="1:24"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V6352">
        <f t="shared" si="297"/>
        <v>0</v>
      </c>
      <c r="W6352" t="str">
        <f t="shared" si="298"/>
        <v>0-11</v>
      </c>
      <c r="X6352" t="str">
        <f t="shared" si="299"/>
        <v>Low</v>
      </c>
    </row>
    <row r="6353" spans="1:24"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V6353">
        <f t="shared" si="297"/>
        <v>1</v>
      </c>
      <c r="W6353" t="str">
        <f t="shared" si="298"/>
        <v>49-72</v>
      </c>
      <c r="X6353" t="str">
        <f t="shared" si="299"/>
        <v>Very High</v>
      </c>
    </row>
    <row r="6354" spans="1:24"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V6354">
        <f t="shared" si="297"/>
        <v>0</v>
      </c>
      <c r="W6354" t="str">
        <f t="shared" si="298"/>
        <v>25-48</v>
      </c>
      <c r="X6354" t="str">
        <f t="shared" si="299"/>
        <v>High</v>
      </c>
    </row>
    <row r="6355" spans="1:24"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V6355">
        <f t="shared" si="297"/>
        <v>0</v>
      </c>
      <c r="W6355" t="str">
        <f t="shared" si="298"/>
        <v>0-11</v>
      </c>
      <c r="X6355" t="str">
        <f t="shared" si="299"/>
        <v>Medium</v>
      </c>
    </row>
    <row r="6356" spans="1:24"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V6356">
        <f t="shared" si="297"/>
        <v>0</v>
      </c>
      <c r="W6356" t="str">
        <f t="shared" si="298"/>
        <v>49-72</v>
      </c>
      <c r="X6356" t="str">
        <f t="shared" si="299"/>
        <v>High</v>
      </c>
    </row>
    <row r="6357" spans="1:24"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V6357">
        <f t="shared" si="297"/>
        <v>0</v>
      </c>
      <c r="W6357" t="str">
        <f t="shared" si="298"/>
        <v>49-72</v>
      </c>
      <c r="X6357" t="str">
        <f t="shared" si="299"/>
        <v>Very High</v>
      </c>
    </row>
    <row r="6358" spans="1:24"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V6358">
        <f t="shared" si="297"/>
        <v>0</v>
      </c>
      <c r="W6358" t="str">
        <f t="shared" si="298"/>
        <v>0-11</v>
      </c>
      <c r="X6358" t="str">
        <f t="shared" si="299"/>
        <v>High</v>
      </c>
    </row>
    <row r="6359" spans="1:24"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V6359">
        <f t="shared" si="297"/>
        <v>1</v>
      </c>
      <c r="W6359" t="str">
        <f t="shared" si="298"/>
        <v>49-72</v>
      </c>
      <c r="X6359" t="str">
        <f t="shared" si="299"/>
        <v>High</v>
      </c>
    </row>
    <row r="6360" spans="1:24"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V6360">
        <f t="shared" si="297"/>
        <v>0</v>
      </c>
      <c r="W6360" t="str">
        <f t="shared" si="298"/>
        <v>49-72</v>
      </c>
      <c r="X6360" t="str">
        <f t="shared" si="299"/>
        <v>High</v>
      </c>
    </row>
    <row r="6361" spans="1:24"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V6361">
        <f t="shared" si="297"/>
        <v>0</v>
      </c>
      <c r="W6361" t="str">
        <f t="shared" si="298"/>
        <v>49-72</v>
      </c>
      <c r="X6361" t="str">
        <f t="shared" si="299"/>
        <v>High</v>
      </c>
    </row>
    <row r="6362" spans="1:24"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V6362">
        <f t="shared" si="297"/>
        <v>1</v>
      </c>
      <c r="W6362" t="str">
        <f t="shared" si="298"/>
        <v>0-11</v>
      </c>
      <c r="X6362" t="str">
        <f t="shared" si="299"/>
        <v>Low</v>
      </c>
    </row>
    <row r="6363" spans="1:24"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V6363">
        <f t="shared" si="297"/>
        <v>0</v>
      </c>
      <c r="W6363" t="str">
        <f t="shared" si="298"/>
        <v>0-11</v>
      </c>
      <c r="X6363" t="str">
        <f t="shared" si="299"/>
        <v>Medium</v>
      </c>
    </row>
    <row r="6364" spans="1:24"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V6364">
        <f t="shared" si="297"/>
        <v>0</v>
      </c>
      <c r="W6364" t="str">
        <f t="shared" si="298"/>
        <v>0-11</v>
      </c>
      <c r="X6364" t="str">
        <f t="shared" si="299"/>
        <v>High</v>
      </c>
    </row>
    <row r="6365" spans="1:24"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V6365">
        <f t="shared" si="297"/>
        <v>0</v>
      </c>
      <c r="W6365" t="str">
        <f t="shared" si="298"/>
        <v>0-11</v>
      </c>
      <c r="X6365" t="str">
        <f t="shared" si="299"/>
        <v>High</v>
      </c>
    </row>
    <row r="6366" spans="1:24"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V6366">
        <f t="shared" si="297"/>
        <v>0</v>
      </c>
      <c r="W6366" t="str">
        <f t="shared" si="298"/>
        <v>25-48</v>
      </c>
      <c r="X6366" t="str">
        <f t="shared" si="299"/>
        <v>Low</v>
      </c>
    </row>
    <row r="6367" spans="1:24"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V6367">
        <f t="shared" si="297"/>
        <v>1</v>
      </c>
      <c r="W6367" t="str">
        <f t="shared" si="298"/>
        <v>0-11</v>
      </c>
      <c r="X6367" t="str">
        <f t="shared" si="299"/>
        <v>Very High</v>
      </c>
    </row>
    <row r="6368" spans="1:24"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V6368">
        <f t="shared" si="297"/>
        <v>0</v>
      </c>
      <c r="W6368" t="str">
        <f t="shared" si="298"/>
        <v>49-72</v>
      </c>
      <c r="X6368" t="str">
        <f t="shared" si="299"/>
        <v>Medium</v>
      </c>
    </row>
    <row r="6369" spans="1:24"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V6369">
        <f t="shared" si="297"/>
        <v>0</v>
      </c>
      <c r="W6369" t="str">
        <f t="shared" si="298"/>
        <v>49-72</v>
      </c>
      <c r="X6369" t="str">
        <f t="shared" si="299"/>
        <v>Medium</v>
      </c>
    </row>
    <row r="6370" spans="1:24"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V6370">
        <f t="shared" si="297"/>
        <v>1</v>
      </c>
      <c r="W6370" t="str">
        <f t="shared" si="298"/>
        <v>0-11</v>
      </c>
      <c r="X6370" t="str">
        <f t="shared" si="299"/>
        <v>High</v>
      </c>
    </row>
    <row r="6371" spans="1:24"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V6371">
        <f t="shared" si="297"/>
        <v>0</v>
      </c>
      <c r="W6371" t="str">
        <f t="shared" si="298"/>
        <v>49-72</v>
      </c>
      <c r="X6371" t="str">
        <f t="shared" si="299"/>
        <v>Very High</v>
      </c>
    </row>
    <row r="6372" spans="1:24"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V6372">
        <f t="shared" si="297"/>
        <v>1</v>
      </c>
      <c r="W6372" t="str">
        <f t="shared" si="298"/>
        <v>25-48</v>
      </c>
      <c r="X6372" t="str">
        <f t="shared" si="299"/>
        <v>High</v>
      </c>
    </row>
    <row r="6373" spans="1:24"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V6373">
        <f t="shared" si="297"/>
        <v>0</v>
      </c>
      <c r="W6373" t="str">
        <f t="shared" si="298"/>
        <v>12-24</v>
      </c>
      <c r="X6373" t="str">
        <f t="shared" si="299"/>
        <v>Low</v>
      </c>
    </row>
    <row r="6374" spans="1:24"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V6374">
        <f t="shared" si="297"/>
        <v>0</v>
      </c>
      <c r="W6374" t="str">
        <f t="shared" si="298"/>
        <v>0-11</v>
      </c>
      <c r="X6374" t="str">
        <f t="shared" si="299"/>
        <v>Low</v>
      </c>
    </row>
    <row r="6375" spans="1:24"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V6375">
        <f t="shared" si="297"/>
        <v>0</v>
      </c>
      <c r="W6375" t="str">
        <f t="shared" si="298"/>
        <v>25-48</v>
      </c>
      <c r="X6375" t="str">
        <f t="shared" si="299"/>
        <v>High</v>
      </c>
    </row>
    <row r="6376" spans="1:24"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V6376">
        <f t="shared" si="297"/>
        <v>0</v>
      </c>
      <c r="W6376" t="str">
        <f t="shared" si="298"/>
        <v>49-72</v>
      </c>
      <c r="X6376" t="str">
        <f t="shared" si="299"/>
        <v>Low</v>
      </c>
    </row>
    <row r="6377" spans="1:24"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V6377">
        <f t="shared" si="297"/>
        <v>1</v>
      </c>
      <c r="W6377" t="str">
        <f t="shared" si="298"/>
        <v>0-11</v>
      </c>
      <c r="X6377" t="str">
        <f t="shared" si="299"/>
        <v>High</v>
      </c>
    </row>
    <row r="6378" spans="1:24"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V6378">
        <f t="shared" si="297"/>
        <v>0</v>
      </c>
      <c r="W6378" t="str">
        <f t="shared" si="298"/>
        <v>49-72</v>
      </c>
      <c r="X6378" t="str">
        <f t="shared" si="299"/>
        <v>Low</v>
      </c>
    </row>
    <row r="6379" spans="1:24"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V6379">
        <f t="shared" si="297"/>
        <v>1</v>
      </c>
      <c r="W6379" t="str">
        <f t="shared" si="298"/>
        <v>0-11</v>
      </c>
      <c r="X6379" t="str">
        <f t="shared" si="299"/>
        <v>Medium</v>
      </c>
    </row>
    <row r="6380" spans="1:24"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V6380">
        <f t="shared" si="297"/>
        <v>1</v>
      </c>
      <c r="W6380" t="str">
        <f t="shared" si="298"/>
        <v>12-24</v>
      </c>
      <c r="X6380" t="str">
        <f t="shared" si="299"/>
        <v>High</v>
      </c>
    </row>
    <row r="6381" spans="1:24"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V6381">
        <f t="shared" si="297"/>
        <v>1</v>
      </c>
      <c r="W6381" t="str">
        <f t="shared" si="298"/>
        <v>0-11</v>
      </c>
      <c r="X6381" t="str">
        <f t="shared" si="299"/>
        <v>High</v>
      </c>
    </row>
    <row r="6382" spans="1:24"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V6382">
        <f t="shared" si="297"/>
        <v>0</v>
      </c>
      <c r="W6382" t="str">
        <f t="shared" si="298"/>
        <v>49-72</v>
      </c>
      <c r="X6382" t="str">
        <f t="shared" si="299"/>
        <v>Very High</v>
      </c>
    </row>
    <row r="6383" spans="1:24"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V6383">
        <f t="shared" si="297"/>
        <v>0</v>
      </c>
      <c r="W6383" t="str">
        <f t="shared" si="298"/>
        <v>0-11</v>
      </c>
      <c r="X6383" t="str">
        <f t="shared" si="299"/>
        <v>Low</v>
      </c>
    </row>
    <row r="6384" spans="1:24"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V6384">
        <f t="shared" si="297"/>
        <v>0</v>
      </c>
      <c r="W6384" t="str">
        <f t="shared" si="298"/>
        <v>25-48</v>
      </c>
      <c r="X6384" t="str">
        <f t="shared" si="299"/>
        <v>High</v>
      </c>
    </row>
    <row r="6385" spans="1:24"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V6385">
        <f t="shared" si="297"/>
        <v>0</v>
      </c>
      <c r="W6385" t="str">
        <f t="shared" si="298"/>
        <v>12-24</v>
      </c>
      <c r="X6385" t="str">
        <f t="shared" si="299"/>
        <v>Medium</v>
      </c>
    </row>
    <row r="6386" spans="1:24"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V6386">
        <f t="shared" si="297"/>
        <v>0</v>
      </c>
      <c r="W6386" t="str">
        <f t="shared" si="298"/>
        <v>0-11</v>
      </c>
      <c r="X6386" t="str">
        <f t="shared" si="299"/>
        <v>Low</v>
      </c>
    </row>
    <row r="6387" spans="1:24"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V6387">
        <f t="shared" si="297"/>
        <v>1</v>
      </c>
      <c r="W6387" t="str">
        <f t="shared" si="298"/>
        <v>0-11</v>
      </c>
      <c r="X6387" t="str">
        <f t="shared" si="299"/>
        <v>Very High</v>
      </c>
    </row>
    <row r="6388" spans="1:24"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V6388">
        <f t="shared" si="297"/>
        <v>0</v>
      </c>
      <c r="W6388" t="str">
        <f t="shared" si="298"/>
        <v>49-72</v>
      </c>
      <c r="X6388" t="str">
        <f t="shared" si="299"/>
        <v>High</v>
      </c>
    </row>
    <row r="6389" spans="1:24"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V6389">
        <f t="shared" si="297"/>
        <v>0</v>
      </c>
      <c r="W6389" t="str">
        <f t="shared" si="298"/>
        <v>25-48</v>
      </c>
      <c r="X6389" t="str">
        <f t="shared" si="299"/>
        <v>Medium</v>
      </c>
    </row>
    <row r="6390" spans="1:24"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V6390">
        <f t="shared" si="297"/>
        <v>1</v>
      </c>
      <c r="W6390" t="str">
        <f t="shared" si="298"/>
        <v>0-11</v>
      </c>
      <c r="X6390" t="str">
        <f t="shared" si="299"/>
        <v>Low</v>
      </c>
    </row>
    <row r="6391" spans="1:24"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V6391">
        <f t="shared" si="297"/>
        <v>0</v>
      </c>
      <c r="W6391" t="str">
        <f t="shared" si="298"/>
        <v>49-72</v>
      </c>
      <c r="X6391" t="str">
        <f t="shared" si="299"/>
        <v>Low</v>
      </c>
    </row>
    <row r="6392" spans="1:24"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V6392">
        <f t="shared" si="297"/>
        <v>0</v>
      </c>
      <c r="W6392" t="str">
        <f t="shared" si="298"/>
        <v>49-72</v>
      </c>
      <c r="X6392" t="str">
        <f t="shared" si="299"/>
        <v>Very High</v>
      </c>
    </row>
    <row r="6393" spans="1:24"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V6393">
        <f t="shared" si="297"/>
        <v>0</v>
      </c>
      <c r="W6393" t="str">
        <f t="shared" si="298"/>
        <v>25-48</v>
      </c>
      <c r="X6393" t="str">
        <f t="shared" si="299"/>
        <v>High</v>
      </c>
    </row>
    <row r="6394" spans="1:24"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V6394">
        <f t="shared" si="297"/>
        <v>0</v>
      </c>
      <c r="W6394" t="str">
        <f t="shared" si="298"/>
        <v>49-72</v>
      </c>
      <c r="X6394" t="str">
        <f t="shared" si="299"/>
        <v>Medium</v>
      </c>
    </row>
    <row r="6395" spans="1:24"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V6395">
        <f t="shared" si="297"/>
        <v>0</v>
      </c>
      <c r="W6395" t="str">
        <f t="shared" si="298"/>
        <v>25-48</v>
      </c>
      <c r="X6395" t="str">
        <f t="shared" si="299"/>
        <v>High</v>
      </c>
    </row>
    <row r="6396" spans="1:24"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V6396">
        <f t="shared" si="297"/>
        <v>0</v>
      </c>
      <c r="W6396" t="str">
        <f t="shared" si="298"/>
        <v>0-11</v>
      </c>
      <c r="X6396" t="str">
        <f t="shared" si="299"/>
        <v>Medium</v>
      </c>
    </row>
    <row r="6397" spans="1:24"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V6397">
        <f t="shared" si="297"/>
        <v>1</v>
      </c>
      <c r="W6397" t="str">
        <f t="shared" si="298"/>
        <v>25-48</v>
      </c>
      <c r="X6397" t="str">
        <f t="shared" si="299"/>
        <v>Very High</v>
      </c>
    </row>
    <row r="6398" spans="1:24"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V6398">
        <f t="shared" si="297"/>
        <v>0</v>
      </c>
      <c r="W6398" t="str">
        <f t="shared" si="298"/>
        <v>25-48</v>
      </c>
      <c r="X6398" t="str">
        <f t="shared" si="299"/>
        <v>High</v>
      </c>
    </row>
    <row r="6399" spans="1:24"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V6399">
        <f t="shared" si="297"/>
        <v>0</v>
      </c>
      <c r="W6399" t="str">
        <f t="shared" si="298"/>
        <v>49-72</v>
      </c>
      <c r="X6399" t="str">
        <f t="shared" si="299"/>
        <v>Medium</v>
      </c>
    </row>
    <row r="6400" spans="1:24"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V6400">
        <f t="shared" si="297"/>
        <v>1</v>
      </c>
      <c r="W6400" t="str">
        <f t="shared" si="298"/>
        <v>49-72</v>
      </c>
      <c r="X6400" t="str">
        <f t="shared" si="299"/>
        <v>Very High</v>
      </c>
    </row>
    <row r="6401" spans="1:24"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V6401">
        <f t="shared" si="297"/>
        <v>0</v>
      </c>
      <c r="W6401" t="str">
        <f t="shared" si="298"/>
        <v>49-72</v>
      </c>
      <c r="X6401" t="str">
        <f t="shared" si="299"/>
        <v>High</v>
      </c>
    </row>
    <row r="6402" spans="1:24"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V6402">
        <f t="shared" si="297"/>
        <v>0</v>
      </c>
      <c r="W6402" t="str">
        <f t="shared" si="298"/>
        <v>49-72</v>
      </c>
      <c r="X6402" t="str">
        <f t="shared" si="299"/>
        <v>Medium</v>
      </c>
    </row>
    <row r="6403" spans="1:24"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V6403">
        <f t="shared" ref="V6403:V6466" si="300">IF(U6403="Yes",1,0)</f>
        <v>1</v>
      </c>
      <c r="W6403" t="str">
        <f t="shared" ref="W6403:W6466" si="301">IF(F6403&lt;=11,"0-11",
IF(F6403&lt;=24,"12-24",
IF(F6403&lt;=48,"25-48",
"49-72")))</f>
        <v>0-11</v>
      </c>
      <c r="X6403" t="str">
        <f t="shared" ref="X6403:X6466" si="302">IF(S6403&lt;40,"Low",
IF(S6403&lt;70,"Medium",
IF(S6403&lt;100,"High",
"Very High")))</f>
        <v>Medium</v>
      </c>
    </row>
    <row r="6404" spans="1:24"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V6404">
        <f t="shared" si="300"/>
        <v>0</v>
      </c>
      <c r="W6404" t="str">
        <f t="shared" si="301"/>
        <v>49-72</v>
      </c>
      <c r="X6404" t="str">
        <f t="shared" si="302"/>
        <v>Medium</v>
      </c>
    </row>
    <row r="6405" spans="1:24"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V6405">
        <f t="shared" si="300"/>
        <v>0</v>
      </c>
      <c r="W6405" t="str">
        <f t="shared" si="301"/>
        <v>49-72</v>
      </c>
      <c r="X6405" t="str">
        <f t="shared" si="302"/>
        <v>Very High</v>
      </c>
    </row>
    <row r="6406" spans="1:24"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V6406">
        <f t="shared" si="300"/>
        <v>0</v>
      </c>
      <c r="W6406" t="str">
        <f t="shared" si="301"/>
        <v>49-72</v>
      </c>
      <c r="X6406" t="str">
        <f t="shared" si="302"/>
        <v>Very High</v>
      </c>
    </row>
    <row r="6407" spans="1:24"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V6407">
        <f t="shared" si="300"/>
        <v>0</v>
      </c>
      <c r="W6407" t="str">
        <f t="shared" si="301"/>
        <v>49-72</v>
      </c>
      <c r="X6407" t="str">
        <f t="shared" si="302"/>
        <v>Very High</v>
      </c>
    </row>
    <row r="6408" spans="1:24"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V6408">
        <f t="shared" si="300"/>
        <v>0</v>
      </c>
      <c r="W6408" t="str">
        <f t="shared" si="301"/>
        <v>25-48</v>
      </c>
      <c r="X6408" t="str">
        <f t="shared" si="302"/>
        <v>Medium</v>
      </c>
    </row>
    <row r="6409" spans="1:24"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V6409">
        <f t="shared" si="300"/>
        <v>0</v>
      </c>
      <c r="W6409" t="str">
        <f t="shared" si="301"/>
        <v>12-24</v>
      </c>
      <c r="X6409" t="str">
        <f t="shared" si="302"/>
        <v>Medium</v>
      </c>
    </row>
    <row r="6410" spans="1:24"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V6410">
        <f t="shared" si="300"/>
        <v>1</v>
      </c>
      <c r="W6410" t="str">
        <f t="shared" si="301"/>
        <v>49-72</v>
      </c>
      <c r="X6410" t="str">
        <f t="shared" si="302"/>
        <v>Very High</v>
      </c>
    </row>
    <row r="6411" spans="1:24"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V6411">
        <f t="shared" si="300"/>
        <v>0</v>
      </c>
      <c r="W6411" t="str">
        <f t="shared" si="301"/>
        <v>25-48</v>
      </c>
      <c r="X6411" t="str">
        <f t="shared" si="302"/>
        <v>Low</v>
      </c>
    </row>
    <row r="6412" spans="1:24"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V6412">
        <f t="shared" si="300"/>
        <v>0</v>
      </c>
      <c r="W6412" t="str">
        <f t="shared" si="301"/>
        <v>49-72</v>
      </c>
      <c r="X6412" t="str">
        <f t="shared" si="302"/>
        <v>High</v>
      </c>
    </row>
    <row r="6413" spans="1:24"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V6413">
        <f t="shared" si="300"/>
        <v>0</v>
      </c>
      <c r="W6413" t="str">
        <f t="shared" si="301"/>
        <v>0-11</v>
      </c>
      <c r="X6413" t="str">
        <f t="shared" si="302"/>
        <v>High</v>
      </c>
    </row>
    <row r="6414" spans="1:24"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V6414">
        <f t="shared" si="300"/>
        <v>0</v>
      </c>
      <c r="W6414" t="str">
        <f t="shared" si="301"/>
        <v>49-72</v>
      </c>
      <c r="X6414" t="str">
        <f t="shared" si="302"/>
        <v>Very High</v>
      </c>
    </row>
    <row r="6415" spans="1:24"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V6415">
        <f t="shared" si="300"/>
        <v>1</v>
      </c>
      <c r="W6415" t="str">
        <f t="shared" si="301"/>
        <v>25-48</v>
      </c>
      <c r="X6415" t="str">
        <f t="shared" si="302"/>
        <v>High</v>
      </c>
    </row>
    <row r="6416" spans="1:24"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V6416">
        <f t="shared" si="300"/>
        <v>0</v>
      </c>
      <c r="W6416" t="str">
        <f t="shared" si="301"/>
        <v>25-48</v>
      </c>
      <c r="X6416" t="str">
        <f t="shared" si="302"/>
        <v>Low</v>
      </c>
    </row>
    <row r="6417" spans="1:24"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V6417">
        <f t="shared" si="300"/>
        <v>0</v>
      </c>
      <c r="W6417" t="str">
        <f t="shared" si="301"/>
        <v>49-72</v>
      </c>
      <c r="X6417" t="str">
        <f t="shared" si="302"/>
        <v>Medium</v>
      </c>
    </row>
    <row r="6418" spans="1:24"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V6418">
        <f t="shared" si="300"/>
        <v>0</v>
      </c>
      <c r="W6418" t="str">
        <f t="shared" si="301"/>
        <v>49-72</v>
      </c>
      <c r="X6418" t="str">
        <f t="shared" si="302"/>
        <v>Medium</v>
      </c>
    </row>
    <row r="6419" spans="1:24"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V6419">
        <f t="shared" si="300"/>
        <v>1</v>
      </c>
      <c r="W6419" t="str">
        <f t="shared" si="301"/>
        <v>49-72</v>
      </c>
      <c r="X6419" t="str">
        <f t="shared" si="302"/>
        <v>High</v>
      </c>
    </row>
    <row r="6420" spans="1:24"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V6420">
        <f t="shared" si="300"/>
        <v>0</v>
      </c>
      <c r="W6420" t="str">
        <f t="shared" si="301"/>
        <v>25-48</v>
      </c>
      <c r="X6420" t="str">
        <f t="shared" si="302"/>
        <v>High</v>
      </c>
    </row>
    <row r="6421" spans="1:24"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V6421">
        <f t="shared" si="300"/>
        <v>0</v>
      </c>
      <c r="W6421" t="str">
        <f t="shared" si="301"/>
        <v>49-72</v>
      </c>
      <c r="X6421" t="str">
        <f t="shared" si="302"/>
        <v>High</v>
      </c>
    </row>
    <row r="6422" spans="1:24"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V6422">
        <f t="shared" si="300"/>
        <v>0</v>
      </c>
      <c r="W6422" t="str">
        <f t="shared" si="301"/>
        <v>25-48</v>
      </c>
      <c r="X6422" t="str">
        <f t="shared" si="302"/>
        <v>High</v>
      </c>
    </row>
    <row r="6423" spans="1:24"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V6423">
        <f t="shared" si="300"/>
        <v>0</v>
      </c>
      <c r="W6423" t="str">
        <f t="shared" si="301"/>
        <v>12-24</v>
      </c>
      <c r="X6423" t="str">
        <f t="shared" si="302"/>
        <v>High</v>
      </c>
    </row>
    <row r="6424" spans="1:24"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V6424">
        <f t="shared" si="300"/>
        <v>0</v>
      </c>
      <c r="W6424" t="str">
        <f t="shared" si="301"/>
        <v>49-72</v>
      </c>
      <c r="X6424" t="str">
        <f t="shared" si="302"/>
        <v>Medium</v>
      </c>
    </row>
    <row r="6425" spans="1:24"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V6425">
        <f t="shared" si="300"/>
        <v>0</v>
      </c>
      <c r="W6425" t="str">
        <f t="shared" si="301"/>
        <v>49-72</v>
      </c>
      <c r="X6425" t="str">
        <f t="shared" si="302"/>
        <v>Low</v>
      </c>
    </row>
    <row r="6426" spans="1:24"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V6426">
        <f t="shared" si="300"/>
        <v>1</v>
      </c>
      <c r="W6426" t="str">
        <f t="shared" si="301"/>
        <v>49-72</v>
      </c>
      <c r="X6426" t="str">
        <f t="shared" si="302"/>
        <v>Medium</v>
      </c>
    </row>
    <row r="6427" spans="1:24"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V6427">
        <f t="shared" si="300"/>
        <v>0</v>
      </c>
      <c r="W6427" t="str">
        <f t="shared" si="301"/>
        <v>49-72</v>
      </c>
      <c r="X6427" t="str">
        <f t="shared" si="302"/>
        <v>Medium</v>
      </c>
    </row>
    <row r="6428" spans="1:24"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V6428">
        <f t="shared" si="300"/>
        <v>0</v>
      </c>
      <c r="W6428" t="str">
        <f t="shared" si="301"/>
        <v>25-48</v>
      </c>
      <c r="X6428" t="str">
        <f t="shared" si="302"/>
        <v>Medium</v>
      </c>
    </row>
    <row r="6429" spans="1:24"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V6429">
        <f t="shared" si="300"/>
        <v>0</v>
      </c>
      <c r="W6429" t="str">
        <f t="shared" si="301"/>
        <v>25-48</v>
      </c>
      <c r="X6429" t="str">
        <f t="shared" si="302"/>
        <v>Low</v>
      </c>
    </row>
    <row r="6430" spans="1:24"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V6430">
        <f t="shared" si="300"/>
        <v>1</v>
      </c>
      <c r="W6430" t="str">
        <f t="shared" si="301"/>
        <v>0-11</v>
      </c>
      <c r="X6430" t="str">
        <f t="shared" si="302"/>
        <v>Medium</v>
      </c>
    </row>
    <row r="6431" spans="1:24"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V6431">
        <f t="shared" si="300"/>
        <v>0</v>
      </c>
      <c r="W6431" t="str">
        <f t="shared" si="301"/>
        <v>49-72</v>
      </c>
      <c r="X6431" t="str">
        <f t="shared" si="302"/>
        <v>Medium</v>
      </c>
    </row>
    <row r="6432" spans="1:24"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V6432">
        <f t="shared" si="300"/>
        <v>0</v>
      </c>
      <c r="W6432" t="str">
        <f t="shared" si="301"/>
        <v>12-24</v>
      </c>
      <c r="X6432" t="str">
        <f t="shared" si="302"/>
        <v>Low</v>
      </c>
    </row>
    <row r="6433" spans="1:24"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V6433">
        <f t="shared" si="300"/>
        <v>0</v>
      </c>
      <c r="W6433" t="str">
        <f t="shared" si="301"/>
        <v>12-24</v>
      </c>
      <c r="X6433" t="str">
        <f t="shared" si="302"/>
        <v>Low</v>
      </c>
    </row>
    <row r="6434" spans="1:24"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V6434">
        <f t="shared" si="300"/>
        <v>0</v>
      </c>
      <c r="W6434" t="str">
        <f t="shared" si="301"/>
        <v>25-48</v>
      </c>
      <c r="X6434" t="str">
        <f t="shared" si="302"/>
        <v>Medium</v>
      </c>
    </row>
    <row r="6435" spans="1:24"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V6435">
        <f t="shared" si="300"/>
        <v>0</v>
      </c>
      <c r="W6435" t="str">
        <f t="shared" si="301"/>
        <v>49-72</v>
      </c>
      <c r="X6435" t="str">
        <f t="shared" si="302"/>
        <v>Low</v>
      </c>
    </row>
    <row r="6436" spans="1:24"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V6436">
        <f t="shared" si="300"/>
        <v>1</v>
      </c>
      <c r="W6436" t="str">
        <f t="shared" si="301"/>
        <v>0-11</v>
      </c>
      <c r="X6436" t="str">
        <f t="shared" si="302"/>
        <v>Medium</v>
      </c>
    </row>
    <row r="6437" spans="1:24"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V6437">
        <f t="shared" si="300"/>
        <v>0</v>
      </c>
      <c r="W6437" t="str">
        <f t="shared" si="301"/>
        <v>49-72</v>
      </c>
      <c r="X6437" t="str">
        <f t="shared" si="302"/>
        <v>Medium</v>
      </c>
    </row>
    <row r="6438" spans="1:24"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V6438">
        <f t="shared" si="300"/>
        <v>0</v>
      </c>
      <c r="W6438" t="str">
        <f t="shared" si="301"/>
        <v>49-72</v>
      </c>
      <c r="X6438" t="str">
        <f t="shared" si="302"/>
        <v>High</v>
      </c>
    </row>
    <row r="6439" spans="1:24"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V6439">
        <f t="shared" si="300"/>
        <v>0</v>
      </c>
      <c r="W6439" t="str">
        <f t="shared" si="301"/>
        <v>12-24</v>
      </c>
      <c r="X6439" t="str">
        <f t="shared" si="302"/>
        <v>Low</v>
      </c>
    </row>
    <row r="6440" spans="1:24"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V6440">
        <f t="shared" si="300"/>
        <v>1</v>
      </c>
      <c r="W6440" t="str">
        <f t="shared" si="301"/>
        <v>0-11</v>
      </c>
      <c r="X6440" t="str">
        <f t="shared" si="302"/>
        <v>High</v>
      </c>
    </row>
    <row r="6441" spans="1:24"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V6441">
        <f t="shared" si="300"/>
        <v>0</v>
      </c>
      <c r="W6441" t="str">
        <f t="shared" si="301"/>
        <v>25-48</v>
      </c>
      <c r="X6441" t="str">
        <f t="shared" si="302"/>
        <v>Very High</v>
      </c>
    </row>
    <row r="6442" spans="1:24"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V6442">
        <f t="shared" si="300"/>
        <v>0</v>
      </c>
      <c r="W6442" t="str">
        <f t="shared" si="301"/>
        <v>25-48</v>
      </c>
      <c r="X6442" t="str">
        <f t="shared" si="302"/>
        <v>Very High</v>
      </c>
    </row>
    <row r="6443" spans="1:24"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V6443">
        <f t="shared" si="300"/>
        <v>0</v>
      </c>
      <c r="W6443" t="str">
        <f t="shared" si="301"/>
        <v>12-24</v>
      </c>
      <c r="X6443" t="str">
        <f t="shared" si="302"/>
        <v>Medium</v>
      </c>
    </row>
    <row r="6444" spans="1:24"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V6444">
        <f t="shared" si="300"/>
        <v>0</v>
      </c>
      <c r="W6444" t="str">
        <f t="shared" si="301"/>
        <v>49-72</v>
      </c>
      <c r="X6444" t="str">
        <f t="shared" si="302"/>
        <v>Medium</v>
      </c>
    </row>
    <row r="6445" spans="1:24"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V6445">
        <f t="shared" si="300"/>
        <v>0</v>
      </c>
      <c r="W6445" t="str">
        <f t="shared" si="301"/>
        <v>0-11</v>
      </c>
      <c r="X6445" t="str">
        <f t="shared" si="302"/>
        <v>Low</v>
      </c>
    </row>
    <row r="6446" spans="1:24"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V6446">
        <f t="shared" si="300"/>
        <v>1</v>
      </c>
      <c r="W6446" t="str">
        <f t="shared" si="301"/>
        <v>25-48</v>
      </c>
      <c r="X6446" t="str">
        <f t="shared" si="302"/>
        <v>High</v>
      </c>
    </row>
    <row r="6447" spans="1:24"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V6447">
        <f t="shared" si="300"/>
        <v>0</v>
      </c>
      <c r="W6447" t="str">
        <f t="shared" si="301"/>
        <v>0-11</v>
      </c>
      <c r="X6447" t="str">
        <f t="shared" si="302"/>
        <v>High</v>
      </c>
    </row>
    <row r="6448" spans="1:24"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V6448">
        <f t="shared" si="300"/>
        <v>0</v>
      </c>
      <c r="W6448" t="str">
        <f t="shared" si="301"/>
        <v>49-72</v>
      </c>
      <c r="X6448" t="str">
        <f t="shared" si="302"/>
        <v>High</v>
      </c>
    </row>
    <row r="6449" spans="1:24"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V6449">
        <f t="shared" si="300"/>
        <v>0</v>
      </c>
      <c r="W6449" t="str">
        <f t="shared" si="301"/>
        <v>49-72</v>
      </c>
      <c r="X6449" t="str">
        <f t="shared" si="302"/>
        <v>High</v>
      </c>
    </row>
    <row r="6450" spans="1:24"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V6450">
        <f t="shared" si="300"/>
        <v>1</v>
      </c>
      <c r="W6450" t="str">
        <f t="shared" si="301"/>
        <v>49-72</v>
      </c>
      <c r="X6450" t="str">
        <f t="shared" si="302"/>
        <v>Very High</v>
      </c>
    </row>
    <row r="6451" spans="1:24"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V6451">
        <f t="shared" si="300"/>
        <v>0</v>
      </c>
      <c r="W6451" t="str">
        <f t="shared" si="301"/>
        <v>0-11</v>
      </c>
      <c r="X6451" t="str">
        <f t="shared" si="302"/>
        <v>Low</v>
      </c>
    </row>
    <row r="6452" spans="1:24"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V6452">
        <f t="shared" si="300"/>
        <v>0</v>
      </c>
      <c r="W6452" t="str">
        <f t="shared" si="301"/>
        <v>25-48</v>
      </c>
      <c r="X6452" t="str">
        <f t="shared" si="302"/>
        <v>Low</v>
      </c>
    </row>
    <row r="6453" spans="1:24"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V6453">
        <f t="shared" si="300"/>
        <v>0</v>
      </c>
      <c r="W6453" t="str">
        <f t="shared" si="301"/>
        <v>49-72</v>
      </c>
      <c r="X6453" t="str">
        <f t="shared" si="302"/>
        <v>Very High</v>
      </c>
    </row>
    <row r="6454" spans="1:24"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V6454">
        <f t="shared" si="300"/>
        <v>0</v>
      </c>
      <c r="W6454" t="str">
        <f t="shared" si="301"/>
        <v>12-24</v>
      </c>
      <c r="X6454" t="str">
        <f t="shared" si="302"/>
        <v>High</v>
      </c>
    </row>
    <row r="6455" spans="1:24"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V6455">
        <f t="shared" si="300"/>
        <v>1</v>
      </c>
      <c r="W6455" t="str">
        <f t="shared" si="301"/>
        <v>25-48</v>
      </c>
      <c r="X6455" t="str">
        <f t="shared" si="302"/>
        <v>Very High</v>
      </c>
    </row>
    <row r="6456" spans="1:24"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V6456">
        <f t="shared" si="300"/>
        <v>0</v>
      </c>
      <c r="W6456" t="str">
        <f t="shared" si="301"/>
        <v>25-48</v>
      </c>
      <c r="X6456" t="str">
        <f t="shared" si="302"/>
        <v>High</v>
      </c>
    </row>
    <row r="6457" spans="1:24"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V6457">
        <f t="shared" si="300"/>
        <v>0</v>
      </c>
      <c r="W6457" t="str">
        <f t="shared" si="301"/>
        <v>49-72</v>
      </c>
      <c r="X6457" t="str">
        <f t="shared" si="302"/>
        <v>Medium</v>
      </c>
    </row>
    <row r="6458" spans="1:24"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V6458">
        <f t="shared" si="300"/>
        <v>0</v>
      </c>
      <c r="W6458" t="str">
        <f t="shared" si="301"/>
        <v>49-72</v>
      </c>
      <c r="X6458" t="str">
        <f t="shared" si="302"/>
        <v>High</v>
      </c>
    </row>
    <row r="6459" spans="1:24"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V6459">
        <f t="shared" si="300"/>
        <v>0</v>
      </c>
      <c r="W6459" t="str">
        <f t="shared" si="301"/>
        <v>12-24</v>
      </c>
      <c r="X6459" t="str">
        <f t="shared" si="302"/>
        <v>Medium</v>
      </c>
    </row>
    <row r="6460" spans="1:24"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V6460">
        <f t="shared" si="300"/>
        <v>0</v>
      </c>
      <c r="W6460" t="str">
        <f t="shared" si="301"/>
        <v>0-11</v>
      </c>
      <c r="X6460" t="str">
        <f t="shared" si="302"/>
        <v>Medium</v>
      </c>
    </row>
    <row r="6461" spans="1:24"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V6461">
        <f t="shared" si="300"/>
        <v>0</v>
      </c>
      <c r="W6461" t="str">
        <f t="shared" si="301"/>
        <v>49-72</v>
      </c>
      <c r="X6461" t="str">
        <f t="shared" si="302"/>
        <v>Low</v>
      </c>
    </row>
    <row r="6462" spans="1:24"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V6462">
        <f t="shared" si="300"/>
        <v>1</v>
      </c>
      <c r="W6462" t="str">
        <f t="shared" si="301"/>
        <v>25-48</v>
      </c>
      <c r="X6462" t="str">
        <f t="shared" si="302"/>
        <v>Very High</v>
      </c>
    </row>
    <row r="6463" spans="1:24"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V6463">
        <f t="shared" si="300"/>
        <v>0</v>
      </c>
      <c r="W6463" t="str">
        <f t="shared" si="301"/>
        <v>49-72</v>
      </c>
      <c r="X6463" t="str">
        <f t="shared" si="302"/>
        <v>High</v>
      </c>
    </row>
    <row r="6464" spans="1:24"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V6464">
        <f t="shared" si="300"/>
        <v>1</v>
      </c>
      <c r="W6464" t="str">
        <f t="shared" si="301"/>
        <v>0-11</v>
      </c>
      <c r="X6464" t="str">
        <f t="shared" si="302"/>
        <v>High</v>
      </c>
    </row>
    <row r="6465" spans="1:24"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V6465">
        <f t="shared" si="300"/>
        <v>0</v>
      </c>
      <c r="W6465" t="str">
        <f t="shared" si="301"/>
        <v>49-72</v>
      </c>
      <c r="X6465" t="str">
        <f t="shared" si="302"/>
        <v>Medium</v>
      </c>
    </row>
    <row r="6466" spans="1:24"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V6466">
        <f t="shared" si="300"/>
        <v>0</v>
      </c>
      <c r="W6466" t="str">
        <f t="shared" si="301"/>
        <v>49-72</v>
      </c>
      <c r="X6466" t="str">
        <f t="shared" si="302"/>
        <v>High</v>
      </c>
    </row>
    <row r="6467" spans="1:24"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V6467">
        <f t="shared" ref="V6467:V6530" si="303">IF(U6467="Yes",1,0)</f>
        <v>0</v>
      </c>
      <c r="W6467" t="str">
        <f t="shared" ref="W6467:W6530" si="304">IF(F6467&lt;=11,"0-11",
IF(F6467&lt;=24,"12-24",
IF(F6467&lt;=48,"25-48",
"49-72")))</f>
        <v>49-72</v>
      </c>
      <c r="X6467" t="str">
        <f t="shared" ref="X6467:X6530" si="305">IF(S6467&lt;40,"Low",
IF(S6467&lt;70,"Medium",
IF(S6467&lt;100,"High",
"Very High")))</f>
        <v>Low</v>
      </c>
    </row>
    <row r="6468" spans="1:24"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V6468">
        <f t="shared" si="303"/>
        <v>0</v>
      </c>
      <c r="W6468" t="str">
        <f t="shared" si="304"/>
        <v>12-24</v>
      </c>
      <c r="X6468" t="str">
        <f t="shared" si="305"/>
        <v>High</v>
      </c>
    </row>
    <row r="6469" spans="1:24"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V6469">
        <f t="shared" si="303"/>
        <v>0</v>
      </c>
      <c r="W6469" t="str">
        <f t="shared" si="304"/>
        <v>0-11</v>
      </c>
      <c r="X6469" t="str">
        <f t="shared" si="305"/>
        <v>High</v>
      </c>
    </row>
    <row r="6470" spans="1:24"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V6470">
        <f t="shared" si="303"/>
        <v>0</v>
      </c>
      <c r="W6470" t="str">
        <f t="shared" si="304"/>
        <v>12-24</v>
      </c>
      <c r="X6470" t="str">
        <f t="shared" si="305"/>
        <v>Medium</v>
      </c>
    </row>
    <row r="6471" spans="1:24"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V6471">
        <f t="shared" si="303"/>
        <v>0</v>
      </c>
      <c r="W6471" t="str">
        <f t="shared" si="304"/>
        <v>25-48</v>
      </c>
      <c r="X6471" t="str">
        <f t="shared" si="305"/>
        <v>Low</v>
      </c>
    </row>
    <row r="6472" spans="1:24"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V6472">
        <f t="shared" si="303"/>
        <v>0</v>
      </c>
      <c r="W6472" t="str">
        <f t="shared" si="304"/>
        <v>0-11</v>
      </c>
      <c r="X6472" t="str">
        <f t="shared" si="305"/>
        <v>Medium</v>
      </c>
    </row>
    <row r="6473" spans="1:24"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V6473">
        <f t="shared" si="303"/>
        <v>0</v>
      </c>
      <c r="W6473" t="str">
        <f t="shared" si="304"/>
        <v>12-24</v>
      </c>
      <c r="X6473" t="str">
        <f t="shared" si="305"/>
        <v>Low</v>
      </c>
    </row>
    <row r="6474" spans="1:24"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V6474">
        <f t="shared" si="303"/>
        <v>0</v>
      </c>
      <c r="W6474" t="str">
        <f t="shared" si="304"/>
        <v>49-72</v>
      </c>
      <c r="X6474" t="str">
        <f t="shared" si="305"/>
        <v>High</v>
      </c>
    </row>
    <row r="6475" spans="1:24"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V6475">
        <f t="shared" si="303"/>
        <v>1</v>
      </c>
      <c r="W6475" t="str">
        <f t="shared" si="304"/>
        <v>0-11</v>
      </c>
      <c r="X6475" t="str">
        <f t="shared" si="305"/>
        <v>High</v>
      </c>
    </row>
    <row r="6476" spans="1:24"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V6476">
        <f t="shared" si="303"/>
        <v>0</v>
      </c>
      <c r="W6476" t="str">
        <f t="shared" si="304"/>
        <v>0-11</v>
      </c>
      <c r="X6476" t="str">
        <f t="shared" si="305"/>
        <v>Low</v>
      </c>
    </row>
    <row r="6477" spans="1:24"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V6477">
        <f t="shared" si="303"/>
        <v>0</v>
      </c>
      <c r="W6477" t="str">
        <f t="shared" si="304"/>
        <v>12-24</v>
      </c>
      <c r="X6477" t="str">
        <f t="shared" si="305"/>
        <v>High</v>
      </c>
    </row>
    <row r="6478" spans="1:24"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V6478">
        <f t="shared" si="303"/>
        <v>0</v>
      </c>
      <c r="W6478" t="str">
        <f t="shared" si="304"/>
        <v>49-72</v>
      </c>
      <c r="X6478" t="str">
        <f t="shared" si="305"/>
        <v>Medium</v>
      </c>
    </row>
    <row r="6479" spans="1:24"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V6479">
        <f t="shared" si="303"/>
        <v>0</v>
      </c>
      <c r="W6479" t="str">
        <f t="shared" si="304"/>
        <v>49-72</v>
      </c>
      <c r="X6479" t="str">
        <f t="shared" si="305"/>
        <v>Very High</v>
      </c>
    </row>
    <row r="6480" spans="1:24"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V6480">
        <f t="shared" si="303"/>
        <v>0</v>
      </c>
      <c r="W6480" t="str">
        <f t="shared" si="304"/>
        <v>49-72</v>
      </c>
      <c r="X6480" t="str">
        <f t="shared" si="305"/>
        <v>Very High</v>
      </c>
    </row>
    <row r="6481" spans="1:24"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V6481">
        <f t="shared" si="303"/>
        <v>1</v>
      </c>
      <c r="W6481" t="str">
        <f t="shared" si="304"/>
        <v>0-11</v>
      </c>
      <c r="X6481" t="str">
        <f t="shared" si="305"/>
        <v>Medium</v>
      </c>
    </row>
    <row r="6482" spans="1:24"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V6482">
        <f t="shared" si="303"/>
        <v>0</v>
      </c>
      <c r="W6482" t="str">
        <f t="shared" si="304"/>
        <v>12-24</v>
      </c>
      <c r="X6482" t="str">
        <f t="shared" si="305"/>
        <v>Medium</v>
      </c>
    </row>
    <row r="6483" spans="1:24"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V6483">
        <f t="shared" si="303"/>
        <v>0</v>
      </c>
      <c r="W6483" t="str">
        <f t="shared" si="304"/>
        <v>0-11</v>
      </c>
      <c r="X6483" t="str">
        <f t="shared" si="305"/>
        <v>Medium</v>
      </c>
    </row>
    <row r="6484" spans="1:24"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V6484">
        <f t="shared" si="303"/>
        <v>1</v>
      </c>
      <c r="W6484" t="str">
        <f t="shared" si="304"/>
        <v>0-11</v>
      </c>
      <c r="X6484" t="str">
        <f t="shared" si="305"/>
        <v>Very High</v>
      </c>
    </row>
    <row r="6485" spans="1:24"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V6485">
        <f t="shared" si="303"/>
        <v>0</v>
      </c>
      <c r="W6485" t="str">
        <f t="shared" si="304"/>
        <v>12-24</v>
      </c>
      <c r="X6485" t="str">
        <f t="shared" si="305"/>
        <v>High</v>
      </c>
    </row>
    <row r="6486" spans="1:24"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V6486">
        <f t="shared" si="303"/>
        <v>0</v>
      </c>
      <c r="W6486" t="str">
        <f t="shared" si="304"/>
        <v>25-48</v>
      </c>
      <c r="X6486" t="str">
        <f t="shared" si="305"/>
        <v>High</v>
      </c>
    </row>
    <row r="6487" spans="1:24"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V6487">
        <f t="shared" si="303"/>
        <v>0</v>
      </c>
      <c r="W6487" t="str">
        <f t="shared" si="304"/>
        <v>49-72</v>
      </c>
      <c r="X6487" t="str">
        <f t="shared" si="305"/>
        <v>High</v>
      </c>
    </row>
    <row r="6488" spans="1:24"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V6488">
        <f t="shared" si="303"/>
        <v>1</v>
      </c>
      <c r="W6488" t="str">
        <f t="shared" si="304"/>
        <v>0-11</v>
      </c>
      <c r="X6488" t="str">
        <f t="shared" si="305"/>
        <v>Medium</v>
      </c>
    </row>
    <row r="6489" spans="1:24"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V6489">
        <f t="shared" si="303"/>
        <v>0</v>
      </c>
      <c r="W6489" t="str">
        <f t="shared" si="304"/>
        <v>49-72</v>
      </c>
      <c r="X6489" t="str">
        <f t="shared" si="305"/>
        <v>High</v>
      </c>
    </row>
    <row r="6490" spans="1:24"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V6490">
        <f t="shared" si="303"/>
        <v>1</v>
      </c>
      <c r="W6490" t="str">
        <f t="shared" si="304"/>
        <v>0-11</v>
      </c>
      <c r="X6490" t="str">
        <f t="shared" si="305"/>
        <v>Medium</v>
      </c>
    </row>
    <row r="6491" spans="1:24"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V6491">
        <f t="shared" si="303"/>
        <v>1</v>
      </c>
      <c r="W6491" t="str">
        <f t="shared" si="304"/>
        <v>0-11</v>
      </c>
      <c r="X6491" t="str">
        <f t="shared" si="305"/>
        <v>Low</v>
      </c>
    </row>
    <row r="6492" spans="1:24"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V6492">
        <f t="shared" si="303"/>
        <v>0</v>
      </c>
      <c r="W6492" t="str">
        <f t="shared" si="304"/>
        <v>25-48</v>
      </c>
      <c r="X6492" t="str">
        <f t="shared" si="305"/>
        <v>Low</v>
      </c>
    </row>
    <row r="6493" spans="1:24"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V6493">
        <f t="shared" si="303"/>
        <v>1</v>
      </c>
      <c r="W6493" t="str">
        <f t="shared" si="304"/>
        <v>0-11</v>
      </c>
      <c r="X6493" t="str">
        <f t="shared" si="305"/>
        <v>Medium</v>
      </c>
    </row>
    <row r="6494" spans="1:24"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V6494">
        <f t="shared" si="303"/>
        <v>0</v>
      </c>
      <c r="W6494" t="str">
        <f t="shared" si="304"/>
        <v>12-24</v>
      </c>
      <c r="X6494" t="str">
        <f t="shared" si="305"/>
        <v>Low</v>
      </c>
    </row>
    <row r="6495" spans="1:24"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V6495">
        <f t="shared" si="303"/>
        <v>0</v>
      </c>
      <c r="W6495" t="str">
        <f t="shared" si="304"/>
        <v>12-24</v>
      </c>
      <c r="X6495" t="str">
        <f t="shared" si="305"/>
        <v>Medium</v>
      </c>
    </row>
    <row r="6496" spans="1:24"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V6496">
        <f t="shared" si="303"/>
        <v>0</v>
      </c>
      <c r="W6496" t="str">
        <f t="shared" si="304"/>
        <v>25-48</v>
      </c>
      <c r="X6496" t="str">
        <f t="shared" si="305"/>
        <v>Low</v>
      </c>
    </row>
    <row r="6497" spans="1:24"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V6497">
        <f t="shared" si="303"/>
        <v>1</v>
      </c>
      <c r="W6497" t="str">
        <f t="shared" si="304"/>
        <v>0-11</v>
      </c>
      <c r="X6497" t="str">
        <f t="shared" si="305"/>
        <v>Medium</v>
      </c>
    </row>
    <row r="6498" spans="1:24"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V6498">
        <f t="shared" si="303"/>
        <v>1</v>
      </c>
      <c r="W6498" t="str">
        <f t="shared" si="304"/>
        <v>25-48</v>
      </c>
      <c r="X6498" t="str">
        <f t="shared" si="305"/>
        <v>Very High</v>
      </c>
    </row>
    <row r="6499" spans="1:24"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V6499">
        <f t="shared" si="303"/>
        <v>0</v>
      </c>
      <c r="W6499" t="str">
        <f t="shared" si="304"/>
        <v>49-72</v>
      </c>
      <c r="X6499" t="str">
        <f t="shared" si="305"/>
        <v>Very High</v>
      </c>
    </row>
    <row r="6500" spans="1:24"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V6500">
        <f t="shared" si="303"/>
        <v>1</v>
      </c>
      <c r="W6500" t="str">
        <f t="shared" si="304"/>
        <v>0-11</v>
      </c>
      <c r="X6500" t="str">
        <f t="shared" si="305"/>
        <v>High</v>
      </c>
    </row>
    <row r="6501" spans="1:24"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V6501">
        <f t="shared" si="303"/>
        <v>0</v>
      </c>
      <c r="W6501" t="str">
        <f t="shared" si="304"/>
        <v>0-11</v>
      </c>
      <c r="X6501" t="str">
        <f t="shared" si="305"/>
        <v>Low</v>
      </c>
    </row>
    <row r="6502" spans="1:24"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V6502">
        <f t="shared" si="303"/>
        <v>0</v>
      </c>
      <c r="W6502" t="str">
        <f t="shared" si="304"/>
        <v>12-24</v>
      </c>
      <c r="X6502" t="str">
        <f t="shared" si="305"/>
        <v>Low</v>
      </c>
    </row>
    <row r="6503" spans="1:24"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V6503">
        <f t="shared" si="303"/>
        <v>0</v>
      </c>
      <c r="W6503" t="str">
        <f t="shared" si="304"/>
        <v>49-72</v>
      </c>
      <c r="X6503" t="str">
        <f t="shared" si="305"/>
        <v>Very High</v>
      </c>
    </row>
    <row r="6504" spans="1:24"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V6504">
        <f t="shared" si="303"/>
        <v>0</v>
      </c>
      <c r="W6504" t="str">
        <f t="shared" si="304"/>
        <v>25-48</v>
      </c>
      <c r="X6504" t="str">
        <f t="shared" si="305"/>
        <v>Medium</v>
      </c>
    </row>
    <row r="6505" spans="1:24"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V6505">
        <f t="shared" si="303"/>
        <v>0</v>
      </c>
      <c r="W6505" t="str">
        <f t="shared" si="304"/>
        <v>49-72</v>
      </c>
      <c r="X6505" t="str">
        <f t="shared" si="305"/>
        <v>Medium</v>
      </c>
    </row>
    <row r="6506" spans="1:24"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V6506">
        <f t="shared" si="303"/>
        <v>1</v>
      </c>
      <c r="W6506" t="str">
        <f t="shared" si="304"/>
        <v>0-11</v>
      </c>
      <c r="X6506" t="str">
        <f t="shared" si="305"/>
        <v>High</v>
      </c>
    </row>
    <row r="6507" spans="1:24"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V6507">
        <f t="shared" si="303"/>
        <v>0</v>
      </c>
      <c r="W6507" t="str">
        <f t="shared" si="304"/>
        <v>49-72</v>
      </c>
      <c r="X6507" t="str">
        <f t="shared" si="305"/>
        <v>Medium</v>
      </c>
    </row>
    <row r="6508" spans="1:24"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V6508">
        <f t="shared" si="303"/>
        <v>1</v>
      </c>
      <c r="W6508" t="str">
        <f t="shared" si="304"/>
        <v>12-24</v>
      </c>
      <c r="X6508" t="str">
        <f t="shared" si="305"/>
        <v>High</v>
      </c>
    </row>
    <row r="6509" spans="1:24"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V6509">
        <f t="shared" si="303"/>
        <v>1</v>
      </c>
      <c r="W6509" t="str">
        <f t="shared" si="304"/>
        <v>49-72</v>
      </c>
      <c r="X6509" t="str">
        <f t="shared" si="305"/>
        <v>High</v>
      </c>
    </row>
    <row r="6510" spans="1:24"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V6510">
        <f t="shared" si="303"/>
        <v>1</v>
      </c>
      <c r="W6510" t="str">
        <f t="shared" si="304"/>
        <v>25-48</v>
      </c>
      <c r="X6510" t="str">
        <f t="shared" si="305"/>
        <v>High</v>
      </c>
    </row>
    <row r="6511" spans="1:24"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V6511">
        <f t="shared" si="303"/>
        <v>1</v>
      </c>
      <c r="W6511" t="str">
        <f t="shared" si="304"/>
        <v>0-11</v>
      </c>
      <c r="X6511" t="str">
        <f t="shared" si="305"/>
        <v>Low</v>
      </c>
    </row>
    <row r="6512" spans="1:24"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V6512">
        <f t="shared" si="303"/>
        <v>0</v>
      </c>
      <c r="W6512" t="str">
        <f t="shared" si="304"/>
        <v>25-48</v>
      </c>
      <c r="X6512" t="str">
        <f t="shared" si="305"/>
        <v>High</v>
      </c>
    </row>
    <row r="6513" spans="1:24"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V6513">
        <f t="shared" si="303"/>
        <v>0</v>
      </c>
      <c r="W6513" t="str">
        <f t="shared" si="304"/>
        <v>49-72</v>
      </c>
      <c r="X6513" t="str">
        <f t="shared" si="305"/>
        <v>Medium</v>
      </c>
    </row>
    <row r="6514" spans="1:24"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V6514">
        <f t="shared" si="303"/>
        <v>0</v>
      </c>
      <c r="W6514" t="str">
        <f t="shared" si="304"/>
        <v>0-11</v>
      </c>
      <c r="X6514" t="str">
        <f t="shared" si="305"/>
        <v>Medium</v>
      </c>
    </row>
    <row r="6515" spans="1:24"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V6515">
        <f t="shared" si="303"/>
        <v>0</v>
      </c>
      <c r="W6515" t="str">
        <f t="shared" si="304"/>
        <v>12-24</v>
      </c>
      <c r="X6515" t="str">
        <f t="shared" si="305"/>
        <v>Medium</v>
      </c>
    </row>
    <row r="6516" spans="1:24"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V6516">
        <f t="shared" si="303"/>
        <v>0</v>
      </c>
      <c r="W6516" t="str">
        <f t="shared" si="304"/>
        <v>49-72</v>
      </c>
      <c r="X6516" t="str">
        <f t="shared" si="305"/>
        <v>Medium</v>
      </c>
    </row>
    <row r="6517" spans="1:24"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V6517">
        <f t="shared" si="303"/>
        <v>1</v>
      </c>
      <c r="W6517" t="str">
        <f t="shared" si="304"/>
        <v>25-48</v>
      </c>
      <c r="X6517" t="str">
        <f t="shared" si="305"/>
        <v>Low</v>
      </c>
    </row>
    <row r="6518" spans="1:24"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V6518">
        <f t="shared" si="303"/>
        <v>1</v>
      </c>
      <c r="W6518" t="str">
        <f t="shared" si="304"/>
        <v>0-11</v>
      </c>
      <c r="X6518" t="str">
        <f t="shared" si="305"/>
        <v>Medium</v>
      </c>
    </row>
    <row r="6519" spans="1:24"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V6519">
        <f t="shared" si="303"/>
        <v>0</v>
      </c>
      <c r="W6519" t="str">
        <f t="shared" si="304"/>
        <v>0-11</v>
      </c>
      <c r="X6519" t="str">
        <f t="shared" si="305"/>
        <v>Medium</v>
      </c>
    </row>
    <row r="6520" spans="1:24"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V6520">
        <f t="shared" si="303"/>
        <v>1</v>
      </c>
      <c r="W6520" t="str">
        <f t="shared" si="304"/>
        <v>0-11</v>
      </c>
      <c r="X6520" t="str">
        <f t="shared" si="305"/>
        <v>Medium</v>
      </c>
    </row>
    <row r="6521" spans="1:24"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V6521">
        <f t="shared" si="303"/>
        <v>0</v>
      </c>
      <c r="W6521" t="str">
        <f t="shared" si="304"/>
        <v>49-72</v>
      </c>
      <c r="X6521" t="str">
        <f t="shared" si="305"/>
        <v>High</v>
      </c>
    </row>
    <row r="6522" spans="1:24"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V6522">
        <f t="shared" si="303"/>
        <v>1</v>
      </c>
      <c r="W6522" t="str">
        <f t="shared" si="304"/>
        <v>0-11</v>
      </c>
      <c r="X6522" t="str">
        <f t="shared" si="305"/>
        <v>High</v>
      </c>
    </row>
    <row r="6523" spans="1:24"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V6523">
        <f t="shared" si="303"/>
        <v>0</v>
      </c>
      <c r="W6523" t="str">
        <f t="shared" si="304"/>
        <v>12-24</v>
      </c>
      <c r="X6523" t="str">
        <f t="shared" si="305"/>
        <v>Low</v>
      </c>
    </row>
    <row r="6524" spans="1:24"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V6524">
        <f t="shared" si="303"/>
        <v>0</v>
      </c>
      <c r="W6524" t="str">
        <f t="shared" si="304"/>
        <v>25-48</v>
      </c>
      <c r="X6524" t="str">
        <f t="shared" si="305"/>
        <v>Low</v>
      </c>
    </row>
    <row r="6525" spans="1:24"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V6525">
        <f t="shared" si="303"/>
        <v>0</v>
      </c>
      <c r="W6525" t="str">
        <f t="shared" si="304"/>
        <v>12-24</v>
      </c>
      <c r="X6525" t="str">
        <f t="shared" si="305"/>
        <v>Medium</v>
      </c>
    </row>
    <row r="6526" spans="1:24"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V6526">
        <f t="shared" si="303"/>
        <v>1</v>
      </c>
      <c r="W6526" t="str">
        <f t="shared" si="304"/>
        <v>0-11</v>
      </c>
      <c r="X6526" t="str">
        <f t="shared" si="305"/>
        <v>High</v>
      </c>
    </row>
    <row r="6527" spans="1:24"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V6527">
        <f t="shared" si="303"/>
        <v>0</v>
      </c>
      <c r="W6527" t="str">
        <f t="shared" si="304"/>
        <v>49-72</v>
      </c>
      <c r="X6527" t="str">
        <f t="shared" si="305"/>
        <v>Low</v>
      </c>
    </row>
    <row r="6528" spans="1:24"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V6528">
        <f t="shared" si="303"/>
        <v>1</v>
      </c>
      <c r="W6528" t="str">
        <f t="shared" si="304"/>
        <v>49-72</v>
      </c>
      <c r="X6528" t="str">
        <f t="shared" si="305"/>
        <v>Very High</v>
      </c>
    </row>
    <row r="6529" spans="1:24"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V6529">
        <f t="shared" si="303"/>
        <v>1</v>
      </c>
      <c r="W6529" t="str">
        <f t="shared" si="304"/>
        <v>0-11</v>
      </c>
      <c r="X6529" t="str">
        <f t="shared" si="305"/>
        <v>Medium</v>
      </c>
    </row>
    <row r="6530" spans="1:24"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V6530">
        <f t="shared" si="303"/>
        <v>0</v>
      </c>
      <c r="W6530" t="str">
        <f t="shared" si="304"/>
        <v>49-72</v>
      </c>
      <c r="X6530" t="str">
        <f t="shared" si="305"/>
        <v>Low</v>
      </c>
    </row>
    <row r="6531" spans="1:24"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V6531">
        <f t="shared" ref="V6531:V6594" si="306">IF(U6531="Yes",1,0)</f>
        <v>1</v>
      </c>
      <c r="W6531" t="str">
        <f t="shared" ref="W6531:W6594" si="307">IF(F6531&lt;=11,"0-11",
IF(F6531&lt;=24,"12-24",
IF(F6531&lt;=48,"25-48",
"49-72")))</f>
        <v>0-11</v>
      </c>
      <c r="X6531" t="str">
        <f t="shared" ref="X6531:X6594" si="308">IF(S6531&lt;40,"Low",
IF(S6531&lt;70,"Medium",
IF(S6531&lt;100,"High",
"Very High")))</f>
        <v>High</v>
      </c>
    </row>
    <row r="6532" spans="1:24"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V6532">
        <f t="shared" si="306"/>
        <v>0</v>
      </c>
      <c r="W6532" t="str">
        <f t="shared" si="307"/>
        <v>49-72</v>
      </c>
      <c r="X6532" t="str">
        <f t="shared" si="308"/>
        <v>Low</v>
      </c>
    </row>
    <row r="6533" spans="1:24"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V6533">
        <f t="shared" si="306"/>
        <v>0</v>
      </c>
      <c r="W6533" t="str">
        <f t="shared" si="307"/>
        <v>25-48</v>
      </c>
      <c r="X6533" t="str">
        <f t="shared" si="308"/>
        <v>Medium</v>
      </c>
    </row>
    <row r="6534" spans="1:24"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V6534">
        <f t="shared" si="306"/>
        <v>0</v>
      </c>
      <c r="W6534" t="str">
        <f t="shared" si="307"/>
        <v>12-24</v>
      </c>
      <c r="X6534" t="str">
        <f t="shared" si="308"/>
        <v>Low</v>
      </c>
    </row>
    <row r="6535" spans="1:24"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V6535">
        <f t="shared" si="306"/>
        <v>0</v>
      </c>
      <c r="W6535" t="str">
        <f t="shared" si="307"/>
        <v>25-48</v>
      </c>
      <c r="X6535" t="str">
        <f t="shared" si="308"/>
        <v>Very High</v>
      </c>
    </row>
    <row r="6536" spans="1:24"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V6536">
        <f t="shared" si="306"/>
        <v>0</v>
      </c>
      <c r="W6536" t="str">
        <f t="shared" si="307"/>
        <v>49-72</v>
      </c>
      <c r="X6536" t="str">
        <f t="shared" si="308"/>
        <v>High</v>
      </c>
    </row>
    <row r="6537" spans="1:24"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V6537">
        <f t="shared" si="306"/>
        <v>1</v>
      </c>
      <c r="W6537" t="str">
        <f t="shared" si="307"/>
        <v>25-48</v>
      </c>
      <c r="X6537" t="str">
        <f t="shared" si="308"/>
        <v>Very High</v>
      </c>
    </row>
    <row r="6538" spans="1:24"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V6538">
        <f t="shared" si="306"/>
        <v>0</v>
      </c>
      <c r="W6538" t="str">
        <f t="shared" si="307"/>
        <v>0-11</v>
      </c>
      <c r="X6538" t="str">
        <f t="shared" si="308"/>
        <v>Low</v>
      </c>
    </row>
    <row r="6539" spans="1:24"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V6539">
        <f t="shared" si="306"/>
        <v>1</v>
      </c>
      <c r="W6539" t="str">
        <f t="shared" si="307"/>
        <v>49-72</v>
      </c>
      <c r="X6539" t="str">
        <f t="shared" si="308"/>
        <v>Very High</v>
      </c>
    </row>
    <row r="6540" spans="1:24"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V6540">
        <f t="shared" si="306"/>
        <v>1</v>
      </c>
      <c r="W6540" t="str">
        <f t="shared" si="307"/>
        <v>0-11</v>
      </c>
      <c r="X6540" t="str">
        <f t="shared" si="308"/>
        <v>High</v>
      </c>
    </row>
    <row r="6541" spans="1:24"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V6541">
        <f t="shared" si="306"/>
        <v>0</v>
      </c>
      <c r="W6541" t="str">
        <f t="shared" si="307"/>
        <v>25-48</v>
      </c>
      <c r="X6541" t="str">
        <f t="shared" si="308"/>
        <v>High</v>
      </c>
    </row>
    <row r="6542" spans="1:24"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V6542">
        <f t="shared" si="306"/>
        <v>0</v>
      </c>
      <c r="W6542" t="str">
        <f t="shared" si="307"/>
        <v>25-48</v>
      </c>
      <c r="X6542" t="str">
        <f t="shared" si="308"/>
        <v>Medium</v>
      </c>
    </row>
    <row r="6543" spans="1:24"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V6543">
        <f t="shared" si="306"/>
        <v>0</v>
      </c>
      <c r="W6543" t="str">
        <f t="shared" si="307"/>
        <v>12-24</v>
      </c>
      <c r="X6543" t="str">
        <f t="shared" si="308"/>
        <v>Low</v>
      </c>
    </row>
    <row r="6544" spans="1:24"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V6544">
        <f t="shared" si="306"/>
        <v>1</v>
      </c>
      <c r="W6544" t="str">
        <f t="shared" si="307"/>
        <v>12-24</v>
      </c>
      <c r="X6544" t="str">
        <f t="shared" si="308"/>
        <v>High</v>
      </c>
    </row>
    <row r="6545" spans="1:24"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V6545">
        <f t="shared" si="306"/>
        <v>0</v>
      </c>
      <c r="W6545" t="str">
        <f t="shared" si="307"/>
        <v>49-72</v>
      </c>
      <c r="X6545" t="str">
        <f t="shared" si="308"/>
        <v>Medium</v>
      </c>
    </row>
    <row r="6546" spans="1:24"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V6546">
        <f t="shared" si="306"/>
        <v>1</v>
      </c>
      <c r="W6546" t="str">
        <f t="shared" si="307"/>
        <v>25-48</v>
      </c>
      <c r="X6546" t="str">
        <f t="shared" si="308"/>
        <v>Very High</v>
      </c>
    </row>
    <row r="6547" spans="1:24"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V6547">
        <f t="shared" si="306"/>
        <v>1</v>
      </c>
      <c r="W6547" t="str">
        <f t="shared" si="307"/>
        <v>0-11</v>
      </c>
      <c r="X6547" t="str">
        <f t="shared" si="308"/>
        <v>High</v>
      </c>
    </row>
    <row r="6548" spans="1:24"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V6548">
        <f t="shared" si="306"/>
        <v>0</v>
      </c>
      <c r="W6548" t="str">
        <f t="shared" si="307"/>
        <v>12-24</v>
      </c>
      <c r="X6548" t="str">
        <f t="shared" si="308"/>
        <v>Medium</v>
      </c>
    </row>
    <row r="6549" spans="1:24"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V6549">
        <f t="shared" si="306"/>
        <v>0</v>
      </c>
      <c r="W6549" t="str">
        <f t="shared" si="307"/>
        <v>49-72</v>
      </c>
      <c r="X6549" t="str">
        <f t="shared" si="308"/>
        <v>Medium</v>
      </c>
    </row>
    <row r="6550" spans="1:24"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V6550">
        <f t="shared" si="306"/>
        <v>0</v>
      </c>
      <c r="W6550" t="str">
        <f t="shared" si="307"/>
        <v>25-48</v>
      </c>
      <c r="X6550" t="str">
        <f t="shared" si="308"/>
        <v>Medium</v>
      </c>
    </row>
    <row r="6551" spans="1:24"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V6551">
        <f t="shared" si="306"/>
        <v>1</v>
      </c>
      <c r="W6551" t="str">
        <f t="shared" si="307"/>
        <v>0-11</v>
      </c>
      <c r="X6551" t="str">
        <f t="shared" si="308"/>
        <v>Medium</v>
      </c>
    </row>
    <row r="6552" spans="1:24"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V6552">
        <f t="shared" si="306"/>
        <v>1</v>
      </c>
      <c r="W6552" t="str">
        <f t="shared" si="307"/>
        <v>12-24</v>
      </c>
      <c r="X6552" t="str">
        <f t="shared" si="308"/>
        <v>Very High</v>
      </c>
    </row>
    <row r="6553" spans="1:24"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V6553">
        <f t="shared" si="306"/>
        <v>0</v>
      </c>
      <c r="W6553" t="str">
        <f t="shared" si="307"/>
        <v>49-72</v>
      </c>
      <c r="X6553" t="str">
        <f t="shared" si="308"/>
        <v>High</v>
      </c>
    </row>
    <row r="6554" spans="1:24"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V6554">
        <f t="shared" si="306"/>
        <v>1</v>
      </c>
      <c r="W6554" t="str">
        <f t="shared" si="307"/>
        <v>0-11</v>
      </c>
      <c r="X6554" t="str">
        <f t="shared" si="308"/>
        <v>High</v>
      </c>
    </row>
    <row r="6555" spans="1:24"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V6555">
        <f t="shared" si="306"/>
        <v>0</v>
      </c>
      <c r="W6555" t="str">
        <f t="shared" si="307"/>
        <v>49-72</v>
      </c>
      <c r="X6555" t="str">
        <f t="shared" si="308"/>
        <v>Medium</v>
      </c>
    </row>
    <row r="6556" spans="1:24"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V6556">
        <f t="shared" si="306"/>
        <v>1</v>
      </c>
      <c r="W6556" t="str">
        <f t="shared" si="307"/>
        <v>0-11</v>
      </c>
      <c r="X6556" t="str">
        <f t="shared" si="308"/>
        <v>Medium</v>
      </c>
    </row>
    <row r="6557" spans="1:24"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V6557">
        <f t="shared" si="306"/>
        <v>0</v>
      </c>
      <c r="W6557" t="str">
        <f t="shared" si="307"/>
        <v>12-24</v>
      </c>
      <c r="X6557" t="str">
        <f t="shared" si="308"/>
        <v>Low</v>
      </c>
    </row>
    <row r="6558" spans="1:24"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V6558">
        <f t="shared" si="306"/>
        <v>0</v>
      </c>
      <c r="W6558" t="str">
        <f t="shared" si="307"/>
        <v>0-11</v>
      </c>
      <c r="X6558" t="str">
        <f t="shared" si="308"/>
        <v>Low</v>
      </c>
    </row>
    <row r="6559" spans="1:24"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V6559">
        <f t="shared" si="306"/>
        <v>0</v>
      </c>
      <c r="W6559" t="str">
        <f t="shared" si="307"/>
        <v>25-48</v>
      </c>
      <c r="X6559" t="str">
        <f t="shared" si="308"/>
        <v>Very High</v>
      </c>
    </row>
    <row r="6560" spans="1:24"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V6560">
        <f t="shared" si="306"/>
        <v>1</v>
      </c>
      <c r="W6560" t="str">
        <f t="shared" si="307"/>
        <v>12-24</v>
      </c>
      <c r="X6560" t="str">
        <f t="shared" si="308"/>
        <v>Low</v>
      </c>
    </row>
    <row r="6561" spans="1:24"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V6561">
        <f t="shared" si="306"/>
        <v>0</v>
      </c>
      <c r="W6561" t="str">
        <f t="shared" si="307"/>
        <v>49-72</v>
      </c>
      <c r="X6561" t="str">
        <f t="shared" si="308"/>
        <v>High</v>
      </c>
    </row>
    <row r="6562" spans="1:24"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V6562">
        <f t="shared" si="306"/>
        <v>0</v>
      </c>
      <c r="W6562" t="str">
        <f t="shared" si="307"/>
        <v>12-24</v>
      </c>
      <c r="X6562" t="str">
        <f t="shared" si="308"/>
        <v>Low</v>
      </c>
    </row>
    <row r="6563" spans="1:24"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V6563">
        <f t="shared" si="306"/>
        <v>0</v>
      </c>
      <c r="W6563" t="str">
        <f t="shared" si="307"/>
        <v>0-11</v>
      </c>
      <c r="X6563" t="str">
        <f t="shared" si="308"/>
        <v>High</v>
      </c>
    </row>
    <row r="6564" spans="1:24"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V6564">
        <f t="shared" si="306"/>
        <v>1</v>
      </c>
      <c r="W6564" t="str">
        <f t="shared" si="307"/>
        <v>12-24</v>
      </c>
      <c r="X6564" t="str">
        <f t="shared" si="308"/>
        <v>Very High</v>
      </c>
    </row>
    <row r="6565" spans="1:24"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V6565">
        <f t="shared" si="306"/>
        <v>1</v>
      </c>
      <c r="W6565" t="str">
        <f t="shared" si="307"/>
        <v>12-24</v>
      </c>
      <c r="X6565" t="str">
        <f t="shared" si="308"/>
        <v>High</v>
      </c>
    </row>
    <row r="6566" spans="1:24"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V6566">
        <f t="shared" si="306"/>
        <v>0</v>
      </c>
      <c r="W6566" t="str">
        <f t="shared" si="307"/>
        <v>0-11</v>
      </c>
      <c r="X6566" t="str">
        <f t="shared" si="308"/>
        <v>Low</v>
      </c>
    </row>
    <row r="6567" spans="1:24"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V6567">
        <f t="shared" si="306"/>
        <v>0</v>
      </c>
      <c r="W6567" t="str">
        <f t="shared" si="307"/>
        <v>49-72</v>
      </c>
      <c r="X6567" t="str">
        <f t="shared" si="308"/>
        <v>Very High</v>
      </c>
    </row>
    <row r="6568" spans="1:24"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V6568">
        <f t="shared" si="306"/>
        <v>0</v>
      </c>
      <c r="W6568" t="str">
        <f t="shared" si="307"/>
        <v>49-72</v>
      </c>
      <c r="X6568" t="str">
        <f t="shared" si="308"/>
        <v>Very High</v>
      </c>
    </row>
    <row r="6569" spans="1:24"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V6569">
        <f t="shared" si="306"/>
        <v>0</v>
      </c>
      <c r="W6569" t="str">
        <f t="shared" si="307"/>
        <v>12-24</v>
      </c>
      <c r="X6569" t="str">
        <f t="shared" si="308"/>
        <v>High</v>
      </c>
    </row>
    <row r="6570" spans="1:24"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V6570">
        <f t="shared" si="306"/>
        <v>0</v>
      </c>
      <c r="W6570" t="str">
        <f t="shared" si="307"/>
        <v>0-11</v>
      </c>
      <c r="X6570" t="str">
        <f t="shared" si="308"/>
        <v>Low</v>
      </c>
    </row>
    <row r="6571" spans="1:24"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V6571">
        <f t="shared" si="306"/>
        <v>0</v>
      </c>
      <c r="W6571" t="str">
        <f t="shared" si="307"/>
        <v>0-11</v>
      </c>
      <c r="X6571" t="str">
        <f t="shared" si="308"/>
        <v>Low</v>
      </c>
    </row>
    <row r="6572" spans="1:24"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V6572">
        <f t="shared" si="306"/>
        <v>0</v>
      </c>
      <c r="W6572" t="str">
        <f t="shared" si="307"/>
        <v>0-11</v>
      </c>
      <c r="X6572" t="str">
        <f t="shared" si="308"/>
        <v>Low</v>
      </c>
    </row>
    <row r="6573" spans="1:24"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V6573">
        <f t="shared" si="306"/>
        <v>0</v>
      </c>
      <c r="W6573" t="str">
        <f t="shared" si="307"/>
        <v>25-48</v>
      </c>
      <c r="X6573" t="str">
        <f t="shared" si="308"/>
        <v>Medium</v>
      </c>
    </row>
    <row r="6574" spans="1:24"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V6574">
        <f t="shared" si="306"/>
        <v>0</v>
      </c>
      <c r="W6574" t="str">
        <f t="shared" si="307"/>
        <v>49-72</v>
      </c>
      <c r="X6574" t="str">
        <f t="shared" si="308"/>
        <v>High</v>
      </c>
    </row>
    <row r="6575" spans="1:24"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V6575">
        <f t="shared" si="306"/>
        <v>0</v>
      </c>
      <c r="W6575" t="str">
        <f t="shared" si="307"/>
        <v>25-48</v>
      </c>
      <c r="X6575" t="str">
        <f t="shared" si="308"/>
        <v>Medium</v>
      </c>
    </row>
    <row r="6576" spans="1:24"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V6576">
        <f t="shared" si="306"/>
        <v>0</v>
      </c>
      <c r="W6576" t="str">
        <f t="shared" si="307"/>
        <v>0-11</v>
      </c>
      <c r="X6576" t="str">
        <f t="shared" si="308"/>
        <v>High</v>
      </c>
    </row>
    <row r="6577" spans="1:24"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V6577">
        <f t="shared" si="306"/>
        <v>0</v>
      </c>
      <c r="W6577" t="str">
        <f t="shared" si="307"/>
        <v>12-24</v>
      </c>
      <c r="X6577" t="str">
        <f t="shared" si="308"/>
        <v>Medium</v>
      </c>
    </row>
    <row r="6578" spans="1:24"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V6578">
        <f t="shared" si="306"/>
        <v>0</v>
      </c>
      <c r="W6578" t="str">
        <f t="shared" si="307"/>
        <v>0-11</v>
      </c>
      <c r="X6578" t="str">
        <f t="shared" si="308"/>
        <v>Low</v>
      </c>
    </row>
    <row r="6579" spans="1:24"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V6579">
        <f t="shared" si="306"/>
        <v>0</v>
      </c>
      <c r="W6579" t="str">
        <f t="shared" si="307"/>
        <v>49-72</v>
      </c>
      <c r="X6579" t="str">
        <f t="shared" si="308"/>
        <v>High</v>
      </c>
    </row>
    <row r="6580" spans="1:24"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V6580">
        <f t="shared" si="306"/>
        <v>0</v>
      </c>
      <c r="W6580" t="str">
        <f t="shared" si="307"/>
        <v>0-11</v>
      </c>
      <c r="X6580" t="str">
        <f t="shared" si="308"/>
        <v>High</v>
      </c>
    </row>
    <row r="6581" spans="1:24"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V6581">
        <f t="shared" si="306"/>
        <v>0</v>
      </c>
      <c r="W6581" t="str">
        <f t="shared" si="307"/>
        <v>49-72</v>
      </c>
      <c r="X6581" t="str">
        <f t="shared" si="308"/>
        <v>High</v>
      </c>
    </row>
    <row r="6582" spans="1:24"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V6582">
        <f t="shared" si="306"/>
        <v>0</v>
      </c>
      <c r="W6582" t="str">
        <f t="shared" si="307"/>
        <v>49-72</v>
      </c>
      <c r="X6582" t="str">
        <f t="shared" si="308"/>
        <v>High</v>
      </c>
    </row>
    <row r="6583" spans="1:24"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V6583">
        <f t="shared" si="306"/>
        <v>0</v>
      </c>
      <c r="W6583" t="str">
        <f t="shared" si="307"/>
        <v>49-72</v>
      </c>
      <c r="X6583" t="str">
        <f t="shared" si="308"/>
        <v>High</v>
      </c>
    </row>
    <row r="6584" spans="1:24"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V6584">
        <f t="shared" si="306"/>
        <v>0</v>
      </c>
      <c r="W6584" t="str">
        <f t="shared" si="307"/>
        <v>49-72</v>
      </c>
      <c r="X6584" t="str">
        <f t="shared" si="308"/>
        <v>Very High</v>
      </c>
    </row>
    <row r="6585" spans="1:24"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V6585">
        <f t="shared" si="306"/>
        <v>0</v>
      </c>
      <c r="W6585" t="str">
        <f t="shared" si="307"/>
        <v>12-24</v>
      </c>
      <c r="X6585" t="str">
        <f t="shared" si="308"/>
        <v>Low</v>
      </c>
    </row>
    <row r="6586" spans="1:24"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V6586">
        <f t="shared" si="306"/>
        <v>0</v>
      </c>
      <c r="W6586" t="str">
        <f t="shared" si="307"/>
        <v>49-72</v>
      </c>
      <c r="X6586" t="str">
        <f t="shared" si="308"/>
        <v>Low</v>
      </c>
    </row>
    <row r="6587" spans="1:24"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V6587">
        <f t="shared" si="306"/>
        <v>0</v>
      </c>
      <c r="W6587" t="str">
        <f t="shared" si="307"/>
        <v>25-48</v>
      </c>
      <c r="X6587" t="str">
        <f t="shared" si="308"/>
        <v>Low</v>
      </c>
    </row>
    <row r="6588" spans="1:24"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V6588">
        <f t="shared" si="306"/>
        <v>0</v>
      </c>
      <c r="W6588" t="str">
        <f t="shared" si="307"/>
        <v>25-48</v>
      </c>
      <c r="X6588" t="str">
        <f t="shared" si="308"/>
        <v>Low</v>
      </c>
    </row>
    <row r="6589" spans="1:24"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V6589">
        <f t="shared" si="306"/>
        <v>0</v>
      </c>
      <c r="W6589" t="str">
        <f t="shared" si="307"/>
        <v>49-72</v>
      </c>
      <c r="X6589" t="str">
        <f t="shared" si="308"/>
        <v>Very High</v>
      </c>
    </row>
    <row r="6590" spans="1:24"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V6590">
        <f t="shared" si="306"/>
        <v>0</v>
      </c>
      <c r="W6590" t="str">
        <f t="shared" si="307"/>
        <v>12-24</v>
      </c>
      <c r="X6590" t="str">
        <f t="shared" si="308"/>
        <v>Low</v>
      </c>
    </row>
    <row r="6591" spans="1:24"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V6591">
        <f t="shared" si="306"/>
        <v>0</v>
      </c>
      <c r="W6591" t="str">
        <f t="shared" si="307"/>
        <v>49-72</v>
      </c>
      <c r="X6591" t="str">
        <f t="shared" si="308"/>
        <v>Low</v>
      </c>
    </row>
    <row r="6592" spans="1:24"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V6592">
        <f t="shared" si="306"/>
        <v>1</v>
      </c>
      <c r="W6592" t="str">
        <f t="shared" si="307"/>
        <v>0-11</v>
      </c>
      <c r="X6592" t="str">
        <f t="shared" si="308"/>
        <v>High</v>
      </c>
    </row>
    <row r="6593" spans="1:24"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V6593">
        <f t="shared" si="306"/>
        <v>1</v>
      </c>
      <c r="W6593" t="str">
        <f t="shared" si="307"/>
        <v>0-11</v>
      </c>
      <c r="X6593" t="str">
        <f t="shared" si="308"/>
        <v>Medium</v>
      </c>
    </row>
    <row r="6594" spans="1:24"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V6594">
        <f t="shared" si="306"/>
        <v>0</v>
      </c>
      <c r="W6594" t="str">
        <f t="shared" si="307"/>
        <v>25-48</v>
      </c>
      <c r="X6594" t="str">
        <f t="shared" si="308"/>
        <v>Medium</v>
      </c>
    </row>
    <row r="6595" spans="1:24"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V6595">
        <f t="shared" ref="V6595:V6658" si="309">IF(U6595="Yes",1,0)</f>
        <v>1</v>
      </c>
      <c r="W6595" t="str">
        <f t="shared" ref="W6595:W6658" si="310">IF(F6595&lt;=11,"0-11",
IF(F6595&lt;=24,"12-24",
IF(F6595&lt;=48,"25-48",
"49-72")))</f>
        <v>49-72</v>
      </c>
      <c r="X6595" t="str">
        <f t="shared" ref="X6595:X6658" si="311">IF(S6595&lt;40,"Low",
IF(S6595&lt;70,"Medium",
IF(S6595&lt;100,"High",
"Very High")))</f>
        <v>Medium</v>
      </c>
    </row>
    <row r="6596" spans="1:24"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V6596">
        <f t="shared" si="309"/>
        <v>0</v>
      </c>
      <c r="W6596" t="str">
        <f t="shared" si="310"/>
        <v>12-24</v>
      </c>
      <c r="X6596" t="str">
        <f t="shared" si="311"/>
        <v>Low</v>
      </c>
    </row>
    <row r="6597" spans="1:24"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V6597">
        <f t="shared" si="309"/>
        <v>0</v>
      </c>
      <c r="W6597" t="str">
        <f t="shared" si="310"/>
        <v>49-72</v>
      </c>
      <c r="X6597" t="str">
        <f t="shared" si="311"/>
        <v>High</v>
      </c>
    </row>
    <row r="6598" spans="1:24"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V6598">
        <f t="shared" si="309"/>
        <v>0</v>
      </c>
      <c r="W6598" t="str">
        <f t="shared" si="310"/>
        <v>49-72</v>
      </c>
      <c r="X6598" t="str">
        <f t="shared" si="311"/>
        <v>High</v>
      </c>
    </row>
    <row r="6599" spans="1:24"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V6599">
        <f t="shared" si="309"/>
        <v>1</v>
      </c>
      <c r="W6599" t="str">
        <f t="shared" si="310"/>
        <v>0-11</v>
      </c>
      <c r="X6599" t="str">
        <f t="shared" si="311"/>
        <v>High</v>
      </c>
    </row>
    <row r="6600" spans="1:24"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V6600">
        <f t="shared" si="309"/>
        <v>0</v>
      </c>
      <c r="W6600" t="str">
        <f t="shared" si="310"/>
        <v>49-72</v>
      </c>
      <c r="X6600" t="str">
        <f t="shared" si="311"/>
        <v>High</v>
      </c>
    </row>
    <row r="6601" spans="1:24"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V6601">
        <f t="shared" si="309"/>
        <v>1</v>
      </c>
      <c r="W6601" t="str">
        <f t="shared" si="310"/>
        <v>12-24</v>
      </c>
      <c r="X6601" t="str">
        <f t="shared" si="311"/>
        <v>High</v>
      </c>
    </row>
    <row r="6602" spans="1:24"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V6602">
        <f t="shared" si="309"/>
        <v>1</v>
      </c>
      <c r="W6602" t="str">
        <f t="shared" si="310"/>
        <v>0-11</v>
      </c>
      <c r="X6602" t="str">
        <f t="shared" si="311"/>
        <v>Low</v>
      </c>
    </row>
    <row r="6603" spans="1:24"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V6603">
        <f t="shared" si="309"/>
        <v>0</v>
      </c>
      <c r="W6603" t="str">
        <f t="shared" si="310"/>
        <v>49-72</v>
      </c>
      <c r="X6603" t="str">
        <f t="shared" si="311"/>
        <v>Very High</v>
      </c>
    </row>
    <row r="6604" spans="1:24"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V6604">
        <f t="shared" si="309"/>
        <v>0</v>
      </c>
      <c r="W6604" t="str">
        <f t="shared" si="310"/>
        <v>25-48</v>
      </c>
      <c r="X6604" t="str">
        <f t="shared" si="311"/>
        <v>High</v>
      </c>
    </row>
    <row r="6605" spans="1:24"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V6605">
        <f t="shared" si="309"/>
        <v>0</v>
      </c>
      <c r="W6605" t="str">
        <f t="shared" si="310"/>
        <v>12-24</v>
      </c>
      <c r="X6605" t="str">
        <f t="shared" si="311"/>
        <v>Medium</v>
      </c>
    </row>
    <row r="6606" spans="1:24"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V6606">
        <f t="shared" si="309"/>
        <v>0</v>
      </c>
      <c r="W6606" t="str">
        <f t="shared" si="310"/>
        <v>0-11</v>
      </c>
      <c r="X6606" t="str">
        <f t="shared" si="311"/>
        <v>Medium</v>
      </c>
    </row>
    <row r="6607" spans="1:24"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V6607">
        <f t="shared" si="309"/>
        <v>1</v>
      </c>
      <c r="W6607" t="str">
        <f t="shared" si="310"/>
        <v>49-72</v>
      </c>
      <c r="X6607" t="str">
        <f t="shared" si="311"/>
        <v>Very High</v>
      </c>
    </row>
    <row r="6608" spans="1:24"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V6608">
        <f t="shared" si="309"/>
        <v>1</v>
      </c>
      <c r="W6608" t="str">
        <f t="shared" si="310"/>
        <v>25-48</v>
      </c>
      <c r="X6608" t="str">
        <f t="shared" si="311"/>
        <v>Very High</v>
      </c>
    </row>
    <row r="6609" spans="1:24"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V6609">
        <f t="shared" si="309"/>
        <v>1</v>
      </c>
      <c r="W6609" t="str">
        <f t="shared" si="310"/>
        <v>0-11</v>
      </c>
      <c r="X6609" t="str">
        <f t="shared" si="311"/>
        <v>Low</v>
      </c>
    </row>
    <row r="6610" spans="1:24"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V6610">
        <f t="shared" si="309"/>
        <v>1</v>
      </c>
      <c r="W6610" t="str">
        <f t="shared" si="310"/>
        <v>12-24</v>
      </c>
      <c r="X6610" t="str">
        <f t="shared" si="311"/>
        <v>Medium</v>
      </c>
    </row>
    <row r="6611" spans="1:24"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V6611">
        <f t="shared" si="309"/>
        <v>1</v>
      </c>
      <c r="W6611" t="str">
        <f t="shared" si="310"/>
        <v>0-11</v>
      </c>
      <c r="X6611" t="str">
        <f t="shared" si="311"/>
        <v>Low</v>
      </c>
    </row>
    <row r="6612" spans="1:24"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V6612">
        <f t="shared" si="309"/>
        <v>0</v>
      </c>
      <c r="W6612" t="str">
        <f t="shared" si="310"/>
        <v>0-11</v>
      </c>
      <c r="X6612" t="str">
        <f t="shared" si="311"/>
        <v>High</v>
      </c>
    </row>
    <row r="6613" spans="1:24"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V6613">
        <f t="shared" si="309"/>
        <v>0</v>
      </c>
      <c r="W6613" t="str">
        <f t="shared" si="310"/>
        <v>25-48</v>
      </c>
      <c r="X6613" t="str">
        <f t="shared" si="311"/>
        <v>Medium</v>
      </c>
    </row>
    <row r="6614" spans="1:24"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V6614">
        <f t="shared" si="309"/>
        <v>1</v>
      </c>
      <c r="W6614" t="str">
        <f t="shared" si="310"/>
        <v>0-11</v>
      </c>
      <c r="X6614" t="str">
        <f t="shared" si="311"/>
        <v>Medium</v>
      </c>
    </row>
    <row r="6615" spans="1:24"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V6615">
        <f t="shared" si="309"/>
        <v>0</v>
      </c>
      <c r="W6615" t="str">
        <f t="shared" si="310"/>
        <v>0-11</v>
      </c>
      <c r="X6615" t="str">
        <f t="shared" si="311"/>
        <v>Low</v>
      </c>
    </row>
    <row r="6616" spans="1:24"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V6616">
        <f t="shared" si="309"/>
        <v>0</v>
      </c>
      <c r="W6616" t="str">
        <f t="shared" si="310"/>
        <v>49-72</v>
      </c>
      <c r="X6616" t="str">
        <f t="shared" si="311"/>
        <v>Low</v>
      </c>
    </row>
    <row r="6617" spans="1:24"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V6617">
        <f t="shared" si="309"/>
        <v>0</v>
      </c>
      <c r="W6617" t="str">
        <f t="shared" si="310"/>
        <v>0-11</v>
      </c>
      <c r="X6617" t="str">
        <f t="shared" si="311"/>
        <v>Medium</v>
      </c>
    </row>
    <row r="6618" spans="1:24"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V6618">
        <f t="shared" si="309"/>
        <v>1</v>
      </c>
      <c r="W6618" t="str">
        <f t="shared" si="310"/>
        <v>25-48</v>
      </c>
      <c r="X6618" t="str">
        <f t="shared" si="311"/>
        <v>Very High</v>
      </c>
    </row>
    <row r="6619" spans="1:24"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V6619">
        <f t="shared" si="309"/>
        <v>0</v>
      </c>
      <c r="W6619" t="str">
        <f t="shared" si="310"/>
        <v>25-48</v>
      </c>
      <c r="X6619" t="str">
        <f t="shared" si="311"/>
        <v>High</v>
      </c>
    </row>
    <row r="6620" spans="1:24"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V6620">
        <f t="shared" si="309"/>
        <v>0</v>
      </c>
      <c r="W6620" t="str">
        <f t="shared" si="310"/>
        <v>25-48</v>
      </c>
      <c r="X6620" t="str">
        <f t="shared" si="311"/>
        <v>High</v>
      </c>
    </row>
    <row r="6621" spans="1:24"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V6621">
        <f t="shared" si="309"/>
        <v>0</v>
      </c>
      <c r="W6621" t="str">
        <f t="shared" si="310"/>
        <v>0-11</v>
      </c>
      <c r="X6621" t="str">
        <f t="shared" si="311"/>
        <v>Low</v>
      </c>
    </row>
    <row r="6622" spans="1:24"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V6622">
        <f t="shared" si="309"/>
        <v>1</v>
      </c>
      <c r="W6622" t="str">
        <f t="shared" si="310"/>
        <v>0-11</v>
      </c>
      <c r="X6622" t="str">
        <f t="shared" si="311"/>
        <v>High</v>
      </c>
    </row>
    <row r="6623" spans="1:24"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V6623">
        <f t="shared" si="309"/>
        <v>0</v>
      </c>
      <c r="W6623" t="str">
        <f t="shared" si="310"/>
        <v>25-48</v>
      </c>
      <c r="X6623" t="str">
        <f t="shared" si="311"/>
        <v>Low</v>
      </c>
    </row>
    <row r="6624" spans="1:24"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V6624">
        <f t="shared" si="309"/>
        <v>1</v>
      </c>
      <c r="W6624" t="str">
        <f t="shared" si="310"/>
        <v>0-11</v>
      </c>
      <c r="X6624" t="str">
        <f t="shared" si="311"/>
        <v>Medium</v>
      </c>
    </row>
    <row r="6625" spans="1:24"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V6625">
        <f t="shared" si="309"/>
        <v>1</v>
      </c>
      <c r="W6625" t="str">
        <f t="shared" si="310"/>
        <v>0-11</v>
      </c>
      <c r="X6625" t="str">
        <f t="shared" si="311"/>
        <v>High</v>
      </c>
    </row>
    <row r="6626" spans="1:24"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V6626">
        <f t="shared" si="309"/>
        <v>0</v>
      </c>
      <c r="W6626" t="str">
        <f t="shared" si="310"/>
        <v>49-72</v>
      </c>
      <c r="X6626" t="str">
        <f t="shared" si="311"/>
        <v>Medium</v>
      </c>
    </row>
    <row r="6627" spans="1:24"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V6627">
        <f t="shared" si="309"/>
        <v>1</v>
      </c>
      <c r="W6627" t="str">
        <f t="shared" si="310"/>
        <v>12-24</v>
      </c>
      <c r="X6627" t="str">
        <f t="shared" si="311"/>
        <v>High</v>
      </c>
    </row>
    <row r="6628" spans="1:24"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V6628">
        <f t="shared" si="309"/>
        <v>1</v>
      </c>
      <c r="W6628" t="str">
        <f t="shared" si="310"/>
        <v>0-11</v>
      </c>
      <c r="X6628" t="str">
        <f t="shared" si="311"/>
        <v>High</v>
      </c>
    </row>
    <row r="6629" spans="1:24"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V6629">
        <f t="shared" si="309"/>
        <v>0</v>
      </c>
      <c r="W6629" t="str">
        <f t="shared" si="310"/>
        <v>49-72</v>
      </c>
      <c r="X6629" t="str">
        <f t="shared" si="311"/>
        <v>Low</v>
      </c>
    </row>
    <row r="6630" spans="1:24"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V6630">
        <f t="shared" si="309"/>
        <v>0</v>
      </c>
      <c r="W6630" t="str">
        <f t="shared" si="310"/>
        <v>0-11</v>
      </c>
      <c r="X6630" t="str">
        <f t="shared" si="311"/>
        <v>High</v>
      </c>
    </row>
    <row r="6631" spans="1:24"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V6631">
        <f t="shared" si="309"/>
        <v>0</v>
      </c>
      <c r="W6631" t="str">
        <f t="shared" si="310"/>
        <v>49-72</v>
      </c>
      <c r="X6631" t="str">
        <f t="shared" si="311"/>
        <v>High</v>
      </c>
    </row>
    <row r="6632" spans="1:24"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V6632">
        <f t="shared" si="309"/>
        <v>0</v>
      </c>
      <c r="W6632" t="str">
        <f t="shared" si="310"/>
        <v>12-24</v>
      </c>
      <c r="X6632" t="str">
        <f t="shared" si="311"/>
        <v>High</v>
      </c>
    </row>
    <row r="6633" spans="1:24"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V6633">
        <f t="shared" si="309"/>
        <v>0</v>
      </c>
      <c r="W6633" t="str">
        <f t="shared" si="310"/>
        <v>25-48</v>
      </c>
      <c r="X6633" t="str">
        <f t="shared" si="311"/>
        <v>Medium</v>
      </c>
    </row>
    <row r="6634" spans="1:24"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V6634">
        <f t="shared" si="309"/>
        <v>1</v>
      </c>
      <c r="W6634" t="str">
        <f t="shared" si="310"/>
        <v>25-48</v>
      </c>
      <c r="X6634" t="str">
        <f t="shared" si="311"/>
        <v>Medium</v>
      </c>
    </row>
    <row r="6635" spans="1:24"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V6635">
        <f t="shared" si="309"/>
        <v>1</v>
      </c>
      <c r="W6635" t="str">
        <f t="shared" si="310"/>
        <v>0-11</v>
      </c>
      <c r="X6635" t="str">
        <f t="shared" si="311"/>
        <v>High</v>
      </c>
    </row>
    <row r="6636" spans="1:24"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V6636">
        <f t="shared" si="309"/>
        <v>1</v>
      </c>
      <c r="W6636" t="str">
        <f t="shared" si="310"/>
        <v>0-11</v>
      </c>
      <c r="X6636" t="str">
        <f t="shared" si="311"/>
        <v>Very High</v>
      </c>
    </row>
    <row r="6637" spans="1:24"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V6637">
        <f t="shared" si="309"/>
        <v>0</v>
      </c>
      <c r="W6637" t="str">
        <f t="shared" si="310"/>
        <v>12-24</v>
      </c>
      <c r="X6637" t="str">
        <f t="shared" si="311"/>
        <v>Low</v>
      </c>
    </row>
    <row r="6638" spans="1:24"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V6638">
        <f t="shared" si="309"/>
        <v>0</v>
      </c>
      <c r="W6638" t="str">
        <f t="shared" si="310"/>
        <v>0-11</v>
      </c>
      <c r="X6638" t="str">
        <f t="shared" si="311"/>
        <v>High</v>
      </c>
    </row>
    <row r="6639" spans="1:24"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V6639">
        <f t="shared" si="309"/>
        <v>0</v>
      </c>
      <c r="W6639" t="str">
        <f t="shared" si="310"/>
        <v>49-72</v>
      </c>
      <c r="X6639" t="str">
        <f t="shared" si="311"/>
        <v>Medium</v>
      </c>
    </row>
    <row r="6640" spans="1:24"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V6640">
        <f t="shared" si="309"/>
        <v>0</v>
      </c>
      <c r="W6640" t="str">
        <f t="shared" si="310"/>
        <v>49-72</v>
      </c>
      <c r="X6640" t="str">
        <f t="shared" si="311"/>
        <v>Low</v>
      </c>
    </row>
    <row r="6641" spans="1:24"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V6641">
        <f t="shared" si="309"/>
        <v>0</v>
      </c>
      <c r="W6641" t="str">
        <f t="shared" si="310"/>
        <v>49-72</v>
      </c>
      <c r="X6641" t="str">
        <f t="shared" si="311"/>
        <v>Very High</v>
      </c>
    </row>
    <row r="6642" spans="1:24"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V6642">
        <f t="shared" si="309"/>
        <v>0</v>
      </c>
      <c r="W6642" t="str">
        <f t="shared" si="310"/>
        <v>25-48</v>
      </c>
      <c r="X6642" t="str">
        <f t="shared" si="311"/>
        <v>Medium</v>
      </c>
    </row>
    <row r="6643" spans="1:24"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V6643">
        <f t="shared" si="309"/>
        <v>1</v>
      </c>
      <c r="W6643" t="str">
        <f t="shared" si="310"/>
        <v>12-24</v>
      </c>
      <c r="X6643" t="str">
        <f t="shared" si="311"/>
        <v>Medium</v>
      </c>
    </row>
    <row r="6644" spans="1:24"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V6644">
        <f t="shared" si="309"/>
        <v>0</v>
      </c>
      <c r="W6644" t="str">
        <f t="shared" si="310"/>
        <v>25-48</v>
      </c>
      <c r="X6644" t="str">
        <f t="shared" si="311"/>
        <v>High</v>
      </c>
    </row>
    <row r="6645" spans="1:24"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V6645">
        <f t="shared" si="309"/>
        <v>0</v>
      </c>
      <c r="W6645" t="str">
        <f t="shared" si="310"/>
        <v>0-11</v>
      </c>
      <c r="X6645" t="str">
        <f t="shared" si="311"/>
        <v>High</v>
      </c>
    </row>
    <row r="6646" spans="1:24"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V6646">
        <f t="shared" si="309"/>
        <v>0</v>
      </c>
      <c r="W6646" t="str">
        <f t="shared" si="310"/>
        <v>49-72</v>
      </c>
      <c r="X6646" t="str">
        <f t="shared" si="311"/>
        <v>High</v>
      </c>
    </row>
    <row r="6647" spans="1:24"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V6647">
        <f t="shared" si="309"/>
        <v>0</v>
      </c>
      <c r="W6647" t="str">
        <f t="shared" si="310"/>
        <v>0-11</v>
      </c>
      <c r="X6647" t="str">
        <f t="shared" si="311"/>
        <v>Low</v>
      </c>
    </row>
    <row r="6648" spans="1:24"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V6648">
        <f t="shared" si="309"/>
        <v>0</v>
      </c>
      <c r="W6648" t="str">
        <f t="shared" si="310"/>
        <v>49-72</v>
      </c>
      <c r="X6648" t="str">
        <f t="shared" si="311"/>
        <v>Low</v>
      </c>
    </row>
    <row r="6649" spans="1:24"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V6649">
        <f t="shared" si="309"/>
        <v>0</v>
      </c>
      <c r="W6649" t="str">
        <f t="shared" si="310"/>
        <v>49-72</v>
      </c>
      <c r="X6649" t="str">
        <f t="shared" si="311"/>
        <v>High</v>
      </c>
    </row>
    <row r="6650" spans="1:24"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V6650">
        <f t="shared" si="309"/>
        <v>0</v>
      </c>
      <c r="W6650" t="str">
        <f t="shared" si="310"/>
        <v>12-24</v>
      </c>
      <c r="X6650" t="str">
        <f t="shared" si="311"/>
        <v>Low</v>
      </c>
    </row>
    <row r="6651" spans="1:24"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V6651">
        <f t="shared" si="309"/>
        <v>0</v>
      </c>
      <c r="W6651" t="str">
        <f t="shared" si="310"/>
        <v>0-11</v>
      </c>
      <c r="X6651" t="str">
        <f t="shared" si="311"/>
        <v>Low</v>
      </c>
    </row>
    <row r="6652" spans="1:24"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V6652">
        <f t="shared" si="309"/>
        <v>0</v>
      </c>
      <c r="W6652" t="str">
        <f t="shared" si="310"/>
        <v>0-11</v>
      </c>
      <c r="X6652" t="str">
        <f t="shared" si="311"/>
        <v>Low</v>
      </c>
    </row>
    <row r="6653" spans="1:24"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V6653">
        <f t="shared" si="309"/>
        <v>0</v>
      </c>
      <c r="W6653" t="str">
        <f t="shared" si="310"/>
        <v>25-48</v>
      </c>
      <c r="X6653" t="str">
        <f t="shared" si="311"/>
        <v>Medium</v>
      </c>
    </row>
    <row r="6654" spans="1:24"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V6654">
        <f t="shared" si="309"/>
        <v>0</v>
      </c>
      <c r="W6654" t="str">
        <f t="shared" si="310"/>
        <v>25-48</v>
      </c>
      <c r="X6654" t="str">
        <f t="shared" si="311"/>
        <v>Low</v>
      </c>
    </row>
    <row r="6655" spans="1:24"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V6655">
        <f t="shared" si="309"/>
        <v>0</v>
      </c>
      <c r="W6655" t="str">
        <f t="shared" si="310"/>
        <v>25-48</v>
      </c>
      <c r="X6655" t="str">
        <f t="shared" si="311"/>
        <v>Low</v>
      </c>
    </row>
    <row r="6656" spans="1:24"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V6656">
        <f t="shared" si="309"/>
        <v>1</v>
      </c>
      <c r="W6656" t="str">
        <f t="shared" si="310"/>
        <v>0-11</v>
      </c>
      <c r="X6656" t="str">
        <f t="shared" si="311"/>
        <v>High</v>
      </c>
    </row>
    <row r="6657" spans="1:24"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V6657">
        <f t="shared" si="309"/>
        <v>0</v>
      </c>
      <c r="W6657" t="str">
        <f t="shared" si="310"/>
        <v>49-72</v>
      </c>
      <c r="X6657" t="str">
        <f t="shared" si="311"/>
        <v>Low</v>
      </c>
    </row>
    <row r="6658" spans="1:24"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V6658">
        <f t="shared" si="309"/>
        <v>0</v>
      </c>
      <c r="W6658" t="str">
        <f t="shared" si="310"/>
        <v>25-48</v>
      </c>
      <c r="X6658" t="str">
        <f t="shared" si="311"/>
        <v>Low</v>
      </c>
    </row>
    <row r="6659" spans="1:24"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V6659">
        <f t="shared" ref="V6659:V6722" si="312">IF(U6659="Yes",1,0)</f>
        <v>0</v>
      </c>
      <c r="W6659" t="str">
        <f t="shared" ref="W6659:W6722" si="313">IF(F6659&lt;=11,"0-11",
IF(F6659&lt;=24,"12-24",
IF(F6659&lt;=48,"25-48",
"49-72")))</f>
        <v>49-72</v>
      </c>
      <c r="X6659" t="str">
        <f t="shared" ref="X6659:X6722" si="314">IF(S6659&lt;40,"Low",
IF(S6659&lt;70,"Medium",
IF(S6659&lt;100,"High",
"Very High")))</f>
        <v>Low</v>
      </c>
    </row>
    <row r="6660" spans="1:24"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V6660">
        <f t="shared" si="312"/>
        <v>1</v>
      </c>
      <c r="W6660" t="str">
        <f t="shared" si="313"/>
        <v>25-48</v>
      </c>
      <c r="X6660" t="str">
        <f t="shared" si="314"/>
        <v>High</v>
      </c>
    </row>
    <row r="6661" spans="1:24"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V6661">
        <f t="shared" si="312"/>
        <v>0</v>
      </c>
      <c r="W6661" t="str">
        <f t="shared" si="313"/>
        <v>49-72</v>
      </c>
      <c r="X6661" t="str">
        <f t="shared" si="314"/>
        <v>High</v>
      </c>
    </row>
    <row r="6662" spans="1:24"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V6662">
        <f t="shared" si="312"/>
        <v>1</v>
      </c>
      <c r="W6662" t="str">
        <f t="shared" si="313"/>
        <v>0-11</v>
      </c>
      <c r="X6662" t="str">
        <f t="shared" si="314"/>
        <v>Medium</v>
      </c>
    </row>
    <row r="6663" spans="1:24"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V6663">
        <f t="shared" si="312"/>
        <v>0</v>
      </c>
      <c r="W6663" t="str">
        <f t="shared" si="313"/>
        <v>49-72</v>
      </c>
      <c r="X6663" t="str">
        <f t="shared" si="314"/>
        <v>Medium</v>
      </c>
    </row>
    <row r="6664" spans="1:24"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V6664">
        <f t="shared" si="312"/>
        <v>0</v>
      </c>
      <c r="W6664" t="str">
        <f t="shared" si="313"/>
        <v>25-48</v>
      </c>
      <c r="X6664" t="str">
        <f t="shared" si="314"/>
        <v>Low</v>
      </c>
    </row>
    <row r="6665" spans="1:24"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V6665">
        <f t="shared" si="312"/>
        <v>0</v>
      </c>
      <c r="W6665" t="str">
        <f t="shared" si="313"/>
        <v>0-11</v>
      </c>
      <c r="X6665" t="str">
        <f t="shared" si="314"/>
        <v>Medium</v>
      </c>
    </row>
    <row r="6666" spans="1:24"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V6666">
        <f t="shared" si="312"/>
        <v>0</v>
      </c>
      <c r="W6666" t="str">
        <f t="shared" si="313"/>
        <v>25-48</v>
      </c>
      <c r="X6666" t="str">
        <f t="shared" si="314"/>
        <v>Very High</v>
      </c>
    </row>
    <row r="6667" spans="1:24"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V6667">
        <f t="shared" si="312"/>
        <v>0</v>
      </c>
      <c r="W6667" t="str">
        <f t="shared" si="313"/>
        <v>25-48</v>
      </c>
      <c r="X6667" t="str">
        <f t="shared" si="314"/>
        <v>Low</v>
      </c>
    </row>
    <row r="6668" spans="1:24"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V6668">
        <f t="shared" si="312"/>
        <v>0</v>
      </c>
      <c r="W6668" t="str">
        <f t="shared" si="313"/>
        <v>25-48</v>
      </c>
      <c r="X6668" t="str">
        <f t="shared" si="314"/>
        <v>High</v>
      </c>
    </row>
    <row r="6669" spans="1:24"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V6669">
        <f t="shared" si="312"/>
        <v>1</v>
      </c>
      <c r="W6669" t="str">
        <f t="shared" si="313"/>
        <v>0-11</v>
      </c>
      <c r="X6669" t="str">
        <f t="shared" si="314"/>
        <v>High</v>
      </c>
    </row>
    <row r="6670" spans="1:24"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V6670">
        <f t="shared" si="312"/>
        <v>0</v>
      </c>
      <c r="W6670" t="str">
        <f t="shared" si="313"/>
        <v>25-48</v>
      </c>
      <c r="X6670" t="str">
        <f t="shared" si="314"/>
        <v>Very High</v>
      </c>
    </row>
    <row r="6671" spans="1:24"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V6671">
        <f t="shared" si="312"/>
        <v>0</v>
      </c>
      <c r="W6671" t="str">
        <f t="shared" si="313"/>
        <v>25-48</v>
      </c>
      <c r="X6671" t="str">
        <f t="shared" si="314"/>
        <v>High</v>
      </c>
    </row>
    <row r="6672" spans="1:24"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c r="V6672">
        <f t="shared" si="312"/>
        <v>0</v>
      </c>
      <c r="W6672" t="str">
        <f t="shared" si="313"/>
        <v>0-11</v>
      </c>
      <c r="X6672" t="str">
        <f t="shared" si="314"/>
        <v>High</v>
      </c>
    </row>
    <row r="6673" spans="1:24"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V6673">
        <f t="shared" si="312"/>
        <v>0</v>
      </c>
      <c r="W6673" t="str">
        <f t="shared" si="313"/>
        <v>49-72</v>
      </c>
      <c r="X6673" t="str">
        <f t="shared" si="314"/>
        <v>Very High</v>
      </c>
    </row>
    <row r="6674" spans="1:24"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V6674">
        <f t="shared" si="312"/>
        <v>0</v>
      </c>
      <c r="W6674" t="str">
        <f t="shared" si="313"/>
        <v>25-48</v>
      </c>
      <c r="X6674" t="str">
        <f t="shared" si="314"/>
        <v>Low</v>
      </c>
    </row>
    <row r="6675" spans="1:24"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V6675">
        <f t="shared" si="312"/>
        <v>0</v>
      </c>
      <c r="W6675" t="str">
        <f t="shared" si="313"/>
        <v>0-11</v>
      </c>
      <c r="X6675" t="str">
        <f t="shared" si="314"/>
        <v>Medium</v>
      </c>
    </row>
    <row r="6676" spans="1:24"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V6676">
        <f t="shared" si="312"/>
        <v>0</v>
      </c>
      <c r="W6676" t="str">
        <f t="shared" si="313"/>
        <v>0-11</v>
      </c>
      <c r="X6676" t="str">
        <f t="shared" si="314"/>
        <v>Low</v>
      </c>
    </row>
    <row r="6677" spans="1:24"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V6677">
        <f t="shared" si="312"/>
        <v>0</v>
      </c>
      <c r="W6677" t="str">
        <f t="shared" si="313"/>
        <v>25-48</v>
      </c>
      <c r="X6677" t="str">
        <f t="shared" si="314"/>
        <v>High</v>
      </c>
    </row>
    <row r="6678" spans="1:24"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V6678">
        <f t="shared" si="312"/>
        <v>0</v>
      </c>
      <c r="W6678" t="str">
        <f t="shared" si="313"/>
        <v>25-48</v>
      </c>
      <c r="X6678" t="str">
        <f t="shared" si="314"/>
        <v>High</v>
      </c>
    </row>
    <row r="6679" spans="1:24"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V6679">
        <f t="shared" si="312"/>
        <v>0</v>
      </c>
      <c r="W6679" t="str">
        <f t="shared" si="313"/>
        <v>12-24</v>
      </c>
      <c r="X6679" t="str">
        <f t="shared" si="314"/>
        <v>Low</v>
      </c>
    </row>
    <row r="6680" spans="1:24"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V6680">
        <f t="shared" si="312"/>
        <v>0</v>
      </c>
      <c r="W6680" t="str">
        <f t="shared" si="313"/>
        <v>12-24</v>
      </c>
      <c r="X6680" t="str">
        <f t="shared" si="314"/>
        <v>Low</v>
      </c>
    </row>
    <row r="6681" spans="1:24"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V6681">
        <f t="shared" si="312"/>
        <v>0</v>
      </c>
      <c r="W6681" t="str">
        <f t="shared" si="313"/>
        <v>49-72</v>
      </c>
      <c r="X6681" t="str">
        <f t="shared" si="314"/>
        <v>Low</v>
      </c>
    </row>
    <row r="6682" spans="1:24"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V6682">
        <f t="shared" si="312"/>
        <v>1</v>
      </c>
      <c r="W6682" t="str">
        <f t="shared" si="313"/>
        <v>25-48</v>
      </c>
      <c r="X6682" t="str">
        <f t="shared" si="314"/>
        <v>High</v>
      </c>
    </row>
    <row r="6683" spans="1:24"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V6683">
        <f t="shared" si="312"/>
        <v>1</v>
      </c>
      <c r="W6683" t="str">
        <f t="shared" si="313"/>
        <v>0-11</v>
      </c>
      <c r="X6683" t="str">
        <f t="shared" si="314"/>
        <v>High</v>
      </c>
    </row>
    <row r="6684" spans="1:24"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V6684">
        <f t="shared" si="312"/>
        <v>0</v>
      </c>
      <c r="W6684" t="str">
        <f t="shared" si="313"/>
        <v>49-72</v>
      </c>
      <c r="X6684" t="str">
        <f t="shared" si="314"/>
        <v>High</v>
      </c>
    </row>
    <row r="6685" spans="1:24"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V6685">
        <f t="shared" si="312"/>
        <v>0</v>
      </c>
      <c r="W6685" t="str">
        <f t="shared" si="313"/>
        <v>25-48</v>
      </c>
      <c r="X6685" t="str">
        <f t="shared" si="314"/>
        <v>Medium</v>
      </c>
    </row>
    <row r="6686" spans="1:24"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V6686">
        <f t="shared" si="312"/>
        <v>0</v>
      </c>
      <c r="W6686" t="str">
        <f t="shared" si="313"/>
        <v>0-11</v>
      </c>
      <c r="X6686" t="str">
        <f t="shared" si="314"/>
        <v>Low</v>
      </c>
    </row>
    <row r="6687" spans="1:24"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V6687">
        <f t="shared" si="312"/>
        <v>0</v>
      </c>
      <c r="W6687" t="str">
        <f t="shared" si="313"/>
        <v>25-48</v>
      </c>
      <c r="X6687" t="str">
        <f t="shared" si="314"/>
        <v>Medium</v>
      </c>
    </row>
    <row r="6688" spans="1:24"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V6688">
        <f t="shared" si="312"/>
        <v>0</v>
      </c>
      <c r="W6688" t="str">
        <f t="shared" si="313"/>
        <v>49-72</v>
      </c>
      <c r="X6688" t="str">
        <f t="shared" si="314"/>
        <v>Very High</v>
      </c>
    </row>
    <row r="6689" spans="1:24"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V6689">
        <f t="shared" si="312"/>
        <v>1</v>
      </c>
      <c r="W6689" t="str">
        <f t="shared" si="313"/>
        <v>0-11</v>
      </c>
      <c r="X6689" t="str">
        <f t="shared" si="314"/>
        <v>High</v>
      </c>
    </row>
    <row r="6690" spans="1:24"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V6690">
        <f t="shared" si="312"/>
        <v>0</v>
      </c>
      <c r="W6690" t="str">
        <f t="shared" si="313"/>
        <v>12-24</v>
      </c>
      <c r="X6690" t="str">
        <f t="shared" si="314"/>
        <v>Low</v>
      </c>
    </row>
    <row r="6691" spans="1:24"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V6691">
        <f t="shared" si="312"/>
        <v>0</v>
      </c>
      <c r="W6691" t="str">
        <f t="shared" si="313"/>
        <v>49-72</v>
      </c>
      <c r="X6691" t="str">
        <f t="shared" si="314"/>
        <v>Very High</v>
      </c>
    </row>
    <row r="6692" spans="1:24"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V6692">
        <f t="shared" si="312"/>
        <v>0</v>
      </c>
      <c r="W6692" t="str">
        <f t="shared" si="313"/>
        <v>25-48</v>
      </c>
      <c r="X6692" t="str">
        <f t="shared" si="314"/>
        <v>High</v>
      </c>
    </row>
    <row r="6693" spans="1:24"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V6693">
        <f t="shared" si="312"/>
        <v>0</v>
      </c>
      <c r="W6693" t="str">
        <f t="shared" si="313"/>
        <v>25-48</v>
      </c>
      <c r="X6693" t="str">
        <f t="shared" si="314"/>
        <v>Medium</v>
      </c>
    </row>
    <row r="6694" spans="1:24"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V6694">
        <f t="shared" si="312"/>
        <v>0</v>
      </c>
      <c r="W6694" t="str">
        <f t="shared" si="313"/>
        <v>25-48</v>
      </c>
      <c r="X6694" t="str">
        <f t="shared" si="314"/>
        <v>High</v>
      </c>
    </row>
    <row r="6695" spans="1:24"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V6695">
        <f t="shared" si="312"/>
        <v>0</v>
      </c>
      <c r="W6695" t="str">
        <f t="shared" si="313"/>
        <v>25-48</v>
      </c>
      <c r="X6695" t="str">
        <f t="shared" si="314"/>
        <v>Medium</v>
      </c>
    </row>
    <row r="6696" spans="1:24"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V6696">
        <f t="shared" si="312"/>
        <v>0</v>
      </c>
      <c r="W6696" t="str">
        <f t="shared" si="313"/>
        <v>0-11</v>
      </c>
      <c r="X6696" t="str">
        <f t="shared" si="314"/>
        <v>High</v>
      </c>
    </row>
    <row r="6697" spans="1:24"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V6697">
        <f t="shared" si="312"/>
        <v>0</v>
      </c>
      <c r="W6697" t="str">
        <f t="shared" si="313"/>
        <v>49-72</v>
      </c>
      <c r="X6697" t="str">
        <f t="shared" si="314"/>
        <v>High</v>
      </c>
    </row>
    <row r="6698" spans="1:24"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V6698">
        <f t="shared" si="312"/>
        <v>0</v>
      </c>
      <c r="W6698" t="str">
        <f t="shared" si="313"/>
        <v>0-11</v>
      </c>
      <c r="X6698" t="str">
        <f t="shared" si="314"/>
        <v>High</v>
      </c>
    </row>
    <row r="6699" spans="1:24"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V6699">
        <f t="shared" si="312"/>
        <v>0</v>
      </c>
      <c r="W6699" t="str">
        <f t="shared" si="313"/>
        <v>25-48</v>
      </c>
      <c r="X6699" t="str">
        <f t="shared" si="314"/>
        <v>High</v>
      </c>
    </row>
    <row r="6700" spans="1:24"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V6700">
        <f t="shared" si="312"/>
        <v>0</v>
      </c>
      <c r="W6700" t="str">
        <f t="shared" si="313"/>
        <v>25-48</v>
      </c>
      <c r="X6700" t="str">
        <f t="shared" si="314"/>
        <v>High</v>
      </c>
    </row>
    <row r="6701" spans="1:24"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V6701">
        <f t="shared" si="312"/>
        <v>0</v>
      </c>
      <c r="W6701" t="str">
        <f t="shared" si="313"/>
        <v>49-72</v>
      </c>
      <c r="X6701" t="str">
        <f t="shared" si="314"/>
        <v>Low</v>
      </c>
    </row>
    <row r="6702" spans="1:24"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V6702">
        <f t="shared" si="312"/>
        <v>0</v>
      </c>
      <c r="W6702" t="str">
        <f t="shared" si="313"/>
        <v>49-72</v>
      </c>
      <c r="X6702" t="str">
        <f t="shared" si="314"/>
        <v>Very High</v>
      </c>
    </row>
    <row r="6703" spans="1:24"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V6703">
        <f t="shared" si="312"/>
        <v>0</v>
      </c>
      <c r="W6703" t="str">
        <f t="shared" si="313"/>
        <v>25-48</v>
      </c>
      <c r="X6703" t="str">
        <f t="shared" si="314"/>
        <v>Very High</v>
      </c>
    </row>
    <row r="6704" spans="1:24"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V6704">
        <f t="shared" si="312"/>
        <v>0</v>
      </c>
      <c r="W6704" t="str">
        <f t="shared" si="313"/>
        <v>12-24</v>
      </c>
      <c r="X6704" t="str">
        <f t="shared" si="314"/>
        <v>High</v>
      </c>
    </row>
    <row r="6705" spans="1:24"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V6705">
        <f t="shared" si="312"/>
        <v>1</v>
      </c>
      <c r="W6705" t="str">
        <f t="shared" si="313"/>
        <v>0-11</v>
      </c>
      <c r="X6705" t="str">
        <f t="shared" si="314"/>
        <v>Medium</v>
      </c>
    </row>
    <row r="6706" spans="1:24"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V6706">
        <f t="shared" si="312"/>
        <v>0</v>
      </c>
      <c r="W6706" t="str">
        <f t="shared" si="313"/>
        <v>49-72</v>
      </c>
      <c r="X6706" t="str">
        <f t="shared" si="314"/>
        <v>Very High</v>
      </c>
    </row>
    <row r="6707" spans="1:24"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V6707">
        <f t="shared" si="312"/>
        <v>0</v>
      </c>
      <c r="W6707" t="str">
        <f t="shared" si="313"/>
        <v>12-24</v>
      </c>
      <c r="X6707" t="str">
        <f t="shared" si="314"/>
        <v>Medium</v>
      </c>
    </row>
    <row r="6708" spans="1:24"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V6708">
        <f t="shared" si="312"/>
        <v>0</v>
      </c>
      <c r="W6708" t="str">
        <f t="shared" si="313"/>
        <v>0-11</v>
      </c>
      <c r="X6708" t="str">
        <f t="shared" si="314"/>
        <v>Low</v>
      </c>
    </row>
    <row r="6709" spans="1:24"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V6709">
        <f t="shared" si="312"/>
        <v>0</v>
      </c>
      <c r="W6709" t="str">
        <f t="shared" si="313"/>
        <v>49-72</v>
      </c>
      <c r="X6709" t="str">
        <f t="shared" si="314"/>
        <v>Low</v>
      </c>
    </row>
    <row r="6710" spans="1:24"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V6710">
        <f t="shared" si="312"/>
        <v>1</v>
      </c>
      <c r="W6710" t="str">
        <f t="shared" si="313"/>
        <v>12-24</v>
      </c>
      <c r="X6710" t="str">
        <f t="shared" si="314"/>
        <v>High</v>
      </c>
    </row>
    <row r="6711" spans="1:24"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V6711">
        <f t="shared" si="312"/>
        <v>0</v>
      </c>
      <c r="W6711" t="str">
        <f t="shared" si="313"/>
        <v>49-72</v>
      </c>
      <c r="X6711" t="str">
        <f t="shared" si="314"/>
        <v>High</v>
      </c>
    </row>
    <row r="6712" spans="1:24"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V6712">
        <f t="shared" si="312"/>
        <v>0</v>
      </c>
      <c r="W6712" t="str">
        <f t="shared" si="313"/>
        <v>25-48</v>
      </c>
      <c r="X6712" t="str">
        <f t="shared" si="314"/>
        <v>Medium</v>
      </c>
    </row>
    <row r="6713" spans="1:24"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V6713">
        <f t="shared" si="312"/>
        <v>0</v>
      </c>
      <c r="W6713" t="str">
        <f t="shared" si="313"/>
        <v>49-72</v>
      </c>
      <c r="X6713" t="str">
        <f t="shared" si="314"/>
        <v>High</v>
      </c>
    </row>
    <row r="6714" spans="1:24"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V6714">
        <f t="shared" si="312"/>
        <v>0</v>
      </c>
      <c r="W6714" t="str">
        <f t="shared" si="313"/>
        <v>25-48</v>
      </c>
      <c r="X6714" t="str">
        <f t="shared" si="314"/>
        <v>High</v>
      </c>
    </row>
    <row r="6715" spans="1:24"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V6715">
        <f t="shared" si="312"/>
        <v>0</v>
      </c>
      <c r="W6715" t="str">
        <f t="shared" si="313"/>
        <v>49-72</v>
      </c>
      <c r="X6715" t="str">
        <f t="shared" si="314"/>
        <v>High</v>
      </c>
    </row>
    <row r="6716" spans="1:24"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V6716">
        <f t="shared" si="312"/>
        <v>0</v>
      </c>
      <c r="W6716" t="str">
        <f t="shared" si="313"/>
        <v>12-24</v>
      </c>
      <c r="X6716" t="str">
        <f t="shared" si="314"/>
        <v>Very High</v>
      </c>
    </row>
    <row r="6717" spans="1:24"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V6717">
        <f t="shared" si="312"/>
        <v>0</v>
      </c>
      <c r="W6717" t="str">
        <f t="shared" si="313"/>
        <v>0-11</v>
      </c>
      <c r="X6717" t="str">
        <f t="shared" si="314"/>
        <v>High</v>
      </c>
    </row>
    <row r="6718" spans="1:24"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V6718">
        <f t="shared" si="312"/>
        <v>1</v>
      </c>
      <c r="W6718" t="str">
        <f t="shared" si="313"/>
        <v>0-11</v>
      </c>
      <c r="X6718" t="str">
        <f t="shared" si="314"/>
        <v>High</v>
      </c>
    </row>
    <row r="6719" spans="1:24"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V6719">
        <f t="shared" si="312"/>
        <v>1</v>
      </c>
      <c r="W6719" t="str">
        <f t="shared" si="313"/>
        <v>49-72</v>
      </c>
      <c r="X6719" t="str">
        <f t="shared" si="314"/>
        <v>Very High</v>
      </c>
    </row>
    <row r="6720" spans="1:24"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V6720">
        <f t="shared" si="312"/>
        <v>1</v>
      </c>
      <c r="W6720" t="str">
        <f t="shared" si="313"/>
        <v>0-11</v>
      </c>
      <c r="X6720" t="str">
        <f t="shared" si="314"/>
        <v>High</v>
      </c>
    </row>
    <row r="6721" spans="1:24"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V6721">
        <f t="shared" si="312"/>
        <v>0</v>
      </c>
      <c r="W6721" t="str">
        <f t="shared" si="313"/>
        <v>49-72</v>
      </c>
      <c r="X6721" t="str">
        <f t="shared" si="314"/>
        <v>Low</v>
      </c>
    </row>
    <row r="6722" spans="1:24"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V6722">
        <f t="shared" si="312"/>
        <v>0</v>
      </c>
      <c r="W6722" t="str">
        <f t="shared" si="313"/>
        <v>49-72</v>
      </c>
      <c r="X6722" t="str">
        <f t="shared" si="314"/>
        <v>High</v>
      </c>
    </row>
    <row r="6723" spans="1:24"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V6723">
        <f t="shared" ref="V6723:V6786" si="315">IF(U6723="Yes",1,0)</f>
        <v>0</v>
      </c>
      <c r="W6723" t="str">
        <f t="shared" ref="W6723:W6786" si="316">IF(F6723&lt;=11,"0-11",
IF(F6723&lt;=24,"12-24",
IF(F6723&lt;=48,"25-48",
"49-72")))</f>
        <v>49-72</v>
      </c>
      <c r="X6723" t="str">
        <f t="shared" ref="X6723:X6786" si="317">IF(S6723&lt;40,"Low",
IF(S6723&lt;70,"Medium",
IF(S6723&lt;100,"High",
"Very High")))</f>
        <v>High</v>
      </c>
    </row>
    <row r="6724" spans="1:24"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V6724">
        <f t="shared" si="315"/>
        <v>0</v>
      </c>
      <c r="W6724" t="str">
        <f t="shared" si="316"/>
        <v>49-72</v>
      </c>
      <c r="X6724" t="str">
        <f t="shared" si="317"/>
        <v>Very High</v>
      </c>
    </row>
    <row r="6725" spans="1:24"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V6725">
        <f t="shared" si="315"/>
        <v>0</v>
      </c>
      <c r="W6725" t="str">
        <f t="shared" si="316"/>
        <v>25-48</v>
      </c>
      <c r="X6725" t="str">
        <f t="shared" si="317"/>
        <v>Low</v>
      </c>
    </row>
    <row r="6726" spans="1:24"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V6726">
        <f t="shared" si="315"/>
        <v>1</v>
      </c>
      <c r="W6726" t="str">
        <f t="shared" si="316"/>
        <v>49-72</v>
      </c>
      <c r="X6726" t="str">
        <f t="shared" si="317"/>
        <v>High</v>
      </c>
    </row>
    <row r="6727" spans="1:24"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V6727">
        <f t="shared" si="315"/>
        <v>0</v>
      </c>
      <c r="W6727" t="str">
        <f t="shared" si="316"/>
        <v>25-48</v>
      </c>
      <c r="X6727" t="str">
        <f t="shared" si="317"/>
        <v>Low</v>
      </c>
    </row>
    <row r="6728" spans="1:24"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V6728">
        <f t="shared" si="315"/>
        <v>1</v>
      </c>
      <c r="W6728" t="str">
        <f t="shared" si="316"/>
        <v>0-11</v>
      </c>
      <c r="X6728" t="str">
        <f t="shared" si="317"/>
        <v>High</v>
      </c>
    </row>
    <row r="6729" spans="1:24"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V6729">
        <f t="shared" si="315"/>
        <v>0</v>
      </c>
      <c r="W6729" t="str">
        <f t="shared" si="316"/>
        <v>12-24</v>
      </c>
      <c r="X6729" t="str">
        <f t="shared" si="317"/>
        <v>Medium</v>
      </c>
    </row>
    <row r="6730" spans="1:24"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V6730">
        <f t="shared" si="315"/>
        <v>0</v>
      </c>
      <c r="W6730" t="str">
        <f t="shared" si="316"/>
        <v>49-72</v>
      </c>
      <c r="X6730" t="str">
        <f t="shared" si="317"/>
        <v>Very High</v>
      </c>
    </row>
    <row r="6731" spans="1:24"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V6731">
        <f t="shared" si="315"/>
        <v>0</v>
      </c>
      <c r="W6731" t="str">
        <f t="shared" si="316"/>
        <v>49-72</v>
      </c>
      <c r="X6731" t="str">
        <f t="shared" si="317"/>
        <v>High</v>
      </c>
    </row>
    <row r="6732" spans="1:24"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V6732">
        <f t="shared" si="315"/>
        <v>0</v>
      </c>
      <c r="W6732" t="str">
        <f t="shared" si="316"/>
        <v>12-24</v>
      </c>
      <c r="X6732" t="str">
        <f t="shared" si="317"/>
        <v>Low</v>
      </c>
    </row>
    <row r="6733" spans="1:24"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V6733">
        <f t="shared" si="315"/>
        <v>0</v>
      </c>
      <c r="W6733" t="str">
        <f t="shared" si="316"/>
        <v>12-24</v>
      </c>
      <c r="X6733" t="str">
        <f t="shared" si="317"/>
        <v>Low</v>
      </c>
    </row>
    <row r="6734" spans="1:24"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V6734">
        <f t="shared" si="315"/>
        <v>0</v>
      </c>
      <c r="W6734" t="str">
        <f t="shared" si="316"/>
        <v>12-24</v>
      </c>
      <c r="X6734" t="str">
        <f t="shared" si="317"/>
        <v>High</v>
      </c>
    </row>
    <row r="6735" spans="1:24"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V6735">
        <f t="shared" si="315"/>
        <v>0</v>
      </c>
      <c r="W6735" t="str">
        <f t="shared" si="316"/>
        <v>25-48</v>
      </c>
      <c r="X6735" t="str">
        <f t="shared" si="317"/>
        <v>Medium</v>
      </c>
    </row>
    <row r="6736" spans="1:24"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V6736">
        <f t="shared" si="315"/>
        <v>1</v>
      </c>
      <c r="W6736" t="str">
        <f t="shared" si="316"/>
        <v>12-24</v>
      </c>
      <c r="X6736" t="str">
        <f t="shared" si="317"/>
        <v>Medium</v>
      </c>
    </row>
    <row r="6737" spans="1:24"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V6737">
        <f t="shared" si="315"/>
        <v>0</v>
      </c>
      <c r="W6737" t="str">
        <f t="shared" si="316"/>
        <v>49-72</v>
      </c>
      <c r="X6737" t="str">
        <f t="shared" si="317"/>
        <v>High</v>
      </c>
    </row>
    <row r="6738" spans="1:24"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V6738">
        <f t="shared" si="315"/>
        <v>0</v>
      </c>
      <c r="W6738" t="str">
        <f t="shared" si="316"/>
        <v>49-72</v>
      </c>
      <c r="X6738" t="str">
        <f t="shared" si="317"/>
        <v>Low</v>
      </c>
    </row>
    <row r="6739" spans="1:24"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V6739">
        <f t="shared" si="315"/>
        <v>0</v>
      </c>
      <c r="W6739" t="str">
        <f t="shared" si="316"/>
        <v>49-72</v>
      </c>
      <c r="X6739" t="str">
        <f t="shared" si="317"/>
        <v>Very High</v>
      </c>
    </row>
    <row r="6740" spans="1:24"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V6740">
        <f t="shared" si="315"/>
        <v>0</v>
      </c>
      <c r="W6740" t="str">
        <f t="shared" si="316"/>
        <v>0-11</v>
      </c>
      <c r="X6740" t="str">
        <f t="shared" si="317"/>
        <v>Low</v>
      </c>
    </row>
    <row r="6741" spans="1:24"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V6741">
        <f t="shared" si="315"/>
        <v>0</v>
      </c>
      <c r="W6741" t="str">
        <f t="shared" si="316"/>
        <v>0-11</v>
      </c>
      <c r="X6741" t="str">
        <f t="shared" si="317"/>
        <v>Medium</v>
      </c>
    </row>
    <row r="6742" spans="1:24"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V6742">
        <f t="shared" si="315"/>
        <v>1</v>
      </c>
      <c r="W6742" t="str">
        <f t="shared" si="316"/>
        <v>25-48</v>
      </c>
      <c r="X6742" t="str">
        <f t="shared" si="317"/>
        <v>High</v>
      </c>
    </row>
    <row r="6743" spans="1:24"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V6743">
        <f t="shared" si="315"/>
        <v>1</v>
      </c>
      <c r="W6743" t="str">
        <f t="shared" si="316"/>
        <v>12-24</v>
      </c>
      <c r="X6743" t="str">
        <f t="shared" si="317"/>
        <v>High</v>
      </c>
    </row>
    <row r="6744" spans="1:24"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V6744">
        <f t="shared" si="315"/>
        <v>0</v>
      </c>
      <c r="W6744" t="str">
        <f t="shared" si="316"/>
        <v>49-72</v>
      </c>
      <c r="X6744" t="str">
        <f t="shared" si="317"/>
        <v>High</v>
      </c>
    </row>
    <row r="6745" spans="1:24"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V6745">
        <f t="shared" si="315"/>
        <v>0</v>
      </c>
      <c r="W6745" t="str">
        <f t="shared" si="316"/>
        <v>0-11</v>
      </c>
      <c r="X6745" t="str">
        <f t="shared" si="317"/>
        <v>Low</v>
      </c>
    </row>
    <row r="6746" spans="1:24"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V6746">
        <f t="shared" si="315"/>
        <v>0</v>
      </c>
      <c r="W6746" t="str">
        <f t="shared" si="316"/>
        <v>49-72</v>
      </c>
      <c r="X6746" t="str">
        <f t="shared" si="317"/>
        <v>Very High</v>
      </c>
    </row>
    <row r="6747" spans="1:24"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V6747">
        <f t="shared" si="315"/>
        <v>1</v>
      </c>
      <c r="W6747" t="str">
        <f t="shared" si="316"/>
        <v>49-72</v>
      </c>
      <c r="X6747" t="str">
        <f t="shared" si="317"/>
        <v>Very High</v>
      </c>
    </row>
    <row r="6748" spans="1:24"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V6748">
        <f t="shared" si="315"/>
        <v>1</v>
      </c>
      <c r="W6748" t="str">
        <f t="shared" si="316"/>
        <v>0-11</v>
      </c>
      <c r="X6748" t="str">
        <f t="shared" si="317"/>
        <v>Medium</v>
      </c>
    </row>
    <row r="6749" spans="1:24"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V6749">
        <f t="shared" si="315"/>
        <v>0</v>
      </c>
      <c r="W6749" t="str">
        <f t="shared" si="316"/>
        <v>49-72</v>
      </c>
      <c r="X6749" t="str">
        <f t="shared" si="317"/>
        <v>Low</v>
      </c>
    </row>
    <row r="6750" spans="1:24"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V6750">
        <f t="shared" si="315"/>
        <v>1</v>
      </c>
      <c r="W6750" t="str">
        <f t="shared" si="316"/>
        <v>0-11</v>
      </c>
      <c r="X6750" t="str">
        <f t="shared" si="317"/>
        <v>High</v>
      </c>
    </row>
    <row r="6751" spans="1:24"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V6751">
        <f t="shared" si="315"/>
        <v>0</v>
      </c>
      <c r="W6751" t="str">
        <f t="shared" si="316"/>
        <v>49-72</v>
      </c>
      <c r="X6751" t="str">
        <f t="shared" si="317"/>
        <v>High</v>
      </c>
    </row>
    <row r="6752" spans="1:24"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V6752">
        <f t="shared" si="315"/>
        <v>0</v>
      </c>
      <c r="W6752" t="str">
        <f t="shared" si="316"/>
        <v>25-48</v>
      </c>
      <c r="X6752" t="str">
        <f t="shared" si="317"/>
        <v>Low</v>
      </c>
    </row>
    <row r="6753" spans="1:24"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V6753">
        <f t="shared" si="315"/>
        <v>0</v>
      </c>
      <c r="W6753" t="str">
        <f t="shared" si="316"/>
        <v>49-72</v>
      </c>
      <c r="X6753" t="str">
        <f t="shared" si="317"/>
        <v>Low</v>
      </c>
    </row>
    <row r="6754" spans="1:24"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V6754">
        <f t="shared" si="315"/>
        <v>0</v>
      </c>
      <c r="W6754" t="str">
        <f t="shared" si="316"/>
        <v>12-24</v>
      </c>
      <c r="X6754" t="str">
        <f t="shared" si="317"/>
        <v>Medium</v>
      </c>
    </row>
    <row r="6755" spans="1:24"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V6755">
        <f t="shared" si="315"/>
        <v>0</v>
      </c>
      <c r="W6755" t="str">
        <f t="shared" si="316"/>
        <v>49-72</v>
      </c>
      <c r="X6755" t="str">
        <f t="shared" si="317"/>
        <v>Medium</v>
      </c>
    </row>
    <row r="6756" spans="1:24"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c r="V6756">
        <f t="shared" si="315"/>
        <v>0</v>
      </c>
      <c r="W6756" t="str">
        <f t="shared" si="316"/>
        <v>0-11</v>
      </c>
      <c r="X6756" t="str">
        <f t="shared" si="317"/>
        <v>Medium</v>
      </c>
    </row>
    <row r="6757" spans="1:24"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V6757">
        <f t="shared" si="315"/>
        <v>0</v>
      </c>
      <c r="W6757" t="str">
        <f t="shared" si="316"/>
        <v>25-48</v>
      </c>
      <c r="X6757" t="str">
        <f t="shared" si="317"/>
        <v>High</v>
      </c>
    </row>
    <row r="6758" spans="1:24"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V6758">
        <f t="shared" si="315"/>
        <v>0</v>
      </c>
      <c r="W6758" t="str">
        <f t="shared" si="316"/>
        <v>12-24</v>
      </c>
      <c r="X6758" t="str">
        <f t="shared" si="317"/>
        <v>High</v>
      </c>
    </row>
    <row r="6759" spans="1:24"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V6759">
        <f t="shared" si="315"/>
        <v>1</v>
      </c>
      <c r="W6759" t="str">
        <f t="shared" si="316"/>
        <v>49-72</v>
      </c>
      <c r="X6759" t="str">
        <f t="shared" si="317"/>
        <v>Medium</v>
      </c>
    </row>
    <row r="6760" spans="1:24"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V6760">
        <f t="shared" si="315"/>
        <v>0</v>
      </c>
      <c r="W6760" t="str">
        <f t="shared" si="316"/>
        <v>25-48</v>
      </c>
      <c r="X6760" t="str">
        <f t="shared" si="317"/>
        <v>Low</v>
      </c>
    </row>
    <row r="6761" spans="1:24"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V6761">
        <f t="shared" si="315"/>
        <v>0</v>
      </c>
      <c r="W6761" t="str">
        <f t="shared" si="316"/>
        <v>49-72</v>
      </c>
      <c r="X6761" t="str">
        <f t="shared" si="317"/>
        <v>High</v>
      </c>
    </row>
    <row r="6762" spans="1:24"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V6762">
        <f t="shared" si="315"/>
        <v>1</v>
      </c>
      <c r="W6762" t="str">
        <f t="shared" si="316"/>
        <v>0-11</v>
      </c>
      <c r="X6762" t="str">
        <f t="shared" si="317"/>
        <v>Medium</v>
      </c>
    </row>
    <row r="6763" spans="1:24"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V6763">
        <f t="shared" si="315"/>
        <v>0</v>
      </c>
      <c r="W6763" t="str">
        <f t="shared" si="316"/>
        <v>0-11</v>
      </c>
      <c r="X6763" t="str">
        <f t="shared" si="317"/>
        <v>Low</v>
      </c>
    </row>
    <row r="6764" spans="1:24"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V6764">
        <f t="shared" si="315"/>
        <v>1</v>
      </c>
      <c r="W6764" t="str">
        <f t="shared" si="316"/>
        <v>25-48</v>
      </c>
      <c r="X6764" t="str">
        <f t="shared" si="317"/>
        <v>Medium</v>
      </c>
    </row>
    <row r="6765" spans="1:24"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V6765">
        <f t="shared" si="315"/>
        <v>0</v>
      </c>
      <c r="W6765" t="str">
        <f t="shared" si="316"/>
        <v>49-72</v>
      </c>
      <c r="X6765" t="str">
        <f t="shared" si="317"/>
        <v>High</v>
      </c>
    </row>
    <row r="6766" spans="1:24"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V6766">
        <f t="shared" si="315"/>
        <v>1</v>
      </c>
      <c r="W6766" t="str">
        <f t="shared" si="316"/>
        <v>0-11</v>
      </c>
      <c r="X6766" t="str">
        <f t="shared" si="317"/>
        <v>Medium</v>
      </c>
    </row>
    <row r="6767" spans="1:24"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V6767">
        <f t="shared" si="315"/>
        <v>0</v>
      </c>
      <c r="W6767" t="str">
        <f t="shared" si="316"/>
        <v>49-72</v>
      </c>
      <c r="X6767" t="str">
        <f t="shared" si="317"/>
        <v>Low</v>
      </c>
    </row>
    <row r="6768" spans="1:24"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V6768">
        <f t="shared" si="315"/>
        <v>0</v>
      </c>
      <c r="W6768" t="str">
        <f t="shared" si="316"/>
        <v>12-24</v>
      </c>
      <c r="X6768" t="str">
        <f t="shared" si="317"/>
        <v>Low</v>
      </c>
    </row>
    <row r="6769" spans="1:24"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V6769">
        <f t="shared" si="315"/>
        <v>0</v>
      </c>
      <c r="W6769" t="str">
        <f t="shared" si="316"/>
        <v>49-72</v>
      </c>
      <c r="X6769" t="str">
        <f t="shared" si="317"/>
        <v>Medium</v>
      </c>
    </row>
    <row r="6770" spans="1:24"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V6770">
        <f t="shared" si="315"/>
        <v>0</v>
      </c>
      <c r="W6770" t="str">
        <f t="shared" si="316"/>
        <v>49-72</v>
      </c>
      <c r="X6770" t="str">
        <f t="shared" si="317"/>
        <v>Very High</v>
      </c>
    </row>
    <row r="6771" spans="1:24"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V6771">
        <f t="shared" si="315"/>
        <v>0</v>
      </c>
      <c r="W6771" t="str">
        <f t="shared" si="316"/>
        <v>25-48</v>
      </c>
      <c r="X6771" t="str">
        <f t="shared" si="317"/>
        <v>Low</v>
      </c>
    </row>
    <row r="6772" spans="1:24"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V6772">
        <f t="shared" si="315"/>
        <v>0</v>
      </c>
      <c r="W6772" t="str">
        <f t="shared" si="316"/>
        <v>0-11</v>
      </c>
      <c r="X6772" t="str">
        <f t="shared" si="317"/>
        <v>High</v>
      </c>
    </row>
    <row r="6773" spans="1:24"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V6773">
        <f t="shared" si="315"/>
        <v>0</v>
      </c>
      <c r="W6773" t="str">
        <f t="shared" si="316"/>
        <v>25-48</v>
      </c>
      <c r="X6773" t="str">
        <f t="shared" si="317"/>
        <v>Low</v>
      </c>
    </row>
    <row r="6774" spans="1:24"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V6774">
        <f t="shared" si="315"/>
        <v>1</v>
      </c>
      <c r="W6774" t="str">
        <f t="shared" si="316"/>
        <v>25-48</v>
      </c>
      <c r="X6774" t="str">
        <f t="shared" si="317"/>
        <v>Medium</v>
      </c>
    </row>
    <row r="6775" spans="1:24"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V6775">
        <f t="shared" si="315"/>
        <v>1</v>
      </c>
      <c r="W6775" t="str">
        <f t="shared" si="316"/>
        <v>25-48</v>
      </c>
      <c r="X6775" t="str">
        <f t="shared" si="317"/>
        <v>High</v>
      </c>
    </row>
    <row r="6776" spans="1:24"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V6776">
        <f t="shared" si="315"/>
        <v>0</v>
      </c>
      <c r="W6776" t="str">
        <f t="shared" si="316"/>
        <v>0-11</v>
      </c>
      <c r="X6776" t="str">
        <f t="shared" si="317"/>
        <v>Low</v>
      </c>
    </row>
    <row r="6777" spans="1:24"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V6777">
        <f t="shared" si="315"/>
        <v>0</v>
      </c>
      <c r="W6777" t="str">
        <f t="shared" si="316"/>
        <v>49-72</v>
      </c>
      <c r="X6777" t="str">
        <f t="shared" si="317"/>
        <v>High</v>
      </c>
    </row>
    <row r="6778" spans="1:24"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V6778">
        <f t="shared" si="315"/>
        <v>0</v>
      </c>
      <c r="W6778" t="str">
        <f t="shared" si="316"/>
        <v>49-72</v>
      </c>
      <c r="X6778" t="str">
        <f t="shared" si="317"/>
        <v>High</v>
      </c>
    </row>
    <row r="6779" spans="1:24"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V6779">
        <f t="shared" si="315"/>
        <v>0</v>
      </c>
      <c r="W6779" t="str">
        <f t="shared" si="316"/>
        <v>0-11</v>
      </c>
      <c r="X6779" t="str">
        <f t="shared" si="317"/>
        <v>Low</v>
      </c>
    </row>
    <row r="6780" spans="1:24"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V6780">
        <f t="shared" si="315"/>
        <v>0</v>
      </c>
      <c r="W6780" t="str">
        <f t="shared" si="316"/>
        <v>49-72</v>
      </c>
      <c r="X6780" t="str">
        <f t="shared" si="317"/>
        <v>Low</v>
      </c>
    </row>
    <row r="6781" spans="1:24"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V6781">
        <f t="shared" si="315"/>
        <v>0</v>
      </c>
      <c r="W6781" t="str">
        <f t="shared" si="316"/>
        <v>25-48</v>
      </c>
      <c r="X6781" t="str">
        <f t="shared" si="317"/>
        <v>Medium</v>
      </c>
    </row>
    <row r="6782" spans="1:24"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V6782">
        <f t="shared" si="315"/>
        <v>0</v>
      </c>
      <c r="W6782" t="str">
        <f t="shared" si="316"/>
        <v>12-24</v>
      </c>
      <c r="X6782" t="str">
        <f t="shared" si="317"/>
        <v>Medium</v>
      </c>
    </row>
    <row r="6783" spans="1:24"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V6783">
        <f t="shared" si="315"/>
        <v>1</v>
      </c>
      <c r="W6783" t="str">
        <f t="shared" si="316"/>
        <v>0-11</v>
      </c>
      <c r="X6783" t="str">
        <f t="shared" si="317"/>
        <v>Medium</v>
      </c>
    </row>
    <row r="6784" spans="1:24"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V6784">
        <f t="shared" si="315"/>
        <v>0</v>
      </c>
      <c r="W6784" t="str">
        <f t="shared" si="316"/>
        <v>0-11</v>
      </c>
      <c r="X6784" t="str">
        <f t="shared" si="317"/>
        <v>Medium</v>
      </c>
    </row>
    <row r="6785" spans="1:24"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V6785">
        <f t="shared" si="315"/>
        <v>0</v>
      </c>
      <c r="W6785" t="str">
        <f t="shared" si="316"/>
        <v>12-24</v>
      </c>
      <c r="X6785" t="str">
        <f t="shared" si="317"/>
        <v>Medium</v>
      </c>
    </row>
    <row r="6786" spans="1:24"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V6786">
        <f t="shared" si="315"/>
        <v>0</v>
      </c>
      <c r="W6786" t="str">
        <f t="shared" si="316"/>
        <v>12-24</v>
      </c>
      <c r="X6786" t="str">
        <f t="shared" si="317"/>
        <v>Low</v>
      </c>
    </row>
    <row r="6787" spans="1:24"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V6787">
        <f t="shared" ref="V6787:V6850" si="318">IF(U6787="Yes",1,0)</f>
        <v>1</v>
      </c>
      <c r="W6787" t="str">
        <f t="shared" ref="W6787:W6850" si="319">IF(F6787&lt;=11,"0-11",
IF(F6787&lt;=24,"12-24",
IF(F6787&lt;=48,"25-48",
"49-72")))</f>
        <v>49-72</v>
      </c>
      <c r="X6787" t="str">
        <f t="shared" ref="X6787:X6850" si="320">IF(S6787&lt;40,"Low",
IF(S6787&lt;70,"Medium",
IF(S6787&lt;100,"High",
"Very High")))</f>
        <v>Very High</v>
      </c>
    </row>
    <row r="6788" spans="1:24"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V6788">
        <f t="shared" si="318"/>
        <v>1</v>
      </c>
      <c r="W6788" t="str">
        <f t="shared" si="319"/>
        <v>0-11</v>
      </c>
      <c r="X6788" t="str">
        <f t="shared" si="320"/>
        <v>Medium</v>
      </c>
    </row>
    <row r="6789" spans="1:24"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V6789">
        <f t="shared" si="318"/>
        <v>0</v>
      </c>
      <c r="W6789" t="str">
        <f t="shared" si="319"/>
        <v>25-48</v>
      </c>
      <c r="X6789" t="str">
        <f t="shared" si="320"/>
        <v>Very High</v>
      </c>
    </row>
    <row r="6790" spans="1:24"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V6790">
        <f t="shared" si="318"/>
        <v>0</v>
      </c>
      <c r="W6790" t="str">
        <f t="shared" si="319"/>
        <v>25-48</v>
      </c>
      <c r="X6790" t="str">
        <f t="shared" si="320"/>
        <v>Low</v>
      </c>
    </row>
    <row r="6791" spans="1:24"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V6791">
        <f t="shared" si="318"/>
        <v>1</v>
      </c>
      <c r="W6791" t="str">
        <f t="shared" si="319"/>
        <v>0-11</v>
      </c>
      <c r="X6791" t="str">
        <f t="shared" si="320"/>
        <v>Low</v>
      </c>
    </row>
    <row r="6792" spans="1:24"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V6792">
        <f t="shared" si="318"/>
        <v>0</v>
      </c>
      <c r="W6792" t="str">
        <f t="shared" si="319"/>
        <v>49-72</v>
      </c>
      <c r="X6792" t="str">
        <f t="shared" si="320"/>
        <v>Low</v>
      </c>
    </row>
    <row r="6793" spans="1:24"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V6793">
        <f t="shared" si="318"/>
        <v>1</v>
      </c>
      <c r="W6793" t="str">
        <f t="shared" si="319"/>
        <v>12-24</v>
      </c>
      <c r="X6793" t="str">
        <f t="shared" si="320"/>
        <v>Low</v>
      </c>
    </row>
    <row r="6794" spans="1:24"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V6794">
        <f t="shared" si="318"/>
        <v>1</v>
      </c>
      <c r="W6794" t="str">
        <f t="shared" si="319"/>
        <v>49-72</v>
      </c>
      <c r="X6794" t="str">
        <f t="shared" si="320"/>
        <v>Low</v>
      </c>
    </row>
    <row r="6795" spans="1:24"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V6795">
        <f t="shared" si="318"/>
        <v>0</v>
      </c>
      <c r="W6795" t="str">
        <f t="shared" si="319"/>
        <v>49-72</v>
      </c>
      <c r="X6795" t="str">
        <f t="shared" si="320"/>
        <v>Very High</v>
      </c>
    </row>
    <row r="6796" spans="1:24"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V6796">
        <f t="shared" si="318"/>
        <v>0</v>
      </c>
      <c r="W6796" t="str">
        <f t="shared" si="319"/>
        <v>25-48</v>
      </c>
      <c r="X6796" t="str">
        <f t="shared" si="320"/>
        <v>Low</v>
      </c>
    </row>
    <row r="6797" spans="1:24"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V6797">
        <f t="shared" si="318"/>
        <v>0</v>
      </c>
      <c r="W6797" t="str">
        <f t="shared" si="319"/>
        <v>49-72</v>
      </c>
      <c r="X6797" t="str">
        <f t="shared" si="320"/>
        <v>High</v>
      </c>
    </row>
    <row r="6798" spans="1:24"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V6798">
        <f t="shared" si="318"/>
        <v>1</v>
      </c>
      <c r="W6798" t="str">
        <f t="shared" si="319"/>
        <v>0-11</v>
      </c>
      <c r="X6798" t="str">
        <f t="shared" si="320"/>
        <v>Medium</v>
      </c>
    </row>
    <row r="6799" spans="1:24"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V6799">
        <f t="shared" si="318"/>
        <v>0</v>
      </c>
      <c r="W6799" t="str">
        <f t="shared" si="319"/>
        <v>25-48</v>
      </c>
      <c r="X6799" t="str">
        <f t="shared" si="320"/>
        <v>Medium</v>
      </c>
    </row>
    <row r="6800" spans="1:24"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V6800">
        <f t="shared" si="318"/>
        <v>0</v>
      </c>
      <c r="W6800" t="str">
        <f t="shared" si="319"/>
        <v>12-24</v>
      </c>
      <c r="X6800" t="str">
        <f t="shared" si="320"/>
        <v>High</v>
      </c>
    </row>
    <row r="6801" spans="1:24"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V6801">
        <f t="shared" si="318"/>
        <v>0</v>
      </c>
      <c r="W6801" t="str">
        <f t="shared" si="319"/>
        <v>49-72</v>
      </c>
      <c r="X6801" t="str">
        <f t="shared" si="320"/>
        <v>Very High</v>
      </c>
    </row>
    <row r="6802" spans="1:24"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V6802">
        <f t="shared" si="318"/>
        <v>1</v>
      </c>
      <c r="W6802" t="str">
        <f t="shared" si="319"/>
        <v>12-24</v>
      </c>
      <c r="X6802" t="str">
        <f t="shared" si="320"/>
        <v>Very High</v>
      </c>
    </row>
    <row r="6803" spans="1:24"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V6803">
        <f t="shared" si="318"/>
        <v>0</v>
      </c>
      <c r="W6803" t="str">
        <f t="shared" si="319"/>
        <v>12-24</v>
      </c>
      <c r="X6803" t="str">
        <f t="shared" si="320"/>
        <v>High</v>
      </c>
    </row>
    <row r="6804" spans="1:24"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V6804">
        <f t="shared" si="318"/>
        <v>0</v>
      </c>
      <c r="W6804" t="str">
        <f t="shared" si="319"/>
        <v>12-24</v>
      </c>
      <c r="X6804" t="str">
        <f t="shared" si="320"/>
        <v>High</v>
      </c>
    </row>
    <row r="6805" spans="1:24"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V6805">
        <f t="shared" si="318"/>
        <v>0</v>
      </c>
      <c r="W6805" t="str">
        <f t="shared" si="319"/>
        <v>25-48</v>
      </c>
      <c r="X6805" t="str">
        <f t="shared" si="320"/>
        <v>High</v>
      </c>
    </row>
    <row r="6806" spans="1:24"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V6806">
        <f t="shared" si="318"/>
        <v>0</v>
      </c>
      <c r="W6806" t="str">
        <f t="shared" si="319"/>
        <v>0-11</v>
      </c>
      <c r="X6806" t="str">
        <f t="shared" si="320"/>
        <v>High</v>
      </c>
    </row>
    <row r="6807" spans="1:24"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V6807">
        <f t="shared" si="318"/>
        <v>0</v>
      </c>
      <c r="W6807" t="str">
        <f t="shared" si="319"/>
        <v>49-72</v>
      </c>
      <c r="X6807" t="str">
        <f t="shared" si="320"/>
        <v>Very High</v>
      </c>
    </row>
    <row r="6808" spans="1:24"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V6808">
        <f t="shared" si="318"/>
        <v>0</v>
      </c>
      <c r="W6808" t="str">
        <f t="shared" si="319"/>
        <v>25-48</v>
      </c>
      <c r="X6808" t="str">
        <f t="shared" si="320"/>
        <v>Low</v>
      </c>
    </row>
    <row r="6809" spans="1:24"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V6809">
        <f t="shared" si="318"/>
        <v>0</v>
      </c>
      <c r="W6809" t="str">
        <f t="shared" si="319"/>
        <v>0-11</v>
      </c>
      <c r="X6809" t="str">
        <f t="shared" si="320"/>
        <v>Low</v>
      </c>
    </row>
    <row r="6810" spans="1:24"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V6810">
        <f t="shared" si="318"/>
        <v>0</v>
      </c>
      <c r="W6810" t="str">
        <f t="shared" si="319"/>
        <v>25-48</v>
      </c>
      <c r="X6810" t="str">
        <f t="shared" si="320"/>
        <v>Very High</v>
      </c>
    </row>
    <row r="6811" spans="1:24"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V6811">
        <f t="shared" si="318"/>
        <v>1</v>
      </c>
      <c r="W6811" t="str">
        <f t="shared" si="319"/>
        <v>0-11</v>
      </c>
      <c r="X6811" t="str">
        <f t="shared" si="320"/>
        <v>High</v>
      </c>
    </row>
    <row r="6812" spans="1:24"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V6812">
        <f t="shared" si="318"/>
        <v>1</v>
      </c>
      <c r="W6812" t="str">
        <f t="shared" si="319"/>
        <v>12-24</v>
      </c>
      <c r="X6812" t="str">
        <f t="shared" si="320"/>
        <v>Low</v>
      </c>
    </row>
    <row r="6813" spans="1:24"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V6813">
        <f t="shared" si="318"/>
        <v>1</v>
      </c>
      <c r="W6813" t="str">
        <f t="shared" si="319"/>
        <v>0-11</v>
      </c>
      <c r="X6813" t="str">
        <f t="shared" si="320"/>
        <v>Medium</v>
      </c>
    </row>
    <row r="6814" spans="1:24"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V6814">
        <f t="shared" si="318"/>
        <v>0</v>
      </c>
      <c r="W6814" t="str">
        <f t="shared" si="319"/>
        <v>25-48</v>
      </c>
      <c r="X6814" t="str">
        <f t="shared" si="320"/>
        <v>High</v>
      </c>
    </row>
    <row r="6815" spans="1:24"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V6815">
        <f t="shared" si="318"/>
        <v>1</v>
      </c>
      <c r="W6815" t="str">
        <f t="shared" si="319"/>
        <v>49-72</v>
      </c>
      <c r="X6815" t="str">
        <f t="shared" si="320"/>
        <v>Medium</v>
      </c>
    </row>
    <row r="6816" spans="1:24"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V6816">
        <f t="shared" si="318"/>
        <v>0</v>
      </c>
      <c r="W6816" t="str">
        <f t="shared" si="319"/>
        <v>49-72</v>
      </c>
      <c r="X6816" t="str">
        <f t="shared" si="320"/>
        <v>High</v>
      </c>
    </row>
    <row r="6817" spans="1:24"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V6817">
        <f t="shared" si="318"/>
        <v>0</v>
      </c>
      <c r="W6817" t="str">
        <f t="shared" si="319"/>
        <v>49-72</v>
      </c>
      <c r="X6817" t="str">
        <f t="shared" si="320"/>
        <v>Medium</v>
      </c>
    </row>
    <row r="6818" spans="1:24"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V6818">
        <f t="shared" si="318"/>
        <v>1</v>
      </c>
      <c r="W6818" t="str">
        <f t="shared" si="319"/>
        <v>0-11</v>
      </c>
      <c r="X6818" t="str">
        <f t="shared" si="320"/>
        <v>High</v>
      </c>
    </row>
    <row r="6819" spans="1:24"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V6819">
        <f t="shared" si="318"/>
        <v>0</v>
      </c>
      <c r="W6819" t="str">
        <f t="shared" si="319"/>
        <v>49-72</v>
      </c>
      <c r="X6819" t="str">
        <f t="shared" si="320"/>
        <v>Low</v>
      </c>
    </row>
    <row r="6820" spans="1:24"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V6820">
        <f t="shared" si="318"/>
        <v>0</v>
      </c>
      <c r="W6820" t="str">
        <f t="shared" si="319"/>
        <v>0-11</v>
      </c>
      <c r="X6820" t="str">
        <f t="shared" si="320"/>
        <v>High</v>
      </c>
    </row>
    <row r="6821" spans="1:24"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V6821">
        <f t="shared" si="318"/>
        <v>1</v>
      </c>
      <c r="W6821" t="str">
        <f t="shared" si="319"/>
        <v>49-72</v>
      </c>
      <c r="X6821" t="str">
        <f t="shared" si="320"/>
        <v>High</v>
      </c>
    </row>
    <row r="6822" spans="1:24"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V6822">
        <f t="shared" si="318"/>
        <v>0</v>
      </c>
      <c r="W6822" t="str">
        <f t="shared" si="319"/>
        <v>49-72</v>
      </c>
      <c r="X6822" t="str">
        <f t="shared" si="320"/>
        <v>High</v>
      </c>
    </row>
    <row r="6823" spans="1:24"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V6823">
        <f t="shared" si="318"/>
        <v>1</v>
      </c>
      <c r="W6823" t="str">
        <f t="shared" si="319"/>
        <v>12-24</v>
      </c>
      <c r="X6823" t="str">
        <f t="shared" si="320"/>
        <v>High</v>
      </c>
    </row>
    <row r="6824" spans="1:24"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V6824">
        <f t="shared" si="318"/>
        <v>1</v>
      </c>
      <c r="W6824" t="str">
        <f t="shared" si="319"/>
        <v>25-48</v>
      </c>
      <c r="X6824" t="str">
        <f t="shared" si="320"/>
        <v>High</v>
      </c>
    </row>
    <row r="6825" spans="1:24"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V6825">
        <f t="shared" si="318"/>
        <v>0</v>
      </c>
      <c r="W6825" t="str">
        <f t="shared" si="319"/>
        <v>0-11</v>
      </c>
      <c r="X6825" t="str">
        <f t="shared" si="320"/>
        <v>Medium</v>
      </c>
    </row>
    <row r="6826" spans="1:24"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V6826">
        <f t="shared" si="318"/>
        <v>1</v>
      </c>
      <c r="W6826" t="str">
        <f t="shared" si="319"/>
        <v>49-72</v>
      </c>
      <c r="X6826" t="str">
        <f t="shared" si="320"/>
        <v>High</v>
      </c>
    </row>
    <row r="6827" spans="1:24"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V6827">
        <f t="shared" si="318"/>
        <v>0</v>
      </c>
      <c r="W6827" t="str">
        <f t="shared" si="319"/>
        <v>25-48</v>
      </c>
      <c r="X6827" t="str">
        <f t="shared" si="320"/>
        <v>High</v>
      </c>
    </row>
    <row r="6828" spans="1:24"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V6828">
        <f t="shared" si="318"/>
        <v>0</v>
      </c>
      <c r="W6828" t="str">
        <f t="shared" si="319"/>
        <v>0-11</v>
      </c>
      <c r="X6828" t="str">
        <f t="shared" si="320"/>
        <v>Low</v>
      </c>
    </row>
    <row r="6829" spans="1:24"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V6829">
        <f t="shared" si="318"/>
        <v>0</v>
      </c>
      <c r="W6829" t="str">
        <f t="shared" si="319"/>
        <v>49-72</v>
      </c>
      <c r="X6829" t="str">
        <f t="shared" si="320"/>
        <v>High</v>
      </c>
    </row>
    <row r="6830" spans="1:24"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V6830">
        <f t="shared" si="318"/>
        <v>0</v>
      </c>
      <c r="W6830" t="str">
        <f t="shared" si="319"/>
        <v>0-11</v>
      </c>
      <c r="X6830" t="str">
        <f t="shared" si="320"/>
        <v>Low</v>
      </c>
    </row>
    <row r="6831" spans="1:24"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V6831">
        <f t="shared" si="318"/>
        <v>0</v>
      </c>
      <c r="W6831" t="str">
        <f t="shared" si="319"/>
        <v>0-11</v>
      </c>
      <c r="X6831" t="str">
        <f t="shared" si="320"/>
        <v>Low</v>
      </c>
    </row>
    <row r="6832" spans="1:24"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V6832">
        <f t="shared" si="318"/>
        <v>0</v>
      </c>
      <c r="W6832" t="str">
        <f t="shared" si="319"/>
        <v>25-48</v>
      </c>
      <c r="X6832" t="str">
        <f t="shared" si="320"/>
        <v>Low</v>
      </c>
    </row>
    <row r="6833" spans="1:24"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V6833">
        <f t="shared" si="318"/>
        <v>1</v>
      </c>
      <c r="W6833" t="str">
        <f t="shared" si="319"/>
        <v>0-11</v>
      </c>
      <c r="X6833" t="str">
        <f t="shared" si="320"/>
        <v>High</v>
      </c>
    </row>
    <row r="6834" spans="1:24"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V6834">
        <f t="shared" si="318"/>
        <v>0</v>
      </c>
      <c r="W6834" t="str">
        <f t="shared" si="319"/>
        <v>49-72</v>
      </c>
      <c r="X6834" t="str">
        <f t="shared" si="320"/>
        <v>Low</v>
      </c>
    </row>
    <row r="6835" spans="1:24"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V6835">
        <f t="shared" si="318"/>
        <v>0</v>
      </c>
      <c r="W6835" t="str">
        <f t="shared" si="319"/>
        <v>12-24</v>
      </c>
      <c r="X6835" t="str">
        <f t="shared" si="320"/>
        <v>Very High</v>
      </c>
    </row>
    <row r="6836" spans="1:24"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V6836">
        <f t="shared" si="318"/>
        <v>0</v>
      </c>
      <c r="W6836" t="str">
        <f t="shared" si="319"/>
        <v>12-24</v>
      </c>
      <c r="X6836" t="str">
        <f t="shared" si="320"/>
        <v>Low</v>
      </c>
    </row>
    <row r="6837" spans="1:24"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V6837">
        <f t="shared" si="318"/>
        <v>0</v>
      </c>
      <c r="W6837" t="str">
        <f t="shared" si="319"/>
        <v>49-72</v>
      </c>
      <c r="X6837" t="str">
        <f t="shared" si="320"/>
        <v>High</v>
      </c>
    </row>
    <row r="6838" spans="1:24"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V6838">
        <f t="shared" si="318"/>
        <v>1</v>
      </c>
      <c r="W6838" t="str">
        <f t="shared" si="319"/>
        <v>0-11</v>
      </c>
      <c r="X6838" t="str">
        <f t="shared" si="320"/>
        <v>High</v>
      </c>
    </row>
    <row r="6839" spans="1:24"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V6839">
        <f t="shared" si="318"/>
        <v>0</v>
      </c>
      <c r="W6839" t="str">
        <f t="shared" si="319"/>
        <v>0-11</v>
      </c>
      <c r="X6839" t="str">
        <f t="shared" si="320"/>
        <v>High</v>
      </c>
    </row>
    <row r="6840" spans="1:24"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V6840">
        <f t="shared" si="318"/>
        <v>1</v>
      </c>
      <c r="W6840" t="str">
        <f t="shared" si="319"/>
        <v>12-24</v>
      </c>
      <c r="X6840" t="str">
        <f t="shared" si="320"/>
        <v>High</v>
      </c>
    </row>
    <row r="6841" spans="1:24"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V6841">
        <f t="shared" si="318"/>
        <v>1</v>
      </c>
      <c r="W6841" t="str">
        <f t="shared" si="319"/>
        <v>0-11</v>
      </c>
      <c r="X6841" t="str">
        <f t="shared" si="320"/>
        <v>Very High</v>
      </c>
    </row>
    <row r="6842" spans="1:24"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V6842">
        <f t="shared" si="318"/>
        <v>0</v>
      </c>
      <c r="W6842" t="str">
        <f t="shared" si="319"/>
        <v>0-11</v>
      </c>
      <c r="X6842" t="str">
        <f t="shared" si="320"/>
        <v>Low</v>
      </c>
    </row>
    <row r="6843" spans="1:24"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V6843">
        <f t="shared" si="318"/>
        <v>0</v>
      </c>
      <c r="W6843" t="str">
        <f t="shared" si="319"/>
        <v>0-11</v>
      </c>
      <c r="X6843" t="str">
        <f t="shared" si="320"/>
        <v>Medium</v>
      </c>
    </row>
    <row r="6844" spans="1:24"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V6844">
        <f t="shared" si="318"/>
        <v>0</v>
      </c>
      <c r="W6844" t="str">
        <f t="shared" si="319"/>
        <v>12-24</v>
      </c>
      <c r="X6844" t="str">
        <f t="shared" si="320"/>
        <v>Low</v>
      </c>
    </row>
    <row r="6845" spans="1:24"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V6845">
        <f t="shared" si="318"/>
        <v>1</v>
      </c>
      <c r="W6845" t="str">
        <f t="shared" si="319"/>
        <v>0-11</v>
      </c>
      <c r="X6845" t="str">
        <f t="shared" si="320"/>
        <v>High</v>
      </c>
    </row>
    <row r="6846" spans="1:24"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V6846">
        <f t="shared" si="318"/>
        <v>0</v>
      </c>
      <c r="W6846" t="str">
        <f t="shared" si="319"/>
        <v>25-48</v>
      </c>
      <c r="X6846" t="str">
        <f t="shared" si="320"/>
        <v>High</v>
      </c>
    </row>
    <row r="6847" spans="1:24"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V6847">
        <f t="shared" si="318"/>
        <v>0</v>
      </c>
      <c r="W6847" t="str">
        <f t="shared" si="319"/>
        <v>0-11</v>
      </c>
      <c r="X6847" t="str">
        <f t="shared" si="320"/>
        <v>Medium</v>
      </c>
    </row>
    <row r="6848" spans="1:24"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V6848">
        <f t="shared" si="318"/>
        <v>1</v>
      </c>
      <c r="W6848" t="str">
        <f t="shared" si="319"/>
        <v>0-11</v>
      </c>
      <c r="X6848" t="str">
        <f t="shared" si="320"/>
        <v>High</v>
      </c>
    </row>
    <row r="6849" spans="1:24"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V6849">
        <f t="shared" si="318"/>
        <v>0</v>
      </c>
      <c r="W6849" t="str">
        <f t="shared" si="319"/>
        <v>12-24</v>
      </c>
      <c r="X6849" t="str">
        <f t="shared" si="320"/>
        <v>Medium</v>
      </c>
    </row>
    <row r="6850" spans="1:24"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V6850">
        <f t="shared" si="318"/>
        <v>0</v>
      </c>
      <c r="W6850" t="str">
        <f t="shared" si="319"/>
        <v>0-11</v>
      </c>
      <c r="X6850" t="str">
        <f t="shared" si="320"/>
        <v>Medium</v>
      </c>
    </row>
    <row r="6851" spans="1:24"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V6851">
        <f t="shared" ref="V6851:V6914" si="321">IF(U6851="Yes",1,0)</f>
        <v>0</v>
      </c>
      <c r="W6851" t="str">
        <f t="shared" ref="W6851:W6914" si="322">IF(F6851&lt;=11,"0-11",
IF(F6851&lt;=24,"12-24",
IF(F6851&lt;=48,"25-48",
"49-72")))</f>
        <v>25-48</v>
      </c>
      <c r="X6851" t="str">
        <f t="shared" ref="X6851:X6914" si="323">IF(S6851&lt;40,"Low",
IF(S6851&lt;70,"Medium",
IF(S6851&lt;100,"High",
"Very High")))</f>
        <v>High</v>
      </c>
    </row>
    <row r="6852" spans="1:24"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V6852">
        <f t="shared" si="321"/>
        <v>0</v>
      </c>
      <c r="W6852" t="str">
        <f t="shared" si="322"/>
        <v>49-72</v>
      </c>
      <c r="X6852" t="str">
        <f t="shared" si="323"/>
        <v>Medium</v>
      </c>
    </row>
    <row r="6853" spans="1:24"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V6853">
        <f t="shared" si="321"/>
        <v>0</v>
      </c>
      <c r="W6853" t="str">
        <f t="shared" si="322"/>
        <v>25-48</v>
      </c>
      <c r="X6853" t="str">
        <f t="shared" si="323"/>
        <v>High</v>
      </c>
    </row>
    <row r="6854" spans="1:24"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V6854">
        <f t="shared" si="321"/>
        <v>0</v>
      </c>
      <c r="W6854" t="str">
        <f t="shared" si="322"/>
        <v>25-48</v>
      </c>
      <c r="X6854" t="str">
        <f t="shared" si="323"/>
        <v>Medium</v>
      </c>
    </row>
    <row r="6855" spans="1:24"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V6855">
        <f t="shared" si="321"/>
        <v>1</v>
      </c>
      <c r="W6855" t="str">
        <f t="shared" si="322"/>
        <v>49-72</v>
      </c>
      <c r="X6855" t="str">
        <f t="shared" si="323"/>
        <v>Very High</v>
      </c>
    </row>
    <row r="6856" spans="1:24"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V6856">
        <f t="shared" si="321"/>
        <v>0</v>
      </c>
      <c r="W6856" t="str">
        <f t="shared" si="322"/>
        <v>0-11</v>
      </c>
      <c r="X6856" t="str">
        <f t="shared" si="323"/>
        <v>Low</v>
      </c>
    </row>
    <row r="6857" spans="1:24"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V6857">
        <f t="shared" si="321"/>
        <v>0</v>
      </c>
      <c r="W6857" t="str">
        <f t="shared" si="322"/>
        <v>25-48</v>
      </c>
      <c r="X6857" t="str">
        <f t="shared" si="323"/>
        <v>Medium</v>
      </c>
    </row>
    <row r="6858" spans="1:24"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V6858">
        <f t="shared" si="321"/>
        <v>0</v>
      </c>
      <c r="W6858" t="str">
        <f t="shared" si="322"/>
        <v>49-72</v>
      </c>
      <c r="X6858" t="str">
        <f t="shared" si="323"/>
        <v>Low</v>
      </c>
    </row>
    <row r="6859" spans="1:24"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V6859">
        <f t="shared" si="321"/>
        <v>0</v>
      </c>
      <c r="W6859" t="str">
        <f t="shared" si="322"/>
        <v>49-72</v>
      </c>
      <c r="X6859" t="str">
        <f t="shared" si="323"/>
        <v>High</v>
      </c>
    </row>
    <row r="6860" spans="1:24"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V6860">
        <f t="shared" si="321"/>
        <v>1</v>
      </c>
      <c r="W6860" t="str">
        <f t="shared" si="322"/>
        <v>25-48</v>
      </c>
      <c r="X6860" t="str">
        <f t="shared" si="323"/>
        <v>High</v>
      </c>
    </row>
    <row r="6861" spans="1:24"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V6861">
        <f t="shared" si="321"/>
        <v>0</v>
      </c>
      <c r="W6861" t="str">
        <f t="shared" si="322"/>
        <v>49-72</v>
      </c>
      <c r="X6861" t="str">
        <f t="shared" si="323"/>
        <v>Very High</v>
      </c>
    </row>
    <row r="6862" spans="1:24"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V6862">
        <f t="shared" si="321"/>
        <v>1</v>
      </c>
      <c r="W6862" t="str">
        <f t="shared" si="322"/>
        <v>25-48</v>
      </c>
      <c r="X6862" t="str">
        <f t="shared" si="323"/>
        <v>Very High</v>
      </c>
    </row>
    <row r="6863" spans="1:24"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V6863">
        <f t="shared" si="321"/>
        <v>1</v>
      </c>
      <c r="W6863" t="str">
        <f t="shared" si="322"/>
        <v>12-24</v>
      </c>
      <c r="X6863" t="str">
        <f t="shared" si="323"/>
        <v>High</v>
      </c>
    </row>
    <row r="6864" spans="1:24"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V6864">
        <f t="shared" si="321"/>
        <v>1</v>
      </c>
      <c r="W6864" t="str">
        <f t="shared" si="322"/>
        <v>0-11</v>
      </c>
      <c r="X6864" t="str">
        <f t="shared" si="323"/>
        <v>High</v>
      </c>
    </row>
    <row r="6865" spans="1:24"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V6865">
        <f t="shared" si="321"/>
        <v>0</v>
      </c>
      <c r="W6865" t="str">
        <f t="shared" si="322"/>
        <v>25-48</v>
      </c>
      <c r="X6865" t="str">
        <f t="shared" si="323"/>
        <v>Medium</v>
      </c>
    </row>
    <row r="6866" spans="1:24"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V6866">
        <f t="shared" si="321"/>
        <v>1</v>
      </c>
      <c r="W6866" t="str">
        <f t="shared" si="322"/>
        <v>0-11</v>
      </c>
      <c r="X6866" t="str">
        <f t="shared" si="323"/>
        <v>Low</v>
      </c>
    </row>
    <row r="6867" spans="1:24"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V6867">
        <f t="shared" si="321"/>
        <v>0</v>
      </c>
      <c r="W6867" t="str">
        <f t="shared" si="322"/>
        <v>0-11</v>
      </c>
      <c r="X6867" t="str">
        <f t="shared" si="323"/>
        <v>Medium</v>
      </c>
    </row>
    <row r="6868" spans="1:24"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V6868">
        <f t="shared" si="321"/>
        <v>1</v>
      </c>
      <c r="W6868" t="str">
        <f t="shared" si="322"/>
        <v>0-11</v>
      </c>
      <c r="X6868" t="str">
        <f t="shared" si="323"/>
        <v>High</v>
      </c>
    </row>
    <row r="6869" spans="1:24"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V6869">
        <f t="shared" si="321"/>
        <v>0</v>
      </c>
      <c r="W6869" t="str">
        <f t="shared" si="322"/>
        <v>49-72</v>
      </c>
      <c r="X6869" t="str">
        <f t="shared" si="323"/>
        <v>Low</v>
      </c>
    </row>
    <row r="6870" spans="1:24"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V6870">
        <f t="shared" si="321"/>
        <v>1</v>
      </c>
      <c r="W6870" t="str">
        <f t="shared" si="322"/>
        <v>12-24</v>
      </c>
      <c r="X6870" t="str">
        <f t="shared" si="323"/>
        <v>High</v>
      </c>
    </row>
    <row r="6871" spans="1:24"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V6871">
        <f t="shared" si="321"/>
        <v>1</v>
      </c>
      <c r="W6871" t="str">
        <f t="shared" si="322"/>
        <v>25-48</v>
      </c>
      <c r="X6871" t="str">
        <f t="shared" si="323"/>
        <v>Medium</v>
      </c>
    </row>
    <row r="6872" spans="1:24"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V6872">
        <f t="shared" si="321"/>
        <v>0</v>
      </c>
      <c r="W6872" t="str">
        <f t="shared" si="322"/>
        <v>49-72</v>
      </c>
      <c r="X6872" t="str">
        <f t="shared" si="323"/>
        <v>High</v>
      </c>
    </row>
    <row r="6873" spans="1:24"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V6873">
        <f t="shared" si="321"/>
        <v>0</v>
      </c>
      <c r="W6873" t="str">
        <f t="shared" si="322"/>
        <v>49-72</v>
      </c>
      <c r="X6873" t="str">
        <f t="shared" si="323"/>
        <v>High</v>
      </c>
    </row>
    <row r="6874" spans="1:24"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V6874">
        <f t="shared" si="321"/>
        <v>0</v>
      </c>
      <c r="W6874" t="str">
        <f t="shared" si="322"/>
        <v>49-72</v>
      </c>
      <c r="X6874" t="str">
        <f t="shared" si="323"/>
        <v>High</v>
      </c>
    </row>
    <row r="6875" spans="1:24"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V6875">
        <f t="shared" si="321"/>
        <v>0</v>
      </c>
      <c r="W6875" t="str">
        <f t="shared" si="322"/>
        <v>49-72</v>
      </c>
      <c r="X6875" t="str">
        <f t="shared" si="323"/>
        <v>High</v>
      </c>
    </row>
    <row r="6876" spans="1:24"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V6876">
        <f t="shared" si="321"/>
        <v>0</v>
      </c>
      <c r="W6876" t="str">
        <f t="shared" si="322"/>
        <v>25-48</v>
      </c>
      <c r="X6876" t="str">
        <f t="shared" si="323"/>
        <v>Medium</v>
      </c>
    </row>
    <row r="6877" spans="1:24"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V6877">
        <f t="shared" si="321"/>
        <v>0</v>
      </c>
      <c r="W6877" t="str">
        <f t="shared" si="322"/>
        <v>49-72</v>
      </c>
      <c r="X6877" t="str">
        <f t="shared" si="323"/>
        <v>Low</v>
      </c>
    </row>
    <row r="6878" spans="1:24"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V6878">
        <f t="shared" si="321"/>
        <v>0</v>
      </c>
      <c r="W6878" t="str">
        <f t="shared" si="322"/>
        <v>49-72</v>
      </c>
      <c r="X6878" t="str">
        <f t="shared" si="323"/>
        <v>Very High</v>
      </c>
    </row>
    <row r="6879" spans="1:24"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V6879">
        <f t="shared" si="321"/>
        <v>1</v>
      </c>
      <c r="W6879" t="str">
        <f t="shared" si="322"/>
        <v>0-11</v>
      </c>
      <c r="X6879" t="str">
        <f t="shared" si="323"/>
        <v>Medium</v>
      </c>
    </row>
    <row r="6880" spans="1:24"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V6880">
        <f t="shared" si="321"/>
        <v>1</v>
      </c>
      <c r="W6880" t="str">
        <f t="shared" si="322"/>
        <v>0-11</v>
      </c>
      <c r="X6880" t="str">
        <f t="shared" si="323"/>
        <v>High</v>
      </c>
    </row>
    <row r="6881" spans="1:24"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V6881">
        <f t="shared" si="321"/>
        <v>0</v>
      </c>
      <c r="W6881" t="str">
        <f t="shared" si="322"/>
        <v>12-24</v>
      </c>
      <c r="X6881" t="str">
        <f t="shared" si="323"/>
        <v>High</v>
      </c>
    </row>
    <row r="6882" spans="1:24"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V6882">
        <f t="shared" si="321"/>
        <v>0</v>
      </c>
      <c r="W6882" t="str">
        <f t="shared" si="322"/>
        <v>49-72</v>
      </c>
      <c r="X6882" t="str">
        <f t="shared" si="323"/>
        <v>Low</v>
      </c>
    </row>
    <row r="6883" spans="1:24"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V6883">
        <f t="shared" si="321"/>
        <v>0</v>
      </c>
      <c r="W6883" t="str">
        <f t="shared" si="322"/>
        <v>25-48</v>
      </c>
      <c r="X6883" t="str">
        <f t="shared" si="323"/>
        <v>Low</v>
      </c>
    </row>
    <row r="6884" spans="1:24"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V6884">
        <f t="shared" si="321"/>
        <v>0</v>
      </c>
      <c r="W6884" t="str">
        <f t="shared" si="322"/>
        <v>49-72</v>
      </c>
      <c r="X6884" t="str">
        <f t="shared" si="323"/>
        <v>High</v>
      </c>
    </row>
    <row r="6885" spans="1:24"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V6885">
        <f t="shared" si="321"/>
        <v>0</v>
      </c>
      <c r="W6885" t="str">
        <f t="shared" si="322"/>
        <v>25-48</v>
      </c>
      <c r="X6885" t="str">
        <f t="shared" si="323"/>
        <v>Very High</v>
      </c>
    </row>
    <row r="6886" spans="1:24"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V6886">
        <f t="shared" si="321"/>
        <v>1</v>
      </c>
      <c r="W6886" t="str">
        <f t="shared" si="322"/>
        <v>0-11</v>
      </c>
      <c r="X6886" t="str">
        <f t="shared" si="323"/>
        <v>Low</v>
      </c>
    </row>
    <row r="6887" spans="1:24"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V6887">
        <f t="shared" si="321"/>
        <v>1</v>
      </c>
      <c r="W6887" t="str">
        <f t="shared" si="322"/>
        <v>12-24</v>
      </c>
      <c r="X6887" t="str">
        <f t="shared" si="323"/>
        <v>High</v>
      </c>
    </row>
    <row r="6888" spans="1:24"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V6888">
        <f t="shared" si="321"/>
        <v>1</v>
      </c>
      <c r="W6888" t="str">
        <f t="shared" si="322"/>
        <v>0-11</v>
      </c>
      <c r="X6888" t="str">
        <f t="shared" si="323"/>
        <v>Very High</v>
      </c>
    </row>
    <row r="6889" spans="1:24"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V6889">
        <f t="shared" si="321"/>
        <v>0</v>
      </c>
      <c r="W6889" t="str">
        <f t="shared" si="322"/>
        <v>25-48</v>
      </c>
      <c r="X6889" t="str">
        <f t="shared" si="323"/>
        <v>Low</v>
      </c>
    </row>
    <row r="6890" spans="1:24"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V6890">
        <f t="shared" si="321"/>
        <v>0</v>
      </c>
      <c r="W6890" t="str">
        <f t="shared" si="322"/>
        <v>0-11</v>
      </c>
      <c r="X6890" t="str">
        <f t="shared" si="323"/>
        <v>High</v>
      </c>
    </row>
    <row r="6891" spans="1:24"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V6891">
        <f t="shared" si="321"/>
        <v>0</v>
      </c>
      <c r="W6891" t="str">
        <f t="shared" si="322"/>
        <v>0-11</v>
      </c>
      <c r="X6891" t="str">
        <f t="shared" si="323"/>
        <v>High</v>
      </c>
    </row>
    <row r="6892" spans="1:24"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V6892">
        <f t="shared" si="321"/>
        <v>0</v>
      </c>
      <c r="W6892" t="str">
        <f t="shared" si="322"/>
        <v>49-72</v>
      </c>
      <c r="X6892" t="str">
        <f t="shared" si="323"/>
        <v>Medium</v>
      </c>
    </row>
    <row r="6893" spans="1:24"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V6893">
        <f t="shared" si="321"/>
        <v>0</v>
      </c>
      <c r="W6893" t="str">
        <f t="shared" si="322"/>
        <v>0-11</v>
      </c>
      <c r="X6893" t="str">
        <f t="shared" si="323"/>
        <v>Low</v>
      </c>
    </row>
    <row r="6894" spans="1:24"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V6894">
        <f t="shared" si="321"/>
        <v>0</v>
      </c>
      <c r="W6894" t="str">
        <f t="shared" si="322"/>
        <v>25-48</v>
      </c>
      <c r="X6894" t="str">
        <f t="shared" si="323"/>
        <v>High</v>
      </c>
    </row>
    <row r="6895" spans="1:24"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V6895">
        <f t="shared" si="321"/>
        <v>1</v>
      </c>
      <c r="W6895" t="str">
        <f t="shared" si="322"/>
        <v>0-11</v>
      </c>
      <c r="X6895" t="str">
        <f t="shared" si="323"/>
        <v>Medium</v>
      </c>
    </row>
    <row r="6896" spans="1:24"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V6896">
        <f t="shared" si="321"/>
        <v>1</v>
      </c>
      <c r="W6896" t="str">
        <f t="shared" si="322"/>
        <v>0-11</v>
      </c>
      <c r="X6896" t="str">
        <f t="shared" si="323"/>
        <v>Very High</v>
      </c>
    </row>
    <row r="6897" spans="1:24"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V6897">
        <f t="shared" si="321"/>
        <v>0</v>
      </c>
      <c r="W6897" t="str">
        <f t="shared" si="322"/>
        <v>49-72</v>
      </c>
      <c r="X6897" t="str">
        <f t="shared" si="323"/>
        <v>Medium</v>
      </c>
    </row>
    <row r="6898" spans="1:24"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V6898">
        <f t="shared" si="321"/>
        <v>1</v>
      </c>
      <c r="W6898" t="str">
        <f t="shared" si="322"/>
        <v>0-11</v>
      </c>
      <c r="X6898" t="str">
        <f t="shared" si="323"/>
        <v>Medium</v>
      </c>
    </row>
    <row r="6899" spans="1:24"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V6899">
        <f t="shared" si="321"/>
        <v>0</v>
      </c>
      <c r="W6899" t="str">
        <f t="shared" si="322"/>
        <v>49-72</v>
      </c>
      <c r="X6899" t="str">
        <f t="shared" si="323"/>
        <v>High</v>
      </c>
    </row>
    <row r="6900" spans="1:24"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V6900">
        <f t="shared" si="321"/>
        <v>0</v>
      </c>
      <c r="W6900" t="str">
        <f t="shared" si="322"/>
        <v>12-24</v>
      </c>
      <c r="X6900" t="str">
        <f t="shared" si="323"/>
        <v>Very High</v>
      </c>
    </row>
    <row r="6901" spans="1:24"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V6901">
        <f t="shared" si="321"/>
        <v>1</v>
      </c>
      <c r="W6901" t="str">
        <f t="shared" si="322"/>
        <v>0-11</v>
      </c>
      <c r="X6901" t="str">
        <f t="shared" si="323"/>
        <v>Medium</v>
      </c>
    </row>
    <row r="6902" spans="1:24"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V6902">
        <f t="shared" si="321"/>
        <v>0</v>
      </c>
      <c r="W6902" t="str">
        <f t="shared" si="322"/>
        <v>49-72</v>
      </c>
      <c r="X6902" t="str">
        <f t="shared" si="323"/>
        <v>High</v>
      </c>
    </row>
    <row r="6903" spans="1:24"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V6903">
        <f t="shared" si="321"/>
        <v>0</v>
      </c>
      <c r="W6903" t="str">
        <f t="shared" si="322"/>
        <v>25-48</v>
      </c>
      <c r="X6903" t="str">
        <f t="shared" si="323"/>
        <v>Medium</v>
      </c>
    </row>
    <row r="6904" spans="1:24"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V6904">
        <f t="shared" si="321"/>
        <v>0</v>
      </c>
      <c r="W6904" t="str">
        <f t="shared" si="322"/>
        <v>49-72</v>
      </c>
      <c r="X6904" t="str">
        <f t="shared" si="323"/>
        <v>Medium</v>
      </c>
    </row>
    <row r="6905" spans="1:24"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V6905">
        <f t="shared" si="321"/>
        <v>0</v>
      </c>
      <c r="W6905" t="str">
        <f t="shared" si="322"/>
        <v>25-48</v>
      </c>
      <c r="X6905" t="str">
        <f t="shared" si="323"/>
        <v>Medium</v>
      </c>
    </row>
    <row r="6906" spans="1:24"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V6906">
        <f t="shared" si="321"/>
        <v>0</v>
      </c>
      <c r="W6906" t="str">
        <f t="shared" si="322"/>
        <v>49-72</v>
      </c>
      <c r="X6906" t="str">
        <f t="shared" si="323"/>
        <v>Medium</v>
      </c>
    </row>
    <row r="6907" spans="1:24"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V6907">
        <f t="shared" si="321"/>
        <v>0</v>
      </c>
      <c r="W6907" t="str">
        <f t="shared" si="322"/>
        <v>25-48</v>
      </c>
      <c r="X6907" t="str">
        <f t="shared" si="323"/>
        <v>Medium</v>
      </c>
    </row>
    <row r="6908" spans="1:24"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V6908">
        <f t="shared" si="321"/>
        <v>0</v>
      </c>
      <c r="W6908" t="str">
        <f t="shared" si="322"/>
        <v>25-48</v>
      </c>
      <c r="X6908" t="str">
        <f t="shared" si="323"/>
        <v>Low</v>
      </c>
    </row>
    <row r="6909" spans="1:24"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V6909">
        <f t="shared" si="321"/>
        <v>1</v>
      </c>
      <c r="W6909" t="str">
        <f t="shared" si="322"/>
        <v>25-48</v>
      </c>
      <c r="X6909" t="str">
        <f t="shared" si="323"/>
        <v>High</v>
      </c>
    </row>
    <row r="6910" spans="1:24"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V6910">
        <f t="shared" si="321"/>
        <v>1</v>
      </c>
      <c r="W6910" t="str">
        <f t="shared" si="322"/>
        <v>0-11</v>
      </c>
      <c r="X6910" t="str">
        <f t="shared" si="323"/>
        <v>Medium</v>
      </c>
    </row>
    <row r="6911" spans="1:24"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V6911">
        <f t="shared" si="321"/>
        <v>0</v>
      </c>
      <c r="W6911" t="str">
        <f t="shared" si="322"/>
        <v>0-11</v>
      </c>
      <c r="X6911" t="str">
        <f t="shared" si="323"/>
        <v>Medium</v>
      </c>
    </row>
    <row r="6912" spans="1:24"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V6912">
        <f t="shared" si="321"/>
        <v>0</v>
      </c>
      <c r="W6912" t="str">
        <f t="shared" si="322"/>
        <v>49-72</v>
      </c>
      <c r="X6912" t="str">
        <f t="shared" si="323"/>
        <v>Very High</v>
      </c>
    </row>
    <row r="6913" spans="1:24"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V6913">
        <f t="shared" si="321"/>
        <v>0</v>
      </c>
      <c r="W6913" t="str">
        <f t="shared" si="322"/>
        <v>49-72</v>
      </c>
      <c r="X6913" t="str">
        <f t="shared" si="323"/>
        <v>Low</v>
      </c>
    </row>
    <row r="6914" spans="1:24"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V6914">
        <f t="shared" si="321"/>
        <v>0</v>
      </c>
      <c r="W6914" t="str">
        <f t="shared" si="322"/>
        <v>0-11</v>
      </c>
      <c r="X6914" t="str">
        <f t="shared" si="323"/>
        <v>High</v>
      </c>
    </row>
    <row r="6915" spans="1:24"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V6915">
        <f t="shared" ref="V6915:V6978" si="324">IF(U6915="Yes",1,0)</f>
        <v>0</v>
      </c>
      <c r="W6915" t="str">
        <f t="shared" ref="W6915:W6978" si="325">IF(F6915&lt;=11,"0-11",
IF(F6915&lt;=24,"12-24",
IF(F6915&lt;=48,"25-48",
"49-72")))</f>
        <v>49-72</v>
      </c>
      <c r="X6915" t="str">
        <f t="shared" ref="X6915:X6978" si="326">IF(S6915&lt;40,"Low",
IF(S6915&lt;70,"Medium",
IF(S6915&lt;100,"High",
"Very High")))</f>
        <v>Very High</v>
      </c>
    </row>
    <row r="6916" spans="1:24"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V6916">
        <f t="shared" si="324"/>
        <v>1</v>
      </c>
      <c r="W6916" t="str">
        <f t="shared" si="325"/>
        <v>25-48</v>
      </c>
      <c r="X6916" t="str">
        <f t="shared" si="326"/>
        <v>Very High</v>
      </c>
    </row>
    <row r="6917" spans="1:24"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V6917">
        <f t="shared" si="324"/>
        <v>0</v>
      </c>
      <c r="W6917" t="str">
        <f t="shared" si="325"/>
        <v>49-72</v>
      </c>
      <c r="X6917" t="str">
        <f t="shared" si="326"/>
        <v>High</v>
      </c>
    </row>
    <row r="6918" spans="1:24"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V6918">
        <f t="shared" si="324"/>
        <v>0</v>
      </c>
      <c r="W6918" t="str">
        <f t="shared" si="325"/>
        <v>25-48</v>
      </c>
      <c r="X6918" t="str">
        <f t="shared" si="326"/>
        <v>Low</v>
      </c>
    </row>
    <row r="6919" spans="1:24"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V6919">
        <f t="shared" si="324"/>
        <v>0</v>
      </c>
      <c r="W6919" t="str">
        <f t="shared" si="325"/>
        <v>49-72</v>
      </c>
      <c r="X6919" t="str">
        <f t="shared" si="326"/>
        <v>High</v>
      </c>
    </row>
    <row r="6920" spans="1:24"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V6920">
        <f t="shared" si="324"/>
        <v>1</v>
      </c>
      <c r="W6920" t="str">
        <f t="shared" si="325"/>
        <v>25-48</v>
      </c>
      <c r="X6920" t="str">
        <f t="shared" si="326"/>
        <v>Very High</v>
      </c>
    </row>
    <row r="6921" spans="1:24"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V6921">
        <f t="shared" si="324"/>
        <v>0</v>
      </c>
      <c r="W6921" t="str">
        <f t="shared" si="325"/>
        <v>49-72</v>
      </c>
      <c r="X6921" t="str">
        <f t="shared" si="326"/>
        <v>High</v>
      </c>
    </row>
    <row r="6922" spans="1:24"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V6922">
        <f t="shared" si="324"/>
        <v>0</v>
      </c>
      <c r="W6922" t="str">
        <f t="shared" si="325"/>
        <v>25-48</v>
      </c>
      <c r="X6922" t="str">
        <f t="shared" si="326"/>
        <v>Low</v>
      </c>
    </row>
    <row r="6923" spans="1:24"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V6923">
        <f t="shared" si="324"/>
        <v>0</v>
      </c>
      <c r="W6923" t="str">
        <f t="shared" si="325"/>
        <v>49-72</v>
      </c>
      <c r="X6923" t="str">
        <f t="shared" si="326"/>
        <v>High</v>
      </c>
    </row>
    <row r="6924" spans="1:24"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V6924">
        <f t="shared" si="324"/>
        <v>0</v>
      </c>
      <c r="W6924" t="str">
        <f t="shared" si="325"/>
        <v>0-11</v>
      </c>
      <c r="X6924" t="str">
        <f t="shared" si="326"/>
        <v>High</v>
      </c>
    </row>
    <row r="6925" spans="1:24"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V6925">
        <f t="shared" si="324"/>
        <v>0</v>
      </c>
      <c r="W6925" t="str">
        <f t="shared" si="325"/>
        <v>49-72</v>
      </c>
      <c r="X6925" t="str">
        <f t="shared" si="326"/>
        <v>High</v>
      </c>
    </row>
    <row r="6926" spans="1:24"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V6926">
        <f t="shared" si="324"/>
        <v>1</v>
      </c>
      <c r="W6926" t="str">
        <f t="shared" si="325"/>
        <v>0-11</v>
      </c>
      <c r="X6926" t="str">
        <f t="shared" si="326"/>
        <v>Medium</v>
      </c>
    </row>
    <row r="6927" spans="1:24"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V6927">
        <f t="shared" si="324"/>
        <v>0</v>
      </c>
      <c r="W6927" t="str">
        <f t="shared" si="325"/>
        <v>12-24</v>
      </c>
      <c r="X6927" t="str">
        <f t="shared" si="326"/>
        <v>Low</v>
      </c>
    </row>
    <row r="6928" spans="1:24"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V6928">
        <f t="shared" si="324"/>
        <v>1</v>
      </c>
      <c r="W6928" t="str">
        <f t="shared" si="325"/>
        <v>49-72</v>
      </c>
      <c r="X6928" t="str">
        <f t="shared" si="326"/>
        <v>High</v>
      </c>
    </row>
    <row r="6929" spans="1:24"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V6929">
        <f t="shared" si="324"/>
        <v>0</v>
      </c>
      <c r="W6929" t="str">
        <f t="shared" si="325"/>
        <v>0-11</v>
      </c>
      <c r="X6929" t="str">
        <f t="shared" si="326"/>
        <v>Medium</v>
      </c>
    </row>
    <row r="6930" spans="1:24"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V6930">
        <f t="shared" si="324"/>
        <v>0</v>
      </c>
      <c r="W6930" t="str">
        <f t="shared" si="325"/>
        <v>25-48</v>
      </c>
      <c r="X6930" t="str">
        <f t="shared" si="326"/>
        <v>Medium</v>
      </c>
    </row>
    <row r="6931" spans="1:24"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V6931">
        <f t="shared" si="324"/>
        <v>0</v>
      </c>
      <c r="W6931" t="str">
        <f t="shared" si="325"/>
        <v>25-48</v>
      </c>
      <c r="X6931" t="str">
        <f t="shared" si="326"/>
        <v>Low</v>
      </c>
    </row>
    <row r="6932" spans="1:24"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V6932">
        <f t="shared" si="324"/>
        <v>1</v>
      </c>
      <c r="W6932" t="str">
        <f t="shared" si="325"/>
        <v>0-11</v>
      </c>
      <c r="X6932" t="str">
        <f t="shared" si="326"/>
        <v>High</v>
      </c>
    </row>
    <row r="6933" spans="1:24"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V6933">
        <f t="shared" si="324"/>
        <v>0</v>
      </c>
      <c r="W6933" t="str">
        <f t="shared" si="325"/>
        <v>49-72</v>
      </c>
      <c r="X6933" t="str">
        <f t="shared" si="326"/>
        <v>High</v>
      </c>
    </row>
    <row r="6934" spans="1:24"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V6934">
        <f t="shared" si="324"/>
        <v>0</v>
      </c>
      <c r="W6934" t="str">
        <f t="shared" si="325"/>
        <v>0-11</v>
      </c>
      <c r="X6934" t="str">
        <f t="shared" si="326"/>
        <v>Medium</v>
      </c>
    </row>
    <row r="6935" spans="1:24"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V6935">
        <f t="shared" si="324"/>
        <v>1</v>
      </c>
      <c r="W6935" t="str">
        <f t="shared" si="325"/>
        <v>0-11</v>
      </c>
      <c r="X6935" t="str">
        <f t="shared" si="326"/>
        <v>Medium</v>
      </c>
    </row>
    <row r="6936" spans="1:24"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V6936">
        <f t="shared" si="324"/>
        <v>0</v>
      </c>
      <c r="W6936" t="str">
        <f t="shared" si="325"/>
        <v>49-72</v>
      </c>
      <c r="X6936" t="str">
        <f t="shared" si="326"/>
        <v>Very High</v>
      </c>
    </row>
    <row r="6937" spans="1:24"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V6937">
        <f t="shared" si="324"/>
        <v>0</v>
      </c>
      <c r="W6937" t="str">
        <f t="shared" si="325"/>
        <v>49-72</v>
      </c>
      <c r="X6937" t="str">
        <f t="shared" si="326"/>
        <v>Very High</v>
      </c>
    </row>
    <row r="6938" spans="1:24"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V6938">
        <f t="shared" si="324"/>
        <v>1</v>
      </c>
      <c r="W6938" t="str">
        <f t="shared" si="325"/>
        <v>0-11</v>
      </c>
      <c r="X6938" t="str">
        <f t="shared" si="326"/>
        <v>High</v>
      </c>
    </row>
    <row r="6939" spans="1:24"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V6939">
        <f t="shared" si="324"/>
        <v>0</v>
      </c>
      <c r="W6939" t="str">
        <f t="shared" si="325"/>
        <v>25-48</v>
      </c>
      <c r="X6939" t="str">
        <f t="shared" si="326"/>
        <v>Low</v>
      </c>
    </row>
    <row r="6940" spans="1:24"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V6940">
        <f t="shared" si="324"/>
        <v>0</v>
      </c>
      <c r="W6940" t="str">
        <f t="shared" si="325"/>
        <v>49-72</v>
      </c>
      <c r="X6940" t="str">
        <f t="shared" si="326"/>
        <v>Medium</v>
      </c>
    </row>
    <row r="6941" spans="1:24"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V6941">
        <f t="shared" si="324"/>
        <v>0</v>
      </c>
      <c r="W6941" t="str">
        <f t="shared" si="325"/>
        <v>25-48</v>
      </c>
      <c r="X6941" t="str">
        <f t="shared" si="326"/>
        <v>High</v>
      </c>
    </row>
    <row r="6942" spans="1:24"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V6942">
        <f t="shared" si="324"/>
        <v>0</v>
      </c>
      <c r="W6942" t="str">
        <f t="shared" si="325"/>
        <v>49-72</v>
      </c>
      <c r="X6942" t="str">
        <f t="shared" si="326"/>
        <v>Medium</v>
      </c>
    </row>
    <row r="6943" spans="1:24"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V6943">
        <f t="shared" si="324"/>
        <v>0</v>
      </c>
      <c r="W6943" t="str">
        <f t="shared" si="325"/>
        <v>49-72</v>
      </c>
      <c r="X6943" t="str">
        <f t="shared" si="326"/>
        <v>Medium</v>
      </c>
    </row>
    <row r="6944" spans="1:24"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V6944">
        <f t="shared" si="324"/>
        <v>0</v>
      </c>
      <c r="W6944" t="str">
        <f t="shared" si="325"/>
        <v>49-72</v>
      </c>
      <c r="X6944" t="str">
        <f t="shared" si="326"/>
        <v>Low</v>
      </c>
    </row>
    <row r="6945" spans="1:24"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V6945">
        <f t="shared" si="324"/>
        <v>1</v>
      </c>
      <c r="W6945" t="str">
        <f t="shared" si="325"/>
        <v>0-11</v>
      </c>
      <c r="X6945" t="str">
        <f t="shared" si="326"/>
        <v>Low</v>
      </c>
    </row>
    <row r="6946" spans="1:24"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V6946">
        <f t="shared" si="324"/>
        <v>0</v>
      </c>
      <c r="W6946" t="str">
        <f t="shared" si="325"/>
        <v>0-11</v>
      </c>
      <c r="X6946" t="str">
        <f t="shared" si="326"/>
        <v>Low</v>
      </c>
    </row>
    <row r="6947" spans="1:24"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V6947">
        <f t="shared" si="324"/>
        <v>1</v>
      </c>
      <c r="W6947" t="str">
        <f t="shared" si="325"/>
        <v>49-72</v>
      </c>
      <c r="X6947" t="str">
        <f t="shared" si="326"/>
        <v>High</v>
      </c>
    </row>
    <row r="6948" spans="1:24"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V6948">
        <f t="shared" si="324"/>
        <v>0</v>
      </c>
      <c r="W6948" t="str">
        <f t="shared" si="325"/>
        <v>25-48</v>
      </c>
      <c r="X6948" t="str">
        <f t="shared" si="326"/>
        <v>Medium</v>
      </c>
    </row>
    <row r="6949" spans="1:24"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V6949">
        <f t="shared" si="324"/>
        <v>0</v>
      </c>
      <c r="W6949" t="str">
        <f t="shared" si="325"/>
        <v>49-72</v>
      </c>
      <c r="X6949" t="str">
        <f t="shared" si="326"/>
        <v>Very High</v>
      </c>
    </row>
    <row r="6950" spans="1:24"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V6950">
        <f t="shared" si="324"/>
        <v>0</v>
      </c>
      <c r="W6950" t="str">
        <f t="shared" si="325"/>
        <v>25-48</v>
      </c>
      <c r="X6950" t="str">
        <f t="shared" si="326"/>
        <v>Very High</v>
      </c>
    </row>
    <row r="6951" spans="1:24"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V6951">
        <f t="shared" si="324"/>
        <v>0</v>
      </c>
      <c r="W6951" t="str">
        <f t="shared" si="325"/>
        <v>25-48</v>
      </c>
      <c r="X6951" t="str">
        <f t="shared" si="326"/>
        <v>Low</v>
      </c>
    </row>
    <row r="6952" spans="1:24"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V6952">
        <f t="shared" si="324"/>
        <v>0</v>
      </c>
      <c r="W6952" t="str">
        <f t="shared" si="325"/>
        <v>0-11</v>
      </c>
      <c r="X6952" t="str">
        <f t="shared" si="326"/>
        <v>Medium</v>
      </c>
    </row>
    <row r="6953" spans="1:24"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V6953">
        <f t="shared" si="324"/>
        <v>0</v>
      </c>
      <c r="W6953" t="str">
        <f t="shared" si="325"/>
        <v>49-72</v>
      </c>
      <c r="X6953" t="str">
        <f t="shared" si="326"/>
        <v>Low</v>
      </c>
    </row>
    <row r="6954" spans="1:24"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V6954">
        <f t="shared" si="324"/>
        <v>1</v>
      </c>
      <c r="W6954" t="str">
        <f t="shared" si="325"/>
        <v>25-48</v>
      </c>
      <c r="X6954" t="str">
        <f t="shared" si="326"/>
        <v>Very High</v>
      </c>
    </row>
    <row r="6955" spans="1:24"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V6955">
        <f t="shared" si="324"/>
        <v>1</v>
      </c>
      <c r="W6955" t="str">
        <f t="shared" si="325"/>
        <v>12-24</v>
      </c>
      <c r="X6955" t="str">
        <f t="shared" si="326"/>
        <v>High</v>
      </c>
    </row>
    <row r="6956" spans="1:24"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V6956">
        <f t="shared" si="324"/>
        <v>0</v>
      </c>
      <c r="W6956" t="str">
        <f t="shared" si="325"/>
        <v>12-24</v>
      </c>
      <c r="X6956" t="str">
        <f t="shared" si="326"/>
        <v>Low</v>
      </c>
    </row>
    <row r="6957" spans="1:24"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V6957">
        <f t="shared" si="324"/>
        <v>0</v>
      </c>
      <c r="W6957" t="str">
        <f t="shared" si="325"/>
        <v>12-24</v>
      </c>
      <c r="X6957" t="str">
        <f t="shared" si="326"/>
        <v>Medium</v>
      </c>
    </row>
    <row r="6958" spans="1:24"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V6958">
        <f t="shared" si="324"/>
        <v>0</v>
      </c>
      <c r="W6958" t="str">
        <f t="shared" si="325"/>
        <v>49-72</v>
      </c>
      <c r="X6958" t="str">
        <f t="shared" si="326"/>
        <v>Medium</v>
      </c>
    </row>
    <row r="6959" spans="1:24"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V6959">
        <f t="shared" si="324"/>
        <v>0</v>
      </c>
      <c r="W6959" t="str">
        <f t="shared" si="325"/>
        <v>0-11</v>
      </c>
      <c r="X6959" t="str">
        <f t="shared" si="326"/>
        <v>High</v>
      </c>
    </row>
    <row r="6960" spans="1:24"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V6960">
        <f t="shared" si="324"/>
        <v>0</v>
      </c>
      <c r="W6960" t="str">
        <f t="shared" si="325"/>
        <v>12-24</v>
      </c>
      <c r="X6960" t="str">
        <f t="shared" si="326"/>
        <v>Low</v>
      </c>
    </row>
    <row r="6961" spans="1:24"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V6961">
        <f t="shared" si="324"/>
        <v>0</v>
      </c>
      <c r="W6961" t="str">
        <f t="shared" si="325"/>
        <v>25-48</v>
      </c>
      <c r="X6961" t="str">
        <f t="shared" si="326"/>
        <v>High</v>
      </c>
    </row>
    <row r="6962" spans="1:24"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V6962">
        <f t="shared" si="324"/>
        <v>0</v>
      </c>
      <c r="W6962" t="str">
        <f t="shared" si="325"/>
        <v>25-48</v>
      </c>
      <c r="X6962" t="str">
        <f t="shared" si="326"/>
        <v>High</v>
      </c>
    </row>
    <row r="6963" spans="1:24"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V6963">
        <f t="shared" si="324"/>
        <v>1</v>
      </c>
      <c r="W6963" t="str">
        <f t="shared" si="325"/>
        <v>12-24</v>
      </c>
      <c r="X6963" t="str">
        <f t="shared" si="326"/>
        <v>High</v>
      </c>
    </row>
    <row r="6964" spans="1:24"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V6964">
        <f t="shared" si="324"/>
        <v>1</v>
      </c>
      <c r="W6964" t="str">
        <f t="shared" si="325"/>
        <v>25-48</v>
      </c>
      <c r="X6964" t="str">
        <f t="shared" si="326"/>
        <v>Very High</v>
      </c>
    </row>
    <row r="6965" spans="1:24"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V6965">
        <f t="shared" si="324"/>
        <v>0</v>
      </c>
      <c r="W6965" t="str">
        <f t="shared" si="325"/>
        <v>0-11</v>
      </c>
      <c r="X6965" t="str">
        <f t="shared" si="326"/>
        <v>Very High</v>
      </c>
    </row>
    <row r="6966" spans="1:24"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V6966">
        <f t="shared" si="324"/>
        <v>0</v>
      </c>
      <c r="W6966" t="str">
        <f t="shared" si="325"/>
        <v>49-72</v>
      </c>
      <c r="X6966" t="str">
        <f t="shared" si="326"/>
        <v>Medium</v>
      </c>
    </row>
    <row r="6967" spans="1:24"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V6967">
        <f t="shared" si="324"/>
        <v>0</v>
      </c>
      <c r="W6967" t="str">
        <f t="shared" si="325"/>
        <v>49-72</v>
      </c>
      <c r="X6967" t="str">
        <f t="shared" si="326"/>
        <v>High</v>
      </c>
    </row>
    <row r="6968" spans="1:24"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V6968">
        <f t="shared" si="324"/>
        <v>0</v>
      </c>
      <c r="W6968" t="str">
        <f t="shared" si="325"/>
        <v>49-72</v>
      </c>
      <c r="X6968" t="str">
        <f t="shared" si="326"/>
        <v>Medium</v>
      </c>
    </row>
    <row r="6969" spans="1:24"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V6969">
        <f t="shared" si="324"/>
        <v>1</v>
      </c>
      <c r="W6969" t="str">
        <f t="shared" si="325"/>
        <v>25-48</v>
      </c>
      <c r="X6969" t="str">
        <f t="shared" si="326"/>
        <v>High</v>
      </c>
    </row>
    <row r="6970" spans="1:24"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V6970">
        <f t="shared" si="324"/>
        <v>1</v>
      </c>
      <c r="W6970" t="str">
        <f t="shared" si="325"/>
        <v>12-24</v>
      </c>
      <c r="X6970" t="str">
        <f t="shared" si="326"/>
        <v>High</v>
      </c>
    </row>
    <row r="6971" spans="1:24"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V6971">
        <f t="shared" si="324"/>
        <v>1</v>
      </c>
      <c r="W6971" t="str">
        <f t="shared" si="325"/>
        <v>0-11</v>
      </c>
      <c r="X6971" t="str">
        <f t="shared" si="326"/>
        <v>Low</v>
      </c>
    </row>
    <row r="6972" spans="1:24"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V6972">
        <f t="shared" si="324"/>
        <v>1</v>
      </c>
      <c r="W6972" t="str">
        <f t="shared" si="325"/>
        <v>0-11</v>
      </c>
      <c r="X6972" t="str">
        <f t="shared" si="326"/>
        <v>High</v>
      </c>
    </row>
    <row r="6973" spans="1:24"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V6973">
        <f t="shared" si="324"/>
        <v>1</v>
      </c>
      <c r="W6973" t="str">
        <f t="shared" si="325"/>
        <v>12-24</v>
      </c>
      <c r="X6973" t="str">
        <f t="shared" si="326"/>
        <v>High</v>
      </c>
    </row>
    <row r="6974" spans="1:24"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V6974">
        <f t="shared" si="324"/>
        <v>1</v>
      </c>
      <c r="W6974" t="str">
        <f t="shared" si="325"/>
        <v>49-72</v>
      </c>
      <c r="X6974" t="str">
        <f t="shared" si="326"/>
        <v>Very High</v>
      </c>
    </row>
    <row r="6975" spans="1:24"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V6975">
        <f t="shared" si="324"/>
        <v>0</v>
      </c>
      <c r="W6975" t="str">
        <f t="shared" si="325"/>
        <v>49-72</v>
      </c>
      <c r="X6975" t="str">
        <f t="shared" si="326"/>
        <v>High</v>
      </c>
    </row>
    <row r="6976" spans="1:24"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V6976">
        <f t="shared" si="324"/>
        <v>0</v>
      </c>
      <c r="W6976" t="str">
        <f t="shared" si="325"/>
        <v>49-72</v>
      </c>
      <c r="X6976" t="str">
        <f t="shared" si="326"/>
        <v>High</v>
      </c>
    </row>
    <row r="6977" spans="1:24"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V6977">
        <f t="shared" si="324"/>
        <v>0</v>
      </c>
      <c r="W6977" t="str">
        <f t="shared" si="325"/>
        <v>12-24</v>
      </c>
      <c r="X6977" t="str">
        <f t="shared" si="326"/>
        <v>Medium</v>
      </c>
    </row>
    <row r="6978" spans="1:24"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V6978">
        <f t="shared" si="324"/>
        <v>0</v>
      </c>
      <c r="W6978" t="str">
        <f t="shared" si="325"/>
        <v>49-72</v>
      </c>
      <c r="X6978" t="str">
        <f t="shared" si="326"/>
        <v>High</v>
      </c>
    </row>
    <row r="6979" spans="1:24"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V6979">
        <f t="shared" ref="V6979:V7042" si="327">IF(U6979="Yes",1,0)</f>
        <v>0</v>
      </c>
      <c r="W6979" t="str">
        <f t="shared" ref="W6979:W7042" si="328">IF(F6979&lt;=11,"0-11",
IF(F6979&lt;=24,"12-24",
IF(F6979&lt;=48,"25-48",
"49-72")))</f>
        <v>12-24</v>
      </c>
      <c r="X6979" t="str">
        <f t="shared" ref="X6979:X7042" si="329">IF(S6979&lt;40,"Low",
IF(S6979&lt;70,"Medium",
IF(S6979&lt;100,"High",
"Very High")))</f>
        <v>Medium</v>
      </c>
    </row>
    <row r="6980" spans="1:24"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V6980">
        <f t="shared" si="327"/>
        <v>0</v>
      </c>
      <c r="W6980" t="str">
        <f t="shared" si="328"/>
        <v>49-72</v>
      </c>
      <c r="X6980" t="str">
        <f t="shared" si="329"/>
        <v>High</v>
      </c>
    </row>
    <row r="6981" spans="1:24"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V6981">
        <f t="shared" si="327"/>
        <v>0</v>
      </c>
      <c r="W6981" t="str">
        <f t="shared" si="328"/>
        <v>0-11</v>
      </c>
      <c r="X6981" t="str">
        <f t="shared" si="329"/>
        <v>Low</v>
      </c>
    </row>
    <row r="6982" spans="1:24"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V6982">
        <f t="shared" si="327"/>
        <v>1</v>
      </c>
      <c r="W6982" t="str">
        <f t="shared" si="328"/>
        <v>12-24</v>
      </c>
      <c r="X6982" t="str">
        <f t="shared" si="329"/>
        <v>Low</v>
      </c>
    </row>
    <row r="6983" spans="1:24"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V6983">
        <f t="shared" si="327"/>
        <v>0</v>
      </c>
      <c r="W6983" t="str">
        <f t="shared" si="328"/>
        <v>0-11</v>
      </c>
      <c r="X6983" t="str">
        <f t="shared" si="329"/>
        <v>Medium</v>
      </c>
    </row>
    <row r="6984" spans="1:24"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V6984">
        <f t="shared" si="327"/>
        <v>0</v>
      </c>
      <c r="W6984" t="str">
        <f t="shared" si="328"/>
        <v>49-72</v>
      </c>
      <c r="X6984" t="str">
        <f t="shared" si="329"/>
        <v>High</v>
      </c>
    </row>
    <row r="6985" spans="1:24"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V6985">
        <f t="shared" si="327"/>
        <v>0</v>
      </c>
      <c r="W6985" t="str">
        <f t="shared" si="328"/>
        <v>12-24</v>
      </c>
      <c r="X6985" t="str">
        <f t="shared" si="329"/>
        <v>High</v>
      </c>
    </row>
    <row r="6986" spans="1:24"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V6986">
        <f t="shared" si="327"/>
        <v>0</v>
      </c>
      <c r="W6986" t="str">
        <f t="shared" si="328"/>
        <v>25-48</v>
      </c>
      <c r="X6986" t="str">
        <f t="shared" si="329"/>
        <v>Low</v>
      </c>
    </row>
    <row r="6987" spans="1:24"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V6987">
        <f t="shared" si="327"/>
        <v>0</v>
      </c>
      <c r="W6987" t="str">
        <f t="shared" si="328"/>
        <v>25-48</v>
      </c>
      <c r="X6987" t="str">
        <f t="shared" si="329"/>
        <v>Medium</v>
      </c>
    </row>
    <row r="6988" spans="1:24"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V6988">
        <f t="shared" si="327"/>
        <v>1</v>
      </c>
      <c r="W6988" t="str">
        <f t="shared" si="328"/>
        <v>25-48</v>
      </c>
      <c r="X6988" t="str">
        <f t="shared" si="329"/>
        <v>High</v>
      </c>
    </row>
    <row r="6989" spans="1:24"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V6989">
        <f t="shared" si="327"/>
        <v>0</v>
      </c>
      <c r="W6989" t="str">
        <f t="shared" si="328"/>
        <v>25-48</v>
      </c>
      <c r="X6989" t="str">
        <f t="shared" si="329"/>
        <v>Very High</v>
      </c>
    </row>
    <row r="6990" spans="1:24"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V6990">
        <f t="shared" si="327"/>
        <v>0</v>
      </c>
      <c r="W6990" t="str">
        <f t="shared" si="328"/>
        <v>12-24</v>
      </c>
      <c r="X6990" t="str">
        <f t="shared" si="329"/>
        <v>Medium</v>
      </c>
    </row>
    <row r="6991" spans="1:24"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V6991">
        <f t="shared" si="327"/>
        <v>0</v>
      </c>
      <c r="W6991" t="str">
        <f t="shared" si="328"/>
        <v>12-24</v>
      </c>
      <c r="X6991" t="str">
        <f t="shared" si="329"/>
        <v>High</v>
      </c>
    </row>
    <row r="6992" spans="1:24"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V6992">
        <f t="shared" si="327"/>
        <v>0</v>
      </c>
      <c r="W6992" t="str">
        <f t="shared" si="328"/>
        <v>25-48</v>
      </c>
      <c r="X6992" t="str">
        <f t="shared" si="329"/>
        <v>High</v>
      </c>
    </row>
    <row r="6993" spans="1:24"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V6993">
        <f t="shared" si="327"/>
        <v>1</v>
      </c>
      <c r="W6993" t="str">
        <f t="shared" si="328"/>
        <v>0-11</v>
      </c>
      <c r="X6993" t="str">
        <f t="shared" si="329"/>
        <v>High</v>
      </c>
    </row>
    <row r="6994" spans="1:24"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V6994">
        <f t="shared" si="327"/>
        <v>0</v>
      </c>
      <c r="W6994" t="str">
        <f t="shared" si="328"/>
        <v>49-72</v>
      </c>
      <c r="X6994" t="str">
        <f t="shared" si="329"/>
        <v>Very High</v>
      </c>
    </row>
    <row r="6995" spans="1:24"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V6995">
        <f t="shared" si="327"/>
        <v>1</v>
      </c>
      <c r="W6995" t="str">
        <f t="shared" si="328"/>
        <v>49-72</v>
      </c>
      <c r="X6995" t="str">
        <f t="shared" si="329"/>
        <v>High</v>
      </c>
    </row>
    <row r="6996" spans="1:24"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V6996">
        <f t="shared" si="327"/>
        <v>0</v>
      </c>
      <c r="W6996" t="str">
        <f t="shared" si="328"/>
        <v>25-48</v>
      </c>
      <c r="X6996" t="str">
        <f t="shared" si="329"/>
        <v>Low</v>
      </c>
    </row>
    <row r="6997" spans="1:24"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V6997">
        <f t="shared" si="327"/>
        <v>0</v>
      </c>
      <c r="W6997" t="str">
        <f t="shared" si="328"/>
        <v>49-72</v>
      </c>
      <c r="X6997" t="str">
        <f t="shared" si="329"/>
        <v>High</v>
      </c>
    </row>
    <row r="6998" spans="1:24"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V6998">
        <f t="shared" si="327"/>
        <v>1</v>
      </c>
      <c r="W6998" t="str">
        <f t="shared" si="328"/>
        <v>25-48</v>
      </c>
      <c r="X6998" t="str">
        <f t="shared" si="329"/>
        <v>Medium</v>
      </c>
    </row>
    <row r="6999" spans="1:24"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V6999">
        <f t="shared" si="327"/>
        <v>0</v>
      </c>
      <c r="W6999" t="str">
        <f t="shared" si="328"/>
        <v>25-48</v>
      </c>
      <c r="X6999" t="str">
        <f t="shared" si="329"/>
        <v>High</v>
      </c>
    </row>
    <row r="7000" spans="1:24"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V7000">
        <f t="shared" si="327"/>
        <v>0</v>
      </c>
      <c r="W7000" t="str">
        <f t="shared" si="328"/>
        <v>12-24</v>
      </c>
      <c r="X7000" t="str">
        <f t="shared" si="329"/>
        <v>High</v>
      </c>
    </row>
    <row r="7001" spans="1:24"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V7001">
        <f t="shared" si="327"/>
        <v>1</v>
      </c>
      <c r="W7001" t="str">
        <f t="shared" si="328"/>
        <v>0-11</v>
      </c>
      <c r="X7001" t="str">
        <f t="shared" si="329"/>
        <v>Low</v>
      </c>
    </row>
    <row r="7002" spans="1:24"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V7002">
        <f t="shared" si="327"/>
        <v>0</v>
      </c>
      <c r="W7002" t="str">
        <f t="shared" si="328"/>
        <v>49-72</v>
      </c>
      <c r="X7002" t="str">
        <f t="shared" si="329"/>
        <v>Low</v>
      </c>
    </row>
    <row r="7003" spans="1:24"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V7003">
        <f t="shared" si="327"/>
        <v>1</v>
      </c>
      <c r="W7003" t="str">
        <f t="shared" si="328"/>
        <v>0-11</v>
      </c>
      <c r="X7003" t="str">
        <f t="shared" si="329"/>
        <v>Medium</v>
      </c>
    </row>
    <row r="7004" spans="1:24"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V7004">
        <f t="shared" si="327"/>
        <v>0</v>
      </c>
      <c r="W7004" t="str">
        <f t="shared" si="328"/>
        <v>49-72</v>
      </c>
      <c r="X7004" t="str">
        <f t="shared" si="329"/>
        <v>Very High</v>
      </c>
    </row>
    <row r="7005" spans="1:24"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V7005">
        <f t="shared" si="327"/>
        <v>0</v>
      </c>
      <c r="W7005" t="str">
        <f t="shared" si="328"/>
        <v>25-48</v>
      </c>
      <c r="X7005" t="str">
        <f t="shared" si="329"/>
        <v>Low</v>
      </c>
    </row>
    <row r="7006" spans="1:24"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V7006">
        <f t="shared" si="327"/>
        <v>0</v>
      </c>
      <c r="W7006" t="str">
        <f t="shared" si="328"/>
        <v>25-48</v>
      </c>
      <c r="X7006" t="str">
        <f t="shared" si="329"/>
        <v>High</v>
      </c>
    </row>
    <row r="7007" spans="1:24"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V7007">
        <f t="shared" si="327"/>
        <v>0</v>
      </c>
      <c r="W7007" t="str">
        <f t="shared" si="328"/>
        <v>12-24</v>
      </c>
      <c r="X7007" t="str">
        <f t="shared" si="329"/>
        <v>Low</v>
      </c>
    </row>
    <row r="7008" spans="1:24"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V7008">
        <f t="shared" si="327"/>
        <v>1</v>
      </c>
      <c r="W7008" t="str">
        <f t="shared" si="328"/>
        <v>25-48</v>
      </c>
      <c r="X7008" t="str">
        <f t="shared" si="329"/>
        <v>Very High</v>
      </c>
    </row>
    <row r="7009" spans="1:24"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V7009">
        <f t="shared" si="327"/>
        <v>0</v>
      </c>
      <c r="W7009" t="str">
        <f t="shared" si="328"/>
        <v>49-72</v>
      </c>
      <c r="X7009" t="str">
        <f t="shared" si="329"/>
        <v>Medium</v>
      </c>
    </row>
    <row r="7010" spans="1:24"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V7010">
        <f t="shared" si="327"/>
        <v>1</v>
      </c>
      <c r="W7010" t="str">
        <f t="shared" si="328"/>
        <v>0-11</v>
      </c>
      <c r="X7010" t="str">
        <f t="shared" si="329"/>
        <v>High</v>
      </c>
    </row>
    <row r="7011" spans="1:24"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V7011">
        <f t="shared" si="327"/>
        <v>1</v>
      </c>
      <c r="W7011" t="str">
        <f t="shared" si="328"/>
        <v>12-24</v>
      </c>
      <c r="X7011" t="str">
        <f t="shared" si="329"/>
        <v>High</v>
      </c>
    </row>
    <row r="7012" spans="1:24"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V7012">
        <f t="shared" si="327"/>
        <v>1</v>
      </c>
      <c r="W7012" t="str">
        <f t="shared" si="328"/>
        <v>0-11</v>
      </c>
      <c r="X7012" t="str">
        <f t="shared" si="329"/>
        <v>High</v>
      </c>
    </row>
    <row r="7013" spans="1:24"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V7013">
        <f t="shared" si="327"/>
        <v>1</v>
      </c>
      <c r="W7013" t="str">
        <f t="shared" si="328"/>
        <v>0-11</v>
      </c>
      <c r="X7013" t="str">
        <f t="shared" si="329"/>
        <v>Medium</v>
      </c>
    </row>
    <row r="7014" spans="1:24"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V7014">
        <f t="shared" si="327"/>
        <v>0</v>
      </c>
      <c r="W7014" t="str">
        <f t="shared" si="328"/>
        <v>49-72</v>
      </c>
      <c r="X7014" t="str">
        <f t="shared" si="329"/>
        <v>High</v>
      </c>
    </row>
    <row r="7015" spans="1:24"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V7015">
        <f t="shared" si="327"/>
        <v>0</v>
      </c>
      <c r="W7015" t="str">
        <f t="shared" si="328"/>
        <v>25-48</v>
      </c>
      <c r="X7015" t="str">
        <f t="shared" si="329"/>
        <v>High</v>
      </c>
    </row>
    <row r="7016" spans="1:24"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V7016">
        <f t="shared" si="327"/>
        <v>0</v>
      </c>
      <c r="W7016" t="str">
        <f t="shared" si="328"/>
        <v>25-48</v>
      </c>
      <c r="X7016" t="str">
        <f t="shared" si="329"/>
        <v>High</v>
      </c>
    </row>
    <row r="7017" spans="1:24"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V7017">
        <f t="shared" si="327"/>
        <v>0</v>
      </c>
      <c r="W7017" t="str">
        <f t="shared" si="328"/>
        <v>25-48</v>
      </c>
      <c r="X7017" t="str">
        <f t="shared" si="329"/>
        <v>High</v>
      </c>
    </row>
    <row r="7018" spans="1:24"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V7018">
        <f t="shared" si="327"/>
        <v>0</v>
      </c>
      <c r="W7018" t="str">
        <f t="shared" si="328"/>
        <v>0-11</v>
      </c>
      <c r="X7018" t="str">
        <f t="shared" si="329"/>
        <v>Medium</v>
      </c>
    </row>
    <row r="7019" spans="1:24"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V7019">
        <f t="shared" si="327"/>
        <v>0</v>
      </c>
      <c r="W7019" t="str">
        <f t="shared" si="328"/>
        <v>49-72</v>
      </c>
      <c r="X7019" t="str">
        <f t="shared" si="329"/>
        <v>Low</v>
      </c>
    </row>
    <row r="7020" spans="1:24"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V7020">
        <f t="shared" si="327"/>
        <v>1</v>
      </c>
      <c r="W7020" t="str">
        <f t="shared" si="328"/>
        <v>0-11</v>
      </c>
      <c r="X7020" t="str">
        <f t="shared" si="329"/>
        <v>High</v>
      </c>
    </row>
    <row r="7021" spans="1:24"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V7021">
        <f t="shared" si="327"/>
        <v>0</v>
      </c>
      <c r="W7021" t="str">
        <f t="shared" si="328"/>
        <v>25-48</v>
      </c>
      <c r="X7021" t="str">
        <f t="shared" si="329"/>
        <v>Low</v>
      </c>
    </row>
    <row r="7022" spans="1:24"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V7022">
        <f t="shared" si="327"/>
        <v>0</v>
      </c>
      <c r="W7022" t="str">
        <f t="shared" si="328"/>
        <v>12-24</v>
      </c>
      <c r="X7022" t="str">
        <f t="shared" si="329"/>
        <v>Low</v>
      </c>
    </row>
    <row r="7023" spans="1:24"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V7023">
        <f t="shared" si="327"/>
        <v>1</v>
      </c>
      <c r="W7023" t="str">
        <f t="shared" si="328"/>
        <v>12-24</v>
      </c>
      <c r="X7023" t="str">
        <f t="shared" si="329"/>
        <v>Medium</v>
      </c>
    </row>
    <row r="7024" spans="1:24"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V7024">
        <f t="shared" si="327"/>
        <v>0</v>
      </c>
      <c r="W7024" t="str">
        <f t="shared" si="328"/>
        <v>49-72</v>
      </c>
      <c r="X7024" t="str">
        <f t="shared" si="329"/>
        <v>Very High</v>
      </c>
    </row>
    <row r="7025" spans="1:24"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V7025">
        <f t="shared" si="327"/>
        <v>0</v>
      </c>
      <c r="W7025" t="str">
        <f t="shared" si="328"/>
        <v>49-72</v>
      </c>
      <c r="X7025" t="str">
        <f t="shared" si="329"/>
        <v>Very High</v>
      </c>
    </row>
    <row r="7026" spans="1:24"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V7026">
        <f t="shared" si="327"/>
        <v>0</v>
      </c>
      <c r="W7026" t="str">
        <f t="shared" si="328"/>
        <v>25-48</v>
      </c>
      <c r="X7026" t="str">
        <f t="shared" si="329"/>
        <v>High</v>
      </c>
    </row>
    <row r="7027" spans="1:24"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V7027">
        <f t="shared" si="327"/>
        <v>0</v>
      </c>
      <c r="W7027" t="str">
        <f t="shared" si="328"/>
        <v>12-24</v>
      </c>
      <c r="X7027" t="str">
        <f t="shared" si="329"/>
        <v>High</v>
      </c>
    </row>
    <row r="7028" spans="1:24"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V7028">
        <f t="shared" si="327"/>
        <v>1</v>
      </c>
      <c r="W7028" t="str">
        <f t="shared" si="328"/>
        <v>0-11</v>
      </c>
      <c r="X7028" t="str">
        <f t="shared" si="329"/>
        <v>Medium</v>
      </c>
    </row>
    <row r="7029" spans="1:24"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V7029">
        <f t="shared" si="327"/>
        <v>0</v>
      </c>
      <c r="W7029" t="str">
        <f t="shared" si="328"/>
        <v>12-24</v>
      </c>
      <c r="X7029" t="str">
        <f t="shared" si="329"/>
        <v>High</v>
      </c>
    </row>
    <row r="7030" spans="1:24"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V7030">
        <f t="shared" si="327"/>
        <v>0</v>
      </c>
      <c r="W7030" t="str">
        <f t="shared" si="328"/>
        <v>49-72</v>
      </c>
      <c r="X7030" t="str">
        <f t="shared" si="329"/>
        <v>Medium</v>
      </c>
    </row>
    <row r="7031" spans="1:24"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V7031">
        <f t="shared" si="327"/>
        <v>0</v>
      </c>
      <c r="W7031" t="str">
        <f t="shared" si="328"/>
        <v>0-11</v>
      </c>
      <c r="X7031" t="str">
        <f t="shared" si="329"/>
        <v>Medium</v>
      </c>
    </row>
    <row r="7032" spans="1:24"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V7032">
        <f t="shared" si="327"/>
        <v>0</v>
      </c>
      <c r="W7032" t="str">
        <f t="shared" si="328"/>
        <v>0-11</v>
      </c>
      <c r="X7032" t="str">
        <f t="shared" si="329"/>
        <v>Low</v>
      </c>
    </row>
    <row r="7033" spans="1:24"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V7033">
        <f t="shared" si="327"/>
        <v>0</v>
      </c>
      <c r="W7033" t="str">
        <f t="shared" si="328"/>
        <v>49-72</v>
      </c>
      <c r="X7033" t="str">
        <f t="shared" si="329"/>
        <v>Medium</v>
      </c>
    </row>
    <row r="7034" spans="1:24"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V7034">
        <f t="shared" si="327"/>
        <v>1</v>
      </c>
      <c r="W7034" t="str">
        <f t="shared" si="328"/>
        <v>0-11</v>
      </c>
      <c r="X7034" t="str">
        <f t="shared" si="329"/>
        <v>High</v>
      </c>
    </row>
    <row r="7035" spans="1:24"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V7035">
        <f t="shared" si="327"/>
        <v>0</v>
      </c>
      <c r="W7035" t="str">
        <f t="shared" si="328"/>
        <v>25-48</v>
      </c>
      <c r="X7035" t="str">
        <f t="shared" si="329"/>
        <v>Medium</v>
      </c>
    </row>
    <row r="7036" spans="1:24"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V7036">
        <f t="shared" si="327"/>
        <v>1</v>
      </c>
      <c r="W7036" t="str">
        <f t="shared" si="328"/>
        <v>49-72</v>
      </c>
      <c r="X7036" t="str">
        <f t="shared" si="329"/>
        <v>Very High</v>
      </c>
    </row>
    <row r="7037" spans="1:24"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V7037">
        <f t="shared" si="327"/>
        <v>0</v>
      </c>
      <c r="W7037" t="str">
        <f t="shared" si="328"/>
        <v>12-24</v>
      </c>
      <c r="X7037" t="str">
        <f t="shared" si="329"/>
        <v>High</v>
      </c>
    </row>
    <row r="7038" spans="1:24"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V7038">
        <f t="shared" si="327"/>
        <v>0</v>
      </c>
      <c r="W7038" t="str">
        <f t="shared" si="328"/>
        <v>12-24</v>
      </c>
      <c r="X7038" t="str">
        <f t="shared" si="329"/>
        <v>Medium</v>
      </c>
    </row>
    <row r="7039" spans="1:24"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V7039">
        <f t="shared" si="327"/>
        <v>0</v>
      </c>
      <c r="W7039" t="str">
        <f t="shared" si="328"/>
        <v>49-72</v>
      </c>
      <c r="X7039" t="str">
        <f t="shared" si="329"/>
        <v>Low</v>
      </c>
    </row>
    <row r="7040" spans="1:24"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V7040">
        <f t="shared" si="327"/>
        <v>0</v>
      </c>
      <c r="W7040" t="str">
        <f t="shared" si="328"/>
        <v>12-24</v>
      </c>
      <c r="X7040" t="str">
        <f t="shared" si="329"/>
        <v>High</v>
      </c>
    </row>
    <row r="7041" spans="1:24"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V7041">
        <f t="shared" si="327"/>
        <v>0</v>
      </c>
      <c r="W7041" t="str">
        <f t="shared" si="328"/>
        <v>49-72</v>
      </c>
      <c r="X7041" t="str">
        <f t="shared" si="329"/>
        <v>Very High</v>
      </c>
    </row>
    <row r="7042" spans="1:24"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V7042">
        <f t="shared" si="327"/>
        <v>0</v>
      </c>
      <c r="W7042" t="str">
        <f t="shared" si="328"/>
        <v>0-11</v>
      </c>
      <c r="X7042" t="str">
        <f t="shared" si="329"/>
        <v>Low</v>
      </c>
    </row>
    <row r="7043" spans="1:24"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V7043">
        <f t="shared" ref="V7043:V7044" si="330">IF(U7043="Yes",1,0)</f>
        <v>1</v>
      </c>
      <c r="W7043" t="str">
        <f t="shared" ref="W7043:W7044" si="331">IF(F7043&lt;=11,"0-11",
IF(F7043&lt;=24,"12-24",
IF(F7043&lt;=48,"25-48",
"49-72")))</f>
        <v>0-11</v>
      </c>
      <c r="X7043" t="str">
        <f t="shared" ref="X7043:X7044" si="332">IF(S7043&lt;40,"Low",
IF(S7043&lt;70,"Medium",
IF(S7043&lt;100,"High",
"Very High")))</f>
        <v>High</v>
      </c>
    </row>
    <row r="7044" spans="1:24"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V7044">
        <f t="shared" si="330"/>
        <v>0</v>
      </c>
      <c r="W7044" t="str">
        <f t="shared" si="331"/>
        <v>49-72</v>
      </c>
      <c r="X7044" t="str">
        <f t="shared" si="332"/>
        <v>Very High</v>
      </c>
    </row>
  </sheetData>
  <autoFilter ref="A1:X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FE2F3-FE45-4A3D-A489-F65D67F0D650}">
  <dimension ref="A3:E187"/>
  <sheetViews>
    <sheetView tabSelected="1" zoomScale="119" zoomScaleNormal="115" workbookViewId="0">
      <selection activeCell="A29" sqref="A29"/>
    </sheetView>
  </sheetViews>
  <sheetFormatPr defaultRowHeight="14.4" x14ac:dyDescent="0.3"/>
  <cols>
    <col min="1" max="1" width="17.6640625" bestFit="1" customWidth="1"/>
    <col min="2" max="2" width="14.6640625" bestFit="1" customWidth="1"/>
    <col min="3" max="3" width="17.77734375" bestFit="1" customWidth="1"/>
    <col min="4" max="4" width="13.6640625" style="7" bestFit="1" customWidth="1"/>
    <col min="5" max="5" width="12.33203125" style="6" bestFit="1" customWidth="1"/>
    <col min="6" max="6" width="23.44140625" bestFit="1" customWidth="1"/>
    <col min="7" max="7" width="20.77734375" bestFit="1" customWidth="1"/>
  </cols>
  <sheetData>
    <row r="3" spans="1:5" x14ac:dyDescent="0.3">
      <c r="A3" s="1" t="s">
        <v>7080</v>
      </c>
      <c r="B3" t="s">
        <v>7103</v>
      </c>
      <c r="C3" t="s">
        <v>7104</v>
      </c>
      <c r="D3" t="s">
        <v>7105</v>
      </c>
      <c r="E3"/>
    </row>
    <row r="4" spans="1:5" x14ac:dyDescent="0.3">
      <c r="A4" s="2" t="s">
        <v>27</v>
      </c>
      <c r="B4" s="16">
        <v>3875</v>
      </c>
      <c r="C4" s="16">
        <v>1655</v>
      </c>
      <c r="D4" s="8">
        <v>0.42709677419354841</v>
      </c>
      <c r="E4"/>
    </row>
    <row r="5" spans="1:5" x14ac:dyDescent="0.3">
      <c r="A5" s="3" t="s">
        <v>7082</v>
      </c>
      <c r="B5" s="16">
        <v>1908</v>
      </c>
      <c r="C5" s="16">
        <v>991</v>
      </c>
      <c r="D5" s="8">
        <v>0.51939203354297692</v>
      </c>
      <c r="E5"/>
    </row>
    <row r="6" spans="1:5" x14ac:dyDescent="0.3">
      <c r="A6" s="4" t="s">
        <v>26</v>
      </c>
      <c r="B6" s="16">
        <v>660</v>
      </c>
      <c r="C6" s="16">
        <v>286</v>
      </c>
      <c r="D6" s="8">
        <v>0.43333333333333335</v>
      </c>
      <c r="E6"/>
    </row>
    <row r="7" spans="1:5" x14ac:dyDescent="0.3">
      <c r="A7" s="4" t="s">
        <v>37</v>
      </c>
      <c r="B7" s="16">
        <v>876</v>
      </c>
      <c r="C7" s="16">
        <v>618</v>
      </c>
      <c r="D7" s="8">
        <v>0.70547945205479456</v>
      </c>
      <c r="E7"/>
    </row>
    <row r="8" spans="1:5" x14ac:dyDescent="0.3">
      <c r="A8" s="5" t="s">
        <v>7091</v>
      </c>
      <c r="B8" s="16">
        <v>749</v>
      </c>
      <c r="C8" s="16">
        <v>526</v>
      </c>
      <c r="D8" s="8">
        <v>0.70226969292389851</v>
      </c>
      <c r="E8"/>
    </row>
    <row r="9" spans="1:5" x14ac:dyDescent="0.3">
      <c r="A9" s="5" t="s">
        <v>7092</v>
      </c>
      <c r="B9" s="16">
        <v>82</v>
      </c>
      <c r="C9" s="16">
        <v>58</v>
      </c>
      <c r="D9" s="8">
        <v>0.70731707317073167</v>
      </c>
      <c r="E9"/>
    </row>
    <row r="10" spans="1:5" x14ac:dyDescent="0.3">
      <c r="A10" s="5" t="s">
        <v>7093</v>
      </c>
      <c r="B10" s="16">
        <v>45</v>
      </c>
      <c r="C10" s="16">
        <v>34</v>
      </c>
      <c r="D10" s="8">
        <v>0.75555555555555554</v>
      </c>
      <c r="E10"/>
    </row>
    <row r="11" spans="1:5" x14ac:dyDescent="0.3">
      <c r="A11" s="4" t="s">
        <v>24</v>
      </c>
      <c r="B11" s="16">
        <v>372</v>
      </c>
      <c r="C11" s="16">
        <v>87</v>
      </c>
      <c r="D11" s="8">
        <v>0.23387096774193547</v>
      </c>
      <c r="E11"/>
    </row>
    <row r="12" spans="1:5" x14ac:dyDescent="0.3">
      <c r="A12" s="3" t="s">
        <v>7083</v>
      </c>
      <c r="B12" s="16">
        <v>765</v>
      </c>
      <c r="C12" s="16">
        <v>288</v>
      </c>
      <c r="D12" s="8">
        <v>0.37647058823529411</v>
      </c>
      <c r="E12"/>
    </row>
    <row r="13" spans="1:5" x14ac:dyDescent="0.3">
      <c r="A13" s="3" t="s">
        <v>7084</v>
      </c>
      <c r="B13" s="16">
        <v>522</v>
      </c>
      <c r="C13" s="16">
        <v>172</v>
      </c>
      <c r="D13" s="8">
        <v>0.32950191570881227</v>
      </c>
      <c r="E13"/>
    </row>
    <row r="14" spans="1:5" x14ac:dyDescent="0.3">
      <c r="A14" s="3" t="s">
        <v>7085</v>
      </c>
      <c r="B14" s="16">
        <v>323</v>
      </c>
      <c r="C14" s="16">
        <v>112</v>
      </c>
      <c r="D14" s="8">
        <v>0.34674922600619196</v>
      </c>
      <c r="E14"/>
    </row>
    <row r="15" spans="1:5" x14ac:dyDescent="0.3">
      <c r="A15" s="3" t="s">
        <v>7086</v>
      </c>
      <c r="B15" s="16">
        <v>230</v>
      </c>
      <c r="C15" s="16">
        <v>65</v>
      </c>
      <c r="D15" s="8">
        <v>0.28260869565217389</v>
      </c>
      <c r="E15"/>
    </row>
    <row r="16" spans="1:5" x14ac:dyDescent="0.3">
      <c r="A16" s="3" t="s">
        <v>7087</v>
      </c>
      <c r="B16" s="16">
        <v>127</v>
      </c>
      <c r="C16" s="16">
        <v>27</v>
      </c>
      <c r="D16" s="8">
        <v>0.2125984251968504</v>
      </c>
      <c r="E16"/>
    </row>
    <row r="17" spans="1:5" x14ac:dyDescent="0.3">
      <c r="A17" s="2" t="s">
        <v>31</v>
      </c>
      <c r="B17" s="16">
        <v>1473</v>
      </c>
      <c r="C17" s="16">
        <v>166</v>
      </c>
      <c r="D17" s="8">
        <v>0.11269517990495587</v>
      </c>
      <c r="E17"/>
    </row>
    <row r="18" spans="1:5" x14ac:dyDescent="0.3">
      <c r="A18" s="3" t="s">
        <v>7082</v>
      </c>
      <c r="B18" s="16">
        <v>102</v>
      </c>
      <c r="C18" s="16">
        <v>8</v>
      </c>
      <c r="D18" s="8">
        <v>7.8431372549019607E-2</v>
      </c>
      <c r="E18"/>
    </row>
    <row r="19" spans="1:5" x14ac:dyDescent="0.3">
      <c r="A19" s="4" t="s">
        <v>26</v>
      </c>
      <c r="B19" s="16">
        <v>32</v>
      </c>
      <c r="C19" s="16">
        <v>4</v>
      </c>
      <c r="D19" s="8">
        <v>0.125</v>
      </c>
      <c r="E19"/>
    </row>
    <row r="20" spans="1:5" x14ac:dyDescent="0.3">
      <c r="A20" s="4" t="s">
        <v>37</v>
      </c>
      <c r="B20" s="16">
        <v>4</v>
      </c>
      <c r="C20" s="16">
        <v>1</v>
      </c>
      <c r="D20" s="8">
        <v>0.25</v>
      </c>
      <c r="E20"/>
    </row>
    <row r="21" spans="1:5" x14ac:dyDescent="0.3">
      <c r="A21" s="5" t="s">
        <v>7091</v>
      </c>
      <c r="B21" s="16">
        <v>3</v>
      </c>
      <c r="C21" s="16">
        <v>0</v>
      </c>
      <c r="D21" s="8">
        <v>0</v>
      </c>
      <c r="E21"/>
    </row>
    <row r="22" spans="1:5" x14ac:dyDescent="0.3">
      <c r="A22" s="5" t="s">
        <v>7093</v>
      </c>
      <c r="B22" s="16">
        <v>1</v>
      </c>
      <c r="C22" s="16">
        <v>1</v>
      </c>
      <c r="D22" s="8">
        <v>1</v>
      </c>
      <c r="E22"/>
    </row>
    <row r="23" spans="1:5" x14ac:dyDescent="0.3">
      <c r="A23" s="4" t="s">
        <v>24</v>
      </c>
      <c r="B23" s="16">
        <v>66</v>
      </c>
      <c r="C23" s="16">
        <v>3</v>
      </c>
      <c r="D23" s="8">
        <v>4.5454545454545456E-2</v>
      </c>
      <c r="E23"/>
    </row>
    <row r="24" spans="1:5" x14ac:dyDescent="0.3">
      <c r="A24" s="3" t="s">
        <v>7083</v>
      </c>
      <c r="B24" s="16">
        <v>199</v>
      </c>
      <c r="C24" s="16">
        <v>21</v>
      </c>
      <c r="D24" s="8">
        <v>0.10552763819095477</v>
      </c>
      <c r="E24"/>
    </row>
    <row r="25" spans="1:5" x14ac:dyDescent="0.3">
      <c r="A25" s="3" t="s">
        <v>7084</v>
      </c>
      <c r="B25" s="16">
        <v>251</v>
      </c>
      <c r="C25" s="16">
        <v>19</v>
      </c>
      <c r="D25" s="8">
        <v>7.5697211155378488E-2</v>
      </c>
      <c r="E25"/>
    </row>
    <row r="26" spans="1:5" x14ac:dyDescent="0.3">
      <c r="A26" s="3" t="s">
        <v>7085</v>
      </c>
      <c r="B26" s="16">
        <v>259</v>
      </c>
      <c r="C26" s="16">
        <v>31</v>
      </c>
      <c r="D26" s="8">
        <v>0.11969111969111969</v>
      </c>
      <c r="E26"/>
    </row>
    <row r="27" spans="1:5" x14ac:dyDescent="0.3">
      <c r="A27" s="3" t="s">
        <v>7086</v>
      </c>
      <c r="B27" s="16">
        <v>325</v>
      </c>
      <c r="C27" s="16">
        <v>46</v>
      </c>
      <c r="D27" s="8">
        <v>0.14153846153846153</v>
      </c>
      <c r="E27"/>
    </row>
    <row r="28" spans="1:5" x14ac:dyDescent="0.3">
      <c r="A28" s="3" t="s">
        <v>7087</v>
      </c>
      <c r="B28" s="16">
        <v>337</v>
      </c>
      <c r="C28" s="16">
        <v>41</v>
      </c>
      <c r="D28" s="8">
        <v>0.12166172106824925</v>
      </c>
      <c r="E28"/>
    </row>
    <row r="29" spans="1:5" x14ac:dyDescent="0.3">
      <c r="A29" s="2" t="s">
        <v>47</v>
      </c>
      <c r="B29" s="16">
        <v>1695</v>
      </c>
      <c r="C29" s="16">
        <v>48</v>
      </c>
      <c r="D29" s="8">
        <v>2.831858407079646E-2</v>
      </c>
      <c r="E29"/>
    </row>
    <row r="30" spans="1:5" x14ac:dyDescent="0.3">
      <c r="A30" s="3" t="s">
        <v>7082</v>
      </c>
      <c r="B30" s="16">
        <v>59</v>
      </c>
      <c r="C30" s="16">
        <v>0</v>
      </c>
      <c r="D30" s="8">
        <v>0</v>
      </c>
      <c r="E30"/>
    </row>
    <row r="31" spans="1:5" x14ac:dyDescent="0.3">
      <c r="A31" s="4" t="s">
        <v>26</v>
      </c>
      <c r="B31" s="16">
        <v>17</v>
      </c>
      <c r="C31" s="16">
        <v>0</v>
      </c>
      <c r="D31" s="8">
        <v>0</v>
      </c>
      <c r="E31"/>
    </row>
    <row r="32" spans="1:5" x14ac:dyDescent="0.3">
      <c r="A32" s="4" t="s">
        <v>24</v>
      </c>
      <c r="B32" s="16">
        <v>42</v>
      </c>
      <c r="C32" s="16">
        <v>0</v>
      </c>
      <c r="D32" s="8">
        <v>0</v>
      </c>
      <c r="E32"/>
    </row>
    <row r="33" spans="1:5" x14ac:dyDescent="0.3">
      <c r="A33" s="3" t="s">
        <v>7083</v>
      </c>
      <c r="B33" s="16">
        <v>83</v>
      </c>
      <c r="C33" s="16">
        <v>0</v>
      </c>
      <c r="D33" s="8">
        <v>0</v>
      </c>
      <c r="E33"/>
    </row>
    <row r="34" spans="1:5" x14ac:dyDescent="0.3">
      <c r="A34" s="3" t="s">
        <v>7084</v>
      </c>
      <c r="B34" s="16">
        <v>103</v>
      </c>
      <c r="C34" s="16">
        <v>2</v>
      </c>
      <c r="D34" s="8">
        <v>1.9417475728155338E-2</v>
      </c>
      <c r="E34"/>
    </row>
    <row r="35" spans="1:5" x14ac:dyDescent="0.3">
      <c r="A35" s="3" t="s">
        <v>7085</v>
      </c>
      <c r="B35" s="16">
        <v>166</v>
      </c>
      <c r="C35" s="16">
        <v>3</v>
      </c>
      <c r="D35" s="8">
        <v>1.8072289156626505E-2</v>
      </c>
      <c r="E35"/>
    </row>
    <row r="36" spans="1:5" x14ac:dyDescent="0.3">
      <c r="A36" s="3" t="s">
        <v>7086</v>
      </c>
      <c r="B36" s="16">
        <v>265</v>
      </c>
      <c r="C36" s="16">
        <v>12</v>
      </c>
      <c r="D36" s="8">
        <v>4.5283018867924525E-2</v>
      </c>
      <c r="E36"/>
    </row>
    <row r="37" spans="1:5" x14ac:dyDescent="0.3">
      <c r="A37" s="3" t="s">
        <v>7087</v>
      </c>
      <c r="B37" s="16">
        <v>1019</v>
      </c>
      <c r="C37" s="16">
        <v>31</v>
      </c>
      <c r="D37" s="8">
        <v>3.0421982335623161E-2</v>
      </c>
      <c r="E37"/>
    </row>
    <row r="38" spans="1:5" x14ac:dyDescent="0.3">
      <c r="A38" s="2" t="s">
        <v>7081</v>
      </c>
      <c r="B38" s="16">
        <v>7043</v>
      </c>
      <c r="C38" s="16">
        <v>1869</v>
      </c>
      <c r="D38" s="8">
        <v>0.26536987079369589</v>
      </c>
      <c r="E38"/>
    </row>
    <row r="39" spans="1:5" x14ac:dyDescent="0.3">
      <c r="D39"/>
      <c r="E39"/>
    </row>
    <row r="40" spans="1:5" x14ac:dyDescent="0.3">
      <c r="D40"/>
      <c r="E40"/>
    </row>
    <row r="41" spans="1:5" x14ac:dyDescent="0.3">
      <c r="D41"/>
      <c r="E41"/>
    </row>
    <row r="42" spans="1:5" x14ac:dyDescent="0.3">
      <c r="D42"/>
      <c r="E42"/>
    </row>
    <row r="43" spans="1:5" x14ac:dyDescent="0.3">
      <c r="D43"/>
      <c r="E43"/>
    </row>
    <row r="44" spans="1:5" x14ac:dyDescent="0.3">
      <c r="D44"/>
      <c r="E44"/>
    </row>
    <row r="45" spans="1:5" x14ac:dyDescent="0.3">
      <c r="D45"/>
      <c r="E45"/>
    </row>
    <row r="46" spans="1:5" x14ac:dyDescent="0.3">
      <c r="D46"/>
      <c r="E46"/>
    </row>
    <row r="47" spans="1:5" x14ac:dyDescent="0.3">
      <c r="D47"/>
      <c r="E47"/>
    </row>
    <row r="48" spans="1:5" x14ac:dyDescent="0.3">
      <c r="D48"/>
      <c r="E48"/>
    </row>
    <row r="49" spans="4:5" x14ac:dyDescent="0.3">
      <c r="D49"/>
      <c r="E49"/>
    </row>
    <row r="50" spans="4:5" x14ac:dyDescent="0.3">
      <c r="D50"/>
      <c r="E50"/>
    </row>
    <row r="51" spans="4:5" x14ac:dyDescent="0.3">
      <c r="D51"/>
      <c r="E51"/>
    </row>
    <row r="52" spans="4:5" x14ac:dyDescent="0.3">
      <c r="D52"/>
      <c r="E52"/>
    </row>
    <row r="53" spans="4:5" x14ac:dyDescent="0.3">
      <c r="D53"/>
      <c r="E53"/>
    </row>
    <row r="54" spans="4:5" x14ac:dyDescent="0.3">
      <c r="D54"/>
      <c r="E54"/>
    </row>
    <row r="55" spans="4:5" x14ac:dyDescent="0.3">
      <c r="D55"/>
      <c r="E55"/>
    </row>
    <row r="56" spans="4:5" x14ac:dyDescent="0.3">
      <c r="D56"/>
      <c r="E56"/>
    </row>
    <row r="57" spans="4:5" x14ac:dyDescent="0.3">
      <c r="D57"/>
      <c r="E57"/>
    </row>
    <row r="58" spans="4:5" x14ac:dyDescent="0.3">
      <c r="D58"/>
      <c r="E58"/>
    </row>
    <row r="59" spans="4:5" x14ac:dyDescent="0.3">
      <c r="D59"/>
      <c r="E59"/>
    </row>
    <row r="60" spans="4:5" x14ac:dyDescent="0.3">
      <c r="D60"/>
      <c r="E60"/>
    </row>
    <row r="61" spans="4:5" x14ac:dyDescent="0.3">
      <c r="D61"/>
      <c r="E61"/>
    </row>
    <row r="62" spans="4:5" x14ac:dyDescent="0.3">
      <c r="D62"/>
      <c r="E62"/>
    </row>
    <row r="63" spans="4:5" x14ac:dyDescent="0.3">
      <c r="D63"/>
      <c r="E63"/>
    </row>
    <row r="64" spans="4:5" x14ac:dyDescent="0.3">
      <c r="D64"/>
      <c r="E64"/>
    </row>
    <row r="65" spans="4:5" x14ac:dyDescent="0.3">
      <c r="D65"/>
      <c r="E65"/>
    </row>
    <row r="66" spans="4:5" x14ac:dyDescent="0.3">
      <c r="D66"/>
      <c r="E66"/>
    </row>
    <row r="67" spans="4:5" x14ac:dyDescent="0.3">
      <c r="D67"/>
      <c r="E67"/>
    </row>
    <row r="68" spans="4:5" x14ac:dyDescent="0.3">
      <c r="D68"/>
      <c r="E68"/>
    </row>
    <row r="69" spans="4:5" x14ac:dyDescent="0.3">
      <c r="D69"/>
      <c r="E69"/>
    </row>
    <row r="70" spans="4:5" x14ac:dyDescent="0.3">
      <c r="D70"/>
      <c r="E70"/>
    </row>
    <row r="71" spans="4:5" x14ac:dyDescent="0.3">
      <c r="D71"/>
      <c r="E71"/>
    </row>
    <row r="72" spans="4:5" x14ac:dyDescent="0.3">
      <c r="D72"/>
      <c r="E72"/>
    </row>
    <row r="73" spans="4:5" x14ac:dyDescent="0.3">
      <c r="D73"/>
      <c r="E73"/>
    </row>
    <row r="74" spans="4:5" x14ac:dyDescent="0.3">
      <c r="D74"/>
      <c r="E74"/>
    </row>
    <row r="75" spans="4:5" x14ac:dyDescent="0.3">
      <c r="D75"/>
      <c r="E75"/>
    </row>
    <row r="76" spans="4:5" x14ac:dyDescent="0.3">
      <c r="D76"/>
      <c r="E76"/>
    </row>
    <row r="77" spans="4:5" x14ac:dyDescent="0.3">
      <c r="D77"/>
      <c r="E77"/>
    </row>
    <row r="78" spans="4:5" x14ac:dyDescent="0.3">
      <c r="D78"/>
      <c r="E78"/>
    </row>
    <row r="79" spans="4:5" x14ac:dyDescent="0.3">
      <c r="D79"/>
      <c r="E79"/>
    </row>
    <row r="80" spans="4:5" x14ac:dyDescent="0.3">
      <c r="D80"/>
      <c r="E80"/>
    </row>
    <row r="81" spans="4:5" x14ac:dyDescent="0.3">
      <c r="D81"/>
      <c r="E81"/>
    </row>
    <row r="82" spans="4:5" x14ac:dyDescent="0.3">
      <c r="D82"/>
      <c r="E82"/>
    </row>
    <row r="83" spans="4:5" x14ac:dyDescent="0.3">
      <c r="D83"/>
      <c r="E83"/>
    </row>
    <row r="84" spans="4:5" x14ac:dyDescent="0.3">
      <c r="D84"/>
      <c r="E84"/>
    </row>
    <row r="85" spans="4:5" x14ac:dyDescent="0.3">
      <c r="D85"/>
      <c r="E85"/>
    </row>
    <row r="86" spans="4:5" x14ac:dyDescent="0.3">
      <c r="D86"/>
      <c r="E86"/>
    </row>
    <row r="87" spans="4:5" x14ac:dyDescent="0.3">
      <c r="D87"/>
      <c r="E87"/>
    </row>
    <row r="88" spans="4:5" x14ac:dyDescent="0.3">
      <c r="D88"/>
      <c r="E88"/>
    </row>
    <row r="89" spans="4:5" x14ac:dyDescent="0.3">
      <c r="D89"/>
      <c r="E89"/>
    </row>
    <row r="90" spans="4:5" x14ac:dyDescent="0.3">
      <c r="D90"/>
      <c r="E90"/>
    </row>
    <row r="91" spans="4:5" x14ac:dyDescent="0.3">
      <c r="D91"/>
      <c r="E91"/>
    </row>
    <row r="92" spans="4:5" x14ac:dyDescent="0.3">
      <c r="D92"/>
      <c r="E92"/>
    </row>
    <row r="93" spans="4:5" x14ac:dyDescent="0.3">
      <c r="D93"/>
      <c r="E93"/>
    </row>
    <row r="94" spans="4:5" x14ac:dyDescent="0.3">
      <c r="D94"/>
      <c r="E94"/>
    </row>
    <row r="95" spans="4:5" x14ac:dyDescent="0.3">
      <c r="D95"/>
      <c r="E95"/>
    </row>
    <row r="96" spans="4:5" x14ac:dyDescent="0.3">
      <c r="D96"/>
      <c r="E96"/>
    </row>
    <row r="97" spans="4:5" x14ac:dyDescent="0.3">
      <c r="D97"/>
      <c r="E97"/>
    </row>
    <row r="98" spans="4:5" x14ac:dyDescent="0.3">
      <c r="D98"/>
      <c r="E98"/>
    </row>
    <row r="99" spans="4:5" x14ac:dyDescent="0.3">
      <c r="D99"/>
      <c r="E99"/>
    </row>
    <row r="100" spans="4:5" x14ac:dyDescent="0.3">
      <c r="D100"/>
      <c r="E100"/>
    </row>
    <row r="101" spans="4:5" x14ac:dyDescent="0.3">
      <c r="D101"/>
      <c r="E101"/>
    </row>
    <row r="102" spans="4:5" x14ac:dyDescent="0.3">
      <c r="D102"/>
      <c r="E102"/>
    </row>
    <row r="103" spans="4:5" x14ac:dyDescent="0.3">
      <c r="D103"/>
      <c r="E103"/>
    </row>
    <row r="104" spans="4:5" x14ac:dyDescent="0.3">
      <c r="D104"/>
      <c r="E104"/>
    </row>
    <row r="105" spans="4:5" x14ac:dyDescent="0.3">
      <c r="D105"/>
      <c r="E105"/>
    </row>
    <row r="106" spans="4:5" x14ac:dyDescent="0.3">
      <c r="D106"/>
      <c r="E106"/>
    </row>
    <row r="107" spans="4:5" x14ac:dyDescent="0.3">
      <c r="D107"/>
      <c r="E107"/>
    </row>
    <row r="108" spans="4:5" x14ac:dyDescent="0.3">
      <c r="D108"/>
      <c r="E108"/>
    </row>
    <row r="109" spans="4:5" x14ac:dyDescent="0.3">
      <c r="D109"/>
      <c r="E109"/>
    </row>
    <row r="110" spans="4:5" x14ac:dyDescent="0.3">
      <c r="D110"/>
      <c r="E110"/>
    </row>
    <row r="111" spans="4:5" x14ac:dyDescent="0.3">
      <c r="D111"/>
      <c r="E111"/>
    </row>
    <row r="112" spans="4:5" x14ac:dyDescent="0.3">
      <c r="D112"/>
      <c r="E112"/>
    </row>
    <row r="113" spans="4:5" x14ac:dyDescent="0.3">
      <c r="D113"/>
      <c r="E113"/>
    </row>
    <row r="114" spans="4:5" x14ac:dyDescent="0.3">
      <c r="D114"/>
      <c r="E114"/>
    </row>
    <row r="115" spans="4:5" x14ac:dyDescent="0.3">
      <c r="D115"/>
      <c r="E115"/>
    </row>
    <row r="116" spans="4:5" x14ac:dyDescent="0.3">
      <c r="D116"/>
      <c r="E116"/>
    </row>
    <row r="117" spans="4:5" x14ac:dyDescent="0.3">
      <c r="D117"/>
      <c r="E117"/>
    </row>
    <row r="118" spans="4:5" x14ac:dyDescent="0.3">
      <c r="D118"/>
      <c r="E118"/>
    </row>
    <row r="119" spans="4:5" x14ac:dyDescent="0.3">
      <c r="D119"/>
      <c r="E119"/>
    </row>
    <row r="120" spans="4:5" x14ac:dyDescent="0.3">
      <c r="D120"/>
      <c r="E120"/>
    </row>
    <row r="121" spans="4:5" x14ac:dyDescent="0.3">
      <c r="D121"/>
      <c r="E121"/>
    </row>
    <row r="122" spans="4:5" x14ac:dyDescent="0.3">
      <c r="D122"/>
      <c r="E122"/>
    </row>
    <row r="123" spans="4:5" x14ac:dyDescent="0.3">
      <c r="D123"/>
      <c r="E123"/>
    </row>
    <row r="124" spans="4:5" x14ac:dyDescent="0.3">
      <c r="D124"/>
      <c r="E124"/>
    </row>
    <row r="125" spans="4:5" x14ac:dyDescent="0.3">
      <c r="D125"/>
      <c r="E125"/>
    </row>
    <row r="126" spans="4:5" x14ac:dyDescent="0.3">
      <c r="D126"/>
      <c r="E126"/>
    </row>
    <row r="127" spans="4:5" x14ac:dyDescent="0.3">
      <c r="D127"/>
      <c r="E127"/>
    </row>
    <row r="128" spans="4:5" x14ac:dyDescent="0.3">
      <c r="D128"/>
      <c r="E128"/>
    </row>
    <row r="129" spans="4:5" x14ac:dyDescent="0.3">
      <c r="D129"/>
      <c r="E129"/>
    </row>
    <row r="130" spans="4:5" x14ac:dyDescent="0.3">
      <c r="D130"/>
      <c r="E130"/>
    </row>
    <row r="131" spans="4:5" x14ac:dyDescent="0.3">
      <c r="D131"/>
      <c r="E131"/>
    </row>
    <row r="132" spans="4:5" x14ac:dyDescent="0.3">
      <c r="D132"/>
      <c r="E132"/>
    </row>
    <row r="133" spans="4:5" x14ac:dyDescent="0.3">
      <c r="D133"/>
      <c r="E133"/>
    </row>
    <row r="134" spans="4:5" x14ac:dyDescent="0.3">
      <c r="D134"/>
      <c r="E134"/>
    </row>
    <row r="135" spans="4:5" x14ac:dyDescent="0.3">
      <c r="D135"/>
      <c r="E135"/>
    </row>
    <row r="136" spans="4:5" x14ac:dyDescent="0.3">
      <c r="D136"/>
      <c r="E136"/>
    </row>
    <row r="137" spans="4:5" x14ac:dyDescent="0.3">
      <c r="D137"/>
      <c r="E137"/>
    </row>
    <row r="138" spans="4:5" x14ac:dyDescent="0.3">
      <c r="D138"/>
      <c r="E138"/>
    </row>
    <row r="139" spans="4:5" x14ac:dyDescent="0.3">
      <c r="D139"/>
      <c r="E139"/>
    </row>
    <row r="140" spans="4:5" x14ac:dyDescent="0.3">
      <c r="D140"/>
      <c r="E140"/>
    </row>
    <row r="141" spans="4:5" x14ac:dyDescent="0.3">
      <c r="D141"/>
      <c r="E141"/>
    </row>
    <row r="142" spans="4:5" x14ac:dyDescent="0.3">
      <c r="D142"/>
      <c r="E142"/>
    </row>
    <row r="143" spans="4:5" x14ac:dyDescent="0.3">
      <c r="D143"/>
      <c r="E143"/>
    </row>
    <row r="144" spans="4:5" x14ac:dyDescent="0.3">
      <c r="D144"/>
      <c r="E144"/>
    </row>
    <row r="145" spans="4:5" x14ac:dyDescent="0.3">
      <c r="D145"/>
      <c r="E145"/>
    </row>
    <row r="146" spans="4:5" x14ac:dyDescent="0.3">
      <c r="D146"/>
      <c r="E146"/>
    </row>
    <row r="147" spans="4:5" x14ac:dyDescent="0.3">
      <c r="D147"/>
      <c r="E147"/>
    </row>
    <row r="148" spans="4:5" x14ac:dyDescent="0.3">
      <c r="D148"/>
      <c r="E148"/>
    </row>
    <row r="149" spans="4:5" x14ac:dyDescent="0.3">
      <c r="D149"/>
      <c r="E149"/>
    </row>
    <row r="150" spans="4:5" x14ac:dyDescent="0.3">
      <c r="D150"/>
      <c r="E150"/>
    </row>
    <row r="151" spans="4:5" x14ac:dyDescent="0.3">
      <c r="D151"/>
      <c r="E151"/>
    </row>
    <row r="152" spans="4:5" x14ac:dyDescent="0.3">
      <c r="D152"/>
      <c r="E152"/>
    </row>
    <row r="153" spans="4:5" x14ac:dyDescent="0.3">
      <c r="D153"/>
      <c r="E153"/>
    </row>
    <row r="154" spans="4:5" x14ac:dyDescent="0.3">
      <c r="D154"/>
      <c r="E154"/>
    </row>
    <row r="155" spans="4:5" x14ac:dyDescent="0.3">
      <c r="D155"/>
      <c r="E155"/>
    </row>
    <row r="156" spans="4:5" x14ac:dyDescent="0.3">
      <c r="D156"/>
      <c r="E156"/>
    </row>
    <row r="157" spans="4:5" x14ac:dyDescent="0.3">
      <c r="D157"/>
      <c r="E157"/>
    </row>
    <row r="158" spans="4:5" x14ac:dyDescent="0.3">
      <c r="D158"/>
      <c r="E158"/>
    </row>
    <row r="159" spans="4:5" x14ac:dyDescent="0.3">
      <c r="D159"/>
      <c r="E159"/>
    </row>
    <row r="160" spans="4:5" x14ac:dyDescent="0.3">
      <c r="D160"/>
      <c r="E160"/>
    </row>
    <row r="161" spans="4:5" x14ac:dyDescent="0.3">
      <c r="D161"/>
      <c r="E161"/>
    </row>
    <row r="162" spans="4:5" x14ac:dyDescent="0.3">
      <c r="D162"/>
      <c r="E162"/>
    </row>
    <row r="163" spans="4:5" x14ac:dyDescent="0.3">
      <c r="D163"/>
      <c r="E163"/>
    </row>
    <row r="164" spans="4:5" x14ac:dyDescent="0.3">
      <c r="D164"/>
      <c r="E164"/>
    </row>
    <row r="165" spans="4:5" x14ac:dyDescent="0.3">
      <c r="D165"/>
      <c r="E165"/>
    </row>
    <row r="166" spans="4:5" x14ac:dyDescent="0.3">
      <c r="D166"/>
      <c r="E166"/>
    </row>
    <row r="167" spans="4:5" x14ac:dyDescent="0.3">
      <c r="D167"/>
      <c r="E167"/>
    </row>
    <row r="168" spans="4:5" x14ac:dyDescent="0.3">
      <c r="D168"/>
      <c r="E168"/>
    </row>
    <row r="169" spans="4:5" x14ac:dyDescent="0.3">
      <c r="D169"/>
      <c r="E169"/>
    </row>
    <row r="170" spans="4:5" x14ac:dyDescent="0.3">
      <c r="D170"/>
      <c r="E170"/>
    </row>
    <row r="171" spans="4:5" x14ac:dyDescent="0.3">
      <c r="D171"/>
      <c r="E171"/>
    </row>
    <row r="172" spans="4:5" x14ac:dyDescent="0.3">
      <c r="D172"/>
      <c r="E172"/>
    </row>
    <row r="173" spans="4:5" x14ac:dyDescent="0.3">
      <c r="D173"/>
      <c r="E173"/>
    </row>
    <row r="174" spans="4:5" x14ac:dyDescent="0.3">
      <c r="D174"/>
      <c r="E174"/>
    </row>
    <row r="175" spans="4:5" x14ac:dyDescent="0.3">
      <c r="D175"/>
      <c r="E175"/>
    </row>
    <row r="176" spans="4:5" x14ac:dyDescent="0.3">
      <c r="D176"/>
      <c r="E176"/>
    </row>
    <row r="177" spans="4:5" x14ac:dyDescent="0.3">
      <c r="D177"/>
      <c r="E177"/>
    </row>
    <row r="178" spans="4:5" x14ac:dyDescent="0.3">
      <c r="D178"/>
      <c r="E178"/>
    </row>
    <row r="179" spans="4:5" x14ac:dyDescent="0.3">
      <c r="D179"/>
      <c r="E179"/>
    </row>
    <row r="180" spans="4:5" x14ac:dyDescent="0.3">
      <c r="D180"/>
      <c r="E180"/>
    </row>
    <row r="181" spans="4:5" x14ac:dyDescent="0.3">
      <c r="D181"/>
      <c r="E181"/>
    </row>
    <row r="182" spans="4:5" x14ac:dyDescent="0.3">
      <c r="D182"/>
      <c r="E182"/>
    </row>
    <row r="183" spans="4:5" x14ac:dyDescent="0.3">
      <c r="D183"/>
      <c r="E183"/>
    </row>
    <row r="184" spans="4:5" x14ac:dyDescent="0.3">
      <c r="D184"/>
      <c r="E184"/>
    </row>
    <row r="185" spans="4:5" x14ac:dyDescent="0.3">
      <c r="D185"/>
      <c r="E185"/>
    </row>
    <row r="186" spans="4:5" x14ac:dyDescent="0.3">
      <c r="D186"/>
      <c r="E186"/>
    </row>
    <row r="187" spans="4:5" x14ac:dyDescent="0.3">
      <c r="D187"/>
      <c r="E18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E9374-2A57-491D-A90B-4E68365D444B}">
  <dimension ref="A1:P29"/>
  <sheetViews>
    <sheetView zoomScale="82" zoomScaleNormal="112" workbookViewId="0">
      <selection activeCell="A34" sqref="A34"/>
    </sheetView>
  </sheetViews>
  <sheetFormatPr defaultRowHeight="14.4" x14ac:dyDescent="0.3"/>
  <cols>
    <col min="1" max="1" width="46.44140625" bestFit="1" customWidth="1"/>
    <col min="2" max="2" width="16.88671875" bestFit="1" customWidth="1"/>
    <col min="3" max="3" width="9.88671875" bestFit="1" customWidth="1"/>
    <col min="4" max="4" width="17.44140625" bestFit="1" customWidth="1"/>
    <col min="5" max="5" width="9.77734375" bestFit="1" customWidth="1"/>
  </cols>
  <sheetData>
    <row r="1" spans="1:16" x14ac:dyDescent="0.3">
      <c r="A1" s="13" t="s">
        <v>7106</v>
      </c>
      <c r="B1" s="13"/>
      <c r="C1" s="13"/>
      <c r="D1" s="13"/>
      <c r="E1" s="13"/>
    </row>
    <row r="2" spans="1:16" x14ac:dyDescent="0.3">
      <c r="A2" s="13" t="s">
        <v>7107</v>
      </c>
      <c r="B2" s="13"/>
      <c r="C2" s="13"/>
      <c r="D2" s="13"/>
      <c r="E2" s="13"/>
    </row>
    <row r="3" spans="1:16" x14ac:dyDescent="0.3">
      <c r="A3" s="13" t="s">
        <v>7116</v>
      </c>
      <c r="B3" s="15"/>
      <c r="C3" s="13"/>
      <c r="D3" s="13"/>
      <c r="E3" s="13"/>
    </row>
    <row r="4" spans="1:16" x14ac:dyDescent="0.3">
      <c r="A4" s="13" t="s">
        <v>7115</v>
      </c>
      <c r="B4" s="13"/>
      <c r="C4" s="13"/>
      <c r="D4" s="13"/>
      <c r="E4" s="13"/>
    </row>
    <row r="5" spans="1:16" x14ac:dyDescent="0.3">
      <c r="A5" s="9"/>
      <c r="B5" s="9"/>
      <c r="C5" s="9"/>
      <c r="D5" s="9"/>
    </row>
    <row r="7" spans="1:16" s="10" customFormat="1" x14ac:dyDescent="0.3">
      <c r="A7" s="21" t="s">
        <v>7114</v>
      </c>
      <c r="B7" s="21" t="s">
        <v>7118</v>
      </c>
      <c r="C7" s="22" t="s">
        <v>7112</v>
      </c>
      <c r="D7" s="22" t="s">
        <v>7104</v>
      </c>
      <c r="E7" s="23" t="s">
        <v>7113</v>
      </c>
      <c r="F7"/>
      <c r="H7"/>
      <c r="L7"/>
      <c r="M7"/>
      <c r="N7"/>
      <c r="O7"/>
      <c r="P7"/>
    </row>
    <row r="8" spans="1:16" x14ac:dyDescent="0.3">
      <c r="A8" s="24" t="s">
        <v>7108</v>
      </c>
      <c r="B8" s="11" t="s">
        <v>27</v>
      </c>
      <c r="C8" s="11">
        <v>3875</v>
      </c>
      <c r="D8" s="17">
        <v>1655</v>
      </c>
      <c r="E8" s="20">
        <v>0.42709677419354841</v>
      </c>
    </row>
    <row r="9" spans="1:16" x14ac:dyDescent="0.3">
      <c r="A9" s="24"/>
      <c r="B9" s="11" t="s">
        <v>31</v>
      </c>
      <c r="C9" s="11">
        <v>1473</v>
      </c>
      <c r="D9" s="17">
        <v>166</v>
      </c>
      <c r="E9" s="19">
        <v>0.11269517990495587</v>
      </c>
    </row>
    <row r="10" spans="1:16" x14ac:dyDescent="0.3">
      <c r="A10" s="24"/>
      <c r="B10" s="11" t="s">
        <v>47</v>
      </c>
      <c r="C10" s="11">
        <v>1695</v>
      </c>
      <c r="D10" s="17">
        <v>48</v>
      </c>
      <c r="E10" s="19">
        <v>2.831858407079646E-2</v>
      </c>
    </row>
    <row r="11" spans="1:16" x14ac:dyDescent="0.3">
      <c r="A11" s="24" t="s">
        <v>7109</v>
      </c>
      <c r="B11" s="11" t="s">
        <v>7082</v>
      </c>
      <c r="C11" s="11">
        <v>1908</v>
      </c>
      <c r="D11" s="17">
        <v>991</v>
      </c>
      <c r="E11" s="20">
        <v>0.51939203354297692</v>
      </c>
      <c r="F11" s="18"/>
    </row>
    <row r="12" spans="1:16" x14ac:dyDescent="0.3">
      <c r="A12" s="24"/>
      <c r="B12" s="11" t="s">
        <v>7083</v>
      </c>
      <c r="C12" s="11">
        <v>765</v>
      </c>
      <c r="D12" s="17">
        <v>288</v>
      </c>
      <c r="E12" s="19">
        <v>0.37647058823529411</v>
      </c>
    </row>
    <row r="13" spans="1:16" x14ac:dyDescent="0.3">
      <c r="A13" s="24"/>
      <c r="B13" s="11" t="s">
        <v>7084</v>
      </c>
      <c r="C13" s="11">
        <v>522</v>
      </c>
      <c r="D13" s="17">
        <v>172</v>
      </c>
      <c r="E13" s="19">
        <v>0.32950191570881227</v>
      </c>
    </row>
    <row r="14" spans="1:16" x14ac:dyDescent="0.3">
      <c r="A14" s="24"/>
      <c r="B14" s="11" t="s">
        <v>7085</v>
      </c>
      <c r="C14" s="11">
        <v>323</v>
      </c>
      <c r="D14" s="17">
        <v>112</v>
      </c>
      <c r="E14" s="19">
        <v>0.34674922600619196</v>
      </c>
    </row>
    <row r="15" spans="1:16" x14ac:dyDescent="0.3">
      <c r="A15" s="24"/>
      <c r="B15" s="11" t="s">
        <v>7086</v>
      </c>
      <c r="C15" s="11">
        <v>230</v>
      </c>
      <c r="D15" s="17">
        <v>65</v>
      </c>
      <c r="E15" s="19">
        <v>0.28260869565217389</v>
      </c>
    </row>
    <row r="16" spans="1:16" x14ac:dyDescent="0.3">
      <c r="A16" s="24"/>
      <c r="B16" s="11" t="s">
        <v>7087</v>
      </c>
      <c r="C16" s="11">
        <v>127</v>
      </c>
      <c r="D16" s="17">
        <v>27</v>
      </c>
      <c r="E16" s="19">
        <v>0.2125984251968504</v>
      </c>
    </row>
    <row r="17" spans="1:16" x14ac:dyDescent="0.3">
      <c r="A17" s="24" t="s">
        <v>8</v>
      </c>
      <c r="B17" s="11" t="s">
        <v>26</v>
      </c>
      <c r="C17" s="11">
        <v>660</v>
      </c>
      <c r="D17" s="17">
        <v>286</v>
      </c>
      <c r="E17" s="19">
        <v>0.43333333333333335</v>
      </c>
    </row>
    <row r="18" spans="1:16" x14ac:dyDescent="0.3">
      <c r="A18" s="24"/>
      <c r="B18" s="11" t="s">
        <v>37</v>
      </c>
      <c r="C18" s="11">
        <v>876</v>
      </c>
      <c r="D18" s="17">
        <v>618</v>
      </c>
      <c r="E18" s="20">
        <v>0.70547945205479456</v>
      </c>
    </row>
    <row r="19" spans="1:16" x14ac:dyDescent="0.3">
      <c r="A19" s="24" t="s">
        <v>7110</v>
      </c>
      <c r="B19" s="11" t="s">
        <v>7091</v>
      </c>
      <c r="C19" s="11">
        <v>749</v>
      </c>
      <c r="D19" s="17">
        <v>526</v>
      </c>
      <c r="E19" s="19">
        <v>0.70226969292389851</v>
      </c>
    </row>
    <row r="20" spans="1:16" x14ac:dyDescent="0.3">
      <c r="A20" s="24"/>
      <c r="B20" s="11" t="s">
        <v>7092</v>
      </c>
      <c r="C20" s="11">
        <v>82</v>
      </c>
      <c r="D20" s="17">
        <v>58</v>
      </c>
      <c r="E20" s="19">
        <v>0.70731707317073167</v>
      </c>
    </row>
    <row r="21" spans="1:16" x14ac:dyDescent="0.3">
      <c r="A21" s="24"/>
      <c r="B21" s="11" t="s">
        <v>7093</v>
      </c>
      <c r="C21" s="11">
        <v>45</v>
      </c>
      <c r="D21" s="17">
        <v>34</v>
      </c>
      <c r="E21" s="19">
        <v>0.75555555555555554</v>
      </c>
    </row>
    <row r="22" spans="1:16" x14ac:dyDescent="0.3">
      <c r="A22" s="24" t="s">
        <v>7117</v>
      </c>
      <c r="B22" s="11" t="s">
        <v>24</v>
      </c>
      <c r="C22" s="11">
        <v>2680</v>
      </c>
      <c r="D22" s="17">
        <v>1350</v>
      </c>
      <c r="E22" s="20">
        <v>0.50373134328358204</v>
      </c>
    </row>
    <row r="23" spans="1:16" x14ac:dyDescent="0.3">
      <c r="A23" s="24"/>
      <c r="B23" s="11" t="s">
        <v>7111</v>
      </c>
      <c r="C23" s="11">
        <v>524</v>
      </c>
      <c r="D23" s="17">
        <v>99</v>
      </c>
      <c r="E23" s="19">
        <v>0.18893129770992367</v>
      </c>
    </row>
    <row r="24" spans="1:16" x14ac:dyDescent="0.3">
      <c r="A24" s="24"/>
      <c r="B24" s="11" t="s">
        <v>23</v>
      </c>
      <c r="C24" s="11">
        <v>671</v>
      </c>
      <c r="D24" s="17">
        <v>206</v>
      </c>
      <c r="E24" s="19">
        <v>0.30700447093889716</v>
      </c>
    </row>
    <row r="27" spans="1:16" x14ac:dyDescent="0.3">
      <c r="A27" s="25" t="s">
        <v>7120</v>
      </c>
      <c r="B27" s="25"/>
      <c r="C27" s="25"/>
      <c r="D27" s="25"/>
      <c r="E27" s="25"/>
      <c r="F27" s="25"/>
      <c r="G27" s="25"/>
      <c r="H27" s="25"/>
      <c r="I27" s="25"/>
      <c r="J27" s="25"/>
      <c r="K27" s="25"/>
      <c r="L27" s="25"/>
      <c r="M27" s="25"/>
      <c r="N27" s="25"/>
      <c r="O27" s="25"/>
      <c r="P27" s="25"/>
    </row>
    <row r="28" spans="1:16" x14ac:dyDescent="0.3">
      <c r="A28" s="25" t="s">
        <v>7119</v>
      </c>
      <c r="B28" s="25"/>
      <c r="C28" s="25"/>
      <c r="D28" s="25"/>
      <c r="E28" s="25"/>
      <c r="F28" s="25"/>
      <c r="G28" s="25"/>
      <c r="H28" s="25"/>
      <c r="I28" s="25"/>
      <c r="J28" s="25"/>
      <c r="K28" s="25"/>
      <c r="L28" s="25"/>
      <c r="M28" s="25"/>
      <c r="N28" s="25"/>
      <c r="O28" s="25"/>
      <c r="P28" s="25"/>
    </row>
    <row r="29" spans="1:16" x14ac:dyDescent="0.3">
      <c r="B29" s="25"/>
      <c r="C29" s="25"/>
      <c r="D29" s="25"/>
      <c r="E29" s="25"/>
      <c r="F29" s="25"/>
      <c r="G29" s="25"/>
      <c r="H29" s="25"/>
      <c r="I29" s="25"/>
      <c r="J29" s="25"/>
      <c r="K29" s="25"/>
      <c r="L29" s="25"/>
      <c r="M29" s="25"/>
      <c r="N29" s="25"/>
      <c r="O29" s="25"/>
      <c r="P29" s="25"/>
    </row>
  </sheetData>
  <mergeCells count="5">
    <mergeCell ref="A8:A10"/>
    <mergeCell ref="A11:A16"/>
    <mergeCell ref="A17:A18"/>
    <mergeCell ref="A19:A21"/>
    <mergeCell ref="A22:A2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Data</vt:lpstr>
      <vt:lpstr>Pivot</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Ketinobohoo</dc:creator>
  <cp:lastModifiedBy>ketevan Tataradze</cp:lastModifiedBy>
  <dcterms:created xsi:type="dcterms:W3CDTF">2015-06-05T18:17:20Z</dcterms:created>
  <dcterms:modified xsi:type="dcterms:W3CDTF">2026-05-02T18:43:35Z</dcterms:modified>
</cp:coreProperties>
</file>