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defaultThemeVersion="166925"/>
  <xr:revisionPtr revIDLastSave="0" documentId="13_ncr:1_{CF6B95CF-13EE-5548-BFA0-8409C3766476}" xr6:coauthVersionLast="47" xr6:coauthVersionMax="47" xr10:uidLastSave="{00000000-0000-0000-0000-000000000000}"/>
  <bookViews>
    <workbookView xWindow="0" yWindow="0" windowWidth="28800" windowHeight="180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29" i="1" l="1"/>
  <c r="J26" i="1"/>
  <c r="J18" i="1"/>
  <c r="J10" i="1"/>
  <c r="J25" i="1"/>
  <c r="J17" i="1"/>
  <c r="J9" i="1"/>
  <c r="J24" i="1"/>
  <c r="J16" i="1"/>
  <c r="J8" i="1"/>
  <c r="J23" i="1"/>
  <c r="J15" i="1"/>
  <c r="J7" i="1"/>
  <c r="J22" i="1"/>
  <c r="J14" i="1"/>
  <c r="J6" i="1"/>
  <c r="J21" i="1"/>
  <c r="J13" i="1"/>
  <c r="J5" i="1"/>
  <c r="J28" i="1"/>
  <c r="J20" i="1"/>
  <c r="J12" i="1"/>
  <c r="J4" i="1"/>
  <c r="J27" i="1"/>
  <c r="J19" i="1"/>
  <c r="J11" i="1"/>
  <c r="J3" i="1"/>
  <c r="J2" i="1"/>
</calcChain>
</file>

<file path=xl/sharedStrings.xml><?xml version="1.0" encoding="utf-8"?>
<sst xmlns="http://schemas.openxmlformats.org/spreadsheetml/2006/main" count="80" uniqueCount="48">
  <si>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</si>
  <si>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</si>
  <si>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</si>
  <si>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</si>
  <si>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</si>
  <si>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</si>
  <si>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</si>
  <si>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</si>
  <si>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</si>
  <si>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</si>
  <si>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</si>
  <si>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</si>
  <si>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</si>
  <si>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</si>
  <si>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</si>
  <si>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</si>
  <si>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</si>
  <si>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</si>
  <si>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</si>
  <si>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</si>
  <si>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</si>
  <si>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</si>
  <si>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</si>
  <si>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</si>
  <si>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</si>
  <si>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</si>
  <si>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</si>
  <si>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</si>
  <si>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</si>
  <si>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</si>
  <si>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</si>
  <si>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</si>
  <si>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</si>
  <si>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</si>
  <si>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</si>
  <si>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</si>
  <si>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</si>
  <si>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</si>
  <si>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</si>
  <si>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</si>
  <si>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</si>
  <si>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settore</t>
  </si>
  <si>
    <t>Incentivo</t>
  </si>
  <si>
    <t>Marcomm</t>
  </si>
  <si>
    <t>incentivo 3 extra</t>
  </si>
  <si>
    <t>Anzianità &gt;</t>
  </si>
  <si>
    <t>Anni</t>
  </si>
  <si>
    <t>Fattore Anzianità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</si>
</sst>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9" fontId="0" fillId="0" borderId="1" xfId="2" applyFont="1" applyBorder="1"/>
  </cellXfs>
  <cellStyles count="3">
    <cellStyle name="Euro" xfId="1" xr:uid="{05E7F11F-6F36-4D5E-B619-68835A6DDD65}"/>
    <cellStyle name="Normale" xfId="0" builtinId="0"/>
    <cellStyle name="Percentuale" xfId="2" builtinId="5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12</xdr:row>
      <xdr:rowOff>63500</xdr:rowOff>
    </xdr:from>
    <xdr:to>
      <xdr:col>17</xdr:col>
      <xdr:colOff>190500</xdr:colOff>
      <xdr:row>17</xdr:row>
      <xdr:rowOff>63500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2611100" y="23495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J39"/>
  <sheetViews>
    <sheetView tabSelected="1" zoomScaleNormal="100" workbookViewId="0">
      <pane ySplit="1" topLeftCell="A2" activePane="bottomLeft" state="frozen"/>
      <selection pane="bottomLeft" activeCell="L11" sqref="L11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5.83203125" style="1" customWidth="1"/>
    <col min="7" max="7" width="10.83203125" style="1" bestFit="1" customWidth="1"/>
    <col min="8" max="9" width="13.6640625" style="1" customWidth="1"/>
    <col min="10" max="10" width="15.5" style="1" customWidth="1"/>
    <col min="11" max="16384" width="9.1640625" style="1"/>
  </cols>
  <sheetData>
    <row r="1" spans="1:10" s="14" customFormat="1" x14ac:dyDescent="0.2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  <c r="J1" s="15" t="s">
        <v>44</v>
      </c>
    </row>
    <row r="2" spans="1:10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3">
        <f ca="1">IF(G2&gt;=10,IF(G2&gt;=20,200,100),0)</f>
        <v>0</v>
      </c>
      <c r="I2" s="13">
        <f>IF(D2="Produzione",50,IF(D2="Amministrazione",70,90))</f>
        <v>50</v>
      </c>
      <c r="J2" s="2">
        <f ca="1">VLOOKUP(D2,$G$35:$H$39,2,FALSE)*IF(G2&gt;=$C$35,IF(G2&gt;=$C$36,IF(G2&gt;=$C$37,IF(G2&gt;=$C$38,IF(G2&gt;=$C$39,$D$39,$D$38),$D$37),$D$36),$D$35),0)</f>
        <v>35</v>
      </c>
    </row>
    <row r="3" spans="1:10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13">
        <f t="shared" ref="H3:H29" ca="1" si="2">IF(G3&gt;=10,IF(G3&gt;=20,200,100),0)</f>
        <v>0</v>
      </c>
      <c r="I3" s="13">
        <f t="shared" ref="I3:I29" si="3">IF(D3="Produzione",50,IF(D3="Amministrazione",70,90))</f>
        <v>50</v>
      </c>
      <c r="J3" s="2">
        <f t="shared" ref="J3:J28" ca="1" si="4">VLOOKUP(D3,$G$35:$H$39,2,FALSE)*IF(G3&gt;=$C$35,IF(G3&gt;=$C$36,IF(G3&gt;=$C$37,IF(G3&gt;=$C$38,IF(G3&gt;=$C$39,$D$39,$D$38),$D$37),$D$36),$D$35),0)</f>
        <v>0</v>
      </c>
    </row>
    <row r="4" spans="1:10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13">
        <f t="shared" ca="1" si="2"/>
        <v>100</v>
      </c>
      <c r="I4" s="13">
        <f t="shared" si="3"/>
        <v>70</v>
      </c>
      <c r="J4" s="2">
        <f t="shared" ca="1" si="4"/>
        <v>52.5</v>
      </c>
    </row>
    <row r="5" spans="1:10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13">
        <f t="shared" ca="1" si="2"/>
        <v>0</v>
      </c>
      <c r="I5" s="13">
        <f t="shared" si="3"/>
        <v>50</v>
      </c>
      <c r="J5" s="2">
        <f t="shared" ca="1" si="4"/>
        <v>0</v>
      </c>
    </row>
    <row r="6" spans="1:10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3">
        <f t="shared" ca="1" si="2"/>
        <v>200</v>
      </c>
      <c r="I6" s="13">
        <f t="shared" si="3"/>
        <v>90</v>
      </c>
      <c r="J6" s="2">
        <f t="shared" ca="1" si="4"/>
        <v>99.000000000000014</v>
      </c>
    </row>
    <row r="7" spans="1:10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13">
        <f t="shared" ca="1" si="2"/>
        <v>100</v>
      </c>
      <c r="I7" s="13">
        <f t="shared" si="3"/>
        <v>50</v>
      </c>
      <c r="J7" s="2">
        <f t="shared" ca="1" si="4"/>
        <v>37.5</v>
      </c>
    </row>
    <row r="8" spans="1:10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13">
        <f t="shared" ca="1" si="2"/>
        <v>100</v>
      </c>
      <c r="I8" s="13">
        <f t="shared" si="3"/>
        <v>90</v>
      </c>
      <c r="J8" s="2">
        <f t="shared" ca="1" si="4"/>
        <v>67.5</v>
      </c>
    </row>
    <row r="9" spans="1:10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3">
        <f t="shared" ca="1" si="2"/>
        <v>0</v>
      </c>
      <c r="I9" s="13">
        <f t="shared" si="3"/>
        <v>70</v>
      </c>
      <c r="J9" s="2">
        <f t="shared" ca="1" si="4"/>
        <v>0</v>
      </c>
    </row>
    <row r="10" spans="1:10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3">
        <f t="shared" ca="1" si="2"/>
        <v>200</v>
      </c>
      <c r="I10" s="13">
        <f t="shared" si="3"/>
        <v>50</v>
      </c>
      <c r="J10" s="2">
        <f t="shared" ca="1" si="4"/>
        <v>45</v>
      </c>
    </row>
    <row r="11" spans="1:10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13">
        <f t="shared" ca="1" si="2"/>
        <v>0</v>
      </c>
      <c r="I11" s="13">
        <f t="shared" si="3"/>
        <v>50</v>
      </c>
      <c r="J11" s="2">
        <f t="shared" ca="1" si="4"/>
        <v>35</v>
      </c>
    </row>
    <row r="12" spans="1:10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3">
        <f t="shared" ca="1" si="2"/>
        <v>200</v>
      </c>
      <c r="I12" s="13">
        <f t="shared" si="3"/>
        <v>90</v>
      </c>
      <c r="J12" s="2">
        <f t="shared" ca="1" si="4"/>
        <v>99.000000000000014</v>
      </c>
    </row>
    <row r="13" spans="1:10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13">
        <f t="shared" ca="1" si="2"/>
        <v>200</v>
      </c>
      <c r="I13" s="13">
        <f t="shared" si="3"/>
        <v>50</v>
      </c>
      <c r="J13" s="2">
        <f t="shared" ca="1" si="4"/>
        <v>45</v>
      </c>
    </row>
    <row r="14" spans="1:10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13">
        <f t="shared" ca="1" si="2"/>
        <v>0</v>
      </c>
      <c r="I14" s="13">
        <f t="shared" si="3"/>
        <v>50</v>
      </c>
      <c r="J14" s="2">
        <f t="shared" ca="1" si="4"/>
        <v>0</v>
      </c>
    </row>
    <row r="15" spans="1:10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13">
        <f t="shared" ca="1" si="2"/>
        <v>200</v>
      </c>
      <c r="I15" s="13">
        <f t="shared" si="3"/>
        <v>70</v>
      </c>
      <c r="J15" s="2">
        <f t="shared" ca="1" si="4"/>
        <v>63</v>
      </c>
    </row>
    <row r="16" spans="1:10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13">
        <f t="shared" ca="1" si="2"/>
        <v>0</v>
      </c>
      <c r="I16" s="13">
        <f t="shared" si="3"/>
        <v>50</v>
      </c>
      <c r="J16" s="2">
        <f t="shared" ca="1" si="4"/>
        <v>0</v>
      </c>
    </row>
    <row r="17" spans="1:10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13">
        <f t="shared" ca="1" si="2"/>
        <v>100</v>
      </c>
      <c r="I17" s="13">
        <f t="shared" si="3"/>
        <v>70</v>
      </c>
      <c r="J17" s="2">
        <f t="shared" ca="1" si="4"/>
        <v>52.5</v>
      </c>
    </row>
    <row r="18" spans="1:10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13">
        <f t="shared" ca="1" si="2"/>
        <v>200</v>
      </c>
      <c r="I18" s="13">
        <f t="shared" si="3"/>
        <v>50</v>
      </c>
      <c r="J18" s="2">
        <f t="shared" ca="1" si="4"/>
        <v>45</v>
      </c>
    </row>
    <row r="19" spans="1:10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13">
        <f t="shared" ca="1" si="2"/>
        <v>0</v>
      </c>
      <c r="I19" s="13">
        <f t="shared" si="3"/>
        <v>50</v>
      </c>
      <c r="J19" s="2">
        <f t="shared" ca="1" si="4"/>
        <v>0</v>
      </c>
    </row>
    <row r="20" spans="1:10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3">
        <f t="shared" ca="1" si="2"/>
        <v>0</v>
      </c>
      <c r="I20" s="13">
        <f t="shared" si="3"/>
        <v>50</v>
      </c>
      <c r="J20" s="2">
        <f t="shared" ca="1" si="4"/>
        <v>0</v>
      </c>
    </row>
    <row r="21" spans="1:10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3">
        <f t="shared" ca="1" si="2"/>
        <v>0</v>
      </c>
      <c r="I21" s="13">
        <f>IF(D21="Produzione",50,IF(D21="Amministrazione",70,90))</f>
        <v>50</v>
      </c>
      <c r="J21" s="2">
        <f t="shared" ca="1" si="4"/>
        <v>0</v>
      </c>
    </row>
    <row r="22" spans="1:10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13">
        <f t="shared" ca="1" si="2"/>
        <v>0</v>
      </c>
      <c r="I22" s="13">
        <f t="shared" si="3"/>
        <v>50</v>
      </c>
      <c r="J22" s="2">
        <f t="shared" ca="1" si="4"/>
        <v>0</v>
      </c>
    </row>
    <row r="23" spans="1:10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13">
        <f t="shared" ca="1" si="2"/>
        <v>100</v>
      </c>
      <c r="I23" s="13">
        <f t="shared" si="3"/>
        <v>90</v>
      </c>
      <c r="J23" s="2">
        <f t="shared" ca="1" si="4"/>
        <v>67.5</v>
      </c>
    </row>
    <row r="24" spans="1:10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13">
        <f t="shared" ca="1" si="2"/>
        <v>100</v>
      </c>
      <c r="I24" s="13">
        <f t="shared" si="3"/>
        <v>90</v>
      </c>
      <c r="J24" s="2">
        <f t="shared" ca="1" si="4"/>
        <v>76.5</v>
      </c>
    </row>
    <row r="25" spans="1:10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13">
        <f t="shared" ca="1" si="2"/>
        <v>0</v>
      </c>
      <c r="I25" s="13">
        <f t="shared" si="3"/>
        <v>70</v>
      </c>
      <c r="J25" s="2">
        <f t="shared" ca="1" si="4"/>
        <v>0</v>
      </c>
    </row>
    <row r="26" spans="1:10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13">
        <f t="shared" ca="1" si="2"/>
        <v>0</v>
      </c>
      <c r="I26" s="13">
        <f t="shared" si="3"/>
        <v>50</v>
      </c>
      <c r="J26" s="2">
        <f t="shared" ca="1" si="4"/>
        <v>35</v>
      </c>
    </row>
    <row r="27" spans="1:10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3">
        <f t="shared" ca="1" si="2"/>
        <v>0</v>
      </c>
      <c r="I27" s="13">
        <f t="shared" si="3"/>
        <v>50</v>
      </c>
      <c r="J27" s="2">
        <f t="shared" ca="1" si="4"/>
        <v>35</v>
      </c>
    </row>
    <row r="28" spans="1:10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3">
        <f t="shared" ca="1" si="2"/>
        <v>100</v>
      </c>
      <c r="I28" s="13">
        <f t="shared" si="3"/>
        <v>50</v>
      </c>
      <c r="J28" s="2">
        <f t="shared" ca="1" si="4"/>
        <v>37.5</v>
      </c>
    </row>
    <row r="29" spans="1:10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3">
        <f t="shared" ca="1" si="2"/>
        <v>0</v>
      </c>
      <c r="I29" s="13">
        <f t="shared" si="3"/>
        <v>50</v>
      </c>
      <c r="J29" s="2">
        <f ca="1">VLOOKUP(D29,$G$35:$H$39,2,FALSE)*IF(G29&gt;=$C$35,IF(G29&gt;=$C$36,IF(G29&gt;=$C$37,IF(G29&gt;=$C$38,IF(G29&gt;=$C$39,$D$39,$D$38),$D$37),$D$36),$D$35),0)</f>
        <v>0</v>
      </c>
    </row>
    <row r="34" spans="2:8" x14ac:dyDescent="0.2">
      <c r="C34" s="2" t="s">
        <v>46</v>
      </c>
      <c r="D34" s="2" t="s">
        <v>47</v>
      </c>
      <c r="G34" s="16" t="s">
        <v>41</v>
      </c>
      <c r="H34" s="16" t="s">
        <v>42</v>
      </c>
    </row>
    <row r="35" spans="2:8" x14ac:dyDescent="0.2">
      <c r="B35" s="2" t="s">
        <v>45</v>
      </c>
      <c r="C35" s="2">
        <v>8</v>
      </c>
      <c r="D35" s="18">
        <v>0.7</v>
      </c>
      <c r="G35" s="6" t="s">
        <v>2</v>
      </c>
      <c r="H35" s="16">
        <v>50</v>
      </c>
    </row>
    <row r="36" spans="2:8" x14ac:dyDescent="0.2">
      <c r="B36" s="2" t="s">
        <v>45</v>
      </c>
      <c r="C36" s="2">
        <v>10</v>
      </c>
      <c r="D36" s="18">
        <v>0.75</v>
      </c>
      <c r="G36" s="3" t="s">
        <v>0</v>
      </c>
      <c r="H36" s="16">
        <v>70</v>
      </c>
    </row>
    <row r="37" spans="2:8" x14ac:dyDescent="0.2">
      <c r="B37" s="2" t="s">
        <v>45</v>
      </c>
      <c r="C37" s="2">
        <v>15</v>
      </c>
      <c r="D37" s="18">
        <v>0.85</v>
      </c>
      <c r="G37" s="3" t="s">
        <v>1</v>
      </c>
      <c r="H37" s="16">
        <v>90</v>
      </c>
    </row>
    <row r="38" spans="2:8" x14ac:dyDescent="0.2">
      <c r="B38" s="2" t="s">
        <v>45</v>
      </c>
      <c r="C38" s="2">
        <v>20</v>
      </c>
      <c r="D38" s="18">
        <v>0.9</v>
      </c>
      <c r="G38" s="3" t="s">
        <v>10</v>
      </c>
      <c r="H38" s="16">
        <v>90</v>
      </c>
    </row>
    <row r="39" spans="2:8" x14ac:dyDescent="0.2">
      <c r="B39" s="2" t="s">
        <v>45</v>
      </c>
      <c r="C39" s="2">
        <v>30</v>
      </c>
      <c r="D39" s="18">
        <v>1.1000000000000001</v>
      </c>
      <c r="G39" s="6" t="s">
        <v>43</v>
      </c>
      <c r="H39" s="17">
        <v>80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2022-10-18T16:09:21Z</dcterms:modified>
</cp:coreProperties>
</file>