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1\Supplementary Material\SM4_Scaffolds\SM4.3_Paiwise-scafold-comparisons\SM4.3.2_Cutoff-s-comparison\"/>
    </mc:Choice>
  </mc:AlternateContent>
  <xr:revisionPtr revIDLastSave="0" documentId="13_ncr:1_{B6E68B0F-9502-41E0-806B-E5C1F74644C0}" xr6:coauthVersionLast="47" xr6:coauthVersionMax="47" xr10:uidLastSave="{00000000-0000-0000-0000-000000000000}"/>
  <bookViews>
    <workbookView xWindow="-108" yWindow="-108" windowWidth="23256" windowHeight="12456" tabRatio="738" activeTab="3" xr2:uid="{00000000-000D-0000-FFFF-FFFF00000000}"/>
  </bookViews>
  <sheets>
    <sheet name="HC_G" sheetId="29" r:id="rId1"/>
    <sheet name="HC_G_Plot" sheetId="16" r:id="rId2"/>
    <sheet name="HC_L" sheetId="30" r:id="rId3"/>
    <sheet name="HC_L_Plot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jPAkmlsoWv4RP8soOwKMs62r5Xsg=="/>
    </ext>
  </extLst>
</workbook>
</file>

<file path=xl/calcChain.xml><?xml version="1.0" encoding="utf-8"?>
<calcChain xmlns="http://schemas.openxmlformats.org/spreadsheetml/2006/main">
  <c r="I19" i="30" l="1"/>
  <c r="H19" i="30"/>
  <c r="G19" i="30"/>
  <c r="I18" i="30"/>
  <c r="H18" i="30"/>
  <c r="G18" i="30"/>
  <c r="I17" i="30"/>
  <c r="H17" i="30"/>
  <c r="G17" i="30"/>
  <c r="I16" i="30"/>
  <c r="H16" i="30"/>
  <c r="G16" i="30"/>
  <c r="I15" i="30"/>
  <c r="H15" i="30"/>
  <c r="G15" i="30"/>
  <c r="I14" i="30"/>
  <c r="H14" i="30"/>
  <c r="G14" i="30"/>
  <c r="I13" i="30"/>
  <c r="H13" i="30"/>
  <c r="G13" i="30"/>
  <c r="I12" i="30"/>
  <c r="H12" i="30"/>
  <c r="G12" i="30"/>
  <c r="I11" i="30"/>
  <c r="H11" i="30"/>
  <c r="G11" i="30"/>
  <c r="I10" i="30"/>
  <c r="H10" i="30"/>
  <c r="G10" i="30"/>
  <c r="I9" i="30"/>
  <c r="H9" i="30"/>
  <c r="G9" i="30"/>
  <c r="I8" i="30"/>
  <c r="H8" i="30"/>
  <c r="G8" i="30"/>
  <c r="I7" i="30"/>
  <c r="H7" i="30"/>
  <c r="G7" i="30"/>
  <c r="I6" i="30"/>
  <c r="H6" i="30"/>
  <c r="G6" i="30"/>
  <c r="I5" i="30"/>
  <c r="H5" i="30"/>
  <c r="G5" i="30"/>
  <c r="I4" i="30"/>
  <c r="H4" i="30"/>
  <c r="G4" i="30"/>
  <c r="I3" i="30"/>
  <c r="H3" i="30"/>
  <c r="G3" i="30"/>
  <c r="I2" i="30"/>
  <c r="H2" i="30"/>
  <c r="G2" i="30"/>
  <c r="I19" i="29"/>
  <c r="H19" i="29"/>
  <c r="G19" i="29"/>
  <c r="I18" i="29"/>
  <c r="H18" i="29"/>
  <c r="G18" i="29"/>
  <c r="I17" i="29"/>
  <c r="H17" i="29"/>
  <c r="G17" i="29"/>
  <c r="I16" i="29"/>
  <c r="H16" i="29"/>
  <c r="G16" i="29"/>
  <c r="I15" i="29"/>
  <c r="H15" i="29"/>
  <c r="G15" i="29"/>
  <c r="I14" i="29"/>
  <c r="H14" i="29"/>
  <c r="G14" i="29"/>
  <c r="I13" i="29"/>
  <c r="H13" i="29"/>
  <c r="G13" i="29"/>
  <c r="I12" i="29"/>
  <c r="H12" i="29"/>
  <c r="G12" i="29"/>
  <c r="I11" i="29"/>
  <c r="H11" i="29"/>
  <c r="G11" i="29"/>
  <c r="I10" i="29"/>
  <c r="H10" i="29"/>
  <c r="G10" i="29"/>
  <c r="I9" i="29"/>
  <c r="H9" i="29"/>
  <c r="G9" i="29"/>
  <c r="I8" i="29"/>
  <c r="H8" i="29"/>
  <c r="G8" i="29"/>
  <c r="I7" i="29"/>
  <c r="H7" i="29"/>
  <c r="G7" i="29"/>
  <c r="I6" i="29"/>
  <c r="H6" i="29"/>
  <c r="G6" i="29"/>
  <c r="I5" i="29"/>
  <c r="H5" i="29"/>
  <c r="G5" i="29"/>
  <c r="I4" i="29"/>
  <c r="H4" i="29"/>
  <c r="G4" i="29"/>
  <c r="I3" i="29"/>
  <c r="H3" i="29"/>
  <c r="G3" i="29"/>
  <c r="I2" i="29"/>
  <c r="H2" i="29"/>
  <c r="G2" i="29"/>
</calcChain>
</file>

<file path=xl/sharedStrings.xml><?xml version="1.0" encoding="utf-8"?>
<sst xmlns="http://schemas.openxmlformats.org/spreadsheetml/2006/main" count="90" uniqueCount="15">
  <si>
    <t>Unique Set A</t>
  </si>
  <si>
    <t>Unique Set B</t>
  </si>
  <si>
    <t>A ∩ B</t>
  </si>
  <si>
    <t>A U B</t>
  </si>
  <si>
    <t>% A ∩ B / A U B</t>
  </si>
  <si>
    <t>Unique A / Unique B</t>
  </si>
  <si>
    <t>0.00_AS</t>
  </si>
  <si>
    <t>0.90_AS</t>
  </si>
  <si>
    <t>0.00_Ch</t>
  </si>
  <si>
    <t>0.65_Ch</t>
  </si>
  <si>
    <t>0.00_Eu</t>
  </si>
  <si>
    <t>0.70_Eu</t>
  </si>
  <si>
    <t>AS(0.00)_AS(0.90)</t>
  </si>
  <si>
    <t>Ch(0.00)_Ch(0.65)</t>
  </si>
  <si>
    <t>Eu(0.00)_Eu(0.70)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</si>
</sst>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51">
    <xf numFmtId="0" fontId="0" fillId="0" borderId="0" xfId="0" applyFont="1" applyAlignment="1"/>
    <xf numFmtId="2" fontId="3" fillId="0" borderId="0" xfId="0" applyNumberFormat="1" applyFont="1"/>
    <xf numFmtId="0" fontId="0" fillId="0" borderId="1" xfId="1" applyFont="1"/>
    <xf numFmtId="0" fontId="2" fillId="0" borderId="1" xfId="1" applyFont="1"/>
    <xf numFmtId="2" fontId="0" fillId="0" borderId="1" xfId="1" applyNumberFormat="1" applyFont="1"/>
    <xf numFmtId="0" fontId="1" fillId="0" borderId="0" xfId="0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0" fontId="5" fillId="4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left" vertical="center"/>
    </xf>
    <xf numFmtId="0" fontId="8" fillId="4" borderId="1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2" fontId="8" fillId="0" borderId="2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2">
    <cellStyle name="Normal" xfId="0" builtinId="0"/>
    <cellStyle name="Normal 2" xfId="1" xr:uid="{EADC3486-7C52-4028-93E1-BDD24D0293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cutoffs (HC_G)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HC_G_Plot!$A$2</c:f>
              <c:strCache>
                <c:ptCount val="1"/>
                <c:pt idx="0">
                  <c:v>AS(0.00)_AS(0.90)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HC_G_Plot!$B$1:$G$1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HC_G_Plot!$B$2:$G$2</c:f>
              <c:numCache>
                <c:formatCode>0.00</c:formatCode>
                <c:ptCount val="6"/>
                <c:pt idx="0">
                  <c:v>98.813056379821958</c:v>
                </c:pt>
                <c:pt idx="1">
                  <c:v>99.105145413870247</c:v>
                </c:pt>
                <c:pt idx="2">
                  <c:v>100</c:v>
                </c:pt>
                <c:pt idx="3">
                  <c:v>99.861878453038671</c:v>
                </c:pt>
                <c:pt idx="4">
                  <c:v>99.665924276169264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2-46D5-B066-1AC8B1A3275B}"/>
            </c:ext>
          </c:extLst>
        </c:ser>
        <c:ser>
          <c:idx val="1"/>
          <c:order val="1"/>
          <c:tx>
            <c:strRef>
              <c:f>HC_G_Plot!$A$3</c:f>
              <c:strCache>
                <c:ptCount val="1"/>
                <c:pt idx="0">
                  <c:v>Ch(0.00)_Ch(0.65)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HC_G_Plot!$B$1:$G$1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HC_G_Plot!$B$3:$G$3</c:f>
              <c:numCache>
                <c:formatCode>0.00</c:formatCode>
                <c:ptCount val="6"/>
                <c:pt idx="0">
                  <c:v>91.620111731843579</c:v>
                </c:pt>
                <c:pt idx="1">
                  <c:v>90.084388185654007</c:v>
                </c:pt>
                <c:pt idx="2">
                  <c:v>92.654424040066772</c:v>
                </c:pt>
                <c:pt idx="3">
                  <c:v>94.751009421265138</c:v>
                </c:pt>
                <c:pt idx="4">
                  <c:v>94.902386117136658</c:v>
                </c:pt>
                <c:pt idx="5">
                  <c:v>96.573705179282868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2-46D5-B066-1AC8B1A3275B}"/>
            </c:ext>
          </c:extLst>
        </c:ser>
        <c:ser>
          <c:idx val="2"/>
          <c:order val="2"/>
          <c:tx>
            <c:strRef>
              <c:f>HC_G_Plot!$A$4</c:f>
              <c:strCache>
                <c:ptCount val="1"/>
                <c:pt idx="0">
                  <c:v>Eu(0.00)_Eu(0.70)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HC_G_Plot!$B$1:$G$1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HC_G_Plot!$B$4:$G$4</c:f>
              <c:numCache>
                <c:formatCode>0.00</c:formatCode>
                <c:ptCount val="6"/>
                <c:pt idx="0">
                  <c:v>91.714285714285708</c:v>
                </c:pt>
                <c:pt idx="1">
                  <c:v>92.340425531914889</c:v>
                </c:pt>
                <c:pt idx="2">
                  <c:v>93.143812709030101</c:v>
                </c:pt>
                <c:pt idx="3">
                  <c:v>94.579945799457988</c:v>
                </c:pt>
                <c:pt idx="4">
                  <c:v>96.517954298150158</c:v>
                </c:pt>
                <c:pt idx="5">
                  <c:v>98.394863563402893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2-46D5-B066-1AC8B1A3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</a:t>
                </a:r>
                <a:r>
                  <a:rPr lang="en-GB" sz="2000" i="1"/>
                  <a:t>s</a:t>
                </a:r>
                <a:r>
                  <a:rPr lang="en-GB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Peptide Similarity by Pairs of Metrics at different cutoffs (HC_L)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HC_L_Plot!$A$2</c:f>
              <c:strCache>
                <c:ptCount val="1"/>
                <c:pt idx="0">
                  <c:v>AS(0.00)_AS(0.90)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HC_L_Plot!$B$1:$G$1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HC_L_Plot!$B$2:$G$2</c:f>
              <c:numCache>
                <c:formatCode>0.00</c:formatCode>
                <c:ptCount val="6"/>
                <c:pt idx="0">
                  <c:v>99.509803921568633</c:v>
                </c:pt>
                <c:pt idx="1">
                  <c:v>99.686520376175551</c:v>
                </c:pt>
                <c:pt idx="2">
                  <c:v>99.111111111111114</c:v>
                </c:pt>
                <c:pt idx="3">
                  <c:v>99.662162162162161</c:v>
                </c:pt>
                <c:pt idx="4">
                  <c:v>99.870466321243526</c:v>
                </c:pt>
                <c:pt idx="5">
                  <c:v>99.819004524886878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1-402A-82F1-23E8199ECAE8}"/>
            </c:ext>
          </c:extLst>
        </c:ser>
        <c:ser>
          <c:idx val="1"/>
          <c:order val="1"/>
          <c:tx>
            <c:strRef>
              <c:f>HC_L_Plot!$A$3</c:f>
              <c:strCache>
                <c:ptCount val="1"/>
                <c:pt idx="0">
                  <c:v>Ch(0.00)_Ch(0.65)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HC_L_Plot!$B$1:$G$1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HC_L_Plot!$B$3:$G$3</c:f>
              <c:numCache>
                <c:formatCode>0.00</c:formatCode>
                <c:ptCount val="6"/>
                <c:pt idx="0">
                  <c:v>89.497716894977174</c:v>
                </c:pt>
                <c:pt idx="1">
                  <c:v>91.279069767441854</c:v>
                </c:pt>
                <c:pt idx="2">
                  <c:v>92.177589852008452</c:v>
                </c:pt>
                <c:pt idx="3">
                  <c:v>94.361525704809281</c:v>
                </c:pt>
                <c:pt idx="4">
                  <c:v>93.125</c:v>
                </c:pt>
                <c:pt idx="5">
                  <c:v>95.155709342560556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1-402A-82F1-23E8199ECAE8}"/>
            </c:ext>
          </c:extLst>
        </c:ser>
        <c:ser>
          <c:idx val="2"/>
          <c:order val="2"/>
          <c:tx>
            <c:strRef>
              <c:f>HC_L_Plot!$A$4</c:f>
              <c:strCache>
                <c:ptCount val="1"/>
                <c:pt idx="0">
                  <c:v>Eu(0.00)_Eu(0.70)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HC_L_Plot!$B$1:$G$1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HC_L_Plot!$B$4:$G$4</c:f>
              <c:numCache>
                <c:formatCode>0.00</c:formatCode>
                <c:ptCount val="6"/>
                <c:pt idx="0">
                  <c:v>91.964285714285708</c:v>
                </c:pt>
                <c:pt idx="1">
                  <c:v>95.808383233532936</c:v>
                </c:pt>
                <c:pt idx="2">
                  <c:v>95.931477516059957</c:v>
                </c:pt>
                <c:pt idx="3">
                  <c:v>95.387149917627681</c:v>
                </c:pt>
                <c:pt idx="4">
                  <c:v>95.037220843672458</c:v>
                </c:pt>
                <c:pt idx="5">
                  <c:v>97.543859649122808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1-402A-82F1-23E8199E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Cutoff (</a:t>
                </a:r>
                <a:r>
                  <a:rPr lang="en-GB" sz="2000" i="1"/>
                  <a:t>s</a:t>
                </a:r>
                <a:r>
                  <a:rPr lang="en-GB" sz="2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72613</xdr:colOff>
      <xdr:row>4</xdr:row>
      <xdr:rowOff>48634</xdr:rowOff>
    </xdr:from>
    <xdr:to>
      <xdr:col>27</xdr:col>
      <xdr:colOff>382425</xdr:colOff>
      <xdr:row>44</xdr:row>
      <xdr:rowOff>76869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6FF5C-1487-4E63-86E5-A964BF943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</xdr:colOff>
      <xdr:row>4</xdr:row>
      <xdr:rowOff>141541</xdr:rowOff>
    </xdr:from>
    <xdr:to>
      <xdr:col>27</xdr:col>
      <xdr:colOff>323666</xdr:colOff>
      <xdr:row>44</xdr:row>
      <xdr:rowOff>169776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1E6B4-FA4F-44C1-A7D4-C72284B4E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56AF-4FC8-4E99-A549-BF3BA8951997}">
  <sheetPr>
    <tabColor rgb="FF92D050"/>
  </sheetPr>
  <dimension ref="A1:AA993"/>
  <sheetViews>
    <sheetView workbookViewId="0">
      <selection activeCell="L12" sqref="A1:XFD1048576"/>
    </sheetView>
  </sheetViews>
  <sheetFormatPr defaultColWidth="14.44140625" defaultRowHeight="18" x14ac:dyDescent="0.35"/>
  <cols>
    <col min="1" max="1" width="14.44140625" style="14"/>
    <col min="2" max="2" width="10.77734375" style="14" bestFit="1" customWidth="1"/>
    <col min="3" max="3" width="7.109375" style="14" customWidth="1"/>
    <col min="4" max="4" width="10.21875" style="14" bestFit="1" customWidth="1"/>
    <col min="5" max="5" width="7.88671875" style="14" customWidth="1"/>
    <col min="6" max="6" width="7.21875" style="14" customWidth="1"/>
    <col min="7" max="7" width="6.21875" style="14" customWidth="1"/>
    <col min="8" max="8" width="16.6640625" style="14" customWidth="1"/>
    <col min="9" max="9" width="20.88671875" style="14" customWidth="1"/>
    <col min="10" max="27" width="8.6640625" style="14" customWidth="1"/>
    <col min="28" max="16384" width="14.44140625" style="14"/>
  </cols>
  <sheetData>
    <row r="1" spans="1:27" ht="13.8" customHeight="1" thickBot="1" x14ac:dyDescent="0.4">
      <c r="A1" s="8"/>
      <c r="B1" s="47" t="s">
        <v>0</v>
      </c>
      <c r="C1" s="48"/>
      <c r="D1" s="49" t="s">
        <v>1</v>
      </c>
      <c r="E1" s="50"/>
      <c r="F1" s="9" t="s">
        <v>2</v>
      </c>
      <c r="G1" s="10" t="s">
        <v>3</v>
      </c>
      <c r="H1" s="11" t="s">
        <v>4</v>
      </c>
      <c r="I1" s="12" t="s">
        <v>5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4.25" customHeight="1" x14ac:dyDescent="0.35">
      <c r="A2" s="44">
        <v>0.4</v>
      </c>
      <c r="B2" s="15" t="s">
        <v>6</v>
      </c>
      <c r="C2" s="16">
        <v>2</v>
      </c>
      <c r="D2" s="17" t="s">
        <v>7</v>
      </c>
      <c r="E2" s="18">
        <v>2</v>
      </c>
      <c r="F2" s="19">
        <v>333</v>
      </c>
      <c r="G2" s="20">
        <f t="shared" ref="G2:G19" si="0">C2+E2+F2</f>
        <v>337</v>
      </c>
      <c r="H2" s="21">
        <f t="shared" ref="H2:H19" si="1">100*F2/(C2+E2+F2)</f>
        <v>98.813056379821958</v>
      </c>
      <c r="I2" s="22">
        <f>C2/E2</f>
        <v>1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4.25" customHeight="1" x14ac:dyDescent="0.35">
      <c r="A3" s="45"/>
      <c r="B3" s="23" t="s">
        <v>8</v>
      </c>
      <c r="C3" s="24">
        <v>16</v>
      </c>
      <c r="D3" s="25" t="s">
        <v>9</v>
      </c>
      <c r="E3" s="26">
        <v>14</v>
      </c>
      <c r="F3" s="27">
        <v>328</v>
      </c>
      <c r="G3" s="28">
        <f t="shared" si="0"/>
        <v>358</v>
      </c>
      <c r="H3" s="29">
        <f t="shared" si="1"/>
        <v>91.620111731843579</v>
      </c>
      <c r="I3" s="30">
        <f t="shared" ref="I3:I19" si="2">C3/E3</f>
        <v>1.1428571428571428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s="40" customFormat="1" ht="14.25" customHeight="1" thickBot="1" x14ac:dyDescent="0.4">
      <c r="A4" s="46"/>
      <c r="B4" s="31" t="s">
        <v>10</v>
      </c>
      <c r="C4" s="32">
        <v>15</v>
      </c>
      <c r="D4" s="33" t="s">
        <v>11</v>
      </c>
      <c r="E4" s="34">
        <v>14</v>
      </c>
      <c r="F4" s="35">
        <v>321</v>
      </c>
      <c r="G4" s="36">
        <f t="shared" si="0"/>
        <v>350</v>
      </c>
      <c r="H4" s="37">
        <f t="shared" si="1"/>
        <v>91.714285714285708</v>
      </c>
      <c r="I4" s="38">
        <f t="shared" si="2"/>
        <v>1.0714285714285714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4.25" customHeight="1" x14ac:dyDescent="0.35">
      <c r="A5" s="44">
        <v>0.5</v>
      </c>
      <c r="B5" s="15" t="s">
        <v>6</v>
      </c>
      <c r="C5" s="16">
        <v>2</v>
      </c>
      <c r="D5" s="17" t="s">
        <v>7</v>
      </c>
      <c r="E5" s="18">
        <v>2</v>
      </c>
      <c r="F5" s="19">
        <v>443</v>
      </c>
      <c r="G5" s="20">
        <f t="shared" si="0"/>
        <v>447</v>
      </c>
      <c r="H5" s="21">
        <f t="shared" si="1"/>
        <v>99.105145413870247</v>
      </c>
      <c r="I5" s="22">
        <f t="shared" si="2"/>
        <v>1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4.25" customHeight="1" x14ac:dyDescent="0.35">
      <c r="A6" s="45"/>
      <c r="B6" s="23" t="s">
        <v>8</v>
      </c>
      <c r="C6" s="24">
        <v>24</v>
      </c>
      <c r="D6" s="25" t="s">
        <v>9</v>
      </c>
      <c r="E6" s="26">
        <v>23</v>
      </c>
      <c r="F6" s="27">
        <v>427</v>
      </c>
      <c r="G6" s="28">
        <f t="shared" si="0"/>
        <v>474</v>
      </c>
      <c r="H6" s="29">
        <f t="shared" si="1"/>
        <v>90.084388185654007</v>
      </c>
      <c r="I6" s="30">
        <f t="shared" si="2"/>
        <v>1.0434782608695652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4.25" customHeight="1" thickBot="1" x14ac:dyDescent="0.4">
      <c r="A7" s="46"/>
      <c r="B7" s="31" t="s">
        <v>10</v>
      </c>
      <c r="C7" s="32">
        <v>18</v>
      </c>
      <c r="D7" s="33" t="s">
        <v>11</v>
      </c>
      <c r="E7" s="34">
        <v>18</v>
      </c>
      <c r="F7" s="35">
        <v>434</v>
      </c>
      <c r="G7" s="36">
        <f t="shared" si="0"/>
        <v>470</v>
      </c>
      <c r="H7" s="37">
        <f t="shared" si="1"/>
        <v>92.340425531914889</v>
      </c>
      <c r="I7" s="38">
        <f t="shared" si="2"/>
        <v>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4.25" customHeight="1" x14ac:dyDescent="0.35">
      <c r="A8" s="44">
        <v>0.6</v>
      </c>
      <c r="B8" s="15" t="s">
        <v>6</v>
      </c>
      <c r="C8" s="16">
        <v>0</v>
      </c>
      <c r="D8" s="17" t="s">
        <v>7</v>
      </c>
      <c r="E8" s="18">
        <v>0</v>
      </c>
      <c r="F8" s="19">
        <v>581</v>
      </c>
      <c r="G8" s="20">
        <f t="shared" si="0"/>
        <v>581</v>
      </c>
      <c r="H8" s="41">
        <f t="shared" si="1"/>
        <v>100</v>
      </c>
      <c r="I8" s="22" t="e">
        <f t="shared" si="2"/>
        <v>#DIV/0!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4.25" customHeight="1" x14ac:dyDescent="0.35">
      <c r="A9" s="45"/>
      <c r="B9" s="23" t="s">
        <v>8</v>
      </c>
      <c r="C9" s="24">
        <v>22</v>
      </c>
      <c r="D9" s="25" t="s">
        <v>9</v>
      </c>
      <c r="E9" s="26">
        <v>22</v>
      </c>
      <c r="F9" s="27">
        <v>555</v>
      </c>
      <c r="G9" s="28">
        <f t="shared" si="0"/>
        <v>599</v>
      </c>
      <c r="H9" s="42">
        <f t="shared" si="1"/>
        <v>92.654424040066772</v>
      </c>
      <c r="I9" s="30">
        <f t="shared" si="2"/>
        <v>1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4.25" customHeight="1" thickBot="1" x14ac:dyDescent="0.4">
      <c r="A10" s="46"/>
      <c r="B10" s="31" t="s">
        <v>10</v>
      </c>
      <c r="C10" s="32">
        <v>20</v>
      </c>
      <c r="D10" s="33" t="s">
        <v>11</v>
      </c>
      <c r="E10" s="34">
        <v>21</v>
      </c>
      <c r="F10" s="35">
        <v>557</v>
      </c>
      <c r="G10" s="36">
        <f t="shared" si="0"/>
        <v>598</v>
      </c>
      <c r="H10" s="43">
        <f t="shared" si="1"/>
        <v>93.143812709030101</v>
      </c>
      <c r="I10" s="38">
        <f t="shared" si="2"/>
        <v>0.95238095238095233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4.25" customHeight="1" x14ac:dyDescent="0.35">
      <c r="A11" s="44">
        <v>0.7</v>
      </c>
      <c r="B11" s="15" t="s">
        <v>6</v>
      </c>
      <c r="C11" s="16">
        <v>0</v>
      </c>
      <c r="D11" s="17" t="s">
        <v>7</v>
      </c>
      <c r="E11" s="18">
        <v>1</v>
      </c>
      <c r="F11" s="19">
        <v>723</v>
      </c>
      <c r="G11" s="20">
        <f t="shared" si="0"/>
        <v>724</v>
      </c>
      <c r="H11" s="21">
        <f t="shared" si="1"/>
        <v>99.861878453038671</v>
      </c>
      <c r="I11" s="22">
        <f t="shared" si="2"/>
        <v>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4.25" customHeight="1" x14ac:dyDescent="0.35">
      <c r="A12" s="45"/>
      <c r="B12" s="23" t="s">
        <v>8</v>
      </c>
      <c r="C12" s="24">
        <v>22</v>
      </c>
      <c r="D12" s="25" t="s">
        <v>9</v>
      </c>
      <c r="E12" s="26">
        <v>17</v>
      </c>
      <c r="F12" s="27">
        <v>704</v>
      </c>
      <c r="G12" s="28">
        <f t="shared" si="0"/>
        <v>743</v>
      </c>
      <c r="H12" s="29">
        <f t="shared" si="1"/>
        <v>94.751009421265138</v>
      </c>
      <c r="I12" s="30">
        <f t="shared" si="2"/>
        <v>1.2941176470588236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4.25" customHeight="1" thickBot="1" x14ac:dyDescent="0.4">
      <c r="A13" s="46"/>
      <c r="B13" s="31" t="s">
        <v>10</v>
      </c>
      <c r="C13" s="32">
        <v>20</v>
      </c>
      <c r="D13" s="33" t="s">
        <v>11</v>
      </c>
      <c r="E13" s="34">
        <v>20</v>
      </c>
      <c r="F13" s="35">
        <v>698</v>
      </c>
      <c r="G13" s="36">
        <f t="shared" si="0"/>
        <v>738</v>
      </c>
      <c r="H13" s="37">
        <f t="shared" si="1"/>
        <v>94.579945799457988</v>
      </c>
      <c r="I13" s="38">
        <f t="shared" si="2"/>
        <v>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4.25" customHeight="1" x14ac:dyDescent="0.35">
      <c r="A14" s="44">
        <v>0.8</v>
      </c>
      <c r="B14" s="15" t="s">
        <v>6</v>
      </c>
      <c r="C14" s="16">
        <v>1</v>
      </c>
      <c r="D14" s="17" t="s">
        <v>7</v>
      </c>
      <c r="E14" s="18">
        <v>2</v>
      </c>
      <c r="F14" s="19">
        <v>895</v>
      </c>
      <c r="G14" s="20">
        <f t="shared" si="0"/>
        <v>898</v>
      </c>
      <c r="H14" s="21">
        <f t="shared" si="1"/>
        <v>99.665924276169264</v>
      </c>
      <c r="I14" s="22">
        <f t="shared" si="2"/>
        <v>0.5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4.25" customHeight="1" x14ac:dyDescent="0.35">
      <c r="A15" s="45"/>
      <c r="B15" s="23" t="s">
        <v>8</v>
      </c>
      <c r="C15" s="24">
        <v>22</v>
      </c>
      <c r="D15" s="25" t="s">
        <v>9</v>
      </c>
      <c r="E15" s="26">
        <v>25</v>
      </c>
      <c r="F15" s="27">
        <v>875</v>
      </c>
      <c r="G15" s="28">
        <f t="shared" si="0"/>
        <v>922</v>
      </c>
      <c r="H15" s="29">
        <f t="shared" si="1"/>
        <v>94.902386117136658</v>
      </c>
      <c r="I15" s="30">
        <f t="shared" si="2"/>
        <v>0.88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4.25" customHeight="1" thickBot="1" x14ac:dyDescent="0.4">
      <c r="A16" s="46"/>
      <c r="B16" s="31" t="s">
        <v>10</v>
      </c>
      <c r="C16" s="32">
        <v>16</v>
      </c>
      <c r="D16" s="33" t="s">
        <v>11</v>
      </c>
      <c r="E16" s="34">
        <v>16</v>
      </c>
      <c r="F16" s="35">
        <v>887</v>
      </c>
      <c r="G16" s="36">
        <f t="shared" si="0"/>
        <v>919</v>
      </c>
      <c r="H16" s="37">
        <f t="shared" si="1"/>
        <v>96.517954298150158</v>
      </c>
      <c r="I16" s="38">
        <f t="shared" si="2"/>
        <v>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4.25" customHeight="1" x14ac:dyDescent="0.35">
      <c r="A17" s="44">
        <v>0.9</v>
      </c>
      <c r="B17" s="15" t="s">
        <v>6</v>
      </c>
      <c r="C17" s="16">
        <v>0</v>
      </c>
      <c r="D17" s="17" t="s">
        <v>7</v>
      </c>
      <c r="E17" s="18">
        <v>0</v>
      </c>
      <c r="F17" s="19">
        <v>1218</v>
      </c>
      <c r="G17" s="20">
        <f t="shared" si="0"/>
        <v>1218</v>
      </c>
      <c r="H17" s="21">
        <f t="shared" si="1"/>
        <v>100</v>
      </c>
      <c r="I17" s="22" t="e">
        <f t="shared" si="2"/>
        <v>#DIV/0!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4.25" customHeight="1" x14ac:dyDescent="0.35">
      <c r="A18" s="45"/>
      <c r="B18" s="23" t="s">
        <v>8</v>
      </c>
      <c r="C18" s="24">
        <v>20</v>
      </c>
      <c r="D18" s="25" t="s">
        <v>9</v>
      </c>
      <c r="E18" s="26">
        <v>23</v>
      </c>
      <c r="F18" s="27">
        <v>1212</v>
      </c>
      <c r="G18" s="28">
        <f t="shared" si="0"/>
        <v>1255</v>
      </c>
      <c r="H18" s="29">
        <f t="shared" si="1"/>
        <v>96.573705179282868</v>
      </c>
      <c r="I18" s="30">
        <f t="shared" si="2"/>
        <v>0.86956521739130432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4.25" customHeight="1" thickBot="1" x14ac:dyDescent="0.4">
      <c r="A19" s="46"/>
      <c r="B19" s="31" t="s">
        <v>10</v>
      </c>
      <c r="C19" s="32">
        <v>10</v>
      </c>
      <c r="D19" s="33" t="s">
        <v>11</v>
      </c>
      <c r="E19" s="34">
        <v>10</v>
      </c>
      <c r="F19" s="35">
        <v>1226</v>
      </c>
      <c r="G19" s="36">
        <f t="shared" si="0"/>
        <v>1246</v>
      </c>
      <c r="H19" s="37">
        <f t="shared" si="1"/>
        <v>98.394863563402893</v>
      </c>
      <c r="I19" s="38">
        <f t="shared" si="2"/>
        <v>1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4.25" customHeight="1" x14ac:dyDescent="0.3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4.25" customHeight="1" x14ac:dyDescent="0.3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4.25" customHeight="1" x14ac:dyDescent="0.3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4.25" customHeight="1" x14ac:dyDescent="0.3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4.25" customHeight="1" x14ac:dyDescent="0.3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4.25" customHeight="1" x14ac:dyDescent="0.3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4.25" customHeight="1" x14ac:dyDescent="0.3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4.25" customHeight="1" x14ac:dyDescent="0.3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4.25" customHeight="1" x14ac:dyDescent="0.3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4.25" customHeight="1" x14ac:dyDescent="0.3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4.25" customHeight="1" x14ac:dyDescent="0.3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4.25" customHeight="1" x14ac:dyDescent="0.3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4.25" customHeight="1" x14ac:dyDescent="0.3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2:27" ht="14.25" customHeight="1" x14ac:dyDescent="0.3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2:27" ht="14.25" customHeight="1" x14ac:dyDescent="0.3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2:27" ht="14.25" customHeight="1" x14ac:dyDescent="0.3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2:27" ht="14.25" customHeight="1" x14ac:dyDescent="0.3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2:27" ht="14.25" customHeight="1" x14ac:dyDescent="0.3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2:27" ht="14.25" customHeight="1" x14ac:dyDescent="0.3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2:27" ht="14.25" customHeight="1" x14ac:dyDescent="0.3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2:27" ht="14.25" customHeight="1" x14ac:dyDescent="0.3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2:27" ht="14.25" customHeight="1" x14ac:dyDescent="0.3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2:27" ht="14.25" customHeight="1" x14ac:dyDescent="0.3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2:27" ht="14.25" customHeight="1" x14ac:dyDescent="0.3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2:27" ht="14.25" customHeight="1" x14ac:dyDescent="0.3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2:27" ht="14.25" customHeight="1" x14ac:dyDescent="0.3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2:27" ht="14.25" customHeight="1" x14ac:dyDescent="0.3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2:27" ht="14.25" customHeight="1" x14ac:dyDescent="0.3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2:27" ht="14.25" customHeight="1" x14ac:dyDescent="0.3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2:27" ht="14.25" customHeight="1" x14ac:dyDescent="0.3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2:27" ht="14.25" customHeight="1" x14ac:dyDescent="0.3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2:27" ht="14.25" customHeight="1" x14ac:dyDescent="0.3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2:27" ht="14.25" customHeight="1" x14ac:dyDescent="0.3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2:27" ht="14.25" customHeight="1" x14ac:dyDescent="0.3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2:27" ht="14.25" customHeight="1" x14ac:dyDescent="0.3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2:27" ht="14.25" customHeight="1" x14ac:dyDescent="0.3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2:27" ht="14.25" customHeight="1" x14ac:dyDescent="0.3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2:27" ht="14.25" customHeight="1" x14ac:dyDescent="0.3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2:27" ht="14.25" customHeight="1" x14ac:dyDescent="0.3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2:27" ht="14.25" customHeight="1" x14ac:dyDescent="0.3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2:27" ht="14.25" customHeight="1" x14ac:dyDescent="0.3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2:27" ht="14.25" customHeight="1" x14ac:dyDescent="0.3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2:27" ht="14.25" customHeight="1" x14ac:dyDescent="0.3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2:27" ht="14.25" customHeight="1" x14ac:dyDescent="0.3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2:27" ht="14.25" customHeight="1" x14ac:dyDescent="0.3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2:27" ht="14.25" customHeight="1" x14ac:dyDescent="0.3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2:27" ht="14.25" customHeight="1" x14ac:dyDescent="0.3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2:27" ht="14.25" customHeight="1" x14ac:dyDescent="0.3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2:27" ht="14.25" customHeight="1" x14ac:dyDescent="0.3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2:27" ht="14.25" customHeight="1" x14ac:dyDescent="0.3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2:27" ht="14.25" customHeight="1" x14ac:dyDescent="0.3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2:27" ht="14.25" customHeight="1" x14ac:dyDescent="0.3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2:27" ht="14.25" customHeight="1" x14ac:dyDescent="0.3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2:27" ht="14.25" customHeight="1" x14ac:dyDescent="0.3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2:27" ht="14.25" customHeight="1" x14ac:dyDescent="0.3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2:27" ht="14.25" customHeight="1" x14ac:dyDescent="0.3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2:27" ht="14.25" customHeight="1" x14ac:dyDescent="0.3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2:27" ht="14.25" customHeight="1" x14ac:dyDescent="0.3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2:27" ht="14.25" customHeight="1" x14ac:dyDescent="0.3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2:27" ht="14.25" customHeight="1" x14ac:dyDescent="0.3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2:27" ht="14.25" customHeight="1" x14ac:dyDescent="0.3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2:27" ht="14.25" customHeight="1" x14ac:dyDescent="0.3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2:27" ht="14.25" customHeight="1" x14ac:dyDescent="0.3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2:27" ht="14.25" customHeight="1" x14ac:dyDescent="0.3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2:27" ht="14.25" customHeight="1" x14ac:dyDescent="0.3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2:27" ht="14.25" customHeight="1" x14ac:dyDescent="0.3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2:27" ht="14.25" customHeight="1" x14ac:dyDescent="0.3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2:27" ht="14.25" customHeight="1" x14ac:dyDescent="0.3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2:27" ht="14.25" customHeight="1" x14ac:dyDescent="0.3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2:27" ht="14.25" customHeight="1" x14ac:dyDescent="0.3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2:27" ht="14.25" customHeight="1" x14ac:dyDescent="0.3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2:27" ht="14.25" customHeight="1" x14ac:dyDescent="0.3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2:27" ht="14.25" customHeight="1" x14ac:dyDescent="0.3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2:27" ht="14.25" customHeight="1" x14ac:dyDescent="0.3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2:27" ht="14.25" customHeight="1" x14ac:dyDescent="0.3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2:27" ht="14.25" customHeight="1" x14ac:dyDescent="0.3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2:27" ht="14.25" customHeight="1" x14ac:dyDescent="0.3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2:27" ht="14.25" customHeight="1" x14ac:dyDescent="0.3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2:27" ht="14.25" customHeight="1" x14ac:dyDescent="0.3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2:27" ht="14.25" customHeight="1" x14ac:dyDescent="0.3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2:27" ht="14.25" customHeight="1" x14ac:dyDescent="0.3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2:27" ht="14.25" customHeight="1" x14ac:dyDescent="0.3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2:27" ht="14.25" customHeight="1" x14ac:dyDescent="0.3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2:27" ht="14.25" customHeight="1" x14ac:dyDescent="0.3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2:27" ht="14.25" customHeight="1" x14ac:dyDescent="0.3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2:27" ht="14.25" customHeight="1" x14ac:dyDescent="0.3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2:27" ht="14.25" customHeight="1" x14ac:dyDescent="0.3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2:27" ht="14.25" customHeight="1" x14ac:dyDescent="0.3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2:27" ht="14.25" customHeight="1" x14ac:dyDescent="0.3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2:27" ht="14.25" customHeight="1" x14ac:dyDescent="0.3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2:27" ht="14.25" customHeight="1" x14ac:dyDescent="0.3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2:27" ht="14.25" customHeight="1" x14ac:dyDescent="0.3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2:27" ht="14.25" customHeight="1" x14ac:dyDescent="0.3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2:27" ht="14.25" customHeight="1" x14ac:dyDescent="0.3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2:27" ht="14.25" customHeight="1" x14ac:dyDescent="0.3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2:27" ht="14.25" customHeight="1" x14ac:dyDescent="0.3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2:27" ht="14.25" customHeight="1" x14ac:dyDescent="0.3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2:27" ht="14.25" customHeight="1" x14ac:dyDescent="0.3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2:27" ht="14.25" customHeight="1" x14ac:dyDescent="0.3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2:27" ht="14.25" customHeight="1" x14ac:dyDescent="0.3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2:27" ht="14.25" customHeight="1" x14ac:dyDescent="0.3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2:27" ht="14.25" customHeight="1" x14ac:dyDescent="0.3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2:27" ht="14.25" customHeight="1" x14ac:dyDescent="0.3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2:27" ht="14.25" customHeight="1" x14ac:dyDescent="0.3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2:27" ht="14.25" customHeight="1" x14ac:dyDescent="0.3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2:27" ht="14.25" customHeight="1" x14ac:dyDescent="0.3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2:27" ht="14.25" customHeight="1" x14ac:dyDescent="0.3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2:27" ht="14.25" customHeight="1" x14ac:dyDescent="0.3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2:27" ht="14.25" customHeight="1" x14ac:dyDescent="0.3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2:27" ht="14.25" customHeight="1" x14ac:dyDescent="0.3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2:27" ht="14.25" customHeight="1" x14ac:dyDescent="0.3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2:27" ht="14.25" customHeight="1" x14ac:dyDescent="0.3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2:27" ht="14.25" customHeight="1" x14ac:dyDescent="0.3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2:27" ht="14.25" customHeight="1" x14ac:dyDescent="0.3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2:27" ht="14.25" customHeight="1" x14ac:dyDescent="0.3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2:27" ht="14.25" customHeight="1" x14ac:dyDescent="0.3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2:27" ht="14.25" customHeight="1" x14ac:dyDescent="0.3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2:27" ht="14.25" customHeight="1" x14ac:dyDescent="0.3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2:27" ht="14.25" customHeight="1" x14ac:dyDescent="0.3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2:27" ht="14.25" customHeight="1" x14ac:dyDescent="0.3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2:27" ht="14.25" customHeight="1" x14ac:dyDescent="0.3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2:27" ht="14.25" customHeight="1" x14ac:dyDescent="0.3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2:27" ht="14.25" customHeight="1" x14ac:dyDescent="0.3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2:27" ht="14.25" customHeight="1" x14ac:dyDescent="0.3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2:27" ht="14.25" customHeight="1" x14ac:dyDescent="0.3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2:27" ht="14.25" customHeight="1" x14ac:dyDescent="0.3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2:27" ht="14.25" customHeight="1" x14ac:dyDescent="0.3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2:27" ht="14.25" customHeight="1" x14ac:dyDescent="0.3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2:27" ht="14.25" customHeight="1" x14ac:dyDescent="0.3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2:27" ht="14.25" customHeight="1" x14ac:dyDescent="0.3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2:27" ht="14.25" customHeight="1" x14ac:dyDescent="0.3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2:27" ht="14.25" customHeight="1" x14ac:dyDescent="0.3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2:27" ht="14.25" customHeight="1" x14ac:dyDescent="0.3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2:27" ht="14.25" customHeight="1" x14ac:dyDescent="0.3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2:27" ht="14.25" customHeight="1" x14ac:dyDescent="0.3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2:27" ht="14.25" customHeight="1" x14ac:dyDescent="0.3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2:27" ht="14.25" customHeight="1" x14ac:dyDescent="0.3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2:27" ht="14.25" customHeight="1" x14ac:dyDescent="0.3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2:27" ht="14.25" customHeight="1" x14ac:dyDescent="0.3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2:27" ht="14.25" customHeight="1" x14ac:dyDescent="0.3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2:27" ht="14.25" customHeight="1" x14ac:dyDescent="0.3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2:27" ht="14.25" customHeight="1" x14ac:dyDescent="0.3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2:27" ht="14.25" customHeight="1" x14ac:dyDescent="0.3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2:27" ht="14.25" customHeight="1" x14ac:dyDescent="0.3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2:27" ht="14.25" customHeight="1" x14ac:dyDescent="0.3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2:27" ht="14.25" customHeight="1" x14ac:dyDescent="0.3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2:27" ht="14.25" customHeight="1" x14ac:dyDescent="0.3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2:27" ht="14.25" customHeight="1" x14ac:dyDescent="0.3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2:27" ht="14.25" customHeight="1" x14ac:dyDescent="0.3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2:27" ht="14.25" customHeight="1" x14ac:dyDescent="0.35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2:27" ht="14.25" customHeight="1" x14ac:dyDescent="0.35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2:27" ht="14.25" customHeight="1" x14ac:dyDescent="0.35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2:27" ht="14.25" customHeight="1" x14ac:dyDescent="0.35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2:27" ht="14.25" customHeight="1" x14ac:dyDescent="0.35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2:27" ht="14.25" customHeight="1" x14ac:dyDescent="0.35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2:27" ht="14.25" customHeight="1" x14ac:dyDescent="0.3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2:27" ht="14.25" customHeight="1" x14ac:dyDescent="0.3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2:27" ht="14.25" customHeight="1" x14ac:dyDescent="0.3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2:27" ht="14.25" customHeight="1" x14ac:dyDescent="0.35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2:27" ht="14.25" customHeight="1" x14ac:dyDescent="0.3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2:27" ht="14.25" customHeight="1" x14ac:dyDescent="0.35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2:27" ht="14.25" customHeight="1" x14ac:dyDescent="0.35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2:27" ht="14.25" customHeight="1" x14ac:dyDescent="0.35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2:27" ht="14.25" customHeight="1" x14ac:dyDescent="0.35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2:27" ht="14.25" customHeight="1" x14ac:dyDescent="0.35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2:27" ht="14.25" customHeight="1" x14ac:dyDescent="0.3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2:27" ht="14.25" customHeight="1" x14ac:dyDescent="0.35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2:27" ht="14.25" customHeight="1" x14ac:dyDescent="0.35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2:27" ht="14.25" customHeight="1" x14ac:dyDescent="0.35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2:27" ht="14.25" customHeight="1" x14ac:dyDescent="0.35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2:27" ht="14.25" customHeight="1" x14ac:dyDescent="0.3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2:27" ht="14.25" customHeight="1" x14ac:dyDescent="0.3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2:27" ht="14.25" customHeight="1" x14ac:dyDescent="0.3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2:27" ht="14.25" customHeight="1" x14ac:dyDescent="0.3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2:27" ht="14.25" customHeight="1" x14ac:dyDescent="0.3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2:27" ht="14.25" customHeight="1" x14ac:dyDescent="0.3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2:27" ht="14.25" customHeight="1" x14ac:dyDescent="0.3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2:27" ht="14.25" customHeight="1" x14ac:dyDescent="0.3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2:27" ht="14.25" customHeight="1" x14ac:dyDescent="0.3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2:27" ht="14.25" customHeight="1" x14ac:dyDescent="0.3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2:27" ht="14.25" customHeight="1" x14ac:dyDescent="0.3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2:27" ht="14.25" customHeight="1" x14ac:dyDescent="0.3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2:27" ht="14.25" customHeight="1" x14ac:dyDescent="0.3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2:27" ht="14.25" customHeight="1" x14ac:dyDescent="0.3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2:27" ht="14.25" customHeight="1" x14ac:dyDescent="0.3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2:27" ht="14.25" customHeight="1" x14ac:dyDescent="0.3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2:27" ht="14.25" customHeight="1" x14ac:dyDescent="0.3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2:27" ht="14.25" customHeight="1" x14ac:dyDescent="0.3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2:27" ht="14.25" customHeight="1" x14ac:dyDescent="0.3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2:27" ht="14.25" customHeight="1" x14ac:dyDescent="0.3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2:27" ht="14.25" customHeight="1" x14ac:dyDescent="0.3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2:27" ht="14.25" customHeight="1" x14ac:dyDescent="0.3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2:27" ht="14.25" customHeight="1" x14ac:dyDescent="0.3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2:27" ht="14.25" customHeight="1" x14ac:dyDescent="0.3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2:27" ht="14.25" customHeight="1" x14ac:dyDescent="0.3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2:27" ht="14.25" customHeight="1" x14ac:dyDescent="0.3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2:27" ht="14.25" customHeight="1" x14ac:dyDescent="0.3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2:27" ht="14.25" customHeight="1" x14ac:dyDescent="0.3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2:27" ht="14.25" customHeight="1" x14ac:dyDescent="0.3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2:27" ht="14.25" customHeight="1" x14ac:dyDescent="0.3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2:27" ht="14.25" customHeight="1" x14ac:dyDescent="0.3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2:27" ht="14.25" customHeight="1" x14ac:dyDescent="0.3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2:27" ht="14.25" customHeight="1" x14ac:dyDescent="0.3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2:27" ht="14.25" customHeight="1" x14ac:dyDescent="0.3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2:27" ht="14.25" customHeight="1" x14ac:dyDescent="0.3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2:27" ht="14.25" customHeight="1" x14ac:dyDescent="0.3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2:27" ht="14.25" customHeight="1" x14ac:dyDescent="0.3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2:27" ht="14.25" customHeight="1" x14ac:dyDescent="0.3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2:27" ht="14.25" customHeight="1" x14ac:dyDescent="0.3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2:27" ht="14.25" customHeight="1" x14ac:dyDescent="0.3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2:27" ht="14.25" customHeight="1" x14ac:dyDescent="0.3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2:27" ht="14.25" customHeight="1" x14ac:dyDescent="0.3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2:27" ht="14.25" customHeight="1" x14ac:dyDescent="0.3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2:27" ht="14.25" customHeight="1" x14ac:dyDescent="0.3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2:27" ht="14.25" customHeight="1" x14ac:dyDescent="0.3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2:27" ht="14.25" customHeight="1" x14ac:dyDescent="0.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2:27" ht="14.25" customHeight="1" x14ac:dyDescent="0.3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2:27" ht="14.25" customHeight="1" x14ac:dyDescent="0.3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2:27" ht="14.25" customHeight="1" x14ac:dyDescent="0.3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2:27" ht="14.25" customHeight="1" x14ac:dyDescent="0.3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2:27" ht="14.25" customHeight="1" x14ac:dyDescent="0.3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2:27" ht="14.25" customHeight="1" x14ac:dyDescent="0.3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2:27" ht="14.25" customHeight="1" x14ac:dyDescent="0.3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2:27" ht="14.25" customHeight="1" x14ac:dyDescent="0.3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2:27" ht="14.25" customHeight="1" x14ac:dyDescent="0.3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2:27" ht="14.25" customHeight="1" x14ac:dyDescent="0.3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2:27" ht="14.25" customHeight="1" x14ac:dyDescent="0.3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2:27" ht="14.25" customHeight="1" x14ac:dyDescent="0.3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2:27" ht="14.25" customHeight="1" x14ac:dyDescent="0.3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2:27" ht="14.25" customHeight="1" x14ac:dyDescent="0.3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2:27" ht="14.25" customHeight="1" x14ac:dyDescent="0.3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2:27" ht="14.25" customHeight="1" x14ac:dyDescent="0.3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2:27" ht="14.25" customHeight="1" x14ac:dyDescent="0.3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2:27" ht="14.25" customHeight="1" x14ac:dyDescent="0.3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2:27" ht="14.25" customHeight="1" x14ac:dyDescent="0.3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2:27" ht="14.25" customHeight="1" x14ac:dyDescent="0.3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2:27" ht="14.25" customHeight="1" x14ac:dyDescent="0.3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2:27" ht="14.25" customHeight="1" x14ac:dyDescent="0.3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2:27" ht="14.25" customHeight="1" x14ac:dyDescent="0.3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2:27" ht="14.25" customHeight="1" x14ac:dyDescent="0.3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2:27" ht="14.25" customHeight="1" x14ac:dyDescent="0.3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2:27" ht="14.25" customHeight="1" x14ac:dyDescent="0.3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2:27" ht="14.25" customHeight="1" x14ac:dyDescent="0.3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2:27" ht="14.25" customHeight="1" x14ac:dyDescent="0.3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2:27" ht="14.25" customHeight="1" x14ac:dyDescent="0.3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2:27" ht="14.25" customHeight="1" x14ac:dyDescent="0.3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2:27" ht="14.25" customHeight="1" x14ac:dyDescent="0.3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2:27" ht="14.25" customHeight="1" x14ac:dyDescent="0.3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2:27" ht="14.25" customHeight="1" x14ac:dyDescent="0.3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2:27" ht="14.25" customHeight="1" x14ac:dyDescent="0.3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2:27" ht="14.25" customHeight="1" x14ac:dyDescent="0.3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2:27" ht="14.25" customHeight="1" x14ac:dyDescent="0.3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2:27" ht="14.25" customHeight="1" x14ac:dyDescent="0.3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2:27" ht="14.25" customHeight="1" x14ac:dyDescent="0.3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2:27" ht="14.25" customHeight="1" x14ac:dyDescent="0.3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2:27" ht="14.25" customHeight="1" x14ac:dyDescent="0.3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2:27" ht="14.25" customHeight="1" x14ac:dyDescent="0.3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2:27" ht="14.25" customHeight="1" x14ac:dyDescent="0.3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2:27" ht="14.25" customHeight="1" x14ac:dyDescent="0.3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2:27" ht="14.25" customHeight="1" x14ac:dyDescent="0.3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2:27" ht="14.25" customHeight="1" x14ac:dyDescent="0.3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2:27" ht="14.25" customHeight="1" x14ac:dyDescent="0.3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2:27" ht="14.25" customHeight="1" x14ac:dyDescent="0.3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2:27" ht="14.25" customHeight="1" x14ac:dyDescent="0.3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2:27" ht="14.25" customHeight="1" x14ac:dyDescent="0.3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2:27" ht="14.25" customHeight="1" x14ac:dyDescent="0.3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2:27" ht="14.25" customHeight="1" x14ac:dyDescent="0.3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2:27" ht="14.25" customHeight="1" x14ac:dyDescent="0.3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2:27" ht="14.25" customHeight="1" x14ac:dyDescent="0.3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2:27" ht="14.25" customHeight="1" x14ac:dyDescent="0.3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2:27" ht="14.25" customHeight="1" x14ac:dyDescent="0.3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2:27" ht="14.25" customHeight="1" x14ac:dyDescent="0.3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2:27" ht="14.25" customHeight="1" x14ac:dyDescent="0.3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2:27" ht="14.25" customHeight="1" x14ac:dyDescent="0.3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2:27" ht="14.25" customHeight="1" x14ac:dyDescent="0.3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2:27" ht="14.25" customHeight="1" x14ac:dyDescent="0.3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2:27" ht="14.25" customHeight="1" x14ac:dyDescent="0.3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2:27" ht="14.25" customHeight="1" x14ac:dyDescent="0.3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2:27" ht="14.25" customHeight="1" x14ac:dyDescent="0.3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2:27" ht="14.25" customHeight="1" x14ac:dyDescent="0.3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2:27" ht="14.25" customHeight="1" x14ac:dyDescent="0.3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2:27" ht="14.25" customHeight="1" x14ac:dyDescent="0.3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2:27" ht="14.25" customHeight="1" x14ac:dyDescent="0.3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2:27" ht="14.25" customHeight="1" x14ac:dyDescent="0.3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2:27" ht="14.25" customHeight="1" x14ac:dyDescent="0.3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2:27" ht="14.25" customHeight="1" x14ac:dyDescent="0.3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2:27" ht="14.25" customHeight="1" x14ac:dyDescent="0.3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2:27" ht="14.25" customHeight="1" x14ac:dyDescent="0.3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2:27" ht="14.25" customHeight="1" x14ac:dyDescent="0.3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2:27" ht="14.25" customHeight="1" x14ac:dyDescent="0.3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2:27" ht="14.25" customHeight="1" x14ac:dyDescent="0.3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2:27" ht="14.25" customHeight="1" x14ac:dyDescent="0.3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2:27" ht="14.25" customHeight="1" x14ac:dyDescent="0.3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2:27" ht="14.25" customHeight="1" x14ac:dyDescent="0.3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2:27" ht="14.25" customHeight="1" x14ac:dyDescent="0.3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2:27" ht="14.25" customHeight="1" x14ac:dyDescent="0.3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2:27" ht="14.25" customHeight="1" x14ac:dyDescent="0.3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2:27" ht="14.25" customHeight="1" x14ac:dyDescent="0.3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2:27" ht="14.25" customHeight="1" x14ac:dyDescent="0.3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2:27" ht="14.25" customHeight="1" x14ac:dyDescent="0.3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2:27" ht="14.25" customHeight="1" x14ac:dyDescent="0.3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2:27" ht="14.25" customHeight="1" x14ac:dyDescent="0.3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2:27" ht="14.25" customHeight="1" x14ac:dyDescent="0.3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2:27" ht="14.25" customHeight="1" x14ac:dyDescent="0.3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2:27" ht="14.25" customHeight="1" x14ac:dyDescent="0.3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2:27" ht="14.25" customHeight="1" x14ac:dyDescent="0.3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2:27" ht="14.25" customHeight="1" x14ac:dyDescent="0.3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2:27" ht="14.25" customHeight="1" x14ac:dyDescent="0.3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2:27" ht="14.25" customHeight="1" x14ac:dyDescent="0.3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2:27" ht="14.25" customHeight="1" x14ac:dyDescent="0.3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2:27" ht="14.25" customHeight="1" x14ac:dyDescent="0.3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2:27" ht="14.25" customHeight="1" x14ac:dyDescent="0.3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2:27" ht="14.25" customHeight="1" x14ac:dyDescent="0.3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2:27" ht="14.25" customHeight="1" x14ac:dyDescent="0.3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2:27" ht="14.25" customHeight="1" x14ac:dyDescent="0.3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2:27" ht="14.25" customHeight="1" x14ac:dyDescent="0.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2:27" ht="14.25" customHeight="1" x14ac:dyDescent="0.3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2:27" ht="14.25" customHeight="1" x14ac:dyDescent="0.3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2:27" ht="14.25" customHeight="1" x14ac:dyDescent="0.3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2:27" ht="14.25" customHeight="1" x14ac:dyDescent="0.3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2:27" ht="14.25" customHeight="1" x14ac:dyDescent="0.3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2:27" ht="14.25" customHeight="1" x14ac:dyDescent="0.3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2:27" ht="14.25" customHeight="1" x14ac:dyDescent="0.3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2:27" ht="14.25" customHeight="1" x14ac:dyDescent="0.3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2:27" ht="14.25" customHeight="1" x14ac:dyDescent="0.3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2:27" ht="14.25" customHeight="1" x14ac:dyDescent="0.3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2:27" ht="14.25" customHeight="1" x14ac:dyDescent="0.3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2:27" ht="14.25" customHeight="1" x14ac:dyDescent="0.3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2:27" ht="14.25" customHeight="1" x14ac:dyDescent="0.3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2:27" ht="14.25" customHeight="1" x14ac:dyDescent="0.3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2:27" ht="14.25" customHeight="1" x14ac:dyDescent="0.3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2:27" ht="14.25" customHeight="1" x14ac:dyDescent="0.3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2:27" ht="14.25" customHeight="1" x14ac:dyDescent="0.3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2:27" ht="14.25" customHeight="1" x14ac:dyDescent="0.3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2:27" ht="14.25" customHeight="1" x14ac:dyDescent="0.3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2:27" ht="14.25" customHeight="1" x14ac:dyDescent="0.3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2:27" ht="14.25" customHeight="1" x14ac:dyDescent="0.3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2:27" ht="14.25" customHeight="1" x14ac:dyDescent="0.3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2:27" ht="14.25" customHeight="1" x14ac:dyDescent="0.3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2:27" ht="14.25" customHeight="1" x14ac:dyDescent="0.3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2:27" ht="14.25" customHeight="1" x14ac:dyDescent="0.3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2:27" ht="14.25" customHeight="1" x14ac:dyDescent="0.3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2:27" ht="14.25" customHeight="1" x14ac:dyDescent="0.3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2:27" ht="14.25" customHeight="1" x14ac:dyDescent="0.3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2:27" ht="14.25" customHeight="1" x14ac:dyDescent="0.3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2:27" ht="14.25" customHeight="1" x14ac:dyDescent="0.3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2:27" ht="14.25" customHeight="1" x14ac:dyDescent="0.3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2:27" ht="14.25" customHeight="1" x14ac:dyDescent="0.3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2:27" ht="14.25" customHeight="1" x14ac:dyDescent="0.3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2:27" ht="14.25" customHeight="1" x14ac:dyDescent="0.3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2:27" ht="14.25" customHeight="1" x14ac:dyDescent="0.3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2:27" ht="14.25" customHeight="1" x14ac:dyDescent="0.3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2:27" ht="14.25" customHeight="1" x14ac:dyDescent="0.3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2:27" ht="14.25" customHeight="1" x14ac:dyDescent="0.3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2:27" ht="14.25" customHeight="1" x14ac:dyDescent="0.3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2:27" ht="14.25" customHeight="1" x14ac:dyDescent="0.3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2:27" ht="14.25" customHeight="1" x14ac:dyDescent="0.3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2:27" ht="14.25" customHeight="1" x14ac:dyDescent="0.3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2:27" ht="14.25" customHeight="1" x14ac:dyDescent="0.3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2:27" ht="14.25" customHeight="1" x14ac:dyDescent="0.3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2:27" ht="14.25" customHeight="1" x14ac:dyDescent="0.3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2:27" ht="14.25" customHeight="1" x14ac:dyDescent="0.3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2:27" ht="14.25" customHeight="1" x14ac:dyDescent="0.3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2:27" ht="14.25" customHeight="1" x14ac:dyDescent="0.3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2:27" ht="14.25" customHeight="1" x14ac:dyDescent="0.3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2:27" ht="14.25" customHeight="1" x14ac:dyDescent="0.3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2:27" ht="14.25" customHeight="1" x14ac:dyDescent="0.3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2:27" ht="14.25" customHeight="1" x14ac:dyDescent="0.3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2:27" ht="14.25" customHeight="1" x14ac:dyDescent="0.3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2:27" ht="14.25" customHeight="1" x14ac:dyDescent="0.3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2:27" ht="14.25" customHeight="1" x14ac:dyDescent="0.3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2:27" ht="14.25" customHeight="1" x14ac:dyDescent="0.3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2:27" ht="14.25" customHeight="1" x14ac:dyDescent="0.3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2:27" ht="14.25" customHeight="1" x14ac:dyDescent="0.3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2:27" ht="14.25" customHeight="1" x14ac:dyDescent="0.3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2:27" ht="14.25" customHeight="1" x14ac:dyDescent="0.3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2:27" ht="14.25" customHeight="1" x14ac:dyDescent="0.3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2:27" ht="14.25" customHeight="1" x14ac:dyDescent="0.3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2:27" ht="14.25" customHeight="1" x14ac:dyDescent="0.3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2:27" ht="14.25" customHeight="1" x14ac:dyDescent="0.3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2:27" ht="14.25" customHeight="1" x14ac:dyDescent="0.3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2:27" ht="14.25" customHeight="1" x14ac:dyDescent="0.3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2:27" ht="14.25" customHeight="1" x14ac:dyDescent="0.3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2:27" ht="14.25" customHeight="1" x14ac:dyDescent="0.3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2:27" ht="14.25" customHeight="1" x14ac:dyDescent="0.3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2:27" ht="14.25" customHeight="1" x14ac:dyDescent="0.3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2:27" ht="14.25" customHeight="1" x14ac:dyDescent="0.3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2:27" ht="14.25" customHeight="1" x14ac:dyDescent="0.3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2:27" ht="14.25" customHeight="1" x14ac:dyDescent="0.3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2:27" ht="14.25" customHeight="1" x14ac:dyDescent="0.3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2:27" ht="14.25" customHeight="1" x14ac:dyDescent="0.3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2:27" ht="14.25" customHeight="1" x14ac:dyDescent="0.3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2:27" ht="14.25" customHeight="1" x14ac:dyDescent="0.3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2:27" ht="14.25" customHeight="1" x14ac:dyDescent="0.3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2:27" ht="14.25" customHeight="1" x14ac:dyDescent="0.3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2:27" ht="14.25" customHeight="1" x14ac:dyDescent="0.3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2:27" ht="14.25" customHeight="1" x14ac:dyDescent="0.3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2:27" ht="14.25" customHeight="1" x14ac:dyDescent="0.3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2:27" ht="14.25" customHeight="1" x14ac:dyDescent="0.3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2:27" ht="14.25" customHeight="1" x14ac:dyDescent="0.3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2:27" ht="14.25" customHeight="1" x14ac:dyDescent="0.3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2:27" ht="14.25" customHeight="1" x14ac:dyDescent="0.3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2:27" ht="14.25" customHeight="1" x14ac:dyDescent="0.3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2:27" ht="14.25" customHeight="1" x14ac:dyDescent="0.3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2:27" ht="14.25" customHeight="1" x14ac:dyDescent="0.3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2:27" ht="14.25" customHeight="1" x14ac:dyDescent="0.3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2:27" ht="14.25" customHeight="1" x14ac:dyDescent="0.3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2:27" ht="14.25" customHeight="1" x14ac:dyDescent="0.3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2:27" ht="14.25" customHeight="1" x14ac:dyDescent="0.3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2:27" ht="14.25" customHeight="1" x14ac:dyDescent="0.3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2:27" ht="14.25" customHeight="1" x14ac:dyDescent="0.3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2:27" ht="14.25" customHeight="1" x14ac:dyDescent="0.3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2:27" ht="14.25" customHeight="1" x14ac:dyDescent="0.3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2:27" ht="14.25" customHeight="1" x14ac:dyDescent="0.3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2:27" ht="14.25" customHeight="1" x14ac:dyDescent="0.3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2:27" ht="14.25" customHeight="1" x14ac:dyDescent="0.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2:27" ht="14.25" customHeight="1" x14ac:dyDescent="0.3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2:27" ht="14.25" customHeight="1" x14ac:dyDescent="0.3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2:27" ht="14.25" customHeight="1" x14ac:dyDescent="0.3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2:27" ht="14.25" customHeight="1" x14ac:dyDescent="0.3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2:27" ht="14.25" customHeight="1" x14ac:dyDescent="0.3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2:27" ht="14.25" customHeight="1" x14ac:dyDescent="0.3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2:27" ht="14.25" customHeight="1" x14ac:dyDescent="0.3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2:27" ht="14.25" customHeight="1" x14ac:dyDescent="0.3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2:27" ht="14.25" customHeight="1" x14ac:dyDescent="0.3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2:27" ht="14.25" customHeight="1" x14ac:dyDescent="0.3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2:27" ht="14.25" customHeight="1" x14ac:dyDescent="0.3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2:27" ht="14.25" customHeight="1" x14ac:dyDescent="0.3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2:27" ht="14.25" customHeight="1" x14ac:dyDescent="0.3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2:27" ht="14.25" customHeight="1" x14ac:dyDescent="0.3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2:27" ht="14.25" customHeight="1" x14ac:dyDescent="0.35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2:27" ht="14.25" customHeight="1" x14ac:dyDescent="0.35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2:27" ht="14.25" customHeight="1" x14ac:dyDescent="0.35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2:27" ht="14.25" customHeight="1" x14ac:dyDescent="0.35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2:27" ht="14.25" customHeight="1" x14ac:dyDescent="0.35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2:27" ht="14.25" customHeight="1" x14ac:dyDescent="0.3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2:27" ht="14.25" customHeight="1" x14ac:dyDescent="0.35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2:27" ht="14.25" customHeight="1" x14ac:dyDescent="0.35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2:27" ht="14.25" customHeight="1" x14ac:dyDescent="0.35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2:27" ht="14.25" customHeight="1" x14ac:dyDescent="0.35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2:27" ht="14.25" customHeight="1" x14ac:dyDescent="0.35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2:27" ht="14.25" customHeight="1" x14ac:dyDescent="0.35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2:27" ht="14.25" customHeight="1" x14ac:dyDescent="0.35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2:27" ht="14.25" customHeight="1" x14ac:dyDescent="0.35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2:27" ht="14.25" customHeight="1" x14ac:dyDescent="0.35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2:27" ht="14.25" customHeight="1" x14ac:dyDescent="0.3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2:27" ht="14.25" customHeight="1" x14ac:dyDescent="0.35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2:27" ht="14.25" customHeight="1" x14ac:dyDescent="0.35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2:27" ht="14.25" customHeight="1" x14ac:dyDescent="0.35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2:27" ht="14.25" customHeight="1" x14ac:dyDescent="0.35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2:27" ht="14.25" customHeight="1" x14ac:dyDescent="0.35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2:27" ht="14.25" customHeight="1" x14ac:dyDescent="0.35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2:27" ht="14.25" customHeight="1" x14ac:dyDescent="0.35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2:27" ht="14.25" customHeight="1" x14ac:dyDescent="0.35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2:27" ht="14.25" customHeight="1" x14ac:dyDescent="0.35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2:27" ht="14.25" customHeight="1" x14ac:dyDescent="0.3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2:27" ht="14.25" customHeight="1" x14ac:dyDescent="0.35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2:27" ht="14.25" customHeight="1" x14ac:dyDescent="0.35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2:27" ht="14.25" customHeight="1" x14ac:dyDescent="0.35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2:27" ht="14.25" customHeight="1" x14ac:dyDescent="0.35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2:27" ht="14.25" customHeight="1" x14ac:dyDescent="0.35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2:27" ht="14.25" customHeight="1" x14ac:dyDescent="0.35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2:27" ht="14.25" customHeight="1" x14ac:dyDescent="0.35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2:27" ht="14.25" customHeight="1" x14ac:dyDescent="0.35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2:27" ht="14.25" customHeight="1" x14ac:dyDescent="0.35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2:27" ht="14.25" customHeight="1" x14ac:dyDescent="0.3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2:27" ht="14.25" customHeight="1" x14ac:dyDescent="0.35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2:27" ht="14.25" customHeight="1" x14ac:dyDescent="0.35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2:27" ht="14.25" customHeight="1" x14ac:dyDescent="0.35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2:27" ht="14.25" customHeight="1" x14ac:dyDescent="0.35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2:27" ht="14.25" customHeight="1" x14ac:dyDescent="0.35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2:27" ht="14.25" customHeight="1" x14ac:dyDescent="0.35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2:27" ht="14.25" customHeight="1" x14ac:dyDescent="0.35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2:27" ht="14.25" customHeight="1" x14ac:dyDescent="0.35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2:27" ht="14.25" customHeight="1" x14ac:dyDescent="0.35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2:27" ht="14.25" customHeight="1" x14ac:dyDescent="0.3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2:27" ht="14.25" customHeight="1" x14ac:dyDescent="0.35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2:27" ht="14.25" customHeight="1" x14ac:dyDescent="0.35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2:27" ht="14.25" customHeight="1" x14ac:dyDescent="0.35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2:27" ht="14.25" customHeight="1" x14ac:dyDescent="0.35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2:27" ht="14.25" customHeight="1" x14ac:dyDescent="0.35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2:27" ht="14.25" customHeight="1" x14ac:dyDescent="0.35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2:27" ht="14.25" customHeight="1" x14ac:dyDescent="0.35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2:27" ht="14.25" customHeight="1" x14ac:dyDescent="0.35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2:27" ht="14.25" customHeight="1" x14ac:dyDescent="0.35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2:27" ht="14.25" customHeight="1" x14ac:dyDescent="0.3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2:27" ht="14.25" customHeight="1" x14ac:dyDescent="0.35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2:27" ht="14.25" customHeight="1" x14ac:dyDescent="0.35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2:27" ht="14.25" customHeight="1" x14ac:dyDescent="0.35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2:27" ht="14.25" customHeight="1" x14ac:dyDescent="0.35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2:27" ht="14.25" customHeight="1" x14ac:dyDescent="0.35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2:27" ht="14.25" customHeight="1" x14ac:dyDescent="0.35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2:27" ht="14.25" customHeight="1" x14ac:dyDescent="0.35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2:27" ht="14.25" customHeight="1" x14ac:dyDescent="0.35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2:27" ht="14.25" customHeight="1" x14ac:dyDescent="0.35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2:27" ht="14.25" customHeight="1" x14ac:dyDescent="0.3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2:27" ht="14.25" customHeight="1" x14ac:dyDescent="0.35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2:27" ht="14.25" customHeight="1" x14ac:dyDescent="0.35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2:27" ht="14.25" customHeight="1" x14ac:dyDescent="0.35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2:27" ht="14.25" customHeight="1" x14ac:dyDescent="0.35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2:27" ht="14.25" customHeight="1" x14ac:dyDescent="0.35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2:27" ht="14.25" customHeight="1" x14ac:dyDescent="0.35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2:27" ht="14.25" customHeight="1" x14ac:dyDescent="0.35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2:27" ht="14.25" customHeight="1" x14ac:dyDescent="0.35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2:27" ht="14.25" customHeight="1" x14ac:dyDescent="0.35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2:27" ht="14.25" customHeight="1" x14ac:dyDescent="0.3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2:27" ht="14.25" customHeight="1" x14ac:dyDescent="0.35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2:27" ht="14.25" customHeight="1" x14ac:dyDescent="0.35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2:27" ht="14.25" customHeight="1" x14ac:dyDescent="0.35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2:27" ht="14.25" customHeight="1" x14ac:dyDescent="0.35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2:27" ht="14.25" customHeight="1" x14ac:dyDescent="0.35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2:27" ht="14.25" customHeight="1" x14ac:dyDescent="0.35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2:27" ht="14.25" customHeight="1" x14ac:dyDescent="0.35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2:27" ht="14.25" customHeight="1" x14ac:dyDescent="0.35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2:27" ht="14.25" customHeight="1" x14ac:dyDescent="0.35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2:27" ht="14.25" customHeight="1" x14ac:dyDescent="0.3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2:27" ht="14.25" customHeight="1" x14ac:dyDescent="0.35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2:27" ht="14.25" customHeight="1" x14ac:dyDescent="0.35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2:27" ht="14.25" customHeight="1" x14ac:dyDescent="0.35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2:27" ht="14.25" customHeight="1" x14ac:dyDescent="0.35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2:27" ht="14.25" customHeight="1" x14ac:dyDescent="0.35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2:27" ht="14.25" customHeight="1" x14ac:dyDescent="0.35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2:27" ht="14.25" customHeight="1" x14ac:dyDescent="0.35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2:27" ht="14.25" customHeight="1" x14ac:dyDescent="0.35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2:27" ht="14.25" customHeight="1" x14ac:dyDescent="0.35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2:27" ht="14.25" customHeight="1" x14ac:dyDescent="0.3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2:27" ht="14.25" customHeight="1" x14ac:dyDescent="0.35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2:27" ht="14.25" customHeight="1" x14ac:dyDescent="0.35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2:27" ht="14.25" customHeight="1" x14ac:dyDescent="0.35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2:27" ht="14.25" customHeight="1" x14ac:dyDescent="0.35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2:27" ht="14.25" customHeight="1" x14ac:dyDescent="0.35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2:27" ht="14.25" customHeight="1" x14ac:dyDescent="0.35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2:27" ht="14.25" customHeight="1" x14ac:dyDescent="0.35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2:27" ht="14.25" customHeight="1" x14ac:dyDescent="0.35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2:27" ht="14.25" customHeight="1" x14ac:dyDescent="0.35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2:27" ht="14.25" customHeight="1" x14ac:dyDescent="0.3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2:27" ht="14.25" customHeight="1" x14ac:dyDescent="0.35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2:27" ht="14.25" customHeight="1" x14ac:dyDescent="0.35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2:27" ht="14.25" customHeight="1" x14ac:dyDescent="0.35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2:27" ht="14.25" customHeight="1" x14ac:dyDescent="0.35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2:27" ht="14.25" customHeight="1" x14ac:dyDescent="0.35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2:27" ht="14.25" customHeight="1" x14ac:dyDescent="0.35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2:27" ht="14.25" customHeight="1" x14ac:dyDescent="0.35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2:27" ht="14.25" customHeight="1" x14ac:dyDescent="0.35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2:27" ht="14.25" customHeight="1" x14ac:dyDescent="0.35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2:27" ht="14.25" customHeight="1" x14ac:dyDescent="0.3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2:27" ht="14.25" customHeight="1" x14ac:dyDescent="0.35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2:27" ht="14.25" customHeight="1" x14ac:dyDescent="0.35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2:27" ht="14.25" customHeight="1" x14ac:dyDescent="0.35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2:27" ht="14.25" customHeight="1" x14ac:dyDescent="0.35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2:27" ht="14.25" customHeight="1" x14ac:dyDescent="0.35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2:27" ht="14.25" customHeight="1" x14ac:dyDescent="0.35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2:27" ht="14.25" customHeight="1" x14ac:dyDescent="0.35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2:27" ht="14.25" customHeight="1" x14ac:dyDescent="0.35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2:27" ht="14.25" customHeight="1" x14ac:dyDescent="0.35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2:27" ht="14.25" customHeight="1" x14ac:dyDescent="0.3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2:27" ht="14.25" customHeight="1" x14ac:dyDescent="0.35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2:27" ht="14.25" customHeight="1" x14ac:dyDescent="0.35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2:27" ht="14.25" customHeight="1" x14ac:dyDescent="0.35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2:27" ht="14.25" customHeight="1" x14ac:dyDescent="0.35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2:27" ht="14.25" customHeight="1" x14ac:dyDescent="0.35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2:27" ht="14.25" customHeight="1" x14ac:dyDescent="0.35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2:27" ht="14.25" customHeight="1" x14ac:dyDescent="0.35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2:27" ht="14.25" customHeight="1" x14ac:dyDescent="0.35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2:27" ht="14.25" customHeight="1" x14ac:dyDescent="0.35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2:27" ht="14.25" customHeight="1" x14ac:dyDescent="0.3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2:27" ht="14.25" customHeight="1" x14ac:dyDescent="0.35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2:27" ht="14.25" customHeight="1" x14ac:dyDescent="0.35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2:27" ht="14.25" customHeight="1" x14ac:dyDescent="0.35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2:27" ht="14.25" customHeight="1" x14ac:dyDescent="0.35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2:27" ht="14.25" customHeight="1" x14ac:dyDescent="0.35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2:27" ht="14.25" customHeight="1" x14ac:dyDescent="0.35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2:27" ht="14.25" customHeight="1" x14ac:dyDescent="0.35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2:27" ht="14.25" customHeight="1" x14ac:dyDescent="0.35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2:27" ht="14.25" customHeight="1" x14ac:dyDescent="0.35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2:27" ht="14.25" customHeight="1" x14ac:dyDescent="0.3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2:27" ht="14.25" customHeight="1" x14ac:dyDescent="0.35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2:27" ht="14.25" customHeight="1" x14ac:dyDescent="0.35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2:27" ht="14.25" customHeight="1" x14ac:dyDescent="0.35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2:27" ht="14.25" customHeight="1" x14ac:dyDescent="0.35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2:27" ht="14.25" customHeight="1" x14ac:dyDescent="0.35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2:27" ht="14.25" customHeight="1" x14ac:dyDescent="0.35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2:27" ht="14.25" customHeight="1" x14ac:dyDescent="0.35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2:27" ht="14.25" customHeight="1" x14ac:dyDescent="0.35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2:27" ht="14.25" customHeight="1" x14ac:dyDescent="0.35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2:27" ht="14.25" customHeight="1" x14ac:dyDescent="0.3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2:27" ht="14.25" customHeight="1" x14ac:dyDescent="0.35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2:27" ht="14.25" customHeight="1" x14ac:dyDescent="0.35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2:27" ht="14.25" customHeight="1" x14ac:dyDescent="0.35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2:27" ht="14.25" customHeight="1" x14ac:dyDescent="0.35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2:27" ht="14.25" customHeight="1" x14ac:dyDescent="0.35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2:27" ht="14.25" customHeight="1" x14ac:dyDescent="0.35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2:27" ht="14.25" customHeight="1" x14ac:dyDescent="0.35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2:27" ht="14.25" customHeight="1" x14ac:dyDescent="0.35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2:27" ht="14.25" customHeight="1" x14ac:dyDescent="0.35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2:27" ht="14.25" customHeight="1" x14ac:dyDescent="0.3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2:27" ht="14.25" customHeight="1" x14ac:dyDescent="0.35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2:27" ht="14.25" customHeight="1" x14ac:dyDescent="0.35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2:27" ht="14.25" customHeight="1" x14ac:dyDescent="0.35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2:27" ht="14.25" customHeight="1" x14ac:dyDescent="0.35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2:27" ht="14.25" customHeight="1" x14ac:dyDescent="0.35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2:27" ht="14.25" customHeight="1" x14ac:dyDescent="0.35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2:27" ht="14.25" customHeight="1" x14ac:dyDescent="0.35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2:27" ht="14.25" customHeight="1" x14ac:dyDescent="0.35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2:27" ht="14.25" customHeight="1" x14ac:dyDescent="0.35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2:27" ht="14.25" customHeight="1" x14ac:dyDescent="0.3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2:27" ht="14.25" customHeight="1" x14ac:dyDescent="0.35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2:27" ht="14.25" customHeight="1" x14ac:dyDescent="0.35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2:27" ht="14.25" customHeight="1" x14ac:dyDescent="0.35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2:27" ht="14.25" customHeight="1" x14ac:dyDescent="0.35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2:27" ht="14.25" customHeight="1" x14ac:dyDescent="0.35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2:27" ht="14.25" customHeight="1" x14ac:dyDescent="0.35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2:27" ht="14.25" customHeight="1" x14ac:dyDescent="0.35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2:27" ht="14.25" customHeight="1" x14ac:dyDescent="0.35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2:27" ht="14.25" customHeight="1" x14ac:dyDescent="0.35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2:27" ht="14.25" customHeight="1" x14ac:dyDescent="0.3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2:27" ht="14.25" customHeight="1" x14ac:dyDescent="0.35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2:27" ht="14.25" customHeight="1" x14ac:dyDescent="0.35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2:27" ht="14.25" customHeight="1" x14ac:dyDescent="0.35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2:27" ht="14.25" customHeight="1" x14ac:dyDescent="0.35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2:27" ht="14.25" customHeight="1" x14ac:dyDescent="0.35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2:27" ht="14.25" customHeight="1" x14ac:dyDescent="0.35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2:27" ht="14.25" customHeight="1" x14ac:dyDescent="0.35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2:27" ht="14.25" customHeight="1" x14ac:dyDescent="0.35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2:27" ht="14.25" customHeight="1" x14ac:dyDescent="0.35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2:27" ht="14.25" customHeight="1" x14ac:dyDescent="0.3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2:27" ht="14.25" customHeight="1" x14ac:dyDescent="0.35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2:27" ht="14.25" customHeight="1" x14ac:dyDescent="0.35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2:27" ht="14.25" customHeight="1" x14ac:dyDescent="0.35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2:27" ht="14.25" customHeight="1" x14ac:dyDescent="0.35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2:27" ht="14.25" customHeight="1" x14ac:dyDescent="0.35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2:27" ht="14.25" customHeight="1" x14ac:dyDescent="0.35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2:27" ht="14.25" customHeight="1" x14ac:dyDescent="0.35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2:27" ht="14.25" customHeight="1" x14ac:dyDescent="0.35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2:27" ht="14.25" customHeight="1" x14ac:dyDescent="0.35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2:27" ht="14.25" customHeight="1" x14ac:dyDescent="0.3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2:27" ht="14.25" customHeight="1" x14ac:dyDescent="0.35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2:27" ht="14.25" customHeight="1" x14ac:dyDescent="0.35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2:27" ht="14.25" customHeight="1" x14ac:dyDescent="0.35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2:27" ht="14.25" customHeight="1" x14ac:dyDescent="0.35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2:27" ht="14.25" customHeight="1" x14ac:dyDescent="0.35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2:27" ht="14.25" customHeight="1" x14ac:dyDescent="0.35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2:27" ht="14.25" customHeight="1" x14ac:dyDescent="0.35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2:27" ht="14.25" customHeight="1" x14ac:dyDescent="0.35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2:27" ht="14.25" customHeight="1" x14ac:dyDescent="0.35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2:27" ht="14.25" customHeight="1" x14ac:dyDescent="0.3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2:27" ht="14.25" customHeight="1" x14ac:dyDescent="0.35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2:27" ht="14.25" customHeight="1" x14ac:dyDescent="0.35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2:27" ht="14.25" customHeight="1" x14ac:dyDescent="0.35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2:27" ht="14.25" customHeight="1" x14ac:dyDescent="0.35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2:27" ht="14.25" customHeight="1" x14ac:dyDescent="0.35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2:27" ht="14.25" customHeight="1" x14ac:dyDescent="0.35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2:27" ht="14.25" customHeight="1" x14ac:dyDescent="0.35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2:27" ht="14.25" customHeight="1" x14ac:dyDescent="0.35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2:27" ht="14.25" customHeight="1" x14ac:dyDescent="0.35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2:27" ht="14.25" customHeight="1" x14ac:dyDescent="0.3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2:27" ht="14.25" customHeight="1" x14ac:dyDescent="0.35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2:27" ht="14.25" customHeight="1" x14ac:dyDescent="0.35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2:27" ht="14.25" customHeight="1" x14ac:dyDescent="0.35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2:27" ht="14.25" customHeight="1" x14ac:dyDescent="0.35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2:27" ht="14.25" customHeight="1" x14ac:dyDescent="0.35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2:27" ht="14.25" customHeight="1" x14ac:dyDescent="0.35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2:27" ht="14.25" customHeight="1" x14ac:dyDescent="0.35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2:27" ht="14.25" customHeight="1" x14ac:dyDescent="0.35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2:27" ht="14.25" customHeight="1" x14ac:dyDescent="0.35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2:27" ht="14.25" customHeight="1" x14ac:dyDescent="0.3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2:27" ht="14.25" customHeight="1" x14ac:dyDescent="0.35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2:27" ht="14.25" customHeight="1" x14ac:dyDescent="0.35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2:27" ht="14.25" customHeight="1" x14ac:dyDescent="0.35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2:27" ht="14.25" customHeight="1" x14ac:dyDescent="0.35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2:27" ht="14.25" customHeight="1" x14ac:dyDescent="0.35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2:27" ht="14.25" customHeight="1" x14ac:dyDescent="0.35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2:27" ht="14.25" customHeight="1" x14ac:dyDescent="0.35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2:27" ht="14.25" customHeight="1" x14ac:dyDescent="0.35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2:27" ht="14.25" customHeight="1" x14ac:dyDescent="0.35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2:27" ht="14.25" customHeight="1" x14ac:dyDescent="0.3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2:27" ht="14.25" customHeight="1" x14ac:dyDescent="0.35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2:27" ht="14.25" customHeight="1" x14ac:dyDescent="0.35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2:27" ht="14.25" customHeight="1" x14ac:dyDescent="0.35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2:27" ht="14.25" customHeight="1" x14ac:dyDescent="0.35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2:27" ht="14.25" customHeight="1" x14ac:dyDescent="0.35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2:27" ht="14.25" customHeight="1" x14ac:dyDescent="0.35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2:27" ht="14.25" customHeight="1" x14ac:dyDescent="0.35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2:27" ht="14.25" customHeight="1" x14ac:dyDescent="0.35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2:27" ht="14.25" customHeight="1" x14ac:dyDescent="0.35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2:27" ht="14.25" customHeight="1" x14ac:dyDescent="0.3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2:27" ht="14.25" customHeight="1" x14ac:dyDescent="0.35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2:27" ht="14.25" customHeight="1" x14ac:dyDescent="0.35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2:27" ht="14.25" customHeight="1" x14ac:dyDescent="0.35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2:27" ht="14.25" customHeight="1" x14ac:dyDescent="0.35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2:27" ht="14.25" customHeight="1" x14ac:dyDescent="0.35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2:27" ht="14.25" customHeight="1" x14ac:dyDescent="0.35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2:27" ht="14.25" customHeight="1" x14ac:dyDescent="0.35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2:27" ht="14.25" customHeight="1" x14ac:dyDescent="0.35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2:27" ht="14.25" customHeight="1" x14ac:dyDescent="0.35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2:27" ht="14.25" customHeight="1" x14ac:dyDescent="0.3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2:27" ht="14.25" customHeight="1" x14ac:dyDescent="0.35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2:27" ht="14.25" customHeight="1" x14ac:dyDescent="0.35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2:27" ht="14.25" customHeight="1" x14ac:dyDescent="0.35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2:27" ht="14.25" customHeight="1" x14ac:dyDescent="0.35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2:27" ht="14.25" customHeight="1" x14ac:dyDescent="0.35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2:27" ht="14.25" customHeight="1" x14ac:dyDescent="0.35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2:27" ht="14.25" customHeight="1" x14ac:dyDescent="0.35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2:27" ht="14.25" customHeight="1" x14ac:dyDescent="0.35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2:27" ht="14.25" customHeight="1" x14ac:dyDescent="0.35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2:27" ht="14.25" customHeight="1" x14ac:dyDescent="0.3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2:27" ht="14.25" customHeight="1" x14ac:dyDescent="0.35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2:27" ht="14.25" customHeight="1" x14ac:dyDescent="0.35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2:27" ht="14.25" customHeight="1" x14ac:dyDescent="0.35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2:27" ht="14.25" customHeight="1" x14ac:dyDescent="0.35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2:27" ht="14.25" customHeight="1" x14ac:dyDescent="0.35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2:27" ht="14.25" customHeight="1" x14ac:dyDescent="0.35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2:27" ht="14.25" customHeight="1" x14ac:dyDescent="0.35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2:27" ht="14.25" customHeight="1" x14ac:dyDescent="0.35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2:27" ht="14.25" customHeight="1" x14ac:dyDescent="0.35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2:27" ht="14.25" customHeight="1" x14ac:dyDescent="0.3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2:27" ht="14.25" customHeight="1" x14ac:dyDescent="0.35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2:27" ht="14.25" customHeight="1" x14ac:dyDescent="0.35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2:27" ht="14.25" customHeight="1" x14ac:dyDescent="0.35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2:27" ht="14.25" customHeight="1" x14ac:dyDescent="0.35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2:27" ht="14.25" customHeight="1" x14ac:dyDescent="0.35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2:27" ht="14.25" customHeight="1" x14ac:dyDescent="0.35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2:27" ht="14.25" customHeight="1" x14ac:dyDescent="0.35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2:27" ht="14.25" customHeight="1" x14ac:dyDescent="0.35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2:27" ht="14.25" customHeight="1" x14ac:dyDescent="0.35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2:27" ht="14.25" customHeight="1" x14ac:dyDescent="0.3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2:27" ht="14.25" customHeight="1" x14ac:dyDescent="0.35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2:27" ht="14.25" customHeight="1" x14ac:dyDescent="0.35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2:27" ht="14.25" customHeight="1" x14ac:dyDescent="0.35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2:27" ht="14.25" customHeight="1" x14ac:dyDescent="0.35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2:27" ht="14.25" customHeight="1" x14ac:dyDescent="0.35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2:27" ht="14.25" customHeight="1" x14ac:dyDescent="0.35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2:27" ht="14.25" customHeight="1" x14ac:dyDescent="0.35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2:27" ht="14.25" customHeight="1" x14ac:dyDescent="0.35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2:27" ht="14.25" customHeight="1" x14ac:dyDescent="0.35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2:27" ht="14.25" customHeight="1" x14ac:dyDescent="0.3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2:27" ht="14.25" customHeight="1" x14ac:dyDescent="0.35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2:27" ht="14.25" customHeight="1" x14ac:dyDescent="0.35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2:27" ht="14.25" customHeight="1" x14ac:dyDescent="0.35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2:27" ht="14.25" customHeight="1" x14ac:dyDescent="0.35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2:27" ht="14.25" customHeight="1" x14ac:dyDescent="0.35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2:27" ht="14.25" customHeight="1" x14ac:dyDescent="0.35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2:27" ht="14.25" customHeight="1" x14ac:dyDescent="0.35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2:27" ht="14.25" customHeight="1" x14ac:dyDescent="0.35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2:27" ht="14.25" customHeight="1" x14ac:dyDescent="0.35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2:27" ht="14.25" customHeight="1" x14ac:dyDescent="0.3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2:27" ht="14.25" customHeight="1" x14ac:dyDescent="0.35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2:27" ht="14.25" customHeight="1" x14ac:dyDescent="0.35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2:27" ht="14.25" customHeight="1" x14ac:dyDescent="0.35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2:27" ht="14.25" customHeight="1" x14ac:dyDescent="0.35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2:27" ht="14.25" customHeight="1" x14ac:dyDescent="0.35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2:27" ht="14.25" customHeight="1" x14ac:dyDescent="0.35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2:27" ht="14.25" customHeight="1" x14ac:dyDescent="0.35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2:27" ht="14.25" customHeight="1" x14ac:dyDescent="0.35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2:27" ht="14.25" customHeight="1" x14ac:dyDescent="0.35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2:27" ht="14.25" customHeight="1" x14ac:dyDescent="0.3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2:27" ht="14.25" customHeight="1" x14ac:dyDescent="0.35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2:27" ht="14.25" customHeight="1" x14ac:dyDescent="0.35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2:27" ht="14.25" customHeight="1" x14ac:dyDescent="0.35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2:27" ht="14.25" customHeight="1" x14ac:dyDescent="0.35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2:27" ht="14.25" customHeight="1" x14ac:dyDescent="0.35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2:27" ht="14.25" customHeight="1" x14ac:dyDescent="0.35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2:27" ht="14.25" customHeight="1" x14ac:dyDescent="0.35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2:27" ht="14.25" customHeight="1" x14ac:dyDescent="0.35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2:27" ht="14.25" customHeight="1" x14ac:dyDescent="0.35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2:27" ht="14.25" customHeight="1" x14ac:dyDescent="0.3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2:27" ht="14.25" customHeight="1" x14ac:dyDescent="0.35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2:27" ht="14.25" customHeight="1" x14ac:dyDescent="0.35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2:27" ht="14.25" customHeight="1" x14ac:dyDescent="0.35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2:27" ht="14.25" customHeight="1" x14ac:dyDescent="0.35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2:27" ht="14.25" customHeight="1" x14ac:dyDescent="0.35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2:27" ht="14.25" customHeight="1" x14ac:dyDescent="0.35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2:27" ht="14.25" customHeight="1" x14ac:dyDescent="0.35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2:27" ht="14.25" customHeight="1" x14ac:dyDescent="0.35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2:27" ht="14.25" customHeight="1" x14ac:dyDescent="0.35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2:27" ht="14.25" customHeight="1" x14ac:dyDescent="0.3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2:27" ht="14.25" customHeight="1" x14ac:dyDescent="0.35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2:27" ht="14.25" customHeight="1" x14ac:dyDescent="0.35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2:27" ht="14.25" customHeight="1" x14ac:dyDescent="0.35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2:27" ht="14.25" customHeight="1" x14ac:dyDescent="0.35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2:27" ht="14.25" customHeight="1" x14ac:dyDescent="0.35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2:27" ht="14.25" customHeight="1" x14ac:dyDescent="0.35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2:27" ht="14.25" customHeight="1" x14ac:dyDescent="0.35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2:27" ht="14.25" customHeight="1" x14ac:dyDescent="0.35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2:27" ht="14.25" customHeight="1" x14ac:dyDescent="0.35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2:27" ht="14.25" customHeight="1" x14ac:dyDescent="0.3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2:27" ht="14.25" customHeight="1" x14ac:dyDescent="0.35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2:27" ht="14.25" customHeight="1" x14ac:dyDescent="0.35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2:27" ht="14.25" customHeight="1" x14ac:dyDescent="0.35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2:27" ht="14.25" customHeight="1" x14ac:dyDescent="0.35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2:27" ht="14.25" customHeight="1" x14ac:dyDescent="0.35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2:27" ht="14.25" customHeight="1" x14ac:dyDescent="0.35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2:27" ht="14.25" customHeight="1" x14ac:dyDescent="0.35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2:27" ht="14.25" customHeight="1" x14ac:dyDescent="0.35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2:27" ht="14.25" customHeight="1" x14ac:dyDescent="0.35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2:27" ht="14.25" customHeight="1" x14ac:dyDescent="0.3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2:27" ht="14.25" customHeight="1" x14ac:dyDescent="0.35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2:27" ht="14.25" customHeight="1" x14ac:dyDescent="0.35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2:27" ht="14.25" customHeight="1" x14ac:dyDescent="0.35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2:27" ht="14.25" customHeight="1" x14ac:dyDescent="0.35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2:27" ht="14.25" customHeight="1" x14ac:dyDescent="0.35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2:27" ht="14.25" customHeight="1" x14ac:dyDescent="0.35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2:27" ht="14.25" customHeight="1" x14ac:dyDescent="0.35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2:27" ht="14.25" customHeight="1" x14ac:dyDescent="0.35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2:27" ht="14.25" customHeight="1" x14ac:dyDescent="0.35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2:27" ht="14.25" customHeight="1" x14ac:dyDescent="0.3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2:27" ht="14.25" customHeight="1" x14ac:dyDescent="0.35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2:27" ht="14.25" customHeight="1" x14ac:dyDescent="0.35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2:27" ht="14.25" customHeight="1" x14ac:dyDescent="0.35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2:27" ht="14.25" customHeight="1" x14ac:dyDescent="0.35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2:27" ht="14.25" customHeight="1" x14ac:dyDescent="0.35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2:27" ht="14.25" customHeight="1" x14ac:dyDescent="0.35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2:27" ht="14.25" customHeight="1" x14ac:dyDescent="0.35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2:27" ht="14.25" customHeight="1" x14ac:dyDescent="0.35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2:27" ht="14.25" customHeight="1" x14ac:dyDescent="0.35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2:27" ht="14.25" customHeight="1" x14ac:dyDescent="0.3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2:27" ht="14.25" customHeight="1" x14ac:dyDescent="0.35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2:27" ht="14.25" customHeight="1" x14ac:dyDescent="0.35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2:27" ht="14.25" customHeight="1" x14ac:dyDescent="0.35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2:27" ht="14.25" customHeight="1" x14ac:dyDescent="0.35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2:27" ht="14.25" customHeight="1" x14ac:dyDescent="0.35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2:27" ht="14.25" customHeight="1" x14ac:dyDescent="0.35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2:27" ht="14.25" customHeight="1" x14ac:dyDescent="0.35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2:27" ht="14.25" customHeight="1" x14ac:dyDescent="0.35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2:27" ht="14.25" customHeight="1" x14ac:dyDescent="0.35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2:27" ht="14.25" customHeight="1" x14ac:dyDescent="0.3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2:27" ht="14.25" customHeight="1" x14ac:dyDescent="0.35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2:27" ht="14.25" customHeight="1" x14ac:dyDescent="0.35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2:27" ht="14.25" customHeight="1" x14ac:dyDescent="0.35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2:27" ht="14.25" customHeight="1" x14ac:dyDescent="0.35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2:27" ht="14.25" customHeight="1" x14ac:dyDescent="0.35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2:27" ht="14.25" customHeight="1" x14ac:dyDescent="0.35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2:27" ht="14.25" customHeight="1" x14ac:dyDescent="0.35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2:27" ht="14.25" customHeight="1" x14ac:dyDescent="0.35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2:27" ht="14.25" customHeight="1" x14ac:dyDescent="0.35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2:27" ht="14.25" customHeight="1" x14ac:dyDescent="0.3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2:27" ht="14.25" customHeight="1" x14ac:dyDescent="0.35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2:27" ht="14.25" customHeight="1" x14ac:dyDescent="0.35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2:27" ht="14.25" customHeight="1" x14ac:dyDescent="0.35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2:27" ht="14.25" customHeight="1" x14ac:dyDescent="0.35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2:27" ht="14.25" customHeight="1" x14ac:dyDescent="0.35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2:27" ht="14.25" customHeight="1" x14ac:dyDescent="0.35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2:27" ht="14.25" customHeight="1" x14ac:dyDescent="0.35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2:27" ht="14.25" customHeight="1" x14ac:dyDescent="0.35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2:27" ht="14.25" customHeight="1" x14ac:dyDescent="0.35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2:27" ht="14.25" customHeight="1" x14ac:dyDescent="0.3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2:27" ht="14.25" customHeight="1" x14ac:dyDescent="0.35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2:27" ht="14.25" customHeight="1" x14ac:dyDescent="0.35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2:27" ht="14.25" customHeight="1" x14ac:dyDescent="0.35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2:27" ht="14.25" customHeight="1" x14ac:dyDescent="0.35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2:27" ht="14.25" customHeight="1" x14ac:dyDescent="0.35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2:27" ht="14.25" customHeight="1" x14ac:dyDescent="0.35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2:27" ht="14.25" customHeight="1" x14ac:dyDescent="0.35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2:27" ht="14.25" customHeight="1" x14ac:dyDescent="0.35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2:27" ht="14.25" customHeight="1" x14ac:dyDescent="0.35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2:27" ht="14.25" customHeight="1" x14ac:dyDescent="0.3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2:27" ht="14.25" customHeight="1" x14ac:dyDescent="0.35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2:27" ht="14.25" customHeight="1" x14ac:dyDescent="0.35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2:27" ht="14.25" customHeight="1" x14ac:dyDescent="0.35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2:27" ht="14.25" customHeight="1" x14ac:dyDescent="0.35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2:27" ht="14.25" customHeight="1" x14ac:dyDescent="0.35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2:27" ht="14.25" customHeight="1" x14ac:dyDescent="0.35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2:27" ht="14.25" customHeight="1" x14ac:dyDescent="0.35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2:27" ht="14.25" customHeight="1" x14ac:dyDescent="0.35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2:27" ht="14.25" customHeight="1" x14ac:dyDescent="0.35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2:27" ht="14.25" customHeight="1" x14ac:dyDescent="0.3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2:27" ht="14.25" customHeight="1" x14ac:dyDescent="0.35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2:27" ht="14.25" customHeight="1" x14ac:dyDescent="0.35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2:27" ht="14.25" customHeight="1" x14ac:dyDescent="0.35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2:27" ht="14.25" customHeight="1" x14ac:dyDescent="0.35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2:27" ht="14.25" customHeight="1" x14ac:dyDescent="0.35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2:27" ht="14.25" customHeight="1" x14ac:dyDescent="0.35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2:27" ht="14.25" customHeight="1" x14ac:dyDescent="0.35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2:27" ht="14.25" customHeight="1" x14ac:dyDescent="0.35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2:27" ht="14.25" customHeight="1" x14ac:dyDescent="0.35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2:27" ht="14.25" customHeight="1" x14ac:dyDescent="0.3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2:27" ht="14.25" customHeight="1" x14ac:dyDescent="0.35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2:27" ht="14.25" customHeight="1" x14ac:dyDescent="0.35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2:27" ht="14.25" customHeight="1" x14ac:dyDescent="0.35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2:27" ht="14.25" customHeight="1" x14ac:dyDescent="0.35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2:27" ht="14.25" customHeight="1" x14ac:dyDescent="0.35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2:27" ht="14.25" customHeight="1" x14ac:dyDescent="0.35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2:27" ht="14.25" customHeight="1" x14ac:dyDescent="0.35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2:27" ht="14.25" customHeight="1" x14ac:dyDescent="0.35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2:27" ht="14.25" customHeight="1" x14ac:dyDescent="0.35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2:27" ht="14.25" customHeight="1" x14ac:dyDescent="0.3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2:27" ht="14.25" customHeight="1" x14ac:dyDescent="0.35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2:27" ht="14.25" customHeight="1" x14ac:dyDescent="0.35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2:27" ht="14.25" customHeight="1" x14ac:dyDescent="0.35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2:27" ht="14.25" customHeight="1" x14ac:dyDescent="0.35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2:27" ht="14.25" customHeight="1" x14ac:dyDescent="0.35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2:27" ht="14.25" customHeight="1" x14ac:dyDescent="0.35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2:27" ht="14.25" customHeight="1" x14ac:dyDescent="0.35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2:27" ht="14.25" customHeight="1" x14ac:dyDescent="0.35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2:27" ht="14.25" customHeight="1" x14ac:dyDescent="0.35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2:27" ht="14.25" customHeight="1" x14ac:dyDescent="0.3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2:27" ht="14.25" customHeight="1" x14ac:dyDescent="0.35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2:27" ht="14.25" customHeight="1" x14ac:dyDescent="0.35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2:27" ht="14.25" customHeight="1" x14ac:dyDescent="0.35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2:27" ht="14.25" customHeight="1" x14ac:dyDescent="0.35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2:27" ht="14.25" customHeight="1" x14ac:dyDescent="0.35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2:27" ht="14.25" customHeight="1" x14ac:dyDescent="0.35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2:27" ht="14.25" customHeight="1" x14ac:dyDescent="0.35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2:27" ht="14.25" customHeight="1" x14ac:dyDescent="0.35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2:27" ht="14.25" customHeight="1" x14ac:dyDescent="0.35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2:27" ht="14.25" customHeight="1" x14ac:dyDescent="0.3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2:27" ht="14.25" customHeight="1" x14ac:dyDescent="0.35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2:27" ht="14.25" customHeight="1" x14ac:dyDescent="0.35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2:27" ht="14.25" customHeight="1" x14ac:dyDescent="0.35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2:27" ht="14.25" customHeight="1" x14ac:dyDescent="0.35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2:27" ht="14.25" customHeight="1" x14ac:dyDescent="0.35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2:27" ht="14.25" customHeight="1" x14ac:dyDescent="0.35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2:27" ht="14.25" customHeight="1" x14ac:dyDescent="0.35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2:27" ht="14.25" customHeight="1" x14ac:dyDescent="0.35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2:27" ht="14.25" customHeight="1" x14ac:dyDescent="0.35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2:27" ht="14.25" customHeight="1" x14ac:dyDescent="0.3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2:27" ht="14.25" customHeight="1" x14ac:dyDescent="0.35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2:27" ht="14.25" customHeight="1" x14ac:dyDescent="0.35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2:27" ht="14.25" customHeight="1" x14ac:dyDescent="0.35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2:27" ht="14.25" customHeight="1" x14ac:dyDescent="0.35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2:27" ht="14.25" customHeight="1" x14ac:dyDescent="0.35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2:27" ht="14.25" customHeight="1" x14ac:dyDescent="0.35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2:27" ht="14.25" customHeight="1" x14ac:dyDescent="0.35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2:27" ht="14.25" customHeight="1" x14ac:dyDescent="0.35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2:27" ht="14.25" customHeight="1" x14ac:dyDescent="0.35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2:27" ht="14.25" customHeight="1" x14ac:dyDescent="0.3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2:27" ht="14.25" customHeight="1" x14ac:dyDescent="0.35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2:27" ht="14.25" customHeight="1" x14ac:dyDescent="0.35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2:27" ht="14.25" customHeight="1" x14ac:dyDescent="0.35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2:27" ht="14.25" customHeight="1" x14ac:dyDescent="0.35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2:27" ht="14.25" customHeight="1" x14ac:dyDescent="0.35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2:27" ht="14.25" customHeight="1" x14ac:dyDescent="0.35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2:27" ht="14.25" customHeight="1" x14ac:dyDescent="0.35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2:27" ht="14.25" customHeight="1" x14ac:dyDescent="0.35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2:27" ht="14.25" customHeight="1" x14ac:dyDescent="0.35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2:27" ht="14.25" customHeight="1" x14ac:dyDescent="0.3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2:27" ht="14.25" customHeight="1" x14ac:dyDescent="0.35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2:27" ht="14.25" customHeight="1" x14ac:dyDescent="0.35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2:27" ht="14.25" customHeight="1" x14ac:dyDescent="0.35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2:27" ht="14.25" customHeight="1" x14ac:dyDescent="0.35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2:27" ht="14.25" customHeight="1" x14ac:dyDescent="0.35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2:27" ht="14.25" customHeight="1" x14ac:dyDescent="0.35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2:27" ht="14.25" customHeight="1" x14ac:dyDescent="0.35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2:27" ht="14.25" customHeight="1" x14ac:dyDescent="0.35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2:27" ht="14.25" customHeight="1" x14ac:dyDescent="0.35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2:27" ht="14.25" customHeight="1" x14ac:dyDescent="0.3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2:27" ht="14.25" customHeight="1" x14ac:dyDescent="0.35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2:27" ht="14.25" customHeight="1" x14ac:dyDescent="0.35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2:27" ht="14.25" customHeight="1" x14ac:dyDescent="0.35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2:27" ht="14.25" customHeight="1" x14ac:dyDescent="0.35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2:27" ht="14.25" customHeight="1" x14ac:dyDescent="0.35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2:27" ht="14.25" customHeight="1" x14ac:dyDescent="0.35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2:27" ht="14.25" customHeight="1" x14ac:dyDescent="0.35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2:27" ht="14.25" customHeight="1" x14ac:dyDescent="0.35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2:27" ht="14.25" customHeight="1" x14ac:dyDescent="0.35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2:27" ht="14.25" customHeight="1" x14ac:dyDescent="0.3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2:27" ht="14.25" customHeight="1" x14ac:dyDescent="0.35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2:27" ht="14.25" customHeight="1" x14ac:dyDescent="0.35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2:27" ht="14.25" customHeight="1" x14ac:dyDescent="0.35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2:27" ht="14.25" customHeight="1" x14ac:dyDescent="0.35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2:27" ht="14.25" customHeight="1" x14ac:dyDescent="0.35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2:27" ht="14.25" customHeight="1" x14ac:dyDescent="0.35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2:27" ht="14.25" customHeight="1" x14ac:dyDescent="0.35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2:27" ht="14.25" customHeight="1" x14ac:dyDescent="0.35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2:27" ht="14.25" customHeight="1" x14ac:dyDescent="0.35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2:27" ht="14.25" customHeight="1" x14ac:dyDescent="0.3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2:27" ht="14.25" customHeight="1" x14ac:dyDescent="0.35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2:27" ht="14.25" customHeight="1" x14ac:dyDescent="0.35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2:27" ht="14.25" customHeight="1" x14ac:dyDescent="0.35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2:27" ht="14.25" customHeight="1" x14ac:dyDescent="0.35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2:27" ht="14.25" customHeight="1" x14ac:dyDescent="0.35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2:27" ht="14.25" customHeight="1" x14ac:dyDescent="0.35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2:27" ht="14.25" customHeight="1" x14ac:dyDescent="0.35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2:27" ht="14.25" customHeight="1" x14ac:dyDescent="0.35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</sheetData>
  <mergeCells count="8">
    <mergeCell ref="A14:A16"/>
    <mergeCell ref="A17:A19"/>
    <mergeCell ref="B1:C1"/>
    <mergeCell ref="D1:E1"/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2F79-713A-4162-9F6B-0AE2663A767E}">
  <sheetPr>
    <tabColor rgb="FF92D050"/>
  </sheetPr>
  <dimension ref="A1:G4"/>
  <sheetViews>
    <sheetView zoomScale="85" zoomScaleNormal="85" workbookViewId="0">
      <selection activeCell="A2" sqref="A2:A4"/>
    </sheetView>
  </sheetViews>
  <sheetFormatPr defaultRowHeight="14.4" x14ac:dyDescent="0.3"/>
  <cols>
    <col min="1" max="1" width="16.33203125" style="2" bestFit="1" customWidth="1"/>
    <col min="2" max="16384" width="8.88671875" style="2"/>
  </cols>
  <sheetData>
    <row r="1" spans="1:7" x14ac:dyDescent="0.3">
      <c r="B1" s="2">
        <v>0.4</v>
      </c>
      <c r="C1" s="2">
        <v>0.5</v>
      </c>
      <c r="D1" s="2">
        <v>0.6</v>
      </c>
      <c r="E1" s="2">
        <v>0.7</v>
      </c>
      <c r="F1" s="2">
        <v>0.8</v>
      </c>
      <c r="G1" s="2">
        <v>0.9</v>
      </c>
    </row>
    <row r="2" spans="1:7" x14ac:dyDescent="0.3">
      <c r="A2" s="7" t="s">
        <v>12</v>
      </c>
      <c r="B2" s="1">
        <v>98.813056379821958</v>
      </c>
      <c r="C2" s="1">
        <v>99.105145413870247</v>
      </c>
      <c r="D2" s="1">
        <v>100</v>
      </c>
      <c r="E2" s="1">
        <v>99.861878453038671</v>
      </c>
      <c r="F2" s="1">
        <v>99.665924276169264</v>
      </c>
      <c r="G2" s="4">
        <v>100</v>
      </c>
    </row>
    <row r="3" spans="1:7" x14ac:dyDescent="0.3">
      <c r="A3" s="7" t="s">
        <v>13</v>
      </c>
      <c r="B3" s="1">
        <v>91.620111731843579</v>
      </c>
      <c r="C3" s="1">
        <v>90.084388185654007</v>
      </c>
      <c r="D3" s="1">
        <v>92.654424040066772</v>
      </c>
      <c r="E3" s="1">
        <v>94.751009421265138</v>
      </c>
      <c r="F3" s="1">
        <v>94.902386117136658</v>
      </c>
      <c r="G3" s="4">
        <v>96.573705179282868</v>
      </c>
    </row>
    <row r="4" spans="1:7" x14ac:dyDescent="0.3">
      <c r="A4" s="7" t="s">
        <v>14</v>
      </c>
      <c r="B4" s="1">
        <v>91.714285714285708</v>
      </c>
      <c r="C4" s="1">
        <v>92.340425531914889</v>
      </c>
      <c r="D4" s="1">
        <v>93.143812709030101</v>
      </c>
      <c r="E4" s="1">
        <v>94.579945799457988</v>
      </c>
      <c r="F4" s="1">
        <v>96.517954298150158</v>
      </c>
      <c r="G4" s="4">
        <v>98.394863563402893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A77A-8060-4446-AECB-78877C041E89}">
  <sheetPr>
    <tabColor rgb="FF00B0F0"/>
  </sheetPr>
  <dimension ref="A1:AA993"/>
  <sheetViews>
    <sheetView workbookViewId="0">
      <selection activeCell="N7" sqref="N7"/>
    </sheetView>
  </sheetViews>
  <sheetFormatPr defaultColWidth="14.44140625" defaultRowHeight="18" x14ac:dyDescent="0.35"/>
  <cols>
    <col min="1" max="1" width="14.44140625" style="14"/>
    <col min="2" max="2" width="10.77734375" style="14" bestFit="1" customWidth="1"/>
    <col min="3" max="3" width="7.109375" style="14" customWidth="1"/>
    <col min="4" max="4" width="10.21875" style="14" bestFit="1" customWidth="1"/>
    <col min="5" max="5" width="7.88671875" style="14" customWidth="1"/>
    <col min="6" max="6" width="7.21875" style="14" customWidth="1"/>
    <col min="7" max="7" width="6.21875" style="14" customWidth="1"/>
    <col min="8" max="8" width="16.6640625" style="14" customWidth="1"/>
    <col min="9" max="9" width="20.88671875" style="14" customWidth="1"/>
    <col min="10" max="27" width="8.6640625" style="14" customWidth="1"/>
    <col min="28" max="16384" width="14.44140625" style="14"/>
  </cols>
  <sheetData>
    <row r="1" spans="1:27" ht="13.8" customHeight="1" thickBot="1" x14ac:dyDescent="0.4">
      <c r="A1" s="8"/>
      <c r="B1" s="47" t="s">
        <v>0</v>
      </c>
      <c r="C1" s="48"/>
      <c r="D1" s="49" t="s">
        <v>1</v>
      </c>
      <c r="E1" s="50"/>
      <c r="F1" s="9" t="s">
        <v>2</v>
      </c>
      <c r="G1" s="10" t="s">
        <v>3</v>
      </c>
      <c r="H1" s="11" t="s">
        <v>4</v>
      </c>
      <c r="I1" s="12" t="s">
        <v>5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4.25" customHeight="1" x14ac:dyDescent="0.35">
      <c r="A2" s="44">
        <v>0.4</v>
      </c>
      <c r="B2" s="15" t="s">
        <v>6</v>
      </c>
      <c r="C2" s="16">
        <v>1</v>
      </c>
      <c r="D2" s="17" t="s">
        <v>7</v>
      </c>
      <c r="E2" s="18">
        <v>0</v>
      </c>
      <c r="F2" s="19">
        <v>203</v>
      </c>
      <c r="G2" s="20">
        <f t="shared" ref="G2:G19" si="0">C2+E2+F2</f>
        <v>204</v>
      </c>
      <c r="H2" s="21">
        <f t="shared" ref="H2:H19" si="1">100*F2/(C2+E2+F2)</f>
        <v>99.509803921568633</v>
      </c>
      <c r="I2" s="22" t="e">
        <f>C2/E2</f>
        <v>#DIV/0!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4.25" customHeight="1" x14ac:dyDescent="0.35">
      <c r="A3" s="45"/>
      <c r="B3" s="23" t="s">
        <v>8</v>
      </c>
      <c r="C3" s="24">
        <v>14</v>
      </c>
      <c r="D3" s="25" t="s">
        <v>9</v>
      </c>
      <c r="E3" s="26">
        <v>9</v>
      </c>
      <c r="F3" s="27">
        <v>196</v>
      </c>
      <c r="G3" s="28">
        <f t="shared" si="0"/>
        <v>219</v>
      </c>
      <c r="H3" s="29">
        <f t="shared" si="1"/>
        <v>89.497716894977174</v>
      </c>
      <c r="I3" s="30">
        <f t="shared" ref="I3:I19" si="2">C3/E3</f>
        <v>1.5555555555555556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s="40" customFormat="1" ht="14.25" customHeight="1" thickBot="1" x14ac:dyDescent="0.4">
      <c r="A4" s="46"/>
      <c r="B4" s="31" t="s">
        <v>10</v>
      </c>
      <c r="C4" s="32">
        <v>11</v>
      </c>
      <c r="D4" s="33" t="s">
        <v>11</v>
      </c>
      <c r="E4" s="34">
        <v>7</v>
      </c>
      <c r="F4" s="35">
        <v>206</v>
      </c>
      <c r="G4" s="36">
        <f t="shared" si="0"/>
        <v>224</v>
      </c>
      <c r="H4" s="37">
        <f t="shared" si="1"/>
        <v>91.964285714285708</v>
      </c>
      <c r="I4" s="38">
        <f t="shared" si="2"/>
        <v>1.5714285714285714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4.25" customHeight="1" x14ac:dyDescent="0.35">
      <c r="A5" s="44">
        <v>0.5</v>
      </c>
      <c r="B5" s="15" t="s">
        <v>6</v>
      </c>
      <c r="C5" s="16">
        <v>1</v>
      </c>
      <c r="D5" s="17" t="s">
        <v>7</v>
      </c>
      <c r="E5" s="18">
        <v>0</v>
      </c>
      <c r="F5" s="19">
        <v>318</v>
      </c>
      <c r="G5" s="20">
        <f t="shared" si="0"/>
        <v>319</v>
      </c>
      <c r="H5" s="21">
        <f t="shared" si="1"/>
        <v>99.686520376175551</v>
      </c>
      <c r="I5" s="22" t="e">
        <f t="shared" si="2"/>
        <v>#DIV/0!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4.25" customHeight="1" x14ac:dyDescent="0.35">
      <c r="A6" s="45"/>
      <c r="B6" s="23" t="s">
        <v>8</v>
      </c>
      <c r="C6" s="24">
        <v>15</v>
      </c>
      <c r="D6" s="25" t="s">
        <v>9</v>
      </c>
      <c r="E6" s="26">
        <v>15</v>
      </c>
      <c r="F6" s="27">
        <v>314</v>
      </c>
      <c r="G6" s="28">
        <f t="shared" si="0"/>
        <v>344</v>
      </c>
      <c r="H6" s="29">
        <f t="shared" si="1"/>
        <v>91.279069767441854</v>
      </c>
      <c r="I6" s="30">
        <f t="shared" si="2"/>
        <v>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4.25" customHeight="1" thickBot="1" x14ac:dyDescent="0.4">
      <c r="A7" s="46"/>
      <c r="B7" s="31" t="s">
        <v>10</v>
      </c>
      <c r="C7" s="32">
        <v>7</v>
      </c>
      <c r="D7" s="33" t="s">
        <v>11</v>
      </c>
      <c r="E7" s="34">
        <v>7</v>
      </c>
      <c r="F7" s="35">
        <v>320</v>
      </c>
      <c r="G7" s="36">
        <f t="shared" si="0"/>
        <v>334</v>
      </c>
      <c r="H7" s="37">
        <f t="shared" si="1"/>
        <v>95.808383233532936</v>
      </c>
      <c r="I7" s="38">
        <f t="shared" si="2"/>
        <v>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4.25" customHeight="1" x14ac:dyDescent="0.35">
      <c r="A8" s="44">
        <v>0.6</v>
      </c>
      <c r="B8" s="15" t="s">
        <v>6</v>
      </c>
      <c r="C8" s="16">
        <v>2</v>
      </c>
      <c r="D8" s="17" t="s">
        <v>7</v>
      </c>
      <c r="E8" s="18">
        <v>2</v>
      </c>
      <c r="F8" s="19">
        <v>446</v>
      </c>
      <c r="G8" s="20">
        <f t="shared" si="0"/>
        <v>450</v>
      </c>
      <c r="H8" s="41">
        <f t="shared" si="1"/>
        <v>99.111111111111114</v>
      </c>
      <c r="I8" s="22">
        <f t="shared" si="2"/>
        <v>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4.25" customHeight="1" x14ac:dyDescent="0.35">
      <c r="A9" s="45"/>
      <c r="B9" s="23" t="s">
        <v>8</v>
      </c>
      <c r="C9" s="24">
        <v>18</v>
      </c>
      <c r="D9" s="25" t="s">
        <v>9</v>
      </c>
      <c r="E9" s="26">
        <v>19</v>
      </c>
      <c r="F9" s="27">
        <v>436</v>
      </c>
      <c r="G9" s="28">
        <f t="shared" si="0"/>
        <v>473</v>
      </c>
      <c r="H9" s="42">
        <f t="shared" si="1"/>
        <v>92.177589852008452</v>
      </c>
      <c r="I9" s="30">
        <f t="shared" si="2"/>
        <v>0.94736842105263153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4.25" customHeight="1" thickBot="1" x14ac:dyDescent="0.4">
      <c r="A10" s="46"/>
      <c r="B10" s="31" t="s">
        <v>10</v>
      </c>
      <c r="C10" s="32">
        <v>10</v>
      </c>
      <c r="D10" s="33" t="s">
        <v>11</v>
      </c>
      <c r="E10" s="34">
        <v>9</v>
      </c>
      <c r="F10" s="35">
        <v>448</v>
      </c>
      <c r="G10" s="36">
        <f t="shared" si="0"/>
        <v>467</v>
      </c>
      <c r="H10" s="43">
        <f t="shared" si="1"/>
        <v>95.931477516059957</v>
      </c>
      <c r="I10" s="38">
        <f t="shared" si="2"/>
        <v>1.1111111111111112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4.25" customHeight="1" x14ac:dyDescent="0.35">
      <c r="A11" s="44">
        <v>0.7</v>
      </c>
      <c r="B11" s="15" t="s">
        <v>6</v>
      </c>
      <c r="C11" s="16">
        <v>1</v>
      </c>
      <c r="D11" s="17" t="s">
        <v>7</v>
      </c>
      <c r="E11" s="18">
        <v>1</v>
      </c>
      <c r="F11" s="19">
        <v>590</v>
      </c>
      <c r="G11" s="20">
        <f t="shared" si="0"/>
        <v>592</v>
      </c>
      <c r="H11" s="21">
        <f t="shared" si="1"/>
        <v>99.662162162162161</v>
      </c>
      <c r="I11" s="22">
        <f t="shared" si="2"/>
        <v>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4.25" customHeight="1" x14ac:dyDescent="0.35">
      <c r="A12" s="45"/>
      <c r="B12" s="23" t="s">
        <v>8</v>
      </c>
      <c r="C12" s="24">
        <v>17</v>
      </c>
      <c r="D12" s="25" t="s">
        <v>9</v>
      </c>
      <c r="E12" s="26">
        <v>17</v>
      </c>
      <c r="F12" s="27">
        <v>569</v>
      </c>
      <c r="G12" s="28">
        <f t="shared" si="0"/>
        <v>603</v>
      </c>
      <c r="H12" s="29">
        <f t="shared" si="1"/>
        <v>94.361525704809281</v>
      </c>
      <c r="I12" s="30">
        <f t="shared" si="2"/>
        <v>1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4.25" customHeight="1" thickBot="1" x14ac:dyDescent="0.4">
      <c r="A13" s="46"/>
      <c r="B13" s="31" t="s">
        <v>10</v>
      </c>
      <c r="C13" s="32">
        <v>14</v>
      </c>
      <c r="D13" s="33" t="s">
        <v>11</v>
      </c>
      <c r="E13" s="34">
        <v>14</v>
      </c>
      <c r="F13" s="35">
        <v>579</v>
      </c>
      <c r="G13" s="36">
        <f t="shared" si="0"/>
        <v>607</v>
      </c>
      <c r="H13" s="37">
        <f t="shared" si="1"/>
        <v>95.387149917627681</v>
      </c>
      <c r="I13" s="38">
        <f t="shared" si="2"/>
        <v>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4.25" customHeight="1" x14ac:dyDescent="0.35">
      <c r="A14" s="44">
        <v>0.8</v>
      </c>
      <c r="B14" s="15" t="s">
        <v>6</v>
      </c>
      <c r="C14" s="16">
        <v>1</v>
      </c>
      <c r="D14" s="17" t="s">
        <v>7</v>
      </c>
      <c r="E14" s="18">
        <v>0</v>
      </c>
      <c r="F14" s="19">
        <v>771</v>
      </c>
      <c r="G14" s="20">
        <f t="shared" si="0"/>
        <v>772</v>
      </c>
      <c r="H14" s="21">
        <f t="shared" si="1"/>
        <v>99.870466321243526</v>
      </c>
      <c r="I14" s="22" t="e">
        <f t="shared" si="2"/>
        <v>#DIV/0!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4.25" customHeight="1" x14ac:dyDescent="0.35">
      <c r="A15" s="45"/>
      <c r="B15" s="23" t="s">
        <v>8</v>
      </c>
      <c r="C15" s="24">
        <v>27</v>
      </c>
      <c r="D15" s="25" t="s">
        <v>9</v>
      </c>
      <c r="E15" s="26">
        <v>28</v>
      </c>
      <c r="F15" s="27">
        <v>745</v>
      </c>
      <c r="G15" s="28">
        <f t="shared" si="0"/>
        <v>800</v>
      </c>
      <c r="H15" s="29">
        <f t="shared" si="1"/>
        <v>93.125</v>
      </c>
      <c r="I15" s="30">
        <f t="shared" si="2"/>
        <v>0.9642857142857143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4.25" customHeight="1" thickBot="1" x14ac:dyDescent="0.4">
      <c r="A16" s="46"/>
      <c r="B16" s="31" t="s">
        <v>10</v>
      </c>
      <c r="C16" s="32">
        <v>20</v>
      </c>
      <c r="D16" s="33" t="s">
        <v>11</v>
      </c>
      <c r="E16" s="34">
        <v>20</v>
      </c>
      <c r="F16" s="35">
        <v>766</v>
      </c>
      <c r="G16" s="36">
        <f t="shared" si="0"/>
        <v>806</v>
      </c>
      <c r="H16" s="37">
        <f t="shared" si="1"/>
        <v>95.037220843672458</v>
      </c>
      <c r="I16" s="38">
        <f t="shared" si="2"/>
        <v>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4.25" customHeight="1" x14ac:dyDescent="0.35">
      <c r="A17" s="44">
        <v>0.9</v>
      </c>
      <c r="B17" s="15" t="s">
        <v>6</v>
      </c>
      <c r="C17" s="16">
        <v>1</v>
      </c>
      <c r="D17" s="17" t="s">
        <v>7</v>
      </c>
      <c r="E17" s="18">
        <v>1</v>
      </c>
      <c r="F17" s="19">
        <v>1103</v>
      </c>
      <c r="G17" s="20">
        <f t="shared" si="0"/>
        <v>1105</v>
      </c>
      <c r="H17" s="21">
        <f t="shared" si="1"/>
        <v>99.819004524886878</v>
      </c>
      <c r="I17" s="22">
        <f t="shared" si="2"/>
        <v>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4.25" customHeight="1" x14ac:dyDescent="0.35">
      <c r="A18" s="45"/>
      <c r="B18" s="23" t="s">
        <v>8</v>
      </c>
      <c r="C18" s="24">
        <v>24</v>
      </c>
      <c r="D18" s="25" t="s">
        <v>9</v>
      </c>
      <c r="E18" s="26">
        <v>32</v>
      </c>
      <c r="F18" s="27">
        <v>1100</v>
      </c>
      <c r="G18" s="28">
        <f t="shared" si="0"/>
        <v>1156</v>
      </c>
      <c r="H18" s="29">
        <f t="shared" si="1"/>
        <v>95.155709342560556</v>
      </c>
      <c r="I18" s="30">
        <f t="shared" si="2"/>
        <v>0.75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4.25" customHeight="1" thickBot="1" x14ac:dyDescent="0.4">
      <c r="A19" s="46"/>
      <c r="B19" s="31" t="s">
        <v>10</v>
      </c>
      <c r="C19" s="32">
        <v>15</v>
      </c>
      <c r="D19" s="33" t="s">
        <v>11</v>
      </c>
      <c r="E19" s="34">
        <v>13</v>
      </c>
      <c r="F19" s="35">
        <v>1112</v>
      </c>
      <c r="G19" s="36">
        <f t="shared" si="0"/>
        <v>1140</v>
      </c>
      <c r="H19" s="37">
        <f t="shared" si="1"/>
        <v>97.543859649122808</v>
      </c>
      <c r="I19" s="38">
        <f t="shared" si="2"/>
        <v>1.1538461538461537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4.25" customHeight="1" x14ac:dyDescent="0.3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4.25" customHeight="1" x14ac:dyDescent="0.3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4.25" customHeight="1" x14ac:dyDescent="0.3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4.25" customHeight="1" x14ac:dyDescent="0.3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4.25" customHeight="1" x14ac:dyDescent="0.3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4.25" customHeight="1" x14ac:dyDescent="0.3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4.25" customHeight="1" x14ac:dyDescent="0.3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4.25" customHeight="1" x14ac:dyDescent="0.3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4.25" customHeight="1" x14ac:dyDescent="0.3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4.25" customHeight="1" x14ac:dyDescent="0.3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4.25" customHeight="1" x14ac:dyDescent="0.3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4.25" customHeight="1" x14ac:dyDescent="0.3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4.25" customHeight="1" x14ac:dyDescent="0.3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2:27" ht="14.25" customHeight="1" x14ac:dyDescent="0.3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2:27" ht="14.25" customHeight="1" x14ac:dyDescent="0.3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2:27" ht="14.25" customHeight="1" x14ac:dyDescent="0.3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2:27" ht="14.25" customHeight="1" x14ac:dyDescent="0.3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2:27" ht="14.25" customHeight="1" x14ac:dyDescent="0.3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2:27" ht="14.25" customHeight="1" x14ac:dyDescent="0.3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2:27" ht="14.25" customHeight="1" x14ac:dyDescent="0.3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2:27" ht="14.25" customHeight="1" x14ac:dyDescent="0.3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2:27" ht="14.25" customHeight="1" x14ac:dyDescent="0.3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2:27" ht="14.25" customHeight="1" x14ac:dyDescent="0.3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2:27" ht="14.25" customHeight="1" x14ac:dyDescent="0.3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2:27" ht="14.25" customHeight="1" x14ac:dyDescent="0.3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2:27" ht="14.25" customHeight="1" x14ac:dyDescent="0.3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2:27" ht="14.25" customHeight="1" x14ac:dyDescent="0.3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2:27" ht="14.25" customHeight="1" x14ac:dyDescent="0.3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2:27" ht="14.25" customHeight="1" x14ac:dyDescent="0.3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2:27" ht="14.25" customHeight="1" x14ac:dyDescent="0.3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2:27" ht="14.25" customHeight="1" x14ac:dyDescent="0.3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2:27" ht="14.25" customHeight="1" x14ac:dyDescent="0.3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2:27" ht="14.25" customHeight="1" x14ac:dyDescent="0.3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2:27" ht="14.25" customHeight="1" x14ac:dyDescent="0.3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2:27" ht="14.25" customHeight="1" x14ac:dyDescent="0.3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2:27" ht="14.25" customHeight="1" x14ac:dyDescent="0.3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2:27" ht="14.25" customHeight="1" x14ac:dyDescent="0.3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2:27" ht="14.25" customHeight="1" x14ac:dyDescent="0.3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2:27" ht="14.25" customHeight="1" x14ac:dyDescent="0.3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2:27" ht="14.25" customHeight="1" x14ac:dyDescent="0.3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2:27" ht="14.25" customHeight="1" x14ac:dyDescent="0.3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2:27" ht="14.25" customHeight="1" x14ac:dyDescent="0.3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2:27" ht="14.25" customHeight="1" x14ac:dyDescent="0.3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2:27" ht="14.25" customHeight="1" x14ac:dyDescent="0.3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2:27" ht="14.25" customHeight="1" x14ac:dyDescent="0.3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2:27" ht="14.25" customHeight="1" x14ac:dyDescent="0.3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2:27" ht="14.25" customHeight="1" x14ac:dyDescent="0.3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2:27" ht="14.25" customHeight="1" x14ac:dyDescent="0.3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2:27" ht="14.25" customHeight="1" x14ac:dyDescent="0.3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2:27" ht="14.25" customHeight="1" x14ac:dyDescent="0.3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2:27" ht="14.25" customHeight="1" x14ac:dyDescent="0.3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2:27" ht="14.25" customHeight="1" x14ac:dyDescent="0.3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2:27" ht="14.25" customHeight="1" x14ac:dyDescent="0.3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2:27" ht="14.25" customHeight="1" x14ac:dyDescent="0.3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2:27" ht="14.25" customHeight="1" x14ac:dyDescent="0.3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2:27" ht="14.25" customHeight="1" x14ac:dyDescent="0.3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2:27" ht="14.25" customHeight="1" x14ac:dyDescent="0.3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2:27" ht="14.25" customHeight="1" x14ac:dyDescent="0.3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2:27" ht="14.25" customHeight="1" x14ac:dyDescent="0.3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2:27" ht="14.25" customHeight="1" x14ac:dyDescent="0.3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2:27" ht="14.25" customHeight="1" x14ac:dyDescent="0.3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2:27" ht="14.25" customHeight="1" x14ac:dyDescent="0.3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2:27" ht="14.25" customHeight="1" x14ac:dyDescent="0.3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2:27" ht="14.25" customHeight="1" x14ac:dyDescent="0.3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2:27" ht="14.25" customHeight="1" x14ac:dyDescent="0.3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2:27" ht="14.25" customHeight="1" x14ac:dyDescent="0.3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2:27" ht="14.25" customHeight="1" x14ac:dyDescent="0.3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2:27" ht="14.25" customHeight="1" x14ac:dyDescent="0.3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2:27" ht="14.25" customHeight="1" x14ac:dyDescent="0.3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2:27" ht="14.25" customHeight="1" x14ac:dyDescent="0.3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2:27" ht="14.25" customHeight="1" x14ac:dyDescent="0.3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2:27" ht="14.25" customHeight="1" x14ac:dyDescent="0.3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2:27" ht="14.25" customHeight="1" x14ac:dyDescent="0.3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2:27" ht="14.25" customHeight="1" x14ac:dyDescent="0.3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2:27" ht="14.25" customHeight="1" x14ac:dyDescent="0.3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2:27" ht="14.25" customHeight="1" x14ac:dyDescent="0.3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2:27" ht="14.25" customHeight="1" x14ac:dyDescent="0.3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2:27" ht="14.25" customHeight="1" x14ac:dyDescent="0.3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2:27" ht="14.25" customHeight="1" x14ac:dyDescent="0.3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2:27" ht="14.25" customHeight="1" x14ac:dyDescent="0.3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2:27" ht="14.25" customHeight="1" x14ac:dyDescent="0.3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2:27" ht="14.25" customHeight="1" x14ac:dyDescent="0.3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2:27" ht="14.25" customHeight="1" x14ac:dyDescent="0.3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2:27" ht="14.25" customHeight="1" x14ac:dyDescent="0.3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2:27" ht="14.25" customHeight="1" x14ac:dyDescent="0.3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2:27" ht="14.25" customHeight="1" x14ac:dyDescent="0.3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2:27" ht="14.25" customHeight="1" x14ac:dyDescent="0.3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2:27" ht="14.25" customHeight="1" x14ac:dyDescent="0.3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2:27" ht="14.25" customHeight="1" x14ac:dyDescent="0.3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2:27" ht="14.25" customHeight="1" x14ac:dyDescent="0.3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2:27" ht="14.25" customHeight="1" x14ac:dyDescent="0.3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2:27" ht="14.25" customHeight="1" x14ac:dyDescent="0.3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2:27" ht="14.25" customHeight="1" x14ac:dyDescent="0.3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2:27" ht="14.25" customHeight="1" x14ac:dyDescent="0.3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2:27" ht="14.25" customHeight="1" x14ac:dyDescent="0.3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2:27" ht="14.25" customHeight="1" x14ac:dyDescent="0.3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2:27" ht="14.25" customHeight="1" x14ac:dyDescent="0.3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2:27" ht="14.25" customHeight="1" x14ac:dyDescent="0.3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2:27" ht="14.25" customHeight="1" x14ac:dyDescent="0.3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2:27" ht="14.25" customHeight="1" x14ac:dyDescent="0.3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2:27" ht="14.25" customHeight="1" x14ac:dyDescent="0.3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2:27" ht="14.25" customHeight="1" x14ac:dyDescent="0.3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2:27" ht="14.25" customHeight="1" x14ac:dyDescent="0.3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2:27" ht="14.25" customHeight="1" x14ac:dyDescent="0.3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2:27" ht="14.25" customHeight="1" x14ac:dyDescent="0.3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2:27" ht="14.25" customHeight="1" x14ac:dyDescent="0.3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2:27" ht="14.25" customHeight="1" x14ac:dyDescent="0.3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2:27" ht="14.25" customHeight="1" x14ac:dyDescent="0.3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2:27" ht="14.25" customHeight="1" x14ac:dyDescent="0.3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2:27" ht="14.25" customHeight="1" x14ac:dyDescent="0.3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2:27" ht="14.25" customHeight="1" x14ac:dyDescent="0.3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2:27" ht="14.25" customHeight="1" x14ac:dyDescent="0.3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2:27" ht="14.25" customHeight="1" x14ac:dyDescent="0.3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2:27" ht="14.25" customHeight="1" x14ac:dyDescent="0.3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2:27" ht="14.25" customHeight="1" x14ac:dyDescent="0.3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2:27" ht="14.25" customHeight="1" x14ac:dyDescent="0.3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2:27" ht="14.25" customHeight="1" x14ac:dyDescent="0.3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2:27" ht="14.25" customHeight="1" x14ac:dyDescent="0.3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2:27" ht="14.25" customHeight="1" x14ac:dyDescent="0.3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2:27" ht="14.25" customHeight="1" x14ac:dyDescent="0.3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2:27" ht="14.25" customHeight="1" x14ac:dyDescent="0.3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2:27" ht="14.25" customHeight="1" x14ac:dyDescent="0.3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2:27" ht="14.25" customHeight="1" x14ac:dyDescent="0.3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2:27" ht="14.25" customHeight="1" x14ac:dyDescent="0.3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2:27" ht="14.25" customHeight="1" x14ac:dyDescent="0.3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2:27" ht="14.25" customHeight="1" x14ac:dyDescent="0.3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2:27" ht="14.25" customHeight="1" x14ac:dyDescent="0.3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2:27" ht="14.25" customHeight="1" x14ac:dyDescent="0.3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2:27" ht="14.25" customHeight="1" x14ac:dyDescent="0.3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2:27" ht="14.25" customHeight="1" x14ac:dyDescent="0.3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2:27" ht="14.25" customHeight="1" x14ac:dyDescent="0.3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2:27" ht="14.25" customHeight="1" x14ac:dyDescent="0.3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2:27" ht="14.25" customHeight="1" x14ac:dyDescent="0.3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2:27" ht="14.25" customHeight="1" x14ac:dyDescent="0.3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2:27" ht="14.25" customHeight="1" x14ac:dyDescent="0.3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2:27" ht="14.25" customHeight="1" x14ac:dyDescent="0.3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2:27" ht="14.25" customHeight="1" x14ac:dyDescent="0.3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2:27" ht="14.25" customHeight="1" x14ac:dyDescent="0.3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2:27" ht="14.25" customHeight="1" x14ac:dyDescent="0.3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2:27" ht="14.25" customHeight="1" x14ac:dyDescent="0.3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2:27" ht="14.25" customHeight="1" x14ac:dyDescent="0.3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2:27" ht="14.25" customHeight="1" x14ac:dyDescent="0.3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2:27" ht="14.25" customHeight="1" x14ac:dyDescent="0.3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2:27" ht="14.25" customHeight="1" x14ac:dyDescent="0.3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2:27" ht="14.25" customHeight="1" x14ac:dyDescent="0.3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2:27" ht="14.25" customHeight="1" x14ac:dyDescent="0.3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2:27" ht="14.25" customHeight="1" x14ac:dyDescent="0.3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2:27" ht="14.25" customHeight="1" x14ac:dyDescent="0.3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2:27" ht="14.25" customHeight="1" x14ac:dyDescent="0.3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2:27" ht="14.25" customHeight="1" x14ac:dyDescent="0.35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2:27" ht="14.25" customHeight="1" x14ac:dyDescent="0.35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2:27" ht="14.25" customHeight="1" x14ac:dyDescent="0.35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2:27" ht="14.25" customHeight="1" x14ac:dyDescent="0.35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2:27" ht="14.25" customHeight="1" x14ac:dyDescent="0.35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2:27" ht="14.25" customHeight="1" x14ac:dyDescent="0.35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2:27" ht="14.25" customHeight="1" x14ac:dyDescent="0.3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2:27" ht="14.25" customHeight="1" x14ac:dyDescent="0.3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2:27" ht="14.25" customHeight="1" x14ac:dyDescent="0.3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2:27" ht="14.25" customHeight="1" x14ac:dyDescent="0.35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2:27" ht="14.25" customHeight="1" x14ac:dyDescent="0.3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2:27" ht="14.25" customHeight="1" x14ac:dyDescent="0.35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2:27" ht="14.25" customHeight="1" x14ac:dyDescent="0.35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2:27" ht="14.25" customHeight="1" x14ac:dyDescent="0.35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2:27" ht="14.25" customHeight="1" x14ac:dyDescent="0.35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2:27" ht="14.25" customHeight="1" x14ac:dyDescent="0.35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2:27" ht="14.25" customHeight="1" x14ac:dyDescent="0.3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2:27" ht="14.25" customHeight="1" x14ac:dyDescent="0.35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2:27" ht="14.25" customHeight="1" x14ac:dyDescent="0.35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2:27" ht="14.25" customHeight="1" x14ac:dyDescent="0.35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2:27" ht="14.25" customHeight="1" x14ac:dyDescent="0.35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2:27" ht="14.25" customHeight="1" x14ac:dyDescent="0.3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2:27" ht="14.25" customHeight="1" x14ac:dyDescent="0.3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2:27" ht="14.25" customHeight="1" x14ac:dyDescent="0.3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2:27" ht="14.25" customHeight="1" x14ac:dyDescent="0.3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2:27" ht="14.25" customHeight="1" x14ac:dyDescent="0.3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2:27" ht="14.25" customHeight="1" x14ac:dyDescent="0.3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2:27" ht="14.25" customHeight="1" x14ac:dyDescent="0.3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2:27" ht="14.25" customHeight="1" x14ac:dyDescent="0.3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2:27" ht="14.25" customHeight="1" x14ac:dyDescent="0.3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2:27" ht="14.25" customHeight="1" x14ac:dyDescent="0.3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2:27" ht="14.25" customHeight="1" x14ac:dyDescent="0.3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2:27" ht="14.25" customHeight="1" x14ac:dyDescent="0.3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2:27" ht="14.25" customHeight="1" x14ac:dyDescent="0.3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2:27" ht="14.25" customHeight="1" x14ac:dyDescent="0.3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2:27" ht="14.25" customHeight="1" x14ac:dyDescent="0.3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2:27" ht="14.25" customHeight="1" x14ac:dyDescent="0.3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2:27" ht="14.25" customHeight="1" x14ac:dyDescent="0.3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2:27" ht="14.25" customHeight="1" x14ac:dyDescent="0.3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2:27" ht="14.25" customHeight="1" x14ac:dyDescent="0.3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2:27" ht="14.25" customHeight="1" x14ac:dyDescent="0.3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2:27" ht="14.25" customHeight="1" x14ac:dyDescent="0.3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2:27" ht="14.25" customHeight="1" x14ac:dyDescent="0.3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2:27" ht="14.25" customHeight="1" x14ac:dyDescent="0.3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2:27" ht="14.25" customHeight="1" x14ac:dyDescent="0.3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2:27" ht="14.25" customHeight="1" x14ac:dyDescent="0.3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2:27" ht="14.25" customHeight="1" x14ac:dyDescent="0.3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2:27" ht="14.25" customHeight="1" x14ac:dyDescent="0.3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2:27" ht="14.25" customHeight="1" x14ac:dyDescent="0.3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2:27" ht="14.25" customHeight="1" x14ac:dyDescent="0.3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2:27" ht="14.25" customHeight="1" x14ac:dyDescent="0.3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2:27" ht="14.25" customHeight="1" x14ac:dyDescent="0.3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2:27" ht="14.25" customHeight="1" x14ac:dyDescent="0.3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2:27" ht="14.25" customHeight="1" x14ac:dyDescent="0.3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2:27" ht="14.25" customHeight="1" x14ac:dyDescent="0.3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2:27" ht="14.25" customHeight="1" x14ac:dyDescent="0.3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2:27" ht="14.25" customHeight="1" x14ac:dyDescent="0.3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2:27" ht="14.25" customHeight="1" x14ac:dyDescent="0.3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2:27" ht="14.25" customHeight="1" x14ac:dyDescent="0.3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2:27" ht="14.25" customHeight="1" x14ac:dyDescent="0.3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2:27" ht="14.25" customHeight="1" x14ac:dyDescent="0.3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2:27" ht="14.25" customHeight="1" x14ac:dyDescent="0.3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2:27" ht="14.25" customHeight="1" x14ac:dyDescent="0.3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2:27" ht="14.25" customHeight="1" x14ac:dyDescent="0.3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2:27" ht="14.25" customHeight="1" x14ac:dyDescent="0.3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2:27" ht="14.25" customHeight="1" x14ac:dyDescent="0.3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2:27" ht="14.25" customHeight="1" x14ac:dyDescent="0.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2:27" ht="14.25" customHeight="1" x14ac:dyDescent="0.3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2:27" ht="14.25" customHeight="1" x14ac:dyDescent="0.3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2:27" ht="14.25" customHeight="1" x14ac:dyDescent="0.3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2:27" ht="14.25" customHeight="1" x14ac:dyDescent="0.3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2:27" ht="14.25" customHeight="1" x14ac:dyDescent="0.3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2:27" ht="14.25" customHeight="1" x14ac:dyDescent="0.3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2:27" ht="14.25" customHeight="1" x14ac:dyDescent="0.3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2:27" ht="14.25" customHeight="1" x14ac:dyDescent="0.3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2:27" ht="14.25" customHeight="1" x14ac:dyDescent="0.3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2:27" ht="14.25" customHeight="1" x14ac:dyDescent="0.3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2:27" ht="14.25" customHeight="1" x14ac:dyDescent="0.3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2:27" ht="14.25" customHeight="1" x14ac:dyDescent="0.3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2:27" ht="14.25" customHeight="1" x14ac:dyDescent="0.3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2:27" ht="14.25" customHeight="1" x14ac:dyDescent="0.3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2:27" ht="14.25" customHeight="1" x14ac:dyDescent="0.3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2:27" ht="14.25" customHeight="1" x14ac:dyDescent="0.3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2:27" ht="14.25" customHeight="1" x14ac:dyDescent="0.3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2:27" ht="14.25" customHeight="1" x14ac:dyDescent="0.3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2:27" ht="14.25" customHeight="1" x14ac:dyDescent="0.3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2:27" ht="14.25" customHeight="1" x14ac:dyDescent="0.3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2:27" ht="14.25" customHeight="1" x14ac:dyDescent="0.3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2:27" ht="14.25" customHeight="1" x14ac:dyDescent="0.3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2:27" ht="14.25" customHeight="1" x14ac:dyDescent="0.3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2:27" ht="14.25" customHeight="1" x14ac:dyDescent="0.3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2:27" ht="14.25" customHeight="1" x14ac:dyDescent="0.3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2:27" ht="14.25" customHeight="1" x14ac:dyDescent="0.3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2:27" ht="14.25" customHeight="1" x14ac:dyDescent="0.3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2:27" ht="14.25" customHeight="1" x14ac:dyDescent="0.3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2:27" ht="14.25" customHeight="1" x14ac:dyDescent="0.3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2:27" ht="14.25" customHeight="1" x14ac:dyDescent="0.3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2:27" ht="14.25" customHeight="1" x14ac:dyDescent="0.3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2:27" ht="14.25" customHeight="1" x14ac:dyDescent="0.3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2:27" ht="14.25" customHeight="1" x14ac:dyDescent="0.3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2:27" ht="14.25" customHeight="1" x14ac:dyDescent="0.3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2:27" ht="14.25" customHeight="1" x14ac:dyDescent="0.3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2:27" ht="14.25" customHeight="1" x14ac:dyDescent="0.3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2:27" ht="14.25" customHeight="1" x14ac:dyDescent="0.3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2:27" ht="14.25" customHeight="1" x14ac:dyDescent="0.3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2:27" ht="14.25" customHeight="1" x14ac:dyDescent="0.3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2:27" ht="14.25" customHeight="1" x14ac:dyDescent="0.3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2:27" ht="14.25" customHeight="1" x14ac:dyDescent="0.3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2:27" ht="14.25" customHeight="1" x14ac:dyDescent="0.3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2:27" ht="14.25" customHeight="1" x14ac:dyDescent="0.3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2:27" ht="14.25" customHeight="1" x14ac:dyDescent="0.3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2:27" ht="14.25" customHeight="1" x14ac:dyDescent="0.3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2:27" ht="14.25" customHeight="1" x14ac:dyDescent="0.3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2:27" ht="14.25" customHeight="1" x14ac:dyDescent="0.3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2:27" ht="14.25" customHeight="1" x14ac:dyDescent="0.3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2:27" ht="14.25" customHeight="1" x14ac:dyDescent="0.3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2:27" ht="14.25" customHeight="1" x14ac:dyDescent="0.3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2:27" ht="14.25" customHeight="1" x14ac:dyDescent="0.3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2:27" ht="14.25" customHeight="1" x14ac:dyDescent="0.3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2:27" ht="14.25" customHeight="1" x14ac:dyDescent="0.3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2:27" ht="14.25" customHeight="1" x14ac:dyDescent="0.3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2:27" ht="14.25" customHeight="1" x14ac:dyDescent="0.3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2:27" ht="14.25" customHeight="1" x14ac:dyDescent="0.3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2:27" ht="14.25" customHeight="1" x14ac:dyDescent="0.3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2:27" ht="14.25" customHeight="1" x14ac:dyDescent="0.3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2:27" ht="14.25" customHeight="1" x14ac:dyDescent="0.3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2:27" ht="14.25" customHeight="1" x14ac:dyDescent="0.3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2:27" ht="14.25" customHeight="1" x14ac:dyDescent="0.3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2:27" ht="14.25" customHeight="1" x14ac:dyDescent="0.3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2:27" ht="14.25" customHeight="1" x14ac:dyDescent="0.3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2:27" ht="14.25" customHeight="1" x14ac:dyDescent="0.3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2:27" ht="14.25" customHeight="1" x14ac:dyDescent="0.3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2:27" ht="14.25" customHeight="1" x14ac:dyDescent="0.3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2:27" ht="14.25" customHeight="1" x14ac:dyDescent="0.3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2:27" ht="14.25" customHeight="1" x14ac:dyDescent="0.3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2:27" ht="14.25" customHeight="1" x14ac:dyDescent="0.3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2:27" ht="14.25" customHeight="1" x14ac:dyDescent="0.3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2:27" ht="14.25" customHeight="1" x14ac:dyDescent="0.3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2:27" ht="14.25" customHeight="1" x14ac:dyDescent="0.3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2:27" ht="14.25" customHeight="1" x14ac:dyDescent="0.3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2:27" ht="14.25" customHeight="1" x14ac:dyDescent="0.3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2:27" ht="14.25" customHeight="1" x14ac:dyDescent="0.3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2:27" ht="14.25" customHeight="1" x14ac:dyDescent="0.3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2:27" ht="14.25" customHeight="1" x14ac:dyDescent="0.3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2:27" ht="14.25" customHeight="1" x14ac:dyDescent="0.3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2:27" ht="14.25" customHeight="1" x14ac:dyDescent="0.3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2:27" ht="14.25" customHeight="1" x14ac:dyDescent="0.3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2:27" ht="14.25" customHeight="1" x14ac:dyDescent="0.3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2:27" ht="14.25" customHeight="1" x14ac:dyDescent="0.3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2:27" ht="14.25" customHeight="1" x14ac:dyDescent="0.3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2:27" ht="14.25" customHeight="1" x14ac:dyDescent="0.3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2:27" ht="14.25" customHeight="1" x14ac:dyDescent="0.3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2:27" ht="14.25" customHeight="1" x14ac:dyDescent="0.3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2:27" ht="14.25" customHeight="1" x14ac:dyDescent="0.3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2:27" ht="14.25" customHeight="1" x14ac:dyDescent="0.3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2:27" ht="14.25" customHeight="1" x14ac:dyDescent="0.3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2:27" ht="14.25" customHeight="1" x14ac:dyDescent="0.3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2:27" ht="14.25" customHeight="1" x14ac:dyDescent="0.3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2:27" ht="14.25" customHeight="1" x14ac:dyDescent="0.3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2:27" ht="14.25" customHeight="1" x14ac:dyDescent="0.3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2:27" ht="14.25" customHeight="1" x14ac:dyDescent="0.3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2:27" ht="14.25" customHeight="1" x14ac:dyDescent="0.3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2:27" ht="14.25" customHeight="1" x14ac:dyDescent="0.3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2:27" ht="14.25" customHeight="1" x14ac:dyDescent="0.3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2:27" ht="14.25" customHeight="1" x14ac:dyDescent="0.3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2:27" ht="14.25" customHeight="1" x14ac:dyDescent="0.3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2:27" ht="14.25" customHeight="1" x14ac:dyDescent="0.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2:27" ht="14.25" customHeight="1" x14ac:dyDescent="0.3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2:27" ht="14.25" customHeight="1" x14ac:dyDescent="0.3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2:27" ht="14.25" customHeight="1" x14ac:dyDescent="0.3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2:27" ht="14.25" customHeight="1" x14ac:dyDescent="0.3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2:27" ht="14.25" customHeight="1" x14ac:dyDescent="0.3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2:27" ht="14.25" customHeight="1" x14ac:dyDescent="0.3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2:27" ht="14.25" customHeight="1" x14ac:dyDescent="0.3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2:27" ht="14.25" customHeight="1" x14ac:dyDescent="0.3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2:27" ht="14.25" customHeight="1" x14ac:dyDescent="0.3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2:27" ht="14.25" customHeight="1" x14ac:dyDescent="0.3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2:27" ht="14.25" customHeight="1" x14ac:dyDescent="0.3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2:27" ht="14.25" customHeight="1" x14ac:dyDescent="0.3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2:27" ht="14.25" customHeight="1" x14ac:dyDescent="0.3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2:27" ht="14.25" customHeight="1" x14ac:dyDescent="0.3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2:27" ht="14.25" customHeight="1" x14ac:dyDescent="0.3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2:27" ht="14.25" customHeight="1" x14ac:dyDescent="0.3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2:27" ht="14.25" customHeight="1" x14ac:dyDescent="0.3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2:27" ht="14.25" customHeight="1" x14ac:dyDescent="0.3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2:27" ht="14.25" customHeight="1" x14ac:dyDescent="0.3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2:27" ht="14.25" customHeight="1" x14ac:dyDescent="0.3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2:27" ht="14.25" customHeight="1" x14ac:dyDescent="0.3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2:27" ht="14.25" customHeight="1" x14ac:dyDescent="0.3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2:27" ht="14.25" customHeight="1" x14ac:dyDescent="0.3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2:27" ht="14.25" customHeight="1" x14ac:dyDescent="0.3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2:27" ht="14.25" customHeight="1" x14ac:dyDescent="0.3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2:27" ht="14.25" customHeight="1" x14ac:dyDescent="0.3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2:27" ht="14.25" customHeight="1" x14ac:dyDescent="0.3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2:27" ht="14.25" customHeight="1" x14ac:dyDescent="0.3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2:27" ht="14.25" customHeight="1" x14ac:dyDescent="0.3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2:27" ht="14.25" customHeight="1" x14ac:dyDescent="0.3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2:27" ht="14.25" customHeight="1" x14ac:dyDescent="0.3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2:27" ht="14.25" customHeight="1" x14ac:dyDescent="0.3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2:27" ht="14.25" customHeight="1" x14ac:dyDescent="0.3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2:27" ht="14.25" customHeight="1" x14ac:dyDescent="0.3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2:27" ht="14.25" customHeight="1" x14ac:dyDescent="0.3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2:27" ht="14.25" customHeight="1" x14ac:dyDescent="0.3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2:27" ht="14.25" customHeight="1" x14ac:dyDescent="0.3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2:27" ht="14.25" customHeight="1" x14ac:dyDescent="0.3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2:27" ht="14.25" customHeight="1" x14ac:dyDescent="0.3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2:27" ht="14.25" customHeight="1" x14ac:dyDescent="0.3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2:27" ht="14.25" customHeight="1" x14ac:dyDescent="0.3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2:27" ht="14.25" customHeight="1" x14ac:dyDescent="0.3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2:27" ht="14.25" customHeight="1" x14ac:dyDescent="0.3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2:27" ht="14.25" customHeight="1" x14ac:dyDescent="0.3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2:27" ht="14.25" customHeight="1" x14ac:dyDescent="0.3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2:27" ht="14.25" customHeight="1" x14ac:dyDescent="0.3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2:27" ht="14.25" customHeight="1" x14ac:dyDescent="0.3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2:27" ht="14.25" customHeight="1" x14ac:dyDescent="0.3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2:27" ht="14.25" customHeight="1" x14ac:dyDescent="0.3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2:27" ht="14.25" customHeight="1" x14ac:dyDescent="0.3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2:27" ht="14.25" customHeight="1" x14ac:dyDescent="0.3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2:27" ht="14.25" customHeight="1" x14ac:dyDescent="0.3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2:27" ht="14.25" customHeight="1" x14ac:dyDescent="0.3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2:27" ht="14.25" customHeight="1" x14ac:dyDescent="0.3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2:27" ht="14.25" customHeight="1" x14ac:dyDescent="0.3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2:27" ht="14.25" customHeight="1" x14ac:dyDescent="0.3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2:27" ht="14.25" customHeight="1" x14ac:dyDescent="0.3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2:27" ht="14.25" customHeight="1" x14ac:dyDescent="0.3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2:27" ht="14.25" customHeight="1" x14ac:dyDescent="0.3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2:27" ht="14.25" customHeight="1" x14ac:dyDescent="0.3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2:27" ht="14.25" customHeight="1" x14ac:dyDescent="0.3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2:27" ht="14.25" customHeight="1" x14ac:dyDescent="0.3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2:27" ht="14.25" customHeight="1" x14ac:dyDescent="0.3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2:27" ht="14.25" customHeight="1" x14ac:dyDescent="0.3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2:27" ht="14.25" customHeight="1" x14ac:dyDescent="0.3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2:27" ht="14.25" customHeight="1" x14ac:dyDescent="0.3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2:27" ht="14.25" customHeight="1" x14ac:dyDescent="0.3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2:27" ht="14.25" customHeight="1" x14ac:dyDescent="0.3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2:27" ht="14.25" customHeight="1" x14ac:dyDescent="0.3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2:27" ht="14.25" customHeight="1" x14ac:dyDescent="0.3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2:27" ht="14.25" customHeight="1" x14ac:dyDescent="0.3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2:27" ht="14.25" customHeight="1" x14ac:dyDescent="0.3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2:27" ht="14.25" customHeight="1" x14ac:dyDescent="0.3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2:27" ht="14.25" customHeight="1" x14ac:dyDescent="0.3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2:27" ht="14.25" customHeight="1" x14ac:dyDescent="0.3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2:27" ht="14.25" customHeight="1" x14ac:dyDescent="0.3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2:27" ht="14.25" customHeight="1" x14ac:dyDescent="0.3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2:27" ht="14.25" customHeight="1" x14ac:dyDescent="0.3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2:27" ht="14.25" customHeight="1" x14ac:dyDescent="0.3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2:27" ht="14.25" customHeight="1" x14ac:dyDescent="0.3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2:27" ht="14.25" customHeight="1" x14ac:dyDescent="0.3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2:27" ht="14.25" customHeight="1" x14ac:dyDescent="0.3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2:27" ht="14.25" customHeight="1" x14ac:dyDescent="0.3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2:27" ht="14.25" customHeight="1" x14ac:dyDescent="0.3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2:27" ht="14.25" customHeight="1" x14ac:dyDescent="0.3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2:27" ht="14.25" customHeight="1" x14ac:dyDescent="0.3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2:27" ht="14.25" customHeight="1" x14ac:dyDescent="0.3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2:27" ht="14.25" customHeight="1" x14ac:dyDescent="0.3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2:27" ht="14.25" customHeight="1" x14ac:dyDescent="0.3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2:27" ht="14.25" customHeight="1" x14ac:dyDescent="0.3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2:27" ht="14.25" customHeight="1" x14ac:dyDescent="0.3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2:27" ht="14.25" customHeight="1" x14ac:dyDescent="0.3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2:27" ht="14.25" customHeight="1" x14ac:dyDescent="0.3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2:27" ht="14.25" customHeight="1" x14ac:dyDescent="0.3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2:27" ht="14.25" customHeight="1" x14ac:dyDescent="0.3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2:27" ht="14.25" customHeight="1" x14ac:dyDescent="0.3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2:27" ht="14.25" customHeight="1" x14ac:dyDescent="0.3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2:27" ht="14.25" customHeight="1" x14ac:dyDescent="0.3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2:27" ht="14.25" customHeight="1" x14ac:dyDescent="0.3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2:27" ht="14.25" customHeight="1" x14ac:dyDescent="0.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2:27" ht="14.25" customHeight="1" x14ac:dyDescent="0.3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2:27" ht="14.25" customHeight="1" x14ac:dyDescent="0.3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2:27" ht="14.25" customHeight="1" x14ac:dyDescent="0.3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2:27" ht="14.25" customHeight="1" x14ac:dyDescent="0.3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2:27" ht="14.25" customHeight="1" x14ac:dyDescent="0.3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2:27" ht="14.25" customHeight="1" x14ac:dyDescent="0.3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2:27" ht="14.25" customHeight="1" x14ac:dyDescent="0.3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2:27" ht="14.25" customHeight="1" x14ac:dyDescent="0.3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2:27" ht="14.25" customHeight="1" x14ac:dyDescent="0.3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2:27" ht="14.25" customHeight="1" x14ac:dyDescent="0.3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2:27" ht="14.25" customHeight="1" x14ac:dyDescent="0.3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2:27" ht="14.25" customHeight="1" x14ac:dyDescent="0.3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2:27" ht="14.25" customHeight="1" x14ac:dyDescent="0.3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2:27" ht="14.25" customHeight="1" x14ac:dyDescent="0.3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2:27" ht="14.25" customHeight="1" x14ac:dyDescent="0.35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2:27" ht="14.25" customHeight="1" x14ac:dyDescent="0.35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2:27" ht="14.25" customHeight="1" x14ac:dyDescent="0.35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2:27" ht="14.25" customHeight="1" x14ac:dyDescent="0.35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2:27" ht="14.25" customHeight="1" x14ac:dyDescent="0.35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2:27" ht="14.25" customHeight="1" x14ac:dyDescent="0.3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2:27" ht="14.25" customHeight="1" x14ac:dyDescent="0.35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2:27" ht="14.25" customHeight="1" x14ac:dyDescent="0.35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2:27" ht="14.25" customHeight="1" x14ac:dyDescent="0.35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2:27" ht="14.25" customHeight="1" x14ac:dyDescent="0.35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2:27" ht="14.25" customHeight="1" x14ac:dyDescent="0.35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2:27" ht="14.25" customHeight="1" x14ac:dyDescent="0.35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2:27" ht="14.25" customHeight="1" x14ac:dyDescent="0.35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2:27" ht="14.25" customHeight="1" x14ac:dyDescent="0.35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2:27" ht="14.25" customHeight="1" x14ac:dyDescent="0.35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2:27" ht="14.25" customHeight="1" x14ac:dyDescent="0.3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2:27" ht="14.25" customHeight="1" x14ac:dyDescent="0.35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2:27" ht="14.25" customHeight="1" x14ac:dyDescent="0.35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2:27" ht="14.25" customHeight="1" x14ac:dyDescent="0.35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2:27" ht="14.25" customHeight="1" x14ac:dyDescent="0.35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2:27" ht="14.25" customHeight="1" x14ac:dyDescent="0.35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2:27" ht="14.25" customHeight="1" x14ac:dyDescent="0.35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2:27" ht="14.25" customHeight="1" x14ac:dyDescent="0.35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2:27" ht="14.25" customHeight="1" x14ac:dyDescent="0.35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2:27" ht="14.25" customHeight="1" x14ac:dyDescent="0.35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2:27" ht="14.25" customHeight="1" x14ac:dyDescent="0.3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2:27" ht="14.25" customHeight="1" x14ac:dyDescent="0.35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2:27" ht="14.25" customHeight="1" x14ac:dyDescent="0.35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2:27" ht="14.25" customHeight="1" x14ac:dyDescent="0.35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2:27" ht="14.25" customHeight="1" x14ac:dyDescent="0.35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2:27" ht="14.25" customHeight="1" x14ac:dyDescent="0.35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2:27" ht="14.25" customHeight="1" x14ac:dyDescent="0.35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2:27" ht="14.25" customHeight="1" x14ac:dyDescent="0.35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2:27" ht="14.25" customHeight="1" x14ac:dyDescent="0.35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2:27" ht="14.25" customHeight="1" x14ac:dyDescent="0.35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2:27" ht="14.25" customHeight="1" x14ac:dyDescent="0.3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2:27" ht="14.25" customHeight="1" x14ac:dyDescent="0.35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2:27" ht="14.25" customHeight="1" x14ac:dyDescent="0.35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2:27" ht="14.25" customHeight="1" x14ac:dyDescent="0.35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2:27" ht="14.25" customHeight="1" x14ac:dyDescent="0.35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2:27" ht="14.25" customHeight="1" x14ac:dyDescent="0.35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2:27" ht="14.25" customHeight="1" x14ac:dyDescent="0.35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2:27" ht="14.25" customHeight="1" x14ac:dyDescent="0.35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2:27" ht="14.25" customHeight="1" x14ac:dyDescent="0.35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2:27" ht="14.25" customHeight="1" x14ac:dyDescent="0.35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2:27" ht="14.25" customHeight="1" x14ac:dyDescent="0.3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2:27" ht="14.25" customHeight="1" x14ac:dyDescent="0.35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2:27" ht="14.25" customHeight="1" x14ac:dyDescent="0.35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2:27" ht="14.25" customHeight="1" x14ac:dyDescent="0.35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2:27" ht="14.25" customHeight="1" x14ac:dyDescent="0.35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2:27" ht="14.25" customHeight="1" x14ac:dyDescent="0.35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2:27" ht="14.25" customHeight="1" x14ac:dyDescent="0.35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2:27" ht="14.25" customHeight="1" x14ac:dyDescent="0.35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2:27" ht="14.25" customHeight="1" x14ac:dyDescent="0.35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2:27" ht="14.25" customHeight="1" x14ac:dyDescent="0.35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2:27" ht="14.25" customHeight="1" x14ac:dyDescent="0.3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2:27" ht="14.25" customHeight="1" x14ac:dyDescent="0.35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2:27" ht="14.25" customHeight="1" x14ac:dyDescent="0.35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2:27" ht="14.25" customHeight="1" x14ac:dyDescent="0.35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2:27" ht="14.25" customHeight="1" x14ac:dyDescent="0.35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2:27" ht="14.25" customHeight="1" x14ac:dyDescent="0.35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2:27" ht="14.25" customHeight="1" x14ac:dyDescent="0.35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2:27" ht="14.25" customHeight="1" x14ac:dyDescent="0.35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2:27" ht="14.25" customHeight="1" x14ac:dyDescent="0.35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2:27" ht="14.25" customHeight="1" x14ac:dyDescent="0.35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2:27" ht="14.25" customHeight="1" x14ac:dyDescent="0.3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2:27" ht="14.25" customHeight="1" x14ac:dyDescent="0.35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2:27" ht="14.25" customHeight="1" x14ac:dyDescent="0.35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2:27" ht="14.25" customHeight="1" x14ac:dyDescent="0.35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2:27" ht="14.25" customHeight="1" x14ac:dyDescent="0.35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2:27" ht="14.25" customHeight="1" x14ac:dyDescent="0.35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2:27" ht="14.25" customHeight="1" x14ac:dyDescent="0.35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2:27" ht="14.25" customHeight="1" x14ac:dyDescent="0.35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2:27" ht="14.25" customHeight="1" x14ac:dyDescent="0.35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2:27" ht="14.25" customHeight="1" x14ac:dyDescent="0.35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2:27" ht="14.25" customHeight="1" x14ac:dyDescent="0.3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2:27" ht="14.25" customHeight="1" x14ac:dyDescent="0.35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2:27" ht="14.25" customHeight="1" x14ac:dyDescent="0.35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2:27" ht="14.25" customHeight="1" x14ac:dyDescent="0.35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2:27" ht="14.25" customHeight="1" x14ac:dyDescent="0.35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2:27" ht="14.25" customHeight="1" x14ac:dyDescent="0.35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2:27" ht="14.25" customHeight="1" x14ac:dyDescent="0.35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2:27" ht="14.25" customHeight="1" x14ac:dyDescent="0.35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2:27" ht="14.25" customHeight="1" x14ac:dyDescent="0.35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2:27" ht="14.25" customHeight="1" x14ac:dyDescent="0.35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2:27" ht="14.25" customHeight="1" x14ac:dyDescent="0.3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2:27" ht="14.25" customHeight="1" x14ac:dyDescent="0.35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2:27" ht="14.25" customHeight="1" x14ac:dyDescent="0.35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2:27" ht="14.25" customHeight="1" x14ac:dyDescent="0.35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2:27" ht="14.25" customHeight="1" x14ac:dyDescent="0.35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2:27" ht="14.25" customHeight="1" x14ac:dyDescent="0.35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2:27" ht="14.25" customHeight="1" x14ac:dyDescent="0.35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2:27" ht="14.25" customHeight="1" x14ac:dyDescent="0.35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2:27" ht="14.25" customHeight="1" x14ac:dyDescent="0.35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2:27" ht="14.25" customHeight="1" x14ac:dyDescent="0.35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2:27" ht="14.25" customHeight="1" x14ac:dyDescent="0.3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2:27" ht="14.25" customHeight="1" x14ac:dyDescent="0.35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2:27" ht="14.25" customHeight="1" x14ac:dyDescent="0.35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2:27" ht="14.25" customHeight="1" x14ac:dyDescent="0.35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2:27" ht="14.25" customHeight="1" x14ac:dyDescent="0.35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2:27" ht="14.25" customHeight="1" x14ac:dyDescent="0.35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2:27" ht="14.25" customHeight="1" x14ac:dyDescent="0.35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2:27" ht="14.25" customHeight="1" x14ac:dyDescent="0.35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2:27" ht="14.25" customHeight="1" x14ac:dyDescent="0.35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2:27" ht="14.25" customHeight="1" x14ac:dyDescent="0.35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2:27" ht="14.25" customHeight="1" x14ac:dyDescent="0.3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2:27" ht="14.25" customHeight="1" x14ac:dyDescent="0.35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2:27" ht="14.25" customHeight="1" x14ac:dyDescent="0.35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2:27" ht="14.25" customHeight="1" x14ac:dyDescent="0.35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2:27" ht="14.25" customHeight="1" x14ac:dyDescent="0.35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2:27" ht="14.25" customHeight="1" x14ac:dyDescent="0.35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2:27" ht="14.25" customHeight="1" x14ac:dyDescent="0.35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2:27" ht="14.25" customHeight="1" x14ac:dyDescent="0.35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2:27" ht="14.25" customHeight="1" x14ac:dyDescent="0.35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2:27" ht="14.25" customHeight="1" x14ac:dyDescent="0.35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2:27" ht="14.25" customHeight="1" x14ac:dyDescent="0.3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2:27" ht="14.25" customHeight="1" x14ac:dyDescent="0.35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2:27" ht="14.25" customHeight="1" x14ac:dyDescent="0.35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2:27" ht="14.25" customHeight="1" x14ac:dyDescent="0.35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2:27" ht="14.25" customHeight="1" x14ac:dyDescent="0.35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2:27" ht="14.25" customHeight="1" x14ac:dyDescent="0.35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2:27" ht="14.25" customHeight="1" x14ac:dyDescent="0.35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2:27" ht="14.25" customHeight="1" x14ac:dyDescent="0.35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2:27" ht="14.25" customHeight="1" x14ac:dyDescent="0.35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2:27" ht="14.25" customHeight="1" x14ac:dyDescent="0.35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2:27" ht="14.25" customHeight="1" x14ac:dyDescent="0.3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2:27" ht="14.25" customHeight="1" x14ac:dyDescent="0.35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2:27" ht="14.25" customHeight="1" x14ac:dyDescent="0.35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2:27" ht="14.25" customHeight="1" x14ac:dyDescent="0.35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2:27" ht="14.25" customHeight="1" x14ac:dyDescent="0.35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2:27" ht="14.25" customHeight="1" x14ac:dyDescent="0.35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2:27" ht="14.25" customHeight="1" x14ac:dyDescent="0.35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2:27" ht="14.25" customHeight="1" x14ac:dyDescent="0.35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2:27" ht="14.25" customHeight="1" x14ac:dyDescent="0.35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2:27" ht="14.25" customHeight="1" x14ac:dyDescent="0.35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2:27" ht="14.25" customHeight="1" x14ac:dyDescent="0.3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2:27" ht="14.25" customHeight="1" x14ac:dyDescent="0.35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2:27" ht="14.25" customHeight="1" x14ac:dyDescent="0.35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2:27" ht="14.25" customHeight="1" x14ac:dyDescent="0.35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2:27" ht="14.25" customHeight="1" x14ac:dyDescent="0.35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2:27" ht="14.25" customHeight="1" x14ac:dyDescent="0.35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2:27" ht="14.25" customHeight="1" x14ac:dyDescent="0.35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2:27" ht="14.25" customHeight="1" x14ac:dyDescent="0.35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2:27" ht="14.25" customHeight="1" x14ac:dyDescent="0.35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2:27" ht="14.25" customHeight="1" x14ac:dyDescent="0.35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2:27" ht="14.25" customHeight="1" x14ac:dyDescent="0.3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2:27" ht="14.25" customHeight="1" x14ac:dyDescent="0.35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2:27" ht="14.25" customHeight="1" x14ac:dyDescent="0.35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2:27" ht="14.25" customHeight="1" x14ac:dyDescent="0.35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2:27" ht="14.25" customHeight="1" x14ac:dyDescent="0.35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2:27" ht="14.25" customHeight="1" x14ac:dyDescent="0.35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2:27" ht="14.25" customHeight="1" x14ac:dyDescent="0.35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2:27" ht="14.25" customHeight="1" x14ac:dyDescent="0.35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2:27" ht="14.25" customHeight="1" x14ac:dyDescent="0.35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2:27" ht="14.25" customHeight="1" x14ac:dyDescent="0.35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2:27" ht="14.25" customHeight="1" x14ac:dyDescent="0.3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2:27" ht="14.25" customHeight="1" x14ac:dyDescent="0.35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2:27" ht="14.25" customHeight="1" x14ac:dyDescent="0.35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2:27" ht="14.25" customHeight="1" x14ac:dyDescent="0.35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2:27" ht="14.25" customHeight="1" x14ac:dyDescent="0.35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2:27" ht="14.25" customHeight="1" x14ac:dyDescent="0.35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2:27" ht="14.25" customHeight="1" x14ac:dyDescent="0.35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2:27" ht="14.25" customHeight="1" x14ac:dyDescent="0.35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2:27" ht="14.25" customHeight="1" x14ac:dyDescent="0.35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2:27" ht="14.25" customHeight="1" x14ac:dyDescent="0.35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2:27" ht="14.25" customHeight="1" x14ac:dyDescent="0.3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2:27" ht="14.25" customHeight="1" x14ac:dyDescent="0.35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2:27" ht="14.25" customHeight="1" x14ac:dyDescent="0.35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2:27" ht="14.25" customHeight="1" x14ac:dyDescent="0.35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2:27" ht="14.25" customHeight="1" x14ac:dyDescent="0.35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2:27" ht="14.25" customHeight="1" x14ac:dyDescent="0.35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2:27" ht="14.25" customHeight="1" x14ac:dyDescent="0.35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2:27" ht="14.25" customHeight="1" x14ac:dyDescent="0.35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2:27" ht="14.25" customHeight="1" x14ac:dyDescent="0.35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2:27" ht="14.25" customHeight="1" x14ac:dyDescent="0.35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2:27" ht="14.25" customHeight="1" x14ac:dyDescent="0.3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2:27" ht="14.25" customHeight="1" x14ac:dyDescent="0.35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2:27" ht="14.25" customHeight="1" x14ac:dyDescent="0.35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2:27" ht="14.25" customHeight="1" x14ac:dyDescent="0.35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2:27" ht="14.25" customHeight="1" x14ac:dyDescent="0.35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2:27" ht="14.25" customHeight="1" x14ac:dyDescent="0.35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2:27" ht="14.25" customHeight="1" x14ac:dyDescent="0.35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2:27" ht="14.25" customHeight="1" x14ac:dyDescent="0.35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2:27" ht="14.25" customHeight="1" x14ac:dyDescent="0.35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2:27" ht="14.25" customHeight="1" x14ac:dyDescent="0.35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2:27" ht="14.25" customHeight="1" x14ac:dyDescent="0.3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2:27" ht="14.25" customHeight="1" x14ac:dyDescent="0.35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2:27" ht="14.25" customHeight="1" x14ac:dyDescent="0.35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2:27" ht="14.25" customHeight="1" x14ac:dyDescent="0.35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2:27" ht="14.25" customHeight="1" x14ac:dyDescent="0.35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2:27" ht="14.25" customHeight="1" x14ac:dyDescent="0.35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2:27" ht="14.25" customHeight="1" x14ac:dyDescent="0.35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2:27" ht="14.25" customHeight="1" x14ac:dyDescent="0.35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2:27" ht="14.25" customHeight="1" x14ac:dyDescent="0.35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2:27" ht="14.25" customHeight="1" x14ac:dyDescent="0.35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2:27" ht="14.25" customHeight="1" x14ac:dyDescent="0.3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2:27" ht="14.25" customHeight="1" x14ac:dyDescent="0.35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2:27" ht="14.25" customHeight="1" x14ac:dyDescent="0.35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2:27" ht="14.25" customHeight="1" x14ac:dyDescent="0.35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2:27" ht="14.25" customHeight="1" x14ac:dyDescent="0.35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2:27" ht="14.25" customHeight="1" x14ac:dyDescent="0.35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2:27" ht="14.25" customHeight="1" x14ac:dyDescent="0.35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2:27" ht="14.25" customHeight="1" x14ac:dyDescent="0.35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2:27" ht="14.25" customHeight="1" x14ac:dyDescent="0.35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2:27" ht="14.25" customHeight="1" x14ac:dyDescent="0.35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2:27" ht="14.25" customHeight="1" x14ac:dyDescent="0.3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2:27" ht="14.25" customHeight="1" x14ac:dyDescent="0.35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2:27" ht="14.25" customHeight="1" x14ac:dyDescent="0.35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2:27" ht="14.25" customHeight="1" x14ac:dyDescent="0.35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2:27" ht="14.25" customHeight="1" x14ac:dyDescent="0.35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2:27" ht="14.25" customHeight="1" x14ac:dyDescent="0.35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2:27" ht="14.25" customHeight="1" x14ac:dyDescent="0.35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2:27" ht="14.25" customHeight="1" x14ac:dyDescent="0.35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2:27" ht="14.25" customHeight="1" x14ac:dyDescent="0.35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2:27" ht="14.25" customHeight="1" x14ac:dyDescent="0.35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2:27" ht="14.25" customHeight="1" x14ac:dyDescent="0.3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2:27" ht="14.25" customHeight="1" x14ac:dyDescent="0.35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2:27" ht="14.25" customHeight="1" x14ac:dyDescent="0.35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2:27" ht="14.25" customHeight="1" x14ac:dyDescent="0.35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2:27" ht="14.25" customHeight="1" x14ac:dyDescent="0.35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2:27" ht="14.25" customHeight="1" x14ac:dyDescent="0.35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2:27" ht="14.25" customHeight="1" x14ac:dyDescent="0.35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2:27" ht="14.25" customHeight="1" x14ac:dyDescent="0.35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2:27" ht="14.25" customHeight="1" x14ac:dyDescent="0.35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2:27" ht="14.25" customHeight="1" x14ac:dyDescent="0.35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2:27" ht="14.25" customHeight="1" x14ac:dyDescent="0.3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2:27" ht="14.25" customHeight="1" x14ac:dyDescent="0.35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2:27" ht="14.25" customHeight="1" x14ac:dyDescent="0.35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2:27" ht="14.25" customHeight="1" x14ac:dyDescent="0.35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2:27" ht="14.25" customHeight="1" x14ac:dyDescent="0.35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2:27" ht="14.25" customHeight="1" x14ac:dyDescent="0.35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2:27" ht="14.25" customHeight="1" x14ac:dyDescent="0.35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2:27" ht="14.25" customHeight="1" x14ac:dyDescent="0.35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2:27" ht="14.25" customHeight="1" x14ac:dyDescent="0.35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2:27" ht="14.25" customHeight="1" x14ac:dyDescent="0.35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2:27" ht="14.25" customHeight="1" x14ac:dyDescent="0.3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2:27" ht="14.25" customHeight="1" x14ac:dyDescent="0.35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2:27" ht="14.25" customHeight="1" x14ac:dyDescent="0.35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2:27" ht="14.25" customHeight="1" x14ac:dyDescent="0.35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2:27" ht="14.25" customHeight="1" x14ac:dyDescent="0.35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2:27" ht="14.25" customHeight="1" x14ac:dyDescent="0.35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2:27" ht="14.25" customHeight="1" x14ac:dyDescent="0.35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2:27" ht="14.25" customHeight="1" x14ac:dyDescent="0.35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2:27" ht="14.25" customHeight="1" x14ac:dyDescent="0.35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2:27" ht="14.25" customHeight="1" x14ac:dyDescent="0.35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2:27" ht="14.25" customHeight="1" x14ac:dyDescent="0.3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2:27" ht="14.25" customHeight="1" x14ac:dyDescent="0.35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2:27" ht="14.25" customHeight="1" x14ac:dyDescent="0.35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2:27" ht="14.25" customHeight="1" x14ac:dyDescent="0.35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2:27" ht="14.25" customHeight="1" x14ac:dyDescent="0.35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2:27" ht="14.25" customHeight="1" x14ac:dyDescent="0.35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2:27" ht="14.25" customHeight="1" x14ac:dyDescent="0.35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2:27" ht="14.25" customHeight="1" x14ac:dyDescent="0.35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2:27" ht="14.25" customHeight="1" x14ac:dyDescent="0.35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2:27" ht="14.25" customHeight="1" x14ac:dyDescent="0.35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2:27" ht="14.25" customHeight="1" x14ac:dyDescent="0.3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2:27" ht="14.25" customHeight="1" x14ac:dyDescent="0.35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2:27" ht="14.25" customHeight="1" x14ac:dyDescent="0.35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2:27" ht="14.25" customHeight="1" x14ac:dyDescent="0.35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2:27" ht="14.25" customHeight="1" x14ac:dyDescent="0.35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2:27" ht="14.25" customHeight="1" x14ac:dyDescent="0.35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2:27" ht="14.25" customHeight="1" x14ac:dyDescent="0.35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2:27" ht="14.25" customHeight="1" x14ac:dyDescent="0.35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2:27" ht="14.25" customHeight="1" x14ac:dyDescent="0.35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2:27" ht="14.25" customHeight="1" x14ac:dyDescent="0.35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2:27" ht="14.25" customHeight="1" x14ac:dyDescent="0.3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2:27" ht="14.25" customHeight="1" x14ac:dyDescent="0.35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2:27" ht="14.25" customHeight="1" x14ac:dyDescent="0.35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2:27" ht="14.25" customHeight="1" x14ac:dyDescent="0.35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2:27" ht="14.25" customHeight="1" x14ac:dyDescent="0.35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2:27" ht="14.25" customHeight="1" x14ac:dyDescent="0.35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2:27" ht="14.25" customHeight="1" x14ac:dyDescent="0.35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2:27" ht="14.25" customHeight="1" x14ac:dyDescent="0.35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2:27" ht="14.25" customHeight="1" x14ac:dyDescent="0.35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2:27" ht="14.25" customHeight="1" x14ac:dyDescent="0.35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2:27" ht="14.25" customHeight="1" x14ac:dyDescent="0.3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2:27" ht="14.25" customHeight="1" x14ac:dyDescent="0.35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2:27" ht="14.25" customHeight="1" x14ac:dyDescent="0.35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2:27" ht="14.25" customHeight="1" x14ac:dyDescent="0.35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2:27" ht="14.25" customHeight="1" x14ac:dyDescent="0.35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2:27" ht="14.25" customHeight="1" x14ac:dyDescent="0.35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2:27" ht="14.25" customHeight="1" x14ac:dyDescent="0.35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2:27" ht="14.25" customHeight="1" x14ac:dyDescent="0.35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2:27" ht="14.25" customHeight="1" x14ac:dyDescent="0.35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2:27" ht="14.25" customHeight="1" x14ac:dyDescent="0.35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2:27" ht="14.25" customHeight="1" x14ac:dyDescent="0.3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2:27" ht="14.25" customHeight="1" x14ac:dyDescent="0.35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2:27" ht="14.25" customHeight="1" x14ac:dyDescent="0.35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2:27" ht="14.25" customHeight="1" x14ac:dyDescent="0.35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2:27" ht="14.25" customHeight="1" x14ac:dyDescent="0.35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2:27" ht="14.25" customHeight="1" x14ac:dyDescent="0.35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2:27" ht="14.25" customHeight="1" x14ac:dyDescent="0.35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2:27" ht="14.25" customHeight="1" x14ac:dyDescent="0.35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2:27" ht="14.25" customHeight="1" x14ac:dyDescent="0.35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2:27" ht="14.25" customHeight="1" x14ac:dyDescent="0.35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2:27" ht="14.25" customHeight="1" x14ac:dyDescent="0.3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2:27" ht="14.25" customHeight="1" x14ac:dyDescent="0.35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2:27" ht="14.25" customHeight="1" x14ac:dyDescent="0.35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2:27" ht="14.25" customHeight="1" x14ac:dyDescent="0.35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2:27" ht="14.25" customHeight="1" x14ac:dyDescent="0.35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2:27" ht="14.25" customHeight="1" x14ac:dyDescent="0.35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2:27" ht="14.25" customHeight="1" x14ac:dyDescent="0.35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2:27" ht="14.25" customHeight="1" x14ac:dyDescent="0.35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2:27" ht="14.25" customHeight="1" x14ac:dyDescent="0.35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2:27" ht="14.25" customHeight="1" x14ac:dyDescent="0.35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2:27" ht="14.25" customHeight="1" x14ac:dyDescent="0.3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2:27" ht="14.25" customHeight="1" x14ac:dyDescent="0.35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2:27" ht="14.25" customHeight="1" x14ac:dyDescent="0.35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2:27" ht="14.25" customHeight="1" x14ac:dyDescent="0.35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2:27" ht="14.25" customHeight="1" x14ac:dyDescent="0.35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2:27" ht="14.25" customHeight="1" x14ac:dyDescent="0.35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2:27" ht="14.25" customHeight="1" x14ac:dyDescent="0.35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2:27" ht="14.25" customHeight="1" x14ac:dyDescent="0.35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2:27" ht="14.25" customHeight="1" x14ac:dyDescent="0.35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2:27" ht="14.25" customHeight="1" x14ac:dyDescent="0.35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2:27" ht="14.25" customHeight="1" x14ac:dyDescent="0.3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2:27" ht="14.25" customHeight="1" x14ac:dyDescent="0.35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2:27" ht="14.25" customHeight="1" x14ac:dyDescent="0.35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2:27" ht="14.25" customHeight="1" x14ac:dyDescent="0.35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2:27" ht="14.25" customHeight="1" x14ac:dyDescent="0.35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2:27" ht="14.25" customHeight="1" x14ac:dyDescent="0.35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2:27" ht="14.25" customHeight="1" x14ac:dyDescent="0.35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2:27" ht="14.25" customHeight="1" x14ac:dyDescent="0.35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2:27" ht="14.25" customHeight="1" x14ac:dyDescent="0.35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2:27" ht="14.25" customHeight="1" x14ac:dyDescent="0.35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2:27" ht="14.25" customHeight="1" x14ac:dyDescent="0.3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2:27" ht="14.25" customHeight="1" x14ac:dyDescent="0.35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2:27" ht="14.25" customHeight="1" x14ac:dyDescent="0.35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2:27" ht="14.25" customHeight="1" x14ac:dyDescent="0.35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2:27" ht="14.25" customHeight="1" x14ac:dyDescent="0.35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2:27" ht="14.25" customHeight="1" x14ac:dyDescent="0.35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2:27" ht="14.25" customHeight="1" x14ac:dyDescent="0.35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2:27" ht="14.25" customHeight="1" x14ac:dyDescent="0.35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2:27" ht="14.25" customHeight="1" x14ac:dyDescent="0.35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2:27" ht="14.25" customHeight="1" x14ac:dyDescent="0.35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2:27" ht="14.25" customHeight="1" x14ac:dyDescent="0.3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2:27" ht="14.25" customHeight="1" x14ac:dyDescent="0.35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2:27" ht="14.25" customHeight="1" x14ac:dyDescent="0.35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2:27" ht="14.25" customHeight="1" x14ac:dyDescent="0.35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2:27" ht="14.25" customHeight="1" x14ac:dyDescent="0.35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2:27" ht="14.25" customHeight="1" x14ac:dyDescent="0.35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2:27" ht="14.25" customHeight="1" x14ac:dyDescent="0.35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2:27" ht="14.25" customHeight="1" x14ac:dyDescent="0.35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2:27" ht="14.25" customHeight="1" x14ac:dyDescent="0.35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2:27" ht="14.25" customHeight="1" x14ac:dyDescent="0.35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2:27" ht="14.25" customHeight="1" x14ac:dyDescent="0.3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2:27" ht="14.25" customHeight="1" x14ac:dyDescent="0.35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2:27" ht="14.25" customHeight="1" x14ac:dyDescent="0.35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2:27" ht="14.25" customHeight="1" x14ac:dyDescent="0.35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2:27" ht="14.25" customHeight="1" x14ac:dyDescent="0.35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2:27" ht="14.25" customHeight="1" x14ac:dyDescent="0.35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2:27" ht="14.25" customHeight="1" x14ac:dyDescent="0.35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2:27" ht="14.25" customHeight="1" x14ac:dyDescent="0.35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2:27" ht="14.25" customHeight="1" x14ac:dyDescent="0.35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2:27" ht="14.25" customHeight="1" x14ac:dyDescent="0.35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2:27" ht="14.25" customHeight="1" x14ac:dyDescent="0.3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2:27" ht="14.25" customHeight="1" x14ac:dyDescent="0.35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2:27" ht="14.25" customHeight="1" x14ac:dyDescent="0.35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2:27" ht="14.25" customHeight="1" x14ac:dyDescent="0.35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2:27" ht="14.25" customHeight="1" x14ac:dyDescent="0.35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2:27" ht="14.25" customHeight="1" x14ac:dyDescent="0.35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2:27" ht="14.25" customHeight="1" x14ac:dyDescent="0.35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2:27" ht="14.25" customHeight="1" x14ac:dyDescent="0.35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2:27" ht="14.25" customHeight="1" x14ac:dyDescent="0.35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2:27" ht="14.25" customHeight="1" x14ac:dyDescent="0.35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2:27" ht="14.25" customHeight="1" x14ac:dyDescent="0.3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2:27" ht="14.25" customHeight="1" x14ac:dyDescent="0.35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2:27" ht="14.25" customHeight="1" x14ac:dyDescent="0.35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2:27" ht="14.25" customHeight="1" x14ac:dyDescent="0.35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2:27" ht="14.25" customHeight="1" x14ac:dyDescent="0.35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2:27" ht="14.25" customHeight="1" x14ac:dyDescent="0.35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2:27" ht="14.25" customHeight="1" x14ac:dyDescent="0.35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2:27" ht="14.25" customHeight="1" x14ac:dyDescent="0.35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2:27" ht="14.25" customHeight="1" x14ac:dyDescent="0.35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2:27" ht="14.25" customHeight="1" x14ac:dyDescent="0.35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2:27" ht="14.25" customHeight="1" x14ac:dyDescent="0.3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2:27" ht="14.25" customHeight="1" x14ac:dyDescent="0.35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2:27" ht="14.25" customHeight="1" x14ac:dyDescent="0.35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2:27" ht="14.25" customHeight="1" x14ac:dyDescent="0.35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2:27" ht="14.25" customHeight="1" x14ac:dyDescent="0.35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2:27" ht="14.25" customHeight="1" x14ac:dyDescent="0.35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2:27" ht="14.25" customHeight="1" x14ac:dyDescent="0.35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2:27" ht="14.25" customHeight="1" x14ac:dyDescent="0.35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2:27" ht="14.25" customHeight="1" x14ac:dyDescent="0.35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2:27" ht="14.25" customHeight="1" x14ac:dyDescent="0.35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2:27" ht="14.25" customHeight="1" x14ac:dyDescent="0.3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2:27" ht="14.25" customHeight="1" x14ac:dyDescent="0.35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2:27" ht="14.25" customHeight="1" x14ac:dyDescent="0.35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2:27" ht="14.25" customHeight="1" x14ac:dyDescent="0.35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2:27" ht="14.25" customHeight="1" x14ac:dyDescent="0.35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2:27" ht="14.25" customHeight="1" x14ac:dyDescent="0.35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2:27" ht="14.25" customHeight="1" x14ac:dyDescent="0.35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2:27" ht="14.25" customHeight="1" x14ac:dyDescent="0.35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2:27" ht="14.25" customHeight="1" x14ac:dyDescent="0.35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2:27" ht="14.25" customHeight="1" x14ac:dyDescent="0.35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2:27" ht="14.25" customHeight="1" x14ac:dyDescent="0.3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2:27" ht="14.25" customHeight="1" x14ac:dyDescent="0.35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2:27" ht="14.25" customHeight="1" x14ac:dyDescent="0.35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2:27" ht="14.25" customHeight="1" x14ac:dyDescent="0.35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2:27" ht="14.25" customHeight="1" x14ac:dyDescent="0.35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2:27" ht="14.25" customHeight="1" x14ac:dyDescent="0.35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2:27" ht="14.25" customHeight="1" x14ac:dyDescent="0.35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2:27" ht="14.25" customHeight="1" x14ac:dyDescent="0.35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2:27" ht="14.25" customHeight="1" x14ac:dyDescent="0.35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2:27" ht="14.25" customHeight="1" x14ac:dyDescent="0.35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2:27" ht="14.25" customHeight="1" x14ac:dyDescent="0.3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2:27" ht="14.25" customHeight="1" x14ac:dyDescent="0.35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2:27" ht="14.25" customHeight="1" x14ac:dyDescent="0.35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2:27" ht="14.25" customHeight="1" x14ac:dyDescent="0.35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2:27" ht="14.25" customHeight="1" x14ac:dyDescent="0.35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2:27" ht="14.25" customHeight="1" x14ac:dyDescent="0.35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2:27" ht="14.25" customHeight="1" x14ac:dyDescent="0.35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2:27" ht="14.25" customHeight="1" x14ac:dyDescent="0.35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2:27" ht="14.25" customHeight="1" x14ac:dyDescent="0.35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2:27" ht="14.25" customHeight="1" x14ac:dyDescent="0.35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2:27" ht="14.25" customHeight="1" x14ac:dyDescent="0.3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2:27" ht="14.25" customHeight="1" x14ac:dyDescent="0.35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2:27" ht="14.25" customHeight="1" x14ac:dyDescent="0.35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2:27" ht="14.25" customHeight="1" x14ac:dyDescent="0.35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2:27" ht="14.25" customHeight="1" x14ac:dyDescent="0.35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2:27" ht="14.25" customHeight="1" x14ac:dyDescent="0.35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2:27" ht="14.25" customHeight="1" x14ac:dyDescent="0.35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2:27" ht="14.25" customHeight="1" x14ac:dyDescent="0.35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2:27" ht="14.25" customHeight="1" x14ac:dyDescent="0.35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2:27" ht="14.25" customHeight="1" x14ac:dyDescent="0.35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2:27" ht="14.25" customHeight="1" x14ac:dyDescent="0.3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2:27" ht="14.25" customHeight="1" x14ac:dyDescent="0.35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2:27" ht="14.25" customHeight="1" x14ac:dyDescent="0.35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2:27" ht="14.25" customHeight="1" x14ac:dyDescent="0.35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2:27" ht="14.25" customHeight="1" x14ac:dyDescent="0.35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2:27" ht="14.25" customHeight="1" x14ac:dyDescent="0.35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2:27" ht="14.25" customHeight="1" x14ac:dyDescent="0.35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2:27" ht="14.25" customHeight="1" x14ac:dyDescent="0.35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2:27" ht="14.25" customHeight="1" x14ac:dyDescent="0.35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2:27" ht="14.25" customHeight="1" x14ac:dyDescent="0.35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2:27" ht="14.25" customHeight="1" x14ac:dyDescent="0.3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2:27" ht="14.25" customHeight="1" x14ac:dyDescent="0.35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2:27" ht="14.25" customHeight="1" x14ac:dyDescent="0.35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2:27" ht="14.25" customHeight="1" x14ac:dyDescent="0.35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2:27" ht="14.25" customHeight="1" x14ac:dyDescent="0.35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2:27" ht="14.25" customHeight="1" x14ac:dyDescent="0.35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2:27" ht="14.25" customHeight="1" x14ac:dyDescent="0.35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2:27" ht="14.25" customHeight="1" x14ac:dyDescent="0.35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2:27" ht="14.25" customHeight="1" x14ac:dyDescent="0.35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2:27" ht="14.25" customHeight="1" x14ac:dyDescent="0.35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2:27" ht="14.25" customHeight="1" x14ac:dyDescent="0.3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2:27" ht="14.25" customHeight="1" x14ac:dyDescent="0.35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2:27" ht="14.25" customHeight="1" x14ac:dyDescent="0.35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2:27" ht="14.25" customHeight="1" x14ac:dyDescent="0.35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2:27" ht="14.25" customHeight="1" x14ac:dyDescent="0.35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2:27" ht="14.25" customHeight="1" x14ac:dyDescent="0.35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2:27" ht="14.25" customHeight="1" x14ac:dyDescent="0.35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2:27" ht="14.25" customHeight="1" x14ac:dyDescent="0.35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2:27" ht="14.25" customHeight="1" x14ac:dyDescent="0.35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2:27" ht="14.25" customHeight="1" x14ac:dyDescent="0.35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2:27" ht="14.25" customHeight="1" x14ac:dyDescent="0.3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2:27" ht="14.25" customHeight="1" x14ac:dyDescent="0.35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2:27" ht="14.25" customHeight="1" x14ac:dyDescent="0.35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2:27" ht="14.25" customHeight="1" x14ac:dyDescent="0.35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2:27" ht="14.25" customHeight="1" x14ac:dyDescent="0.35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2:27" ht="14.25" customHeight="1" x14ac:dyDescent="0.35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2:27" ht="14.25" customHeight="1" x14ac:dyDescent="0.35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2:27" ht="14.25" customHeight="1" x14ac:dyDescent="0.35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2:27" ht="14.25" customHeight="1" x14ac:dyDescent="0.35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2:27" ht="14.25" customHeight="1" x14ac:dyDescent="0.35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2:27" ht="14.25" customHeight="1" x14ac:dyDescent="0.3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2:27" ht="14.25" customHeight="1" x14ac:dyDescent="0.35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2:27" ht="14.25" customHeight="1" x14ac:dyDescent="0.35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2:27" ht="14.25" customHeight="1" x14ac:dyDescent="0.35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2:27" ht="14.25" customHeight="1" x14ac:dyDescent="0.35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2:27" ht="14.25" customHeight="1" x14ac:dyDescent="0.35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2:27" ht="14.25" customHeight="1" x14ac:dyDescent="0.35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2:27" ht="14.25" customHeight="1" x14ac:dyDescent="0.35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2:27" ht="14.25" customHeight="1" x14ac:dyDescent="0.35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2:27" ht="14.25" customHeight="1" x14ac:dyDescent="0.35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2:27" ht="14.25" customHeight="1" x14ac:dyDescent="0.3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2:27" ht="14.25" customHeight="1" x14ac:dyDescent="0.35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2:27" ht="14.25" customHeight="1" x14ac:dyDescent="0.35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2:27" ht="14.25" customHeight="1" x14ac:dyDescent="0.35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2:27" ht="14.25" customHeight="1" x14ac:dyDescent="0.35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2:27" ht="14.25" customHeight="1" x14ac:dyDescent="0.35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2:27" ht="14.25" customHeight="1" x14ac:dyDescent="0.35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2:27" ht="14.25" customHeight="1" x14ac:dyDescent="0.35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2:27" ht="14.25" customHeight="1" x14ac:dyDescent="0.35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2:27" ht="14.25" customHeight="1" x14ac:dyDescent="0.35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2:27" ht="14.25" customHeight="1" x14ac:dyDescent="0.3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2:27" ht="14.25" customHeight="1" x14ac:dyDescent="0.35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2:27" ht="14.25" customHeight="1" x14ac:dyDescent="0.35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2:27" ht="14.25" customHeight="1" x14ac:dyDescent="0.35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2:27" ht="14.25" customHeight="1" x14ac:dyDescent="0.35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2:27" ht="14.25" customHeight="1" x14ac:dyDescent="0.35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2:27" ht="14.25" customHeight="1" x14ac:dyDescent="0.35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2:27" ht="14.25" customHeight="1" x14ac:dyDescent="0.35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2:27" ht="14.25" customHeight="1" x14ac:dyDescent="0.35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2:27" ht="14.25" customHeight="1" x14ac:dyDescent="0.35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2:27" ht="14.25" customHeight="1" x14ac:dyDescent="0.3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2:27" ht="14.25" customHeight="1" x14ac:dyDescent="0.35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2:27" ht="14.25" customHeight="1" x14ac:dyDescent="0.35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2:27" ht="14.25" customHeight="1" x14ac:dyDescent="0.35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2:27" ht="14.25" customHeight="1" x14ac:dyDescent="0.35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2:27" ht="14.25" customHeight="1" x14ac:dyDescent="0.35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2:27" ht="14.25" customHeight="1" x14ac:dyDescent="0.35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2:27" ht="14.25" customHeight="1" x14ac:dyDescent="0.35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2:27" ht="14.25" customHeight="1" x14ac:dyDescent="0.35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2:27" ht="14.25" customHeight="1" x14ac:dyDescent="0.35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2:27" ht="14.25" customHeight="1" x14ac:dyDescent="0.3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2:27" ht="14.25" customHeight="1" x14ac:dyDescent="0.35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2:27" ht="14.25" customHeight="1" x14ac:dyDescent="0.35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2:27" ht="14.25" customHeight="1" x14ac:dyDescent="0.35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2:27" ht="14.25" customHeight="1" x14ac:dyDescent="0.35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2:27" ht="14.25" customHeight="1" x14ac:dyDescent="0.35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2:27" ht="14.25" customHeight="1" x14ac:dyDescent="0.35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2:27" ht="14.25" customHeight="1" x14ac:dyDescent="0.35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2:27" ht="14.25" customHeight="1" x14ac:dyDescent="0.35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2:27" ht="14.25" customHeight="1" x14ac:dyDescent="0.35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2:27" ht="14.25" customHeight="1" x14ac:dyDescent="0.3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2:27" ht="14.25" customHeight="1" x14ac:dyDescent="0.35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2:27" ht="14.25" customHeight="1" x14ac:dyDescent="0.35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2:27" ht="14.25" customHeight="1" x14ac:dyDescent="0.35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2:27" ht="14.25" customHeight="1" x14ac:dyDescent="0.35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2:27" ht="14.25" customHeight="1" x14ac:dyDescent="0.35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2:27" ht="14.25" customHeight="1" x14ac:dyDescent="0.35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2:27" ht="14.25" customHeight="1" x14ac:dyDescent="0.35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2:27" ht="14.25" customHeight="1" x14ac:dyDescent="0.35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2:27" ht="14.25" customHeight="1" x14ac:dyDescent="0.35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2:27" ht="14.25" customHeight="1" x14ac:dyDescent="0.3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2:27" ht="14.25" customHeight="1" x14ac:dyDescent="0.35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2:27" ht="14.25" customHeight="1" x14ac:dyDescent="0.35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2:27" ht="14.25" customHeight="1" x14ac:dyDescent="0.35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2:27" ht="14.25" customHeight="1" x14ac:dyDescent="0.35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2:27" ht="14.25" customHeight="1" x14ac:dyDescent="0.35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2:27" ht="14.25" customHeight="1" x14ac:dyDescent="0.35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2:27" ht="14.25" customHeight="1" x14ac:dyDescent="0.35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2:27" ht="14.25" customHeight="1" x14ac:dyDescent="0.35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2:27" ht="14.25" customHeight="1" x14ac:dyDescent="0.35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2:27" ht="14.25" customHeight="1" x14ac:dyDescent="0.3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2:27" ht="14.25" customHeight="1" x14ac:dyDescent="0.35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2:27" ht="14.25" customHeight="1" x14ac:dyDescent="0.35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2:27" ht="14.25" customHeight="1" x14ac:dyDescent="0.35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2:27" ht="14.25" customHeight="1" x14ac:dyDescent="0.35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2:27" ht="14.25" customHeight="1" x14ac:dyDescent="0.35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2:27" ht="14.25" customHeight="1" x14ac:dyDescent="0.35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2:27" ht="14.25" customHeight="1" x14ac:dyDescent="0.35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2:27" ht="14.25" customHeight="1" x14ac:dyDescent="0.35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</sheetData>
  <mergeCells count="8">
    <mergeCell ref="A14:A16"/>
    <mergeCell ref="A17:A19"/>
    <mergeCell ref="B1:C1"/>
    <mergeCell ref="D1:E1"/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DEC8-9847-4A28-9A15-3070D47C6B9A}">
  <sheetPr>
    <tabColor rgb="FF00B0F0"/>
  </sheetPr>
  <dimension ref="A1:G11"/>
  <sheetViews>
    <sheetView tabSelected="1" zoomScale="85" zoomScaleNormal="85" workbookViewId="0">
      <selection activeCell="A2" sqref="A2:A4"/>
    </sheetView>
  </sheetViews>
  <sheetFormatPr defaultRowHeight="14.4" x14ac:dyDescent="0.3"/>
  <cols>
    <col min="1" max="1" width="16.33203125" style="2" bestFit="1" customWidth="1"/>
    <col min="2" max="16384" width="8.88671875" style="2"/>
  </cols>
  <sheetData>
    <row r="1" spans="1:7" x14ac:dyDescent="0.3">
      <c r="B1" s="2">
        <v>0.4</v>
      </c>
      <c r="C1" s="2">
        <v>0.5</v>
      </c>
      <c r="D1" s="2">
        <v>0.6</v>
      </c>
      <c r="E1" s="2">
        <v>0.7</v>
      </c>
      <c r="F1" s="2">
        <v>0.8</v>
      </c>
      <c r="G1" s="2">
        <v>0.9</v>
      </c>
    </row>
    <row r="2" spans="1:7" x14ac:dyDescent="0.3">
      <c r="A2" s="7" t="s">
        <v>12</v>
      </c>
      <c r="B2" s="1">
        <v>99.509803921568633</v>
      </c>
      <c r="C2" s="1">
        <v>99.686520376175551</v>
      </c>
      <c r="D2" s="1">
        <v>99.111111111111114</v>
      </c>
      <c r="E2" s="1">
        <v>99.662162162162161</v>
      </c>
      <c r="F2" s="1">
        <v>99.870466321243526</v>
      </c>
      <c r="G2" s="4">
        <v>99.819004524886878</v>
      </c>
    </row>
    <row r="3" spans="1:7" x14ac:dyDescent="0.3">
      <c r="A3" s="7" t="s">
        <v>13</v>
      </c>
      <c r="B3" s="1">
        <v>89.497716894977174</v>
      </c>
      <c r="C3" s="1">
        <v>91.279069767441854</v>
      </c>
      <c r="D3" s="1">
        <v>92.177589852008452</v>
      </c>
      <c r="E3" s="1">
        <v>94.361525704809281</v>
      </c>
      <c r="F3" s="1">
        <v>93.125</v>
      </c>
      <c r="G3" s="4">
        <v>95.155709342560556</v>
      </c>
    </row>
    <row r="4" spans="1:7" x14ac:dyDescent="0.3">
      <c r="A4" s="7" t="s">
        <v>14</v>
      </c>
      <c r="B4" s="1">
        <v>91.964285714285708</v>
      </c>
      <c r="C4" s="1">
        <v>95.808383233532936</v>
      </c>
      <c r="D4" s="1">
        <v>95.931477516059957</v>
      </c>
      <c r="E4" s="1">
        <v>95.387149917627681</v>
      </c>
      <c r="F4" s="1">
        <v>95.037220843672458</v>
      </c>
      <c r="G4" s="4">
        <v>97.543859649122808</v>
      </c>
    </row>
    <row r="5" spans="1:7" x14ac:dyDescent="0.3">
      <c r="A5" s="3"/>
      <c r="B5" s="1"/>
      <c r="C5" s="1"/>
      <c r="D5" s="1"/>
      <c r="E5" s="1"/>
      <c r="F5" s="1"/>
      <c r="G5" s="4"/>
    </row>
    <row r="6" spans="1:7" x14ac:dyDescent="0.3">
      <c r="A6" s="3"/>
      <c r="B6" s="1"/>
      <c r="C6" s="1"/>
      <c r="D6" s="1"/>
      <c r="E6" s="1"/>
      <c r="F6" s="1"/>
      <c r="G6" s="4"/>
    </row>
    <row r="7" spans="1:7" x14ac:dyDescent="0.3">
      <c r="A7" s="3"/>
      <c r="B7" s="1"/>
      <c r="C7" s="1"/>
      <c r="D7" s="1"/>
      <c r="E7" s="1"/>
      <c r="F7" s="1"/>
      <c r="G7" s="4"/>
    </row>
    <row r="8" spans="1:7" x14ac:dyDescent="0.3">
      <c r="A8" s="3"/>
      <c r="B8" s="1"/>
      <c r="C8" s="1"/>
      <c r="D8" s="1"/>
      <c r="E8" s="1"/>
      <c r="F8" s="1"/>
      <c r="G8" s="4"/>
    </row>
    <row r="9" spans="1:7" x14ac:dyDescent="0.3">
      <c r="A9" s="5"/>
      <c r="B9" s="6"/>
      <c r="C9" s="6"/>
      <c r="D9" s="6"/>
      <c r="E9" s="6"/>
      <c r="F9" s="6"/>
      <c r="G9" s="6"/>
    </row>
    <row r="10" spans="1:7" x14ac:dyDescent="0.3">
      <c r="A10" s="5"/>
      <c r="B10" s="6"/>
      <c r="C10" s="6"/>
      <c r="D10" s="6"/>
      <c r="E10" s="6"/>
      <c r="F10" s="6"/>
      <c r="G10" s="6"/>
    </row>
    <row r="11" spans="1:7" x14ac:dyDescent="0.3">
      <c r="A11" s="5"/>
      <c r="B11" s="6"/>
      <c r="C11" s="6"/>
      <c r="D11" s="6"/>
      <c r="E11" s="6"/>
      <c r="F11" s="6"/>
      <c r="G1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HC_G</vt:lpstr>
      <vt:lpstr>HC_G_Plot</vt:lpstr>
      <vt:lpstr>HC_L</vt:lpstr>
      <vt:lpstr>HC_L_Plot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2022-12-10T03:14:33Z</dcterms:created>
  <dcterms:modified xsi:type="dcterms:W3CDTF">2023-03-11T13:18:01Z</dcterms:modified>
</cp:coreProperties>
</file>