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2\Supplementary Material\SM5_Therapeutic_Peptide_Characterization\"/>
    </mc:Choice>
  </mc:AlternateContent>
  <xr:revisionPtr revIDLastSave="0" documentId="13_ncr:1_{CD4D72BD-D744-4A42-A7CB-A7A1C782B3C3}" xr6:coauthVersionLast="47" xr6:coauthVersionMax="47" xr10:uidLastSave="{00000000-0000-0000-0000-000000000000}"/>
  <bookViews>
    <workbookView xWindow="-108" yWindow="-108" windowWidth="23256" windowHeight="12456" xr2:uid="{9D0AB2B7-6B77-4B6F-9F0A-A8C74EF90546}"/>
  </bookViews>
  <sheets>
    <sheet name="Sheet1" sheetId="1" r:id="rId1"/>
    <sheet name="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<sst xmlns="http://schemas.openxmlformats.org/spreadsheetml/2006/main" count="23" uniqueCount="16">
  <si>
    <t>Function</t>
  </si>
  <si>
    <t>Anticancer</t>
  </si>
  <si>
    <t>Antibacterial</t>
  </si>
  <si>
    <t>Antifungal</t>
  </si>
  <si>
    <t>Antiparasitic</t>
  </si>
  <si>
    <t>Antiviral</t>
  </si>
  <si>
    <t>Total(StarPep)</t>
  </si>
  <si>
    <t>Reported as Hemolytic</t>
  </si>
  <si>
    <t>Predicted as Hemolytic</t>
  </si>
  <si>
    <t>Fold Increase</t>
  </si>
  <si>
    <t>Average</t>
  </si>
  <si>
    <t>Predicted as Hemolytic from Reported as Hemolytic</t>
  </si>
  <si>
    <t>Reported as Hemolytic (%)</t>
  </si>
  <si>
    <t>Predicted as Hemolytic (%)</t>
  </si>
  <si>
    <r>
      <t>Complete StarPep</t>
    </r>
    <r>
      <rPr>
        <b/>
        <i/>
        <sz val="11"/>
        <color theme="1"/>
        <rFont val="Calibri"/>
        <family val="2"/>
        <scheme val="minor"/>
      </rPr>
      <t>DB</t>
    </r>
  </si>
  <si>
    <t>Correctly Indentified Hemolytic Peptides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</si>
</sst>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CF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7" borderId="0" xfId="0" applyFill="1"/>
    <xf numFmtId="0" fontId="0" fillId="0" borderId="2" xfId="0" applyBorder="1"/>
    <xf numFmtId="165" fontId="0" fillId="0" borderId="2" xfId="0" applyNumberFormat="1" applyBorder="1"/>
    <xf numFmtId="2" fontId="0" fillId="0" borderId="3" xfId="0" applyNumberFormat="1" applyBorder="1"/>
    <xf numFmtId="0" fontId="1" fillId="0" borderId="1" xfId="0" applyFont="1" applyBorder="1"/>
    <xf numFmtId="0" fontId="1" fillId="7" borderId="0" xfId="0" applyFont="1" applyFill="1"/>
    <xf numFmtId="165" fontId="0" fillId="7" borderId="0" xfId="0" applyNumberFormat="1" applyFill="1"/>
    <xf numFmtId="2" fontId="0" fillId="7" borderId="0" xfId="0" applyNumberFormat="1" applyFill="1"/>
    <xf numFmtId="0" fontId="0" fillId="2" borderId="4" xfId="0" applyFill="1" applyBorder="1"/>
    <xf numFmtId="2" fontId="0" fillId="2" borderId="5" xfId="0" applyNumberFormat="1" applyFill="1" applyBorder="1"/>
    <xf numFmtId="0" fontId="0" fillId="3" borderId="4" xfId="0" applyFill="1" applyBorder="1"/>
    <xf numFmtId="2" fontId="0" fillId="3" borderId="5" xfId="0" applyNumberFormat="1" applyFill="1" applyBorder="1"/>
    <xf numFmtId="0" fontId="0" fillId="4" borderId="4" xfId="0" applyFill="1" applyBorder="1"/>
    <xf numFmtId="2" fontId="0" fillId="4" borderId="5" xfId="0" applyNumberFormat="1" applyFill="1" applyBorder="1"/>
    <xf numFmtId="0" fontId="0" fillId="5" borderId="4" xfId="0" applyFill="1" applyBorder="1"/>
    <xf numFmtId="2" fontId="0" fillId="5" borderId="5" xfId="0" applyNumberFormat="1" applyFill="1" applyBorder="1"/>
    <xf numFmtId="0" fontId="0" fillId="6" borderId="6" xfId="0" applyFill="1" applyBorder="1"/>
    <xf numFmtId="2" fontId="0" fillId="6" borderId="7" xfId="0" applyNumberFormat="1" applyFill="1" applyBorder="1"/>
    <xf numFmtId="165" fontId="0" fillId="0" borderId="0" xfId="0" applyNumberFormat="1"/>
    <xf numFmtId="0" fontId="0" fillId="0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6" borderId="8" xfId="0" applyFill="1" applyBorder="1"/>
    <xf numFmtId="2" fontId="0" fillId="6" borderId="8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4" borderId="0" xfId="0" applyNumberFormat="1" applyFill="1" applyBorder="1"/>
    <xf numFmtId="165" fontId="0" fillId="5" borderId="0" xfId="0" applyNumberFormat="1" applyFill="1" applyBorder="1"/>
    <xf numFmtId="0" fontId="0" fillId="6" borderId="4" xfId="0" applyFill="1" applyBorder="1"/>
    <xf numFmtId="0" fontId="0" fillId="6" borderId="0" xfId="0" applyFill="1" applyBorder="1"/>
    <xf numFmtId="165" fontId="0" fillId="6" borderId="0" xfId="0" applyNumberFormat="1" applyFill="1" applyBorder="1"/>
    <xf numFmtId="2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C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1769-DD03-4C8A-AC29-5BFB2E3E281E}">
  <dimension ref="A1:H9"/>
  <sheetViews>
    <sheetView tabSelected="1" zoomScale="140" zoomScaleNormal="140" workbookViewId="0">
      <selection activeCell="I7" sqref="I7"/>
    </sheetView>
  </sheetViews>
  <sheetFormatPr defaultRowHeight="14.4" x14ac:dyDescent="0.3"/>
  <cols>
    <col min="1" max="1" width="19.33203125" bestFit="1" customWidth="1"/>
    <col min="2" max="2" width="13.21875" customWidth="1"/>
    <col min="3" max="3" width="10.21875" customWidth="1"/>
    <col min="4" max="4" width="9.44140625" customWidth="1"/>
    <col min="5" max="5" width="8" customWidth="1"/>
    <col min="6" max="6" width="21.77734375" customWidth="1"/>
    <col min="7" max="7" width="18.5546875" customWidth="1"/>
  </cols>
  <sheetData>
    <row r="1" spans="1:8" s="1" customFormat="1" ht="41.4" customHeight="1" thickBot="1" x14ac:dyDescent="0.35">
      <c r="A1" s="33" t="s">
        <v>0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11</v>
      </c>
      <c r="G1" s="35" t="s">
        <v>15</v>
      </c>
    </row>
    <row r="2" spans="1:8" x14ac:dyDescent="0.3">
      <c r="A2" s="11" t="s">
        <v>1</v>
      </c>
      <c r="B2" s="23">
        <v>1825</v>
      </c>
      <c r="C2" s="23">
        <v>290</v>
      </c>
      <c r="D2" s="23">
        <v>1112</v>
      </c>
      <c r="E2" s="36">
        <v>3.8344827586206898</v>
      </c>
      <c r="F2" s="23">
        <v>290</v>
      </c>
      <c r="G2" s="12">
        <v>100</v>
      </c>
      <c r="H2" s="21"/>
    </row>
    <row r="3" spans="1:8" x14ac:dyDescent="0.3">
      <c r="A3" s="13" t="s">
        <v>2</v>
      </c>
      <c r="B3" s="25">
        <v>14376</v>
      </c>
      <c r="C3" s="25">
        <v>1623</v>
      </c>
      <c r="D3" s="25">
        <v>7581</v>
      </c>
      <c r="E3" s="37">
        <v>4.6709796672828094</v>
      </c>
      <c r="F3" s="25">
        <v>1607</v>
      </c>
      <c r="G3" s="14">
        <v>99.014171287738748</v>
      </c>
      <c r="H3" s="21"/>
    </row>
    <row r="4" spans="1:8" x14ac:dyDescent="0.3">
      <c r="A4" s="15" t="s">
        <v>3</v>
      </c>
      <c r="B4" s="27">
        <v>6194</v>
      </c>
      <c r="C4" s="27">
        <v>847</v>
      </c>
      <c r="D4" s="27">
        <v>3258</v>
      </c>
      <c r="E4" s="38">
        <v>3.8465171192443921</v>
      </c>
      <c r="F4" s="27">
        <v>841</v>
      </c>
      <c r="G4" s="16">
        <v>99.29161747343565</v>
      </c>
      <c r="H4" s="21"/>
    </row>
    <row r="5" spans="1:8" x14ac:dyDescent="0.3">
      <c r="A5" s="17" t="s">
        <v>4</v>
      </c>
      <c r="B5" s="29">
        <v>650</v>
      </c>
      <c r="C5" s="29">
        <v>170</v>
      </c>
      <c r="D5" s="29">
        <v>434</v>
      </c>
      <c r="E5" s="39">
        <v>2.552941176470588</v>
      </c>
      <c r="F5" s="29">
        <v>169</v>
      </c>
      <c r="G5" s="18">
        <v>99.411764705882348</v>
      </c>
      <c r="H5" s="21"/>
    </row>
    <row r="6" spans="1:8" ht="15" thickBot="1" x14ac:dyDescent="0.35">
      <c r="A6" s="40" t="s">
        <v>5</v>
      </c>
      <c r="B6" s="41">
        <v>4653</v>
      </c>
      <c r="C6" s="41">
        <v>256</v>
      </c>
      <c r="D6" s="41">
        <v>1125</v>
      </c>
      <c r="E6" s="42">
        <v>4.39453125</v>
      </c>
      <c r="F6" s="41">
        <v>254</v>
      </c>
      <c r="G6" s="43">
        <v>99.21875</v>
      </c>
      <c r="H6" s="21"/>
    </row>
    <row r="7" spans="1:8" ht="15" thickBot="1" x14ac:dyDescent="0.35">
      <c r="A7" s="7" t="s">
        <v>10</v>
      </c>
      <c r="B7" s="4"/>
      <c r="C7" s="4"/>
      <c r="D7" s="4"/>
      <c r="E7" s="5">
        <v>3.8598903943236964</v>
      </c>
      <c r="F7" s="4"/>
      <c r="G7" s="6">
        <f>AVERAGE(G2:G6)</f>
        <v>99.387260693411349</v>
      </c>
    </row>
    <row r="9" spans="1:8" s="22" customFormat="1" x14ac:dyDescent="0.3">
      <c r="A9" s="8" t="s">
        <v>14</v>
      </c>
      <c r="B9" s="3">
        <v>45120</v>
      </c>
      <c r="C9" s="3">
        <v>2004</v>
      </c>
      <c r="D9" s="3">
        <v>11879</v>
      </c>
      <c r="E9" s="9">
        <v>5.9276447105788419</v>
      </c>
      <c r="F9" s="3">
        <v>1985</v>
      </c>
      <c r="G9" s="10">
        <v>99.051896207584832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2B05-B962-4DBF-81F1-ED119DC5B5DC}">
  <sheetPr>
    <tabColor rgb="FFFFFF00"/>
  </sheetPr>
  <dimension ref="A1:E6"/>
  <sheetViews>
    <sheetView zoomScale="142" zoomScaleNormal="142" workbookViewId="0">
      <selection activeCell="A19" sqref="A19"/>
    </sheetView>
  </sheetViews>
  <sheetFormatPr defaultRowHeight="14.4" x14ac:dyDescent="0.3"/>
  <cols>
    <col min="1" max="1" width="11.33203125" bestFit="1" customWidth="1"/>
    <col min="2" max="2" width="13.44140625" customWidth="1"/>
    <col min="3" max="3" width="20.77734375" customWidth="1"/>
    <col min="4" max="4" width="22.33203125" customWidth="1"/>
    <col min="5" max="5" width="21.33203125" customWidth="1"/>
  </cols>
  <sheetData>
    <row r="1" spans="1:5" ht="29.4" thickBot="1" x14ac:dyDescent="0.35">
      <c r="A1" s="33" t="s">
        <v>0</v>
      </c>
      <c r="B1" s="34" t="s">
        <v>6</v>
      </c>
      <c r="C1" s="34" t="s">
        <v>12</v>
      </c>
      <c r="D1" s="35" t="s">
        <v>13</v>
      </c>
      <c r="E1" s="2"/>
    </row>
    <row r="2" spans="1:5" x14ac:dyDescent="0.3">
      <c r="A2" s="11" t="s">
        <v>1</v>
      </c>
      <c r="B2" s="23">
        <v>1825</v>
      </c>
      <c r="C2" s="24">
        <v>15.890410958904109</v>
      </c>
      <c r="D2" s="12">
        <v>60.93150684931507</v>
      </c>
    </row>
    <row r="3" spans="1:5" x14ac:dyDescent="0.3">
      <c r="A3" s="13" t="s">
        <v>2</v>
      </c>
      <c r="B3" s="25">
        <v>14376</v>
      </c>
      <c r="C3" s="26">
        <v>11.289649415692821</v>
      </c>
      <c r="D3" s="14">
        <v>52.733722871452422</v>
      </c>
    </row>
    <row r="4" spans="1:5" x14ac:dyDescent="0.3">
      <c r="A4" s="15" t="s">
        <v>3</v>
      </c>
      <c r="B4" s="27">
        <v>6194</v>
      </c>
      <c r="C4" s="28">
        <v>13.674523732644495</v>
      </c>
      <c r="D4" s="16">
        <v>52.599289635130773</v>
      </c>
    </row>
    <row r="5" spans="1:5" x14ac:dyDescent="0.3">
      <c r="A5" s="17" t="s">
        <v>4</v>
      </c>
      <c r="B5" s="29">
        <v>650</v>
      </c>
      <c r="C5" s="30">
        <v>26.153846153846153</v>
      </c>
      <c r="D5" s="18">
        <v>66.769230769230774</v>
      </c>
    </row>
    <row r="6" spans="1:5" ht="15" thickBot="1" x14ac:dyDescent="0.35">
      <c r="A6" s="19" t="s">
        <v>5</v>
      </c>
      <c r="B6" s="31">
        <v>4653</v>
      </c>
      <c r="C6" s="32">
        <v>5.5018267784225232</v>
      </c>
      <c r="D6" s="20">
        <v>24.177949709864603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2023-04-05T01:09:55Z</dcterms:created>
  <dcterms:modified xsi:type="dcterms:W3CDTF">2023-04-06T14:59:12Z</dcterms:modified>
</cp:coreProperties>
</file>