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" sheetId="1" r:id="rId4"/>
    <sheet state="visible" name="Tasks" sheetId="2" r:id="rId5"/>
  </sheets>
  <definedNames>
    <definedName name="MY_FUNCTION2">LAMBDA(ARRAYFORMULA(IF(Exercise!$C$2:$C$6&lt;&gt;"", ISEMAIL(Exercise!$C$2:$C$6) &amp; " | " &amp; SUBSTITUTE(LOWER(TRIM(Exercise!$C$2:$C$6)), "@@", "@"), "")))</definedName>
    <definedName name="MY_FUNCTION1">LAMBDA(ARRAYFORMULA(IF(Exercise!$C$2:$C$6&lt;&gt;"", ISEMAIL(Exercise!$C$2:$C$6) &amp; " | " &amp; LOWER(TRIM(Exercise!$C$2:$C$6)), "")))</definedName>
  </definedNames>
  <calcPr/>
</workbook>
</file>

<file path=xl/sharedStrings.xml><?xml version="1.0" encoding="utf-8"?>
<sst xmlns="http://schemas.openxmlformats.org/spreadsheetml/2006/main" count="80" uniqueCount="67">
  <si>
    <t>Product Name</t>
  </si>
  <si>
    <t>Corrected Product Name</t>
  </si>
  <si>
    <t>Customer Email</t>
  </si>
  <si>
    <t>Valid Email</t>
  </si>
  <si>
    <t>Contact Number</t>
  </si>
  <si>
    <t xml:space="preserve">Correct Contact </t>
  </si>
  <si>
    <t>Shipping Address</t>
  </si>
  <si>
    <t>Corrected Address</t>
  </si>
  <si>
    <t>Order Notes</t>
  </si>
  <si>
    <t>Clean Order Notes</t>
  </si>
  <si>
    <t xml:space="preserve">  Wireless Mouse </t>
  </si>
  <si>
    <t>customer@@gmail..com</t>
  </si>
  <si>
    <t>+91 987 654 3210</t>
  </si>
  <si>
    <t xml:space="preserve">12A, Tech Park   </t>
  </si>
  <si>
    <t>Deliver ASAP!!</t>
  </si>
  <si>
    <t>USB   Cable</t>
  </si>
  <si>
    <t>tech_user@ mail.com</t>
  </si>
  <si>
    <t>FALSE | tech_user@ mail.com</t>
  </si>
  <si>
    <t>98765 43210</t>
  </si>
  <si>
    <t>+919876543210</t>
  </si>
  <si>
    <t>88B, Silicon Valley</t>
  </si>
  <si>
    <t>N/A</t>
  </si>
  <si>
    <t>Laptop     Stand</t>
  </si>
  <si>
    <t>user123@@yahoo.com</t>
  </si>
  <si>
    <t>FALSE | user123@yahoo.com</t>
  </si>
  <si>
    <t>+91-9876543210</t>
  </si>
  <si>
    <t xml:space="preserve">   77, Developer Rd</t>
  </si>
  <si>
    <t>Call before delivery @ 5pm</t>
  </si>
  <si>
    <t xml:space="preserve"> Phone Case</t>
  </si>
  <si>
    <t>buyer@ gmail.com</t>
  </si>
  <si>
    <t>FALSE | buyer@ gmail.com</t>
  </si>
  <si>
    <t xml:space="preserve">  9876543210</t>
  </si>
  <si>
    <t>101 Innovation Blvd</t>
  </si>
  <si>
    <t xml:space="preserve">  HDMI Adapter </t>
  </si>
  <si>
    <t>support.team@outlook.com</t>
  </si>
  <si>
    <t>TRUE | support.team@outlook.com</t>
  </si>
  <si>
    <t>987.654.3210</t>
  </si>
  <si>
    <t xml:space="preserve"> 909 StartUp Ave </t>
  </si>
  <si>
    <t>priority	shipment</t>
  </si>
  <si>
    <t>🧼 1. Product Name Cleanup</t>
  </si>
  <si>
    <t>What to fix:</t>
  </si>
  <si>
    <t>Extra spaces before/after the name: " Wireless Mouse " → "Wireless Mouse"</t>
  </si>
  <si>
    <t>Random UPPERCASE or lowercase: "wIreLeSS moUse" → "Wireless Mouse"</t>
  </si>
  <si>
    <t>🧠 Why?</t>
  </si>
  <si>
    <t>So all names look clean, searchable, and consistent for analysis or reports.</t>
  </si>
  <si>
    <t>💡 Use:</t>
  </si>
  <si>
    <t>📧 2. Email Validation &amp; Cleaning</t>
  </si>
  <si>
    <t>Remove spaces: " keval @email.com " → "keval@email.com"</t>
  </si>
  <si>
    <t>Obvious errors: "keval@@email.com", "keval..email@gmail.com"</t>
  </si>
  <si>
    <t>Bad emails mess up your customer lists, marketing campaigns, and automation.</t>
  </si>
  <si>
    <t>💡 Tip:</t>
  </si>
  <si>
    <t>You can spot-check emails with formulas or manually review weird-looking ones.</t>
  </si>
  <si>
    <t>Use: =TRIM(LOWER(A2)) to clean and lowercase everything.</t>
  </si>
  <si>
    <t>📞 3. Contact Number Formatting</t>
  </si>
  <si>
    <t>"987-654-3210" or "987.654.3210" → "9876543210"</t>
  </si>
  <si>
    <t>Add +91 if missing (for Indian numbers).</t>
  </si>
  <si>
    <t>Consistent format = easier filtering, texting, and importing into tools.</t>
  </si>
  <si>
    <t>Then manually add +91 where needed.</t>
  </si>
  <si>
    <t>🏠 4. Shipping Address Polish</t>
  </si>
  <si>
    <t>Remove unnecessary spaces.</t>
  </si>
  <si>
    <t>Capitalize street names properly.</t>
  </si>
  <si>
    <t>Makes your data clean for printing invoices, mapping, or delivery.</t>
  </si>
  <si>
    <t>📝 5. Order Notes Sanity</t>
  </si>
  <si>
    <t>Delete weird symbols like =, !!, @, \t unless they belong.</t>
  </si>
  <si>
    <t>Replace N/A, Not Available, etc. → "None" or just leave blank.</t>
  </si>
  <si>
    <t>Order notes should be short, readable, and clean for customer records.</t>
  </si>
  <si>
    <t>Or filter notes that include symbols like =, @, etc., and fix them manually.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</si>
</sst>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4.0"/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Alignment="1" applyFont="1">
      <alignment readingOrder="0"/>
    </xf>
    <xf borderId="1" fillId="2" fontId="1" numFmtId="0" xfId="0" applyAlignment="1" applyBorder="1" applyFont="1">
      <alignment horizontal="center" readingOrder="0" vertical="top"/>
    </xf>
    <xf borderId="0" fillId="2" fontId="1" numFmtId="0" xfId="0" applyAlignment="1" applyFont="1">
      <alignment horizontal="center" readingOrder="0" vertical="top"/>
    </xf>
    <xf borderId="0" fillId="2" fontId="2" numFmtId="0" xfId="0" applyFont="1"/>
    <xf borderId="0" fillId="0" fontId="2" numFmtId="0" xfId="0" applyFont="1"/>
    <xf quotePrefix="1" borderId="1" fillId="2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25.0"/>
    <col customWidth="1" min="3" max="3" width="25.57"/>
    <col customWidth="1" min="4" max="4" width="34.86"/>
    <col customWidth="1" min="5" max="6" width="21.29"/>
    <col customWidth="1" min="7" max="7" width="19.14"/>
    <col customWidth="1" min="8" max="8" width="34.43"/>
    <col customWidth="1" min="9" max="10" width="24.71"/>
    <col customWidth="1" min="11" max="11" width="32.14"/>
    <col customWidth="1" min="12" max="30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 t="s">
        <v>10</v>
      </c>
      <c r="B2" s="5" t="str">
        <f t="array" ref="B2">PROPER(TRIM(A2))</f>
        <v>Wireless Mouse</v>
      </c>
      <c r="C2" s="6" t="s">
        <v>11</v>
      </c>
      <c r="D2" s="5" t="str">
        <f t="array" ref="D2:D6">IF(C2:C6&lt;&gt;"", ISEMAIL(C2:C6) &amp; " | " &amp; SUBSTITUTE(LOWER(TRIM(C2:C6)), "@@", "@"), "")
</f>
        <v>FALSE | customer@gmail..com</v>
      </c>
      <c r="E2" s="6" t="s">
        <v>12</v>
      </c>
      <c r="F2" s="1" t="str">
        <f>SUBSTITUTE(SUBSTITUTE(SUBSTITUTE(E2,"-",""),".","")," ","")</f>
        <v>+919876543210</v>
      </c>
      <c r="G2" s="6" t="s">
        <v>13</v>
      </c>
      <c r="H2" s="5" t="str">
        <f t="shared" ref="H2:H6" si="1">PROPER(TRIM(G2))</f>
        <v>12A, Tech Park</v>
      </c>
      <c r="I2" s="6" t="s">
        <v>14</v>
      </c>
      <c r="J2" s="5" t="str">
        <f t="shared" ref="J2:J4" si="2">SUBSTITUTE(I2, "N/A", "")
</f>
        <v>Deliver ASAP!!</v>
      </c>
    </row>
    <row r="3">
      <c r="A3" s="6" t="s">
        <v>15</v>
      </c>
      <c r="B3" s="5" t="str">
        <f t="array" ref="B3">PROPER(TRIM(A3))</f>
        <v>Usb Cable</v>
      </c>
      <c r="C3" s="6" t="s">
        <v>16</v>
      </c>
      <c r="D3" s="5" t="s">
        <v>17</v>
      </c>
      <c r="E3" s="6" t="s">
        <v>18</v>
      </c>
      <c r="F3" s="7" t="s">
        <v>19</v>
      </c>
      <c r="G3" s="6" t="s">
        <v>20</v>
      </c>
      <c r="H3" s="5" t="str">
        <f t="shared" si="1"/>
        <v>88B, Silicon Valley</v>
      </c>
      <c r="I3" s="6" t="s">
        <v>21</v>
      </c>
      <c r="J3" s="5" t="str">
        <f t="shared" si="2"/>
        <v/>
      </c>
    </row>
    <row r="4">
      <c r="A4" s="6" t="s">
        <v>22</v>
      </c>
      <c r="B4" s="5" t="str">
        <f t="array" ref="B4">PROPER(TRIM(A4))</f>
        <v>Laptop Stand</v>
      </c>
      <c r="C4" s="6" t="s">
        <v>23</v>
      </c>
      <c r="D4" s="5" t="s">
        <v>24</v>
      </c>
      <c r="E4" s="6" t="s">
        <v>25</v>
      </c>
      <c r="F4" s="1" t="str">
        <f>SUBSTITUTE(SUBSTITUTE(SUBSTITUTE(E4,"-",""),".","")," ","")</f>
        <v>+919876543210</v>
      </c>
      <c r="G4" s="6" t="s">
        <v>26</v>
      </c>
      <c r="H4" s="5" t="str">
        <f t="shared" si="1"/>
        <v>77, Developer Rd</v>
      </c>
      <c r="I4" s="6" t="s">
        <v>27</v>
      </c>
      <c r="J4" s="5" t="str">
        <f t="shared" si="2"/>
        <v>Call before delivery @ 5pm</v>
      </c>
    </row>
    <row r="5">
      <c r="A5" s="6" t="s">
        <v>28</v>
      </c>
      <c r="B5" s="5" t="str">
        <f t="array" ref="B5">PROPER(TRIM(A5))</f>
        <v>Phone Case</v>
      </c>
      <c r="C5" s="6" t="s">
        <v>29</v>
      </c>
      <c r="D5" s="5" t="s">
        <v>30</v>
      </c>
      <c r="E5" s="6" t="s">
        <v>31</v>
      </c>
      <c r="F5" s="7" t="s">
        <v>19</v>
      </c>
      <c r="G5" s="6" t="s">
        <v>32</v>
      </c>
      <c r="H5" s="5" t="str">
        <f t="shared" si="1"/>
        <v>101 Innovation Blvd</v>
      </c>
      <c r="I5" s="6" t="str">
        <f>HYPERLINK(...)</f>
        <v>#ERROR!</v>
      </c>
      <c r="J5" s="5"/>
    </row>
    <row r="6">
      <c r="A6" s="6" t="s">
        <v>33</v>
      </c>
      <c r="B6" s="5" t="str">
        <f t="array" ref="B6">PROPER(TRIM(A6))</f>
        <v>Hdmi Adapter</v>
      </c>
      <c r="C6" s="6" t="s">
        <v>34</v>
      </c>
      <c r="D6" s="5" t="s">
        <v>35</v>
      </c>
      <c r="E6" s="6" t="s">
        <v>36</v>
      </c>
      <c r="F6" s="7" t="s">
        <v>19</v>
      </c>
      <c r="G6" s="6" t="s">
        <v>37</v>
      </c>
      <c r="H6" s="5" t="str">
        <f t="shared" si="1"/>
        <v>909 Startup Ave</v>
      </c>
      <c r="I6" s="6" t="s">
        <v>38</v>
      </c>
      <c r="J6" s="5" t="str">
        <f>SUBSTITUTE(I6, "N/A", "")
</f>
        <v>priority	shipment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7.86"/>
    <col customWidth="1" min="3" max="3" width="21.71"/>
  </cols>
  <sheetData>
    <row r="1">
      <c r="A1" s="8" t="s">
        <v>39</v>
      </c>
    </row>
    <row r="2">
      <c r="A2" s="9" t="s">
        <v>40</v>
      </c>
    </row>
    <row r="3">
      <c r="A3" s="10"/>
    </row>
    <row r="4">
      <c r="A4" s="9" t="s">
        <v>41</v>
      </c>
    </row>
    <row r="5">
      <c r="A5" s="10"/>
    </row>
    <row r="6">
      <c r="A6" s="9" t="s">
        <v>42</v>
      </c>
    </row>
    <row r="7">
      <c r="A7" s="9" t="s">
        <v>43</v>
      </c>
    </row>
    <row r="8">
      <c r="A8" s="10"/>
    </row>
    <row r="9">
      <c r="A9" s="9" t="s">
        <v>44</v>
      </c>
    </row>
    <row r="10">
      <c r="A10" s="10"/>
    </row>
    <row r="11">
      <c r="A11" s="9" t="s">
        <v>45</v>
      </c>
    </row>
    <row r="12">
      <c r="A12" s="10"/>
    </row>
    <row r="13">
      <c r="A13" s="10" t="str">
        <f>TRIM(A2)</f>
        <v>What to fix:</v>
      </c>
    </row>
    <row r="14">
      <c r="A14" s="10"/>
    </row>
    <row r="15">
      <c r="A15" s="10" t="str">
        <f>PROPER(TRIM(A2)) → Capitalizes each word neatly.</f>
        <v>#ERROR!</v>
      </c>
    </row>
    <row r="16">
      <c r="A16" s="8" t="s">
        <v>46</v>
      </c>
    </row>
    <row r="17">
      <c r="A17" s="9" t="s">
        <v>40</v>
      </c>
    </row>
    <row r="18">
      <c r="A18" s="10"/>
    </row>
    <row r="19">
      <c r="A19" s="9" t="s">
        <v>47</v>
      </c>
    </row>
    <row r="20">
      <c r="A20" s="10"/>
    </row>
    <row r="21">
      <c r="A21" s="9" t="s">
        <v>48</v>
      </c>
    </row>
    <row r="22">
      <c r="A22" s="9" t="s">
        <v>43</v>
      </c>
    </row>
    <row r="23">
      <c r="A23" s="10"/>
    </row>
    <row r="24">
      <c r="A24" s="9" t="s">
        <v>49</v>
      </c>
    </row>
    <row r="25">
      <c r="A25" s="10"/>
    </row>
    <row r="26">
      <c r="A26" s="9" t="s">
        <v>50</v>
      </c>
    </row>
    <row r="27">
      <c r="A27" s="10"/>
    </row>
    <row r="28">
      <c r="A28" s="9" t="s">
        <v>51</v>
      </c>
    </row>
    <row r="29">
      <c r="A29" s="9" t="s">
        <v>52</v>
      </c>
    </row>
    <row r="30">
      <c r="A30" s="10"/>
    </row>
    <row r="31">
      <c r="A31" s="8" t="s">
        <v>53</v>
      </c>
    </row>
    <row r="32">
      <c r="A32" s="9" t="s">
        <v>40</v>
      </c>
    </row>
    <row r="33">
      <c r="A33" s="10"/>
    </row>
    <row r="34">
      <c r="A34" s="9" t="s">
        <v>54</v>
      </c>
    </row>
    <row r="35">
      <c r="A35" s="10"/>
    </row>
    <row r="36">
      <c r="A36" s="9" t="s">
        <v>55</v>
      </c>
    </row>
    <row r="37">
      <c r="A37" s="9" t="s">
        <v>43</v>
      </c>
    </row>
    <row r="38">
      <c r="A38" s="10"/>
    </row>
    <row r="39">
      <c r="A39" s="9" t="s">
        <v>56</v>
      </c>
    </row>
    <row r="40">
      <c r="A40" s="10"/>
    </row>
    <row r="41">
      <c r="A41" s="9" t="s">
        <v>45</v>
      </c>
    </row>
    <row r="42">
      <c r="A42" s="10"/>
    </row>
    <row r="43">
      <c r="A43" s="10" t="str">
        <f>SUBSTITUTE(SUBSTITUTE(SUBSTITUTE(A2,"-",""),".","")," ","") to remove unwanted symbols.</f>
        <v>#ERROR!</v>
      </c>
    </row>
    <row r="44">
      <c r="A44" s="10"/>
    </row>
    <row r="45">
      <c r="A45" s="9" t="s">
        <v>57</v>
      </c>
    </row>
    <row r="46">
      <c r="A46" s="8" t="s">
        <v>58</v>
      </c>
    </row>
    <row r="47">
      <c r="A47" s="9" t="s">
        <v>40</v>
      </c>
    </row>
    <row r="48">
      <c r="A48" s="10"/>
    </row>
    <row r="49">
      <c r="A49" s="9" t="s">
        <v>59</v>
      </c>
    </row>
    <row r="50">
      <c r="A50" s="10"/>
    </row>
    <row r="51">
      <c r="A51" s="9" t="s">
        <v>60</v>
      </c>
    </row>
    <row r="52">
      <c r="A52" s="9" t="s">
        <v>43</v>
      </c>
    </row>
    <row r="53">
      <c r="A53" s="10"/>
    </row>
    <row r="54">
      <c r="A54" s="9" t="s">
        <v>61</v>
      </c>
    </row>
    <row r="55">
      <c r="A55" s="10"/>
    </row>
    <row r="56">
      <c r="A56" s="9" t="s">
        <v>45</v>
      </c>
    </row>
    <row r="57">
      <c r="A57" s="10"/>
    </row>
    <row r="58">
      <c r="A58" s="10" t="str">
        <f>PROPER(TRIM(A2))</f>
        <v>What To Fix:</v>
      </c>
    </row>
    <row r="59">
      <c r="A59" s="8" t="s">
        <v>62</v>
      </c>
    </row>
    <row r="60">
      <c r="A60" s="9" t="s">
        <v>40</v>
      </c>
    </row>
    <row r="61">
      <c r="A61" s="10"/>
    </row>
    <row r="62">
      <c r="A62" s="9" t="s">
        <v>63</v>
      </c>
    </row>
    <row r="63">
      <c r="A63" s="10"/>
    </row>
    <row r="64">
      <c r="A64" s="9" t="s">
        <v>64</v>
      </c>
    </row>
    <row r="65">
      <c r="A65" s="9" t="s">
        <v>43</v>
      </c>
    </row>
    <row r="66">
      <c r="A66" s="10"/>
    </row>
    <row r="67">
      <c r="A67" s="9" t="s">
        <v>65</v>
      </c>
    </row>
    <row r="68">
      <c r="A68" s="10"/>
    </row>
    <row r="69">
      <c r="A69" s="9" t="s">
        <v>45</v>
      </c>
    </row>
    <row r="70">
      <c r="A70" s="10"/>
    </row>
    <row r="71">
      <c r="A71" s="10" t="str">
        <f>SUBSTITUTE(A2,"N/A","")</f>
        <v>What to fix:</v>
      </c>
    </row>
    <row r="72">
      <c r="A72" s="10"/>
    </row>
    <row r="73">
      <c r="A73" s="9" t="s">
        <v>66</v>
      </c>
    </row>
  </sheetData>
  <drawing r:id="rId1"/>
</worksheet>
</file>