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Kevin\Desktop\Excell Full Course\Output\Project\"/>
    </mc:Choice>
  </mc:AlternateContent>
  <xr:revisionPtr revIDLastSave="0" documentId="13_ncr:1_{D3ADF0DE-4F7F-48A8-8633-CC869B50C1C7}" xr6:coauthVersionLast="47" xr6:coauthVersionMax="47" xr10:uidLastSave="{00000000-0000-0000-0000-000000000000}"/>
  <bookViews>
    <workbookView xWindow="-120" yWindow="-120" windowWidth="20730" windowHeight="11760" activeTab="3" xr2:uid="{00000000-000D-0000-FFFF-FFFF00000000}"/>
  </bookViews>
  <sheets>
    <sheet name="bike_buyers" sheetId="1" r:id="rId1"/>
    <sheet name="WorkingSheet" sheetId="4" r:id="rId2"/>
    <sheet name="PivotTable" sheetId="3" r:id="rId3"/>
    <sheet name="Dashboard" sheetId="2" r:id="rId4"/>
  </sheets>
  <definedNames>
    <definedName name="_xlnm._FilterDatabase" localSheetId="0" hidden="1">bike_buyers!$A$1:$M$1001</definedName>
    <definedName name="_xlnm._FilterDatabase" localSheetId="1" hidden="1">WorkingSheet!$A$1:$N$1001</definedName>
    <definedName name="Slicer_Education">#N/A</definedName>
    <definedName name="Slicer_Marital_Status">#N/A</definedName>
    <definedName name="Slicer_Region">#N/A</definedName>
  </definedNames>
  <calcPr calcId="191029"/>
  <pivotCaches>
    <pivotCache cacheId="5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<sst xmlns="http://schemas.openxmlformats.org/spreadsheetml/2006/main" count="16059" uniqueCount="52">
  <si>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</si>
  <si>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</si>
  <si>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</si>
  <si>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</si>
  <si>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</si>
  <si>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</si>
  <si>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</si>
  <si>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</si>
  <si>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</si>
  <si>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</si>
  <si>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</si>
  <si>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</si>
  <si>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</si>
  <si>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</si>
  <si>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</si>
  <si>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</si>
  <si>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</si>
  <si>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</si>
  <si>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</si>
  <si>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</si>
  <si>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</si>
  <si>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</si>
  <si>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</si>
  <si>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</si>
  <si>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</si>
  <si>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</si>
  <si>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</si>
  <si>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</si>
  <si>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</si>
  <si>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</si>
  <si>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</si>
  <si>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</si>
  <si>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</si>
  <si>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</si>
  <si>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</si>
  <si>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</si>
  <si>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</si>
  <si>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</si>
  <si>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</si>
  <si>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</si>
  <si>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</si>
  <si>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</si>
  <si>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</si>
  <si>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</si>
  <si>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</si>
  <si>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</si>
  <si>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Count of ID</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</si>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</sst>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tint="-0.249977111117893"/>
      <name val="Calibri"/>
      <family val="2"/>
      <scheme val="minor"/>
    </font>
    <font>
      <b/>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43" fontId="0" fillId="0" borderId="0" xfId="0" applyNumberFormat="1"/>
    <xf numFmtId="0" fontId="0" fillId="0" borderId="0" xfId="0" applyNumberFormat="1"/>
    <xf numFmtId="0" fontId="20"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7E34-4F06-9400-CD36859D8AE2}"/>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7E34-4F06-9400-CD36859D8AE2}"/>
            </c:ext>
          </c:extLst>
        </c:ser>
        <c:dLbls>
          <c:dLblPos val="outEnd"/>
          <c:showLegendKey val="0"/>
          <c:showVal val="0"/>
          <c:showCatName val="0"/>
          <c:showSerName val="0"/>
          <c:showPercent val="0"/>
          <c:showBubbleSize val="0"/>
        </c:dLbls>
        <c:gapWidth val="219"/>
        <c:overlap val="-27"/>
        <c:axId val="301657120"/>
        <c:axId val="233876176"/>
      </c:barChart>
      <c:catAx>
        <c:axId val="301657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876176"/>
        <c:crosses val="autoZero"/>
        <c:auto val="1"/>
        <c:lblAlgn val="ctr"/>
        <c:lblOffset val="100"/>
        <c:noMultiLvlLbl val="0"/>
      </c:catAx>
      <c:valAx>
        <c:axId val="233876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6571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PivotTable!$B$17:$B$18</c:f>
              <c:strCache>
                <c:ptCount val="1"/>
                <c:pt idx="0">
                  <c:v>No</c:v>
                </c:pt>
              </c:strCache>
            </c:strRef>
          </c:tx>
          <c:spPr>
            <a:ln w="28575" cap="rnd">
              <a:solidFill>
                <a:schemeClr val="accent1"/>
              </a:solidFill>
              <a:round/>
            </a:ln>
            <a:effectLst/>
          </c:spPr>
          <c:marker>
            <c:symbol val="none"/>
          </c:marker>
          <c:cat>
            <c:strRef>
              <c:f>PivotTable!$A$19:$A$24</c:f>
              <c:strCache>
                <c:ptCount val="5"/>
                <c:pt idx="0">
                  <c:v>0-1 Miles</c:v>
                </c:pt>
                <c:pt idx="1">
                  <c:v>1-2 Miles</c:v>
                </c:pt>
                <c:pt idx="2">
                  <c:v>2-5 Miles</c:v>
                </c:pt>
                <c:pt idx="3">
                  <c:v>5-10 Miles</c:v>
                </c:pt>
                <c:pt idx="4">
                  <c:v>More than 10 Miles</c:v>
                </c:pt>
              </c:strCache>
            </c:strRef>
          </c:cat>
          <c:val>
            <c:numRef>
              <c:f>PivotTable!$B$19:$B$24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19B-482A-B3C1-2B9CF8D458DF}"/>
            </c:ext>
          </c:extLst>
        </c:ser>
        <c:ser>
          <c:idx val="1"/>
          <c:order val="1"/>
          <c:tx>
            <c:strRef>
              <c:f>PivotTable!$C$17:$C$18</c:f>
              <c:strCache>
                <c:ptCount val="1"/>
                <c:pt idx="0">
                  <c:v>Yes</c:v>
                </c:pt>
              </c:strCache>
            </c:strRef>
          </c:tx>
          <c:spPr>
            <a:ln w="28575" cap="rnd">
              <a:solidFill>
                <a:schemeClr val="accent2"/>
              </a:solidFill>
              <a:round/>
            </a:ln>
            <a:effectLst/>
          </c:spPr>
          <c:marker>
            <c:symbol val="none"/>
          </c:marker>
          <c:cat>
            <c:strRef>
              <c:f>PivotTable!$A$19:$A$24</c:f>
              <c:strCache>
                <c:ptCount val="5"/>
                <c:pt idx="0">
                  <c:v>0-1 Miles</c:v>
                </c:pt>
                <c:pt idx="1">
                  <c:v>1-2 Miles</c:v>
                </c:pt>
                <c:pt idx="2">
                  <c:v>2-5 Miles</c:v>
                </c:pt>
                <c:pt idx="3">
                  <c:v>5-10 Miles</c:v>
                </c:pt>
                <c:pt idx="4">
                  <c:v>More than 10 Miles</c:v>
                </c:pt>
              </c:strCache>
            </c:strRef>
          </c:cat>
          <c:val>
            <c:numRef>
              <c:f>PivotTable!$C$19:$C$24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19B-482A-B3C1-2B9CF8D458DF}"/>
            </c:ext>
          </c:extLst>
        </c:ser>
        <c:dLbls>
          <c:showLegendKey val="0"/>
          <c:showVal val="0"/>
          <c:showCatName val="0"/>
          <c:showSerName val="0"/>
          <c:showPercent val="0"/>
          <c:showBubbleSize val="0"/>
        </c:dLbls>
        <c:smooth val="0"/>
        <c:axId val="487918640"/>
        <c:axId val="487926800"/>
      </c:lineChart>
      <c:catAx>
        <c:axId val="487918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926800"/>
        <c:crosses val="autoZero"/>
        <c:auto val="1"/>
        <c:lblAlgn val="ctr"/>
        <c:lblOffset val="100"/>
        <c:noMultiLvlLbl val="0"/>
      </c:catAx>
      <c:valAx>
        <c:axId val="487926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Clients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918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PivotTable!$B$31:$B$32</c:f>
              <c:strCache>
                <c:ptCount val="1"/>
                <c:pt idx="0">
                  <c:v>No</c:v>
                </c:pt>
              </c:strCache>
            </c:strRef>
          </c:tx>
          <c:spPr>
            <a:ln w="28575" cap="rnd">
              <a:solidFill>
                <a:schemeClr val="accent1"/>
              </a:solidFill>
              <a:round/>
            </a:ln>
            <a:effectLst/>
          </c:spPr>
          <c:marker>
            <c:symbol val="none"/>
          </c:marker>
          <c:cat>
            <c:strRef>
              <c:f>PivotTable!$A$33:$A$36</c:f>
              <c:strCache>
                <c:ptCount val="3"/>
                <c:pt idx="0">
                  <c:v>Adolescent</c:v>
                </c:pt>
                <c:pt idx="1">
                  <c:v>Middle Age</c:v>
                </c:pt>
                <c:pt idx="2">
                  <c:v>Old</c:v>
                </c:pt>
              </c:strCache>
            </c:strRef>
          </c:cat>
          <c:val>
            <c:numRef>
              <c:f>PivotTable!$B$33:$B$36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315-4BF4-8147-1CCDCBB4C88B}"/>
            </c:ext>
          </c:extLst>
        </c:ser>
        <c:ser>
          <c:idx val="1"/>
          <c:order val="1"/>
          <c:tx>
            <c:strRef>
              <c:f>PivotTable!$C$31:$C$32</c:f>
              <c:strCache>
                <c:ptCount val="1"/>
                <c:pt idx="0">
                  <c:v>Yes</c:v>
                </c:pt>
              </c:strCache>
            </c:strRef>
          </c:tx>
          <c:spPr>
            <a:ln w="28575" cap="rnd">
              <a:solidFill>
                <a:schemeClr val="accent2"/>
              </a:solidFill>
              <a:round/>
            </a:ln>
            <a:effectLst/>
          </c:spPr>
          <c:marker>
            <c:symbol val="none"/>
          </c:marker>
          <c:cat>
            <c:strRef>
              <c:f>PivotTable!$A$33:$A$36</c:f>
              <c:strCache>
                <c:ptCount val="3"/>
                <c:pt idx="0">
                  <c:v>Adolescent</c:v>
                </c:pt>
                <c:pt idx="1">
                  <c:v>Middle Age</c:v>
                </c:pt>
                <c:pt idx="2">
                  <c:v>Old</c:v>
                </c:pt>
              </c:strCache>
            </c:strRef>
          </c:cat>
          <c:val>
            <c:numRef>
              <c:f>PivotTable!$C$33:$C$36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315-4BF4-8147-1CCDCBB4C88B}"/>
            </c:ext>
          </c:extLst>
        </c:ser>
        <c:dLbls>
          <c:showLegendKey val="0"/>
          <c:showVal val="0"/>
          <c:showCatName val="0"/>
          <c:showSerName val="0"/>
          <c:showPercent val="0"/>
          <c:showBubbleSize val="0"/>
        </c:dLbls>
        <c:smooth val="0"/>
        <c:axId val="548320544"/>
        <c:axId val="548319104"/>
      </c:lineChart>
      <c:catAx>
        <c:axId val="548320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319104"/>
        <c:crosses val="autoZero"/>
        <c:auto val="1"/>
        <c:lblAlgn val="ctr"/>
        <c:lblOffset val="100"/>
        <c:noMultiLvlLbl val="0"/>
      </c:catAx>
      <c:valAx>
        <c:axId val="548319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320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 Gender</a:t>
            </a:r>
          </a:p>
        </c:rich>
      </c:tx>
      <c:layout>
        <c:manualLayout>
          <c:xMode val="edge"/>
          <c:yMode val="edge"/>
          <c:x val="0.2306111111111111"/>
          <c:y val="0.110090405365995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D17E-490B-BF3D-6C89A495589A}"/>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D17E-490B-BF3D-6C89A495589A}"/>
            </c:ext>
          </c:extLst>
        </c:ser>
        <c:dLbls>
          <c:showLegendKey val="0"/>
          <c:showVal val="0"/>
          <c:showCatName val="0"/>
          <c:showSerName val="0"/>
          <c:showPercent val="0"/>
          <c:showBubbleSize val="0"/>
        </c:dLbls>
        <c:gapWidth val="219"/>
        <c:overlap val="-27"/>
        <c:axId val="301657120"/>
        <c:axId val="233876176"/>
      </c:barChart>
      <c:catAx>
        <c:axId val="301657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876176"/>
        <c:crosses val="autoZero"/>
        <c:auto val="1"/>
        <c:lblAlgn val="ctr"/>
        <c:lblOffset val="100"/>
        <c:noMultiLvlLbl val="0"/>
      </c:catAx>
      <c:valAx>
        <c:axId val="233876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6571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PivotTable!$B$17:$B$18</c:f>
              <c:strCache>
                <c:ptCount val="1"/>
                <c:pt idx="0">
                  <c:v>No</c:v>
                </c:pt>
              </c:strCache>
            </c:strRef>
          </c:tx>
          <c:spPr>
            <a:ln w="28575" cap="rnd">
              <a:solidFill>
                <a:schemeClr val="accent1"/>
              </a:solidFill>
              <a:round/>
            </a:ln>
            <a:effectLst/>
          </c:spPr>
          <c:marker>
            <c:symbol val="none"/>
          </c:marker>
          <c:cat>
            <c:strRef>
              <c:f>PivotTable!$A$19:$A$24</c:f>
              <c:strCache>
                <c:ptCount val="5"/>
                <c:pt idx="0">
                  <c:v>0-1 Miles</c:v>
                </c:pt>
                <c:pt idx="1">
                  <c:v>1-2 Miles</c:v>
                </c:pt>
                <c:pt idx="2">
                  <c:v>2-5 Miles</c:v>
                </c:pt>
                <c:pt idx="3">
                  <c:v>5-10 Miles</c:v>
                </c:pt>
                <c:pt idx="4">
                  <c:v>More than 10 Miles</c:v>
                </c:pt>
              </c:strCache>
            </c:strRef>
          </c:cat>
          <c:val>
            <c:numRef>
              <c:f>PivotTable!$B$19:$B$24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CDD-4EB8-9BB7-31A2B3DD8F4A}"/>
            </c:ext>
          </c:extLst>
        </c:ser>
        <c:ser>
          <c:idx val="1"/>
          <c:order val="1"/>
          <c:tx>
            <c:strRef>
              <c:f>PivotTable!$C$17:$C$18</c:f>
              <c:strCache>
                <c:ptCount val="1"/>
                <c:pt idx="0">
                  <c:v>Yes</c:v>
                </c:pt>
              </c:strCache>
            </c:strRef>
          </c:tx>
          <c:spPr>
            <a:ln w="28575" cap="rnd">
              <a:solidFill>
                <a:schemeClr val="accent2"/>
              </a:solidFill>
              <a:round/>
            </a:ln>
            <a:effectLst/>
          </c:spPr>
          <c:marker>
            <c:symbol val="none"/>
          </c:marker>
          <c:cat>
            <c:strRef>
              <c:f>PivotTable!$A$19:$A$24</c:f>
              <c:strCache>
                <c:ptCount val="5"/>
                <c:pt idx="0">
                  <c:v>0-1 Miles</c:v>
                </c:pt>
                <c:pt idx="1">
                  <c:v>1-2 Miles</c:v>
                </c:pt>
                <c:pt idx="2">
                  <c:v>2-5 Miles</c:v>
                </c:pt>
                <c:pt idx="3">
                  <c:v>5-10 Miles</c:v>
                </c:pt>
                <c:pt idx="4">
                  <c:v>More than 10 Miles</c:v>
                </c:pt>
              </c:strCache>
            </c:strRef>
          </c:cat>
          <c:val>
            <c:numRef>
              <c:f>PivotTable!$C$19:$C$24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CDD-4EB8-9BB7-31A2B3DD8F4A}"/>
            </c:ext>
          </c:extLst>
        </c:ser>
        <c:dLbls>
          <c:showLegendKey val="0"/>
          <c:showVal val="0"/>
          <c:showCatName val="0"/>
          <c:showSerName val="0"/>
          <c:showPercent val="0"/>
          <c:showBubbleSize val="0"/>
        </c:dLbls>
        <c:smooth val="0"/>
        <c:axId val="487918640"/>
        <c:axId val="487926800"/>
      </c:lineChart>
      <c:catAx>
        <c:axId val="487918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926800"/>
        <c:crosses val="autoZero"/>
        <c:auto val="1"/>
        <c:lblAlgn val="ctr"/>
        <c:lblOffset val="100"/>
        <c:noMultiLvlLbl val="0"/>
      </c:catAx>
      <c:valAx>
        <c:axId val="487926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Clients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918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PivotTable!$B$31:$B$32</c:f>
              <c:strCache>
                <c:ptCount val="1"/>
                <c:pt idx="0">
                  <c:v>No</c:v>
                </c:pt>
              </c:strCache>
            </c:strRef>
          </c:tx>
          <c:spPr>
            <a:ln w="28575" cap="rnd">
              <a:solidFill>
                <a:schemeClr val="accent1"/>
              </a:solidFill>
              <a:round/>
            </a:ln>
            <a:effectLst/>
          </c:spPr>
          <c:marker>
            <c:symbol val="none"/>
          </c:marker>
          <c:cat>
            <c:strRef>
              <c:f>PivotTable!$A$33:$A$36</c:f>
              <c:strCache>
                <c:ptCount val="3"/>
                <c:pt idx="0">
                  <c:v>Adolescent</c:v>
                </c:pt>
                <c:pt idx="1">
                  <c:v>Middle Age</c:v>
                </c:pt>
                <c:pt idx="2">
                  <c:v>Old</c:v>
                </c:pt>
              </c:strCache>
            </c:strRef>
          </c:cat>
          <c:val>
            <c:numRef>
              <c:f>PivotTable!$B$33:$B$36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9FD-42FE-B7C6-66E7C574D563}"/>
            </c:ext>
          </c:extLst>
        </c:ser>
        <c:ser>
          <c:idx val="1"/>
          <c:order val="1"/>
          <c:tx>
            <c:strRef>
              <c:f>PivotTable!$C$31:$C$32</c:f>
              <c:strCache>
                <c:ptCount val="1"/>
                <c:pt idx="0">
                  <c:v>Yes</c:v>
                </c:pt>
              </c:strCache>
            </c:strRef>
          </c:tx>
          <c:spPr>
            <a:ln w="28575" cap="rnd">
              <a:solidFill>
                <a:schemeClr val="accent2"/>
              </a:solidFill>
              <a:round/>
            </a:ln>
            <a:effectLst/>
          </c:spPr>
          <c:marker>
            <c:symbol val="none"/>
          </c:marker>
          <c:cat>
            <c:strRef>
              <c:f>PivotTable!$A$33:$A$36</c:f>
              <c:strCache>
                <c:ptCount val="3"/>
                <c:pt idx="0">
                  <c:v>Adolescent</c:v>
                </c:pt>
                <c:pt idx="1">
                  <c:v>Middle Age</c:v>
                </c:pt>
                <c:pt idx="2">
                  <c:v>Old</c:v>
                </c:pt>
              </c:strCache>
            </c:strRef>
          </c:cat>
          <c:val>
            <c:numRef>
              <c:f>PivotTable!$C$33:$C$36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9FD-42FE-B7C6-66E7C574D563}"/>
            </c:ext>
          </c:extLst>
        </c:ser>
        <c:dLbls>
          <c:showLegendKey val="0"/>
          <c:showVal val="0"/>
          <c:showCatName val="0"/>
          <c:showSerName val="0"/>
          <c:showPercent val="0"/>
          <c:showBubbleSize val="0"/>
        </c:dLbls>
        <c:smooth val="0"/>
        <c:axId val="548320544"/>
        <c:axId val="548319104"/>
      </c:lineChart>
      <c:catAx>
        <c:axId val="548320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319104"/>
        <c:crosses val="autoZero"/>
        <c:auto val="1"/>
        <c:lblAlgn val="ctr"/>
        <c:lblOffset val="100"/>
        <c:noMultiLvlLbl val="0"/>
      </c:catAx>
      <c:valAx>
        <c:axId val="548319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320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528637</xdr:colOff>
      <xdr:row>0</xdr:row>
      <xdr:rowOff>0</xdr:rowOff>
    </xdr:from>
    <xdr:to>
      <xdr:col>12</xdr:col>
      <xdr:colOff>223837</xdr:colOff>
      <xdr:row>14</xdr:row>
      <xdr:rowOff>76200</xdr:rowOff>
    </xdr:to>
    <xdr:graphicFrame macro="">
      <xdr:nvGraphicFramePr>
        <xdr:cNvPr id="2" name="Chart 1">
          <a:extLst>
            <a:ext uri="{FF2B5EF4-FFF2-40B4-BE49-F238E27FC236}">
              <a16:creationId xmlns:a16="http://schemas.microsoft.com/office/drawing/2014/main" id="{FE4E0840-8F46-736D-61BC-2EE1EF7451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271462</xdr:colOff>
      <xdr:row>14</xdr:row>
      <xdr:rowOff>171450</xdr:rowOff>
    </xdr:from>
    <xdr:to>
      <xdr:col>11</xdr:col>
      <xdr:colOff>161925</xdr:colOff>
      <xdr:row>28</xdr:row>
      <xdr:rowOff>76200</xdr:rowOff>
    </xdr:to>
    <xdr:graphicFrame macro="">
      <xdr:nvGraphicFramePr>
        <xdr:cNvPr id="4" name="Chart 3">
          <a:extLst>
            <a:ext uri="{FF2B5EF4-FFF2-40B4-BE49-F238E27FC236}">
              <a16:creationId xmlns:a16="http://schemas.microsoft.com/office/drawing/2014/main" id="{DC061BCB-5D60-2E17-CDCA-59527DBBF5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442912</xdr:colOff>
      <xdr:row>29</xdr:row>
      <xdr:rowOff>47625</xdr:rowOff>
    </xdr:from>
    <xdr:to>
      <xdr:col>10</xdr:col>
      <xdr:colOff>581025</xdr:colOff>
      <xdr:row>41</xdr:row>
      <xdr:rowOff>9525</xdr:rowOff>
    </xdr:to>
    <xdr:graphicFrame macro="">
      <xdr:nvGraphicFramePr>
        <xdr:cNvPr id="5" name="Chart 4">
          <a:extLst>
            <a:ext uri="{FF2B5EF4-FFF2-40B4-BE49-F238E27FC236}">
              <a16:creationId xmlns:a16="http://schemas.microsoft.com/office/drawing/2014/main" id="{EFC24D5A-FE56-B089-2C4D-91E8D19E9F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266699</xdr:colOff>
      <xdr:row>6</xdr:row>
      <xdr:rowOff>19050</xdr:rowOff>
    </xdr:from>
    <xdr:to>
      <xdr:col>9</xdr:col>
      <xdr:colOff>333374</xdr:colOff>
      <xdr:row>20</xdr:row>
      <xdr:rowOff>95250</xdr:rowOff>
    </xdr:to>
    <xdr:graphicFrame macro="">
      <xdr:nvGraphicFramePr>
        <xdr:cNvPr id="2" name="Chart 1">
          <a:extLst>
            <a:ext uri="{FF2B5EF4-FFF2-40B4-BE49-F238E27FC236}">
              <a16:creationId xmlns:a16="http://schemas.microsoft.com/office/drawing/2014/main" id="{3B6EFDED-E36E-4859-9A53-3FACAC7ABC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257174</xdr:colOff>
      <xdr:row>20</xdr:row>
      <xdr:rowOff>95250</xdr:rowOff>
    </xdr:from>
    <xdr:to>
      <xdr:col>14</xdr:col>
      <xdr:colOff>609599</xdr:colOff>
      <xdr:row>34</xdr:row>
      <xdr:rowOff>0</xdr:rowOff>
    </xdr:to>
    <xdr:graphicFrame macro="">
      <xdr:nvGraphicFramePr>
        <xdr:cNvPr id="3" name="Chart 2">
          <a:extLst>
            <a:ext uri="{FF2B5EF4-FFF2-40B4-BE49-F238E27FC236}">
              <a16:creationId xmlns:a16="http://schemas.microsoft.com/office/drawing/2014/main" id="{5CA7DA99-6891-4141-B10D-23D12BA204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333375</xdr:colOff>
      <xdr:row>6</xdr:row>
      <xdr:rowOff>19050</xdr:rowOff>
    </xdr:from>
    <xdr:to>
      <xdr:col>15</xdr:col>
      <xdr:colOff>0</xdr:colOff>
      <xdr:row>20</xdr:row>
      <xdr:rowOff>95250</xdr:rowOff>
    </xdr:to>
    <xdr:graphicFrame macro="">
      <xdr:nvGraphicFramePr>
        <xdr:cNvPr id="4" name="Chart 3">
          <a:extLst>
            <a:ext uri="{FF2B5EF4-FFF2-40B4-BE49-F238E27FC236}">
              <a16:creationId xmlns:a16="http://schemas.microsoft.com/office/drawing/2014/main" id="{70946190-32C6-4CBA-8A35-039481EC48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180975</xdr:rowOff>
    </xdr:from>
    <xdr:to>
      <xdr:col>2</xdr:col>
      <xdr:colOff>295274</xdr:colOff>
      <xdr:row>10</xdr:row>
      <xdr:rowOff>133350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1538D0C-F272-A7DE-EF61-6C9C71EE363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33475"/>
              <a:ext cx="1514474"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104776</xdr:rowOff>
    </xdr:from>
    <xdr:to>
      <xdr:col>2</xdr:col>
      <xdr:colOff>257174</xdr:colOff>
      <xdr:row>25</xdr:row>
      <xdr:rowOff>104776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A7A5D65-6BF9-7F5A-0998-F45BA82504F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52776"/>
              <a:ext cx="1476374"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152401</xdr:rowOff>
    </xdr:from>
    <xdr:to>
      <xdr:col>2</xdr:col>
      <xdr:colOff>285750</xdr:colOff>
      <xdr:row>16</xdr:row>
      <xdr:rowOff>171451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C6C59BA-5B14-7B0D-42FF-12D6DBD01B5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57401"/>
              <a:ext cx="1504950"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in" refreshedDate="45815.07811678241" createdVersion="8" refreshedVersion="8" minRefreshableVersion="3" recordCount="1000" xr:uid="{A239943F-E584-483A-A48F-B8488933F453}">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789035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0747D1-5A98-4DEC-B0B1-35892B0F1C4D}" name="PivotTable4"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1:D3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7E5BFD-3142-4805-B8EC-EE259C41CEE1}" name="PivotTable3"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7:D24" firstHeaderRow="1" firstDataRow="2" firstDataCol="1"/>
  <pivotFields count="14">
    <pivotField dataField="1"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ID" fld="0" subtotal="count" baseField="9"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A2E680-4657-4CF3-8DFC-6CEDFB513D85}" name="PivotTable1"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1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0DD6AFC-ABE0-4D9C-BEE2-116C0F5A360D}" sourceName="Marital Status">
  <pivotTables>
    <pivotTable tabId="3" name="PivotTable1"/>
    <pivotTable tabId="3" name="PivotTable3"/>
    <pivotTable tabId="3" name="PivotTable4"/>
  </pivotTables>
  <data>
    <tabular pivotCacheId="27890359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2628FC0-5F2F-4567-98F5-FF62781BC270}" sourceName="Education">
  <pivotTables>
    <pivotTable tabId="3" name="PivotTable1"/>
    <pivotTable tabId="3" name="PivotTable3"/>
    <pivotTable tabId="3" name="PivotTable4"/>
  </pivotTables>
  <data>
    <tabular pivotCacheId="27890359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74F741B-354E-4E23-90E7-9CF78F4494BA}" sourceName="Region">
  <pivotTables>
    <pivotTable tabId="3" name="PivotTable1"/>
    <pivotTable tabId="3" name="PivotTable3"/>
    <pivotTable tabId="3" name="PivotTable4"/>
  </pivotTables>
  <data>
    <tabular pivotCacheId="27890359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D77EB78-FA64-4259-9E28-4A6781F16D5E}" cache="Slicer_Marital_Status" caption="Marital Status" rowHeight="241300"/>
  <slicer name="Education" xr10:uid="{15CA2791-5332-497F-A02F-737D67CAF26F}" cache="Slicer_Education" caption="Education" rowHeight="241300"/>
  <slicer name="Region" xr10:uid="{441EB154-D959-4AC7-A34D-BAFA3B0D8492}"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topLeftCell="C981"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sheetData>
  <autoFilter ref="A1:M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493BF-7604-4C3F-B52D-D270AEEECECF}">
  <dimension ref="A1:N1001"/>
  <sheetViews>
    <sheetView topLeftCell="E575" workbookViewId="0">
      <selection activeCell="J24" sqref="J24"/>
    </sheetView>
  </sheetViews>
  <sheetFormatPr defaultColWidth="11.85546875" defaultRowHeight="15" x14ac:dyDescent="0.25"/>
  <cols>
    <col min="1" max="1" width="6" bestFit="1" customWidth="1"/>
    <col min="2" max="2" width="15.5703125" bestFit="1" customWidth="1"/>
    <col min="3" max="3" width="9.85546875" bestFit="1" customWidth="1"/>
    <col min="4" max="4" width="11.140625" style="1"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7.85546875" customWidth="1"/>
    <col min="12" max="13" width="14.140625" customWidth="1"/>
    <col min="14" max="14" width="16.85546875" bestFit="1"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IF(L2&gt;54,"Old",IF(L2&gt;=31,"Middle Age",IF(L2&lt;31,"Adolescent","Incorrect")))</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IF(L3&gt;54,"Old",IF(L3&gt;=31,"Middle Age",IF(L3&lt;31,"Adolescent","Incorrect")))</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47</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47</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47</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Age",IF(L67&lt;31,"Adolescent","Incorrect")))</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47</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Age",IF(L131&lt;31,"Adolescent","Incorrect")))</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47</v>
      </c>
      <c r="K195" t="s">
        <v>24</v>
      </c>
      <c r="L195">
        <v>41</v>
      </c>
      <c r="M195" t="str">
        <f t="shared" ref="M195:M258" si="3">IF(L195&gt;54,"Old",IF(L195&gt;=31,"Middle Age",IF(L195&lt;31,"Adolescent","Incorrect")))</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Age",IF(L259&lt;31,"Adolescent","Incorrect")))</f>
        <v>Middle Age</v>
      </c>
      <c r="N259" t="s">
        <v>15</v>
      </c>
    </row>
    <row r="260" spans="1:14" x14ac:dyDescent="0.25">
      <c r="A260">
        <v>14193</v>
      </c>
      <c r="B260" t="s">
        <v>37</v>
      </c>
      <c r="C260" t="s">
        <v>39</v>
      </c>
      <c r="D260" s="1">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Age",IF(L323&lt;31,"Adolescent","Incorrect")))</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Age",IF(L387&lt;31,"Adolescent","Incorrect")))</f>
        <v>Middle Age</v>
      </c>
      <c r="N387" t="s">
        <v>18</v>
      </c>
    </row>
    <row r="388" spans="1:14" x14ac:dyDescent="0.25">
      <c r="A388">
        <v>28957</v>
      </c>
      <c r="B388" t="s">
        <v>37</v>
      </c>
      <c r="C388" t="s">
        <v>39</v>
      </c>
      <c r="D388" s="1">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Age",IF(L451&lt;31,"Adolescent","Incorrect")))</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47</v>
      </c>
      <c r="K515" t="s">
        <v>32</v>
      </c>
      <c r="L515">
        <v>61</v>
      </c>
      <c r="M515" t="str">
        <f t="shared" ref="M515:M578" si="8">IF(L515&gt;54,"Old",IF(L515&gt;=31,"Middle Age",IF(L515&lt;31,"Adolescent","Incorrect")))</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Age",IF(L579&lt;31,"Adolescent","Incorrect")))</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47</v>
      </c>
      <c r="K643" t="s">
        <v>32</v>
      </c>
      <c r="L643">
        <v>64</v>
      </c>
      <c r="M643" t="str">
        <f t="shared" ref="M643:M706" si="10">IF(L643&gt;54,"Old",IF(L643&gt;=31,"Middle Age",IF(L643&lt;31,"Adolescent","Incorrect")))</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47</v>
      </c>
      <c r="K707" t="s">
        <v>32</v>
      </c>
      <c r="L707">
        <v>59</v>
      </c>
      <c r="M707" t="str">
        <f t="shared" ref="M707:M770" si="11">IF(L707&gt;54,"Old",IF(L707&gt;=31,"Middle Age",IF(L707&lt;31,"Adolescent","Incorrect")))</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Age",IF(L771&lt;31,"Adolescent","Incorrect")))</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Age",IF(L835&lt;31,"Adolescent","Incorrect")))</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Age",IF(L899&lt;31,"Adolescent","Incorrect")))</f>
        <v>Adolescent</v>
      </c>
      <c r="N899" t="s">
        <v>18</v>
      </c>
    </row>
    <row r="900" spans="1:14" x14ac:dyDescent="0.25">
      <c r="A900">
        <v>18066</v>
      </c>
      <c r="B900" t="s">
        <v>37</v>
      </c>
      <c r="C900" t="s">
        <v>38</v>
      </c>
      <c r="D900" s="1">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Age",IF(L963&lt;31,"Adolescent","Incorrect")))</f>
        <v>Old</v>
      </c>
      <c r="N963" t="s">
        <v>18</v>
      </c>
    </row>
    <row r="964" spans="1:14" x14ac:dyDescent="0.25">
      <c r="A964">
        <v>16813</v>
      </c>
      <c r="B964" t="s">
        <v>36</v>
      </c>
      <c r="C964" t="s">
        <v>38</v>
      </c>
      <c r="D964" s="1">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47</v>
      </c>
      <c r="K1001" t="s">
        <v>32</v>
      </c>
      <c r="L1001">
        <v>53</v>
      </c>
      <c r="M1001" t="str">
        <f t="shared" si="15"/>
        <v>Middle Age</v>
      </c>
      <c r="N1001" t="s">
        <v>15</v>
      </c>
    </row>
  </sheetData>
  <autoFilter ref="A1:N1001" xr:uid="{F6C493BF-7604-4C3F-B52D-D270AEEECEC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5962B-70E2-4A6A-AB19-42D0FE04D21F}">
  <dimension ref="A1:D36"/>
  <sheetViews>
    <sheetView topLeftCell="A30" workbookViewId="0">
      <selection activeCell="M35" sqref="M35"/>
    </sheetView>
  </sheetViews>
  <sheetFormatPr defaultRowHeight="15" x14ac:dyDescent="0.25"/>
  <cols>
    <col min="1" max="1" width="17.85546875" bestFit="1" customWidth="1"/>
    <col min="2" max="2" width="16.28515625" bestFit="1" customWidth="1"/>
    <col min="3" max="3" width="10.5703125" bestFit="1" customWidth="1"/>
    <col min="4" max="4" width="11.28515625" bestFit="1" customWidth="1"/>
  </cols>
  <sheetData>
    <row r="1" spans="1:4" x14ac:dyDescent="0.25">
      <c r="A1" s="3" t="s">
        <v>43</v>
      </c>
      <c r="B1" s="3" t="s">
        <v>44</v>
      </c>
    </row>
    <row r="2" spans="1:4" x14ac:dyDescent="0.25">
      <c r="A2" s="3" t="s">
        <v>41</v>
      </c>
      <c r="B2" t="s">
        <v>18</v>
      </c>
      <c r="C2" t="s">
        <v>15</v>
      </c>
      <c r="D2" t="s">
        <v>42</v>
      </c>
    </row>
    <row r="3" spans="1:4" x14ac:dyDescent="0.25">
      <c r="A3" s="4" t="s">
        <v>39</v>
      </c>
      <c r="B3" s="5">
        <v>53440</v>
      </c>
      <c r="C3" s="5">
        <v>55774.058577405856</v>
      </c>
      <c r="D3" s="5">
        <v>54580.777096114522</v>
      </c>
    </row>
    <row r="4" spans="1:4" x14ac:dyDescent="0.25">
      <c r="A4" s="4" t="s">
        <v>38</v>
      </c>
      <c r="B4" s="5">
        <v>56208.178438661707</v>
      </c>
      <c r="C4" s="5">
        <v>60123.966942148763</v>
      </c>
      <c r="D4" s="5">
        <v>58062.62230919765</v>
      </c>
    </row>
    <row r="5" spans="1:4" x14ac:dyDescent="0.25">
      <c r="A5" s="4" t="s">
        <v>42</v>
      </c>
      <c r="B5" s="5">
        <v>54874.759152215796</v>
      </c>
      <c r="C5" s="5">
        <v>57962.577962577961</v>
      </c>
      <c r="D5" s="5">
        <v>56360</v>
      </c>
    </row>
    <row r="17" spans="1:4" x14ac:dyDescent="0.25">
      <c r="A17" s="3" t="s">
        <v>46</v>
      </c>
      <c r="B17" s="3" t="s">
        <v>44</v>
      </c>
    </row>
    <row r="18" spans="1:4" x14ac:dyDescent="0.25">
      <c r="A18" s="3" t="s">
        <v>41</v>
      </c>
      <c r="B18" t="s">
        <v>18</v>
      </c>
      <c r="C18" t="s">
        <v>15</v>
      </c>
      <c r="D18" t="s">
        <v>42</v>
      </c>
    </row>
    <row r="19" spans="1:4" x14ac:dyDescent="0.25">
      <c r="A19" s="4" t="s">
        <v>16</v>
      </c>
      <c r="B19" s="6">
        <v>166</v>
      </c>
      <c r="C19" s="6">
        <v>200</v>
      </c>
      <c r="D19" s="6">
        <v>366</v>
      </c>
    </row>
    <row r="20" spans="1:4" x14ac:dyDescent="0.25">
      <c r="A20" s="4" t="s">
        <v>26</v>
      </c>
      <c r="B20" s="6">
        <v>92</v>
      </c>
      <c r="C20" s="6">
        <v>77</v>
      </c>
      <c r="D20" s="6">
        <v>169</v>
      </c>
    </row>
    <row r="21" spans="1:4" x14ac:dyDescent="0.25">
      <c r="A21" s="4" t="s">
        <v>22</v>
      </c>
      <c r="B21" s="6">
        <v>67</v>
      </c>
      <c r="C21" s="6">
        <v>95</v>
      </c>
      <c r="D21" s="6">
        <v>162</v>
      </c>
    </row>
    <row r="22" spans="1:4" x14ac:dyDescent="0.25">
      <c r="A22" s="4" t="s">
        <v>23</v>
      </c>
      <c r="B22" s="6">
        <v>116</v>
      </c>
      <c r="C22" s="6">
        <v>76</v>
      </c>
      <c r="D22" s="6">
        <v>192</v>
      </c>
    </row>
    <row r="23" spans="1:4" x14ac:dyDescent="0.25">
      <c r="A23" s="4" t="s">
        <v>47</v>
      </c>
      <c r="B23" s="6">
        <v>78</v>
      </c>
      <c r="C23" s="6">
        <v>33</v>
      </c>
      <c r="D23" s="6">
        <v>111</v>
      </c>
    </row>
    <row r="24" spans="1:4" x14ac:dyDescent="0.25">
      <c r="A24" s="4" t="s">
        <v>42</v>
      </c>
      <c r="B24" s="6">
        <v>519</v>
      </c>
      <c r="C24" s="6">
        <v>481</v>
      </c>
      <c r="D24" s="6">
        <v>1000</v>
      </c>
    </row>
    <row r="31" spans="1:4" x14ac:dyDescent="0.25">
      <c r="A31" s="3" t="s">
        <v>45</v>
      </c>
      <c r="B31" s="3" t="s">
        <v>44</v>
      </c>
    </row>
    <row r="32" spans="1:4" x14ac:dyDescent="0.25">
      <c r="A32" s="3" t="s">
        <v>41</v>
      </c>
      <c r="B32" t="s">
        <v>18</v>
      </c>
      <c r="C32" t="s">
        <v>15</v>
      </c>
      <c r="D32" t="s">
        <v>42</v>
      </c>
    </row>
    <row r="33" spans="1:4" x14ac:dyDescent="0.25">
      <c r="A33" s="4" t="s">
        <v>48</v>
      </c>
      <c r="B33" s="6">
        <v>71</v>
      </c>
      <c r="C33" s="6">
        <v>39</v>
      </c>
      <c r="D33" s="6">
        <v>110</v>
      </c>
    </row>
    <row r="34" spans="1:4" x14ac:dyDescent="0.25">
      <c r="A34" s="4" t="s">
        <v>49</v>
      </c>
      <c r="B34" s="6">
        <v>318</v>
      </c>
      <c r="C34" s="6">
        <v>383</v>
      </c>
      <c r="D34" s="6">
        <v>701</v>
      </c>
    </row>
    <row r="35" spans="1:4" x14ac:dyDescent="0.25">
      <c r="A35" s="4" t="s">
        <v>50</v>
      </c>
      <c r="B35" s="6">
        <v>130</v>
      </c>
      <c r="C35" s="6">
        <v>59</v>
      </c>
      <c r="D35" s="6">
        <v>189</v>
      </c>
    </row>
    <row r="36" spans="1:4" x14ac:dyDescent="0.25">
      <c r="A36" s="4" t="s">
        <v>42</v>
      </c>
      <c r="B36" s="6">
        <v>519</v>
      </c>
      <c r="C36" s="6">
        <v>481</v>
      </c>
      <c r="D36"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6428D-77F0-45A6-91B8-6BA3EAA6F124}">
  <dimension ref="A1:O6"/>
  <sheetViews>
    <sheetView showGridLines="0" tabSelected="1" workbookViewId="0">
      <selection activeCell="S9" sqref="S9"/>
    </sheetView>
  </sheetViews>
  <sheetFormatPr defaultRowHeight="15" x14ac:dyDescent="0.25"/>
  <sheetData>
    <row r="1" spans="1:15" x14ac:dyDescent="0.25">
      <c r="A1" s="7" t="s">
        <v>51</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dc:creator>
  <cp:lastModifiedBy>Kevin Bethancurt</cp:lastModifiedBy>
  <dcterms:created xsi:type="dcterms:W3CDTF">2022-03-18T02:50:57Z</dcterms:created>
  <dcterms:modified xsi:type="dcterms:W3CDTF">2025-06-07T07:21:14Z</dcterms:modified>
</cp:coreProperties>
</file>