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(2)'!$C$7:$F$139</definedName>
    <definedName name="_xlnm.Print_Titles" localSheetId="0">'ICM (2)'!$2:$7</definedName>
    <definedName name="_xlnm.Print_Area" localSheetId="0">'ICM (2)'!$A$2:$G$138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<sst xmlns="http://schemas.openxmlformats.org/spreadsheetml/2006/main" uniqueCount="223">
  <si>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División de Distribución Jalisco</t>
  </si>
  <si>
    <t>Fecha (dd/mm/aaaa)</t>
  </si>
  <si>
    <t>Reporte inicial:</t>
  </si>
  <si>
    <t>NÚMERO</t>
  </si>
  <si>
    <t>ESTRUCTURA MT</t>
  </si>
  <si>
    <t>EQUIPO</t>
  </si>
  <si>
    <t>AISLADOR 13PD</t>
  </si>
  <si>
    <t>ESTRCUTURA BAJA TENSIÓN</t>
  </si>
  <si>
    <t>RETENIDA MEDIA TENSIÓN</t>
  </si>
  <si>
    <t>RETENIDA BAJA TENSIÓN</t>
  </si>
  <si>
    <t>SIST. DE TIERRAS</t>
  </si>
  <si>
    <t>LAMP</t>
  </si>
  <si>
    <t>RETIRO</t>
  </si>
  <si>
    <t>CANTIDAD</t>
  </si>
  <si>
    <t>PARRILLA</t>
  </si>
  <si>
    <t>Subgerencia de Planeación, Proyectos y Construcción</t>
  </si>
  <si>
    <t>11/12/2023</t>
  </si>
  <si>
    <t>'[archivo1_657141be55ea1.xlsx]</t>
  </si>
  <si>
    <t>10/12/2023</t>
  </si>
  <si>
    <t>POSTES</t>
  </si>
  <si>
    <t>Investigación de Condiciones de Mercado</t>
  </si>
  <si>
    <t>[archivo1_657141be55ea1.xlsx]</t>
  </si>
  <si>
    <t>POSTE 9 m</t>
  </si>
  <si>
    <t>Zona:</t>
  </si>
  <si>
    <t>a</t>
  </si>
  <si>
    <t>POSTE 11 m</t>
  </si>
  <si>
    <t>Obra:</t>
  </si>
  <si>
    <t>POSTE 12 m</t>
  </si>
  <si>
    <t>N°</t>
  </si>
  <si>
    <t>Descripción</t>
  </si>
  <si>
    <t>Cantidad</t>
  </si>
  <si>
    <t>Unidad</t>
  </si>
  <si>
    <t>PU</t>
  </si>
  <si>
    <t>Importe</t>
  </si>
  <si>
    <t>POSTE 13 m</t>
  </si>
  <si>
    <t>Suministro e Instalación de Poste de Concreto de 13 metros, incluye traslado desde el almacén de contratista hasta la obra, mano de obra de instalacion y reparación de banqueta igual a la existente.</t>
  </si>
  <si>
    <t>Poste</t>
  </si>
  <si>
    <t>$10,624.85</t>
  </si>
  <si>
    <t>$0.00</t>
  </si>
  <si>
    <t>POSTE 15m</t>
  </si>
  <si>
    <t>Suministro e Instalación de Poste de Concreto de 12 metros, incluye traslado desde el almacén de contratista hasta la obra, mano de obra de instalacion y reparación de banqueta igual a la existente.</t>
  </si>
  <si>
    <t>$10,624.86</t>
  </si>
  <si>
    <t>MADERA</t>
  </si>
  <si>
    <t>Suministro e Instalación de Poste de Concreto de 9 metros, incluye traslado desde el almacén de contratista hasta la obra, mano de obra de instalacion y reparación de banqueta igual a la existente.</t>
  </si>
  <si>
    <t>$6,011.96</t>
  </si>
  <si>
    <t>METAL</t>
  </si>
  <si>
    <t>Instalación de poste de concreto, (CFE suministra poste), cualquier medida en cualquier terreno, incluye traslado desde el almacen de CFE hasta la obra, su distribucion e instalacion, mano de obra de excavacion, instalacion, reparacion de banqueta, retiro de escombro producto de la excavacion.</t>
  </si>
  <si>
    <t>$2,396.10</t>
  </si>
  <si>
    <t>ESTRUCTURAS</t>
  </si>
  <si>
    <t>Suministro e instalación de retenida RSA; incluye la excavación de la cepa, reparación de banqueta y retiro de escombro, suministro y traslado de los materiales hasta el punto de la obra.</t>
  </si>
  <si>
    <t>Retenida</t>
  </si>
  <si>
    <t>$2,886.45</t>
  </si>
  <si>
    <t>RD20</t>
  </si>
  <si>
    <t>Suministro e instalación de retenida RDA, incluye la excavación de la cepa, reparación de banqueta y retiro de escombro, suministro y traslado de los materiales hasta el punto de la obra.</t>
  </si>
  <si>
    <t>$3,750.37</t>
  </si>
  <si>
    <t>RD30</t>
  </si>
  <si>
    <t>Suministro e instalación de retenida RPP; incluye suministro y traslado de los materiales hasta el punto de la obra.</t>
  </si>
  <si>
    <t>$2,644.27</t>
  </si>
  <si>
    <t>AD20</t>
  </si>
  <si>
    <t>Suministro e instalación de retenida REA; incluye la excavación de las cepas, poste de concreto de 7-500, reparación de banqueta y retiro de escombro, suministro y traslado de los materiales hasta el punto de la obra</t>
  </si>
  <si>
    <t>$7,839.33</t>
  </si>
  <si>
    <t>AD30</t>
  </si>
  <si>
    <t>Suministro e instalación de retenida REA; incluye la excavación de las cepas, reparación de banqueta y retiro de escombro, suministro y traslado de los materiales hasta el punto de la obra. (contratista suministra poste de 9 metros)</t>
  </si>
  <si>
    <t>$8,323.72</t>
  </si>
  <si>
    <t>AD30-AD20</t>
  </si>
  <si>
    <t>Suministro e instalación de retenida RBA; incluye la excavación de la cepa, reparacion de banqueta y retiro de escombro, suministro y traslado de los materiales hasta el punto de la obra.</t>
  </si>
  <si>
    <t>$3,371.96</t>
  </si>
  <si>
    <t>VS20</t>
  </si>
  <si>
    <t>Suministro e instalación de retenida RVP, incluye suministro y traslado de los materiales hasta el punto de la obra.</t>
  </si>
  <si>
    <t>$4,975.86</t>
  </si>
  <si>
    <t>VS30</t>
  </si>
  <si>
    <t>Suministro e instalación de retenida RVE; incluye la excavación de las cepas, poste de concreto de 7-400, reparación de la banqueta y retiro de escombro, suministro y traslado de los materiales hasta el punto de la obra</t>
  </si>
  <si>
    <t>$8,963.74</t>
  </si>
  <si>
    <t>VR20</t>
  </si>
  <si>
    <t>Rehabilitar retenida RSA, comprende el suministro e instalación de los materiales necesarios para su elaboración conforme a Normas, utilizando el perno 1PA existente.</t>
  </si>
  <si>
    <t>$2,132.78</t>
  </si>
  <si>
    <t>VR30</t>
  </si>
  <si>
    <t>Rehabilitar retenida REA, comprende el suministro e instalación de los materiales necesarios para su elaboración conforme a Normas (utilizando el mismo PC7-500 en buenas condiciones), utilizando el perno 1PA existente.</t>
  </si>
  <si>
    <t>$3,900.92</t>
  </si>
  <si>
    <t>VA20</t>
  </si>
  <si>
    <t>Rehabilitar retenida RBA, comprende el suministro e instalación de los materiales necesarios para su elaboración conforme a Normas, utilizando el perno 1PA existente.</t>
  </si>
  <si>
    <t>$2,725.93</t>
  </si>
  <si>
    <t>VA30</t>
  </si>
  <si>
    <t>Suministro e instalación de estructura TS30, aislada para 13 kV; incluye el traslado de los materiales al punto de la obra y mano de obra para su instalación.</t>
  </si>
  <si>
    <t>Estructura</t>
  </si>
  <si>
    <t>$4,313.13</t>
  </si>
  <si>
    <t>VA30-VA20</t>
  </si>
  <si>
    <t>Suministro e instalación de estructura TS20, aislada para 13 kV; incluye el traslado de los materiales al punto de la obra y mano de obra para su instalación.</t>
  </si>
  <si>
    <t>$3,378.90</t>
  </si>
  <si>
    <t>VD20</t>
  </si>
  <si>
    <t>Suministro e instalación de estructura TD30, aislada para 13 kV; incluye el traslado de los materiales al punto de la obra y mano de obra para su instalación.</t>
  </si>
  <si>
    <t>$8,053.17</t>
  </si>
  <si>
    <t>VD30</t>
  </si>
  <si>
    <t>Suministro e instalación de estructura TD20, aislada para 13 kV; incluye el traslado de los materiales al punto de la obra y mano de obra para su instalación.</t>
  </si>
  <si>
    <t>$5,884.52</t>
  </si>
  <si>
    <t>TS20</t>
  </si>
  <si>
    <t>Suministro e instalación de estructura RD30, aislada para 13 kV; incluye el traslado de los materiales al punto de la obra y mano de obra para su instalación.</t>
  </si>
  <si>
    <t>$7,178.17</t>
  </si>
  <si>
    <t>TS30</t>
  </si>
  <si>
    <t>Suministro e instalación de estructura RD20, aislada para 13 kV; incluye el traslado de los materiales al punto de la obra y mano de obra para su instalación.</t>
  </si>
  <si>
    <t>$6,443.71</t>
  </si>
  <si>
    <t>TD20</t>
  </si>
  <si>
    <t>Suministro e instalación de estructura VS30, aislada para 13 kV; incluye el traslado de los materiales al punto de la obra y mano de obra para su instalación.</t>
  </si>
  <si>
    <t>$5,157.40</t>
  </si>
  <si>
    <t>TD30</t>
  </si>
  <si>
    <t>Suministro e instalación de estructura VR30, aislada para 13 kV; incluye el traslado de los materiales al punto de la obra y mano de obra para su instalación.</t>
  </si>
  <si>
    <t>$7,975.14</t>
  </si>
  <si>
    <t>RS30</t>
  </si>
  <si>
    <t>Suministro e instalación de estructura VD30, aislada para 13 kV; incluye el traslado de los materiales al punto de la obra y mano de obra para su instalación.</t>
  </si>
  <si>
    <t>$9,959.77</t>
  </si>
  <si>
    <t>RS20</t>
  </si>
  <si>
    <t>Suministro e instalación de estructura VA30, aislada para 13 kV; incluye el traslado de los materiales al punto de la obra y mano de obra para su instalación.</t>
  </si>
  <si>
    <t>$13,827.85</t>
  </si>
  <si>
    <t>EQUIPOS</t>
  </si>
  <si>
    <t>Suministro e instalación de estructura VS20, aislada para 13 kV; incluye el traslado de los materiales al punto de la obra y mano de obra para su instalación.</t>
  </si>
  <si>
    <t>$5,026.97</t>
  </si>
  <si>
    <t>1TR3A</t>
  </si>
  <si>
    <t>Suministro e instalación de estructura VR20, aislada para 13 kV; incluye el traslado de los materiales al punto de la obra y mano de obra para su instalación.</t>
  </si>
  <si>
    <t>$7,257.64</t>
  </si>
  <si>
    <t>1 C.C.F.</t>
  </si>
  <si>
    <t>Suministro e instalación de estructura VD20, aislada para 13 kV; incluye el traslado de los materiales al punto de la obra y mano de obra para su instalación.</t>
  </si>
  <si>
    <t>$8,483.73</t>
  </si>
  <si>
    <t>2 C.C.F</t>
  </si>
  <si>
    <t>Suministro e instalación de estructura VA20, aislada para 13 kV; incluye el traslado de los materiales al punto de la obra y mano de obra para su instalación.</t>
  </si>
  <si>
    <t>$13,039.48</t>
  </si>
  <si>
    <t>3 C.C.F</t>
  </si>
  <si>
    <t>Suministro e instalación de estructura AD30, aislada para 13 kV; incluye el traslado de los materiales al punto de la obra y mano de obra para su instalación.</t>
  </si>
  <si>
    <t>$12,405.10</t>
  </si>
  <si>
    <t>5 C.C.F</t>
  </si>
  <si>
    <t>Suministro e instalación de estructura AD20, aislada para 13 kV; incluye el traslado de los materiales al punto de la obra y mano de obra para su instalación.</t>
  </si>
  <si>
    <t>$11,643.65</t>
  </si>
  <si>
    <t>3CF3A</t>
  </si>
  <si>
    <t>Suministro e instalación de estructura 1P1, incluye: el traslado de los materiales al sitio de la estructura.</t>
  </si>
  <si>
    <t>$409.45</t>
  </si>
  <si>
    <t>2CF2A</t>
  </si>
  <si>
    <t>Suministro e instalación de estructura 1R1, incluye: el traslado de los materiales al sitio de la estructura.</t>
  </si>
  <si>
    <t>$578.84</t>
  </si>
  <si>
    <t>BAJANTE A TIERRA K</t>
  </si>
  <si>
    <t>Suministro e instalación de estructura 1P3, incluye: el traslado de los materiales al sitio de la estructura.</t>
  </si>
  <si>
    <t>$1,539.42</t>
  </si>
  <si>
    <t>SISTEMA DE TIERRAS 3K</t>
  </si>
  <si>
    <t>Suministro e instalación de estructura 1R3, incluye: el traslado de los materiales al sitio de la estructura.</t>
  </si>
  <si>
    <t>$1,193.26</t>
  </si>
  <si>
    <t>AISLADOR 13 PD</t>
  </si>
  <si>
    <t>Suministro e instalación de estructura 1PR3, incluye: el traslado de los materiales al sitio de la estructura.</t>
  </si>
  <si>
    <t>$1,726.58</t>
  </si>
  <si>
    <t>TRANSICION 3 C.C.F</t>
  </si>
  <si>
    <t>Suministro e instalación de estructura 1R3-1R3, incluye: el traslado de los materiales al sitio de la estructura.</t>
  </si>
  <si>
    <t>$1,862.86</t>
  </si>
  <si>
    <t>TRANSICION 3CS3A</t>
  </si>
  <si>
    <t>Suministro e instalación de estructura 1P4, incluye: el traslado de los materiales al sitio de la estructura.</t>
  </si>
  <si>
    <t>$1,767.93</t>
  </si>
  <si>
    <t>TRANSICION 3CG3A</t>
  </si>
  <si>
    <t>Suministro e instalación de estructura 1R4, incluye: el traslado de los materiales al sitio de la estructura.</t>
  </si>
  <si>
    <t>$1,375.17</t>
  </si>
  <si>
    <t>TRANSICION BT</t>
  </si>
  <si>
    <t>Suministro e instalación de estructura 1PR4, incluye: el traslado de los materiales al sitio de la estructura.</t>
  </si>
  <si>
    <t>$2,200.46</t>
  </si>
  <si>
    <t>EQUIPO COMPACTO</t>
  </si>
  <si>
    <t>Suministro e instalción de estructura 1R4-1R4, incluye: el traslado de los materiales al sitio de la estructura.</t>
  </si>
  <si>
    <t>$2,453.69</t>
  </si>
  <si>
    <t>BANCO DE CAPACITORES</t>
  </si>
  <si>
    <t>Suministro y montaje de estructura 3CF3A en 13kV, incluye suministro e instalación de rótulo de Nº de Sitio.</t>
  </si>
  <si>
    <t>$13,881.67</t>
  </si>
  <si>
    <t>1RS3A</t>
  </si>
  <si>
    <t>Suministro e Instalación de estructura 1TR3A, incluye suministro de herrajes y materiales consumibles, MO para su instalación y montaje de equipos (Contratista suministra CCF y ADOM en 13 kV )</t>
  </si>
  <si>
    <t>$22,922.96</t>
  </si>
  <si>
    <t>3CS3A</t>
  </si>
  <si>
    <t>Suministro e instalación de aislador 13PD</t>
  </si>
  <si>
    <t>Pieza</t>
  </si>
  <si>
    <t>$855.74</t>
  </si>
  <si>
    <t>SECCIONALIZADOR</t>
  </si>
  <si>
    <t>Importe CFE</t>
  </si>
  <si>
    <t>TRO MONOFASICOS</t>
  </si>
  <si>
    <t>5 KVA</t>
  </si>
  <si>
    <t>Elaboró:</t>
  </si>
  <si>
    <t>Autorizo:</t>
  </si>
  <si>
    <t>10 KVA</t>
  </si>
  <si>
    <t>15 KVA</t>
  </si>
  <si>
    <t>25 KVA</t>
  </si>
  <si>
    <t>37.5 KVA</t>
  </si>
  <si>
    <t>Jefe de Departamento de Zona</t>
  </si>
  <si>
    <t>Superintendente de Zona</t>
  </si>
  <si>
    <t>X</t>
  </si>
  <si>
    <t>TRO TRIFASICOS</t>
  </si>
  <si>
    <t>30 KVA</t>
  </si>
  <si>
    <t>45 KVA</t>
  </si>
  <si>
    <t>75 KVA</t>
  </si>
  <si>
    <t>112.5 KVA</t>
  </si>
  <si>
    <t>ESTRUCTURAS BT</t>
  </si>
  <si>
    <t>1P1</t>
  </si>
  <si>
    <t>1P2</t>
  </si>
  <si>
    <t>1P3</t>
  </si>
  <si>
    <t>1P4</t>
  </si>
  <si>
    <t>1P5</t>
  </si>
  <si>
    <t>1R1</t>
  </si>
  <si>
    <t>1R2</t>
  </si>
  <si>
    <t>1R3</t>
  </si>
  <si>
    <t>1R4</t>
  </si>
  <si>
    <t>1R5</t>
  </si>
  <si>
    <t>1PR2</t>
  </si>
  <si>
    <t>1PR3</t>
  </si>
  <si>
    <t>1PR4</t>
  </si>
  <si>
    <t>1PR5</t>
  </si>
  <si>
    <t>2R2</t>
  </si>
  <si>
    <t>2R3</t>
  </si>
  <si>
    <t>2R4</t>
  </si>
  <si>
    <t>RETENIDAS MT</t>
  </si>
  <si>
    <t>RSA</t>
  </si>
  <si>
    <t>RDA</t>
  </si>
  <si>
    <t>RVP</t>
  </si>
  <si>
    <t>RVE</t>
  </si>
  <si>
    <t>REA</t>
  </si>
  <si>
    <t>RBA</t>
  </si>
  <si>
    <t>RPP</t>
  </si>
  <si>
    <t>RETENIDAS BT</t>
  </si>
  <si>
    <t>ESTRUCTURAS BT CONVERTIDAS</t>
  </si>
  <si>
    <t>PASO O REMATE</t>
  </si>
  <si>
    <t>ESTRUCTURAS MT CONVERTIDAS</t>
  </si>
  <si>
    <t>CONVERTIDAS</t>
  </si>
  <si>
    <t>EQUIPO MENOR</t>
  </si>
  <si>
    <t>LAMPARA</t>
  </si>
  <si>
    <t>MENSULA</t>
  </si>
</sst>
</file>

<file path=xl/styles.xml><?xml version="1.0" encoding="utf-8"?>
<styleSheet xmlns="http://schemas.openxmlformats.org/spreadsheetml/2006/main" xml:space="preserve">
  <numFmts count="2">
    <numFmt numFmtId="164" formatCode="[$$-80A]#,##0.00"/>
    <numFmt numFmtId="165" formatCode="&quot;$&quot;#,##0.00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385724"/>
      <name val="Arial"/>
    </font>
    <font>
      <b val="0"/>
      <i val="0"/>
      <strike val="0"/>
      <u val="none"/>
      <sz val="12"/>
      <color rgb="FFFFFFFF"/>
      <name val="Helvetica LT Std"/>
    </font>
    <font>
      <b val="1"/>
      <i val="0"/>
      <strike val="0"/>
      <u val="none"/>
      <sz val="18"/>
      <color rgb="FF000000"/>
      <name val="Helvetica LT St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1" applyFont="1" applyNumberFormat="1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8" applyFont="1" applyNumberFormat="0" applyFill="0" applyBorder="1" applyAlignment="1">
      <alignment horizontal="right" vertical="center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center" vertical="center" textRotation="0" wrapText="true" shrinkToFit="false"/>
    </xf>
    <xf xfId="0" fontId="4" numFmtId="0" fillId="2" borderId="11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13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0" borderId="19" applyFont="1" applyNumberFormat="0" applyFill="0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2" borderId="23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0" wrapText="fals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5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4" numFmtId="0" fillId="0" borderId="25" applyFont="1" applyNumberFormat="0" applyFill="0" applyBorder="1" applyAlignment="1">
      <alignment horizontal="center" vertical="center" textRotation="0" wrapText="false" shrinkToFit="false"/>
    </xf>
    <xf xfId="0" fontId="4" numFmtId="0" fillId="0" borderId="26" applyFont="1" applyNumberFormat="0" applyFill="0" applyBorder="1" applyAlignment="1">
      <alignment horizontal="center" vertical="center" textRotation="0" wrapText="false" shrinkToFit="false"/>
    </xf>
    <xf xfId="0" fontId="8" quotePrefix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27" applyFont="1" applyNumberFormat="0" applyFill="0" applyBorder="1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8" applyFont="1" applyNumberFormat="0" applyFill="1" applyBorder="1" applyAlignment="1">
      <alignment horizontal="center" vertical="center" textRotation="0" wrapText="true" shrinkToFit="false"/>
    </xf>
    <xf xfId="0" fontId="4" numFmtId="0" fillId="2" borderId="29" applyFont="1" applyNumberFormat="0" applyFill="1" applyBorder="1" applyAlignment="1">
      <alignment horizontal="center" vertical="center" textRotation="0" wrapText="true" shrinkToFit="false"/>
    </xf>
    <xf xfId="0" fontId="4" numFmtId="0" fillId="2" borderId="30" applyFont="1" applyNumberFormat="0" applyFill="1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31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3" numFmtId="0" fillId="0" borderId="33" applyFont="1" applyNumberFormat="0" applyFill="0" applyBorder="1" applyAlignment="1">
      <alignment horizontal="center" vertical="center" textRotation="0" wrapText="true" shrinkToFit="false"/>
    </xf>
    <xf xfId="0" fontId="3" numFmtId="0" fillId="0" borderId="34" applyFont="1" applyNumberFormat="0" applyFill="0" applyBorder="1" applyAlignment="1">
      <alignment horizontal="center" vertical="center" textRotation="0" wrapText="true" shrinkToFit="false"/>
    </xf>
    <xf xfId="0" fontId="3" numFmtId="0" fillId="0" borderId="35" applyFont="1" applyNumberFormat="0" applyFill="0" applyBorder="1" applyAlignment="1">
      <alignment horizontal="center" vertical="center" textRotation="0" wrapText="true" shrinkToFit="false"/>
    </xf>
    <xf xfId="0" fontId="9" numFmtId="0" fillId="0" borderId="6" applyFont="1" applyNumberFormat="0" applyFill="0" applyBorder="1" applyAlignment="1">
      <alignment horizontal="center" vertical="center" textRotation="0" wrapText="true" shrinkToFit="false"/>
    </xf>
    <xf xfId="0" fontId="9" numFmtId="0" fillId="0" borderId="36" applyFont="1" applyNumberFormat="0" applyFill="0" applyBorder="1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31" applyFont="1" applyNumberFormat="0" applyFill="0" applyBorder="1" applyAlignment="1">
      <alignment horizontal="left" vertical="center" textRotation="0" wrapText="true" shrinkToFit="false"/>
    </xf>
    <xf xfId="0" fontId="3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3" numFmtId="0" fillId="0" borderId="32" applyFont="1" applyNumberFormat="0" applyFill="0" applyBorder="1" applyAlignment="1">
      <alignment horizontal="left" vertical="center" textRotation="0" wrapText="true" shrinkToFit="false" indent="1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0" fillId="0" borderId="32" applyFont="1" applyNumberFormat="0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27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15a95f89a6b8bb4492870b6064b181a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E146"/>
  <sheetViews>
    <sheetView tabSelected="1" workbookViewId="0" showGridLines="true" showRowColHeaders="1">
      <pane ySplit="2" topLeftCell="A3" activePane="bottomLeft" state="frozen"/>
      <selection pane="bottomLeft" activeCell="AD6" sqref="AD6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.08984375" customWidth="true" style="7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41" customWidth="true" style="1"/>
    <col min="9" max="9" width="13.08984375" customWidth="true" style="1"/>
    <col min="10" max="10" width="31.1796875" customWidth="true" style="1"/>
    <col min="11" max="11" width="11.453125" style="1"/>
    <col min="12" max="12" width="11.453125" style="1"/>
    <col min="13" max="13" width="11.453125" style="1"/>
    <col min="14" max="14" width="21.6328125" customWidth="true" style="1"/>
    <col min="15" max="15" width="20.6328125" customWidth="true" style="1"/>
    <col min="16" max="16" width="11.453125" style="1"/>
    <col min="17" max="17" width="11.453125" style="1"/>
    <col min="18" max="18" width="11.453125" style="1"/>
    <col min="19" max="19" width="11.453125" style="1"/>
    <col min="20" max="20" width="11.453125" style="1"/>
    <col min="21" max="21" width="11.453125" style="1"/>
    <col min="22" max="22" width="19.6328125" customWidth="true" style="1"/>
    <col min="23" max="23" width="11.453125" style="1"/>
    <col min="24" max="24" width="30.08984375" customWidth="true" style="1"/>
    <col min="25" max="25" width="21.7265625" customWidth="true" style="1"/>
    <col min="26" max="26" width="11.453125" style="1"/>
    <col min="27" max="27" width="11.453125" style="1"/>
    <col min="28" max="28" width="11.453125" style="1"/>
    <col min="29" max="29" width="35.26953125" customWidth="true" style="1"/>
    <col min="30" max="30" width="15.6328125" customWidth="true" style="1"/>
    <col min="31" max="31" width="11.453125" style="1"/>
  </cols>
  <sheetData>
    <row r="1" spans="1:31" customHeight="1" ht="15.6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customHeight="1" ht="27.8" s="2" customFormat="1">
      <c r="A2" s="2"/>
      <c r="B2" s="61" t="s">
        <v>0</v>
      </c>
      <c r="C2" s="62" t="s">
        <v>1</v>
      </c>
      <c r="D2" s="62" t="s">
        <v>2</v>
      </c>
      <c r="E2" s="63" t="s">
        <v>3</v>
      </c>
      <c r="F2" s="56" t="s">
        <v>1</v>
      </c>
      <c r="G2" s="57" t="s">
        <v>4</v>
      </c>
      <c r="H2" s="49" t="s">
        <v>5</v>
      </c>
      <c r="I2" s="17" t="s">
        <v>6</v>
      </c>
      <c r="J2" s="18" t="s">
        <v>7</v>
      </c>
      <c r="K2" s="50" t="s">
        <v>4</v>
      </c>
      <c r="L2" s="51" t="s">
        <v>8</v>
      </c>
      <c r="M2" s="52" t="s">
        <v>9</v>
      </c>
      <c r="N2" s="18" t="s">
        <v>10</v>
      </c>
      <c r="O2" s="18" t="s">
        <v>11</v>
      </c>
      <c r="P2" s="50" t="s">
        <v>7</v>
      </c>
      <c r="Q2" s="51"/>
      <c r="R2" s="51" t="s">
        <v>12</v>
      </c>
      <c r="S2" s="52" t="s">
        <v>13</v>
      </c>
      <c r="T2" s="18"/>
      <c r="U2" s="50" t="s">
        <v>8</v>
      </c>
      <c r="V2" s="52"/>
      <c r="W2" s="50" t="s">
        <v>9</v>
      </c>
      <c r="X2" s="52"/>
      <c r="Y2" s="19" t="s">
        <v>10</v>
      </c>
      <c r="Z2" s="19" t="s">
        <v>11</v>
      </c>
      <c r="AA2" s="19" t="s">
        <v>14</v>
      </c>
      <c r="AB2" s="20"/>
      <c r="AC2" s="21" t="s">
        <v>12</v>
      </c>
      <c r="AD2" s="22" t="s">
        <v>13</v>
      </c>
    </row>
    <row r="3" spans="1:31" customHeight="1" ht="28.5" s="2" customFormat="1">
      <c r="A3" s="2"/>
      <c r="B3" s="53" t="s">
        <v>15</v>
      </c>
      <c r="C3" s="54" t="s">
        <v>16</v>
      </c>
      <c r="D3" s="54" t="s">
        <v>17</v>
      </c>
      <c r="E3" s="55"/>
      <c r="F3" s="56" t="s">
        <v>18</v>
      </c>
      <c r="G3" s="57"/>
      <c r="H3" s="4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 t="s">
        <v>19</v>
      </c>
      <c r="Z3" s="23"/>
      <c r="AA3" s="23"/>
      <c r="AB3" s="24"/>
      <c r="AC3" s="44" t="s">
        <v>19</v>
      </c>
      <c r="AD3" s="45"/>
    </row>
    <row r="4" spans="1:31" customHeight="1" ht="38.3" s="2" customFormat="1">
      <c r="A4" s="2"/>
      <c r="B4" s="58" t="s">
        <v>20</v>
      </c>
      <c r="C4" s="59"/>
      <c r="D4" s="59" t="s">
        <v>21</v>
      </c>
      <c r="E4" s="60"/>
      <c r="F4" s="68"/>
      <c r="G4" s="69"/>
      <c r="H4" s="4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 t="s">
        <v>22</v>
      </c>
      <c r="Z4" s="23">
        <v>0</v>
      </c>
      <c r="AA4" s="23"/>
      <c r="AB4" s="24"/>
      <c r="AC4" s="25" t="s">
        <v>22</v>
      </c>
      <c r="AD4" s="26">
        <f>COUNTIF($J$2:$J$105,"9-400")+COUNTIF($J$2:$J$105,"9-450")</f>
        <v>0</v>
      </c>
    </row>
    <row r="5" spans="1:31" customHeight="1" ht="23.65" s="2" customFormat="1">
      <c r="A5" s="2"/>
      <c r="B5" s="7" t="s">
        <v>23</v>
      </c>
      <c r="C5" s="66" t="s">
        <v>24</v>
      </c>
      <c r="D5" s="66"/>
      <c r="E5" s="67"/>
      <c r="F5" s="56"/>
      <c r="G5" s="57"/>
      <c r="H5" s="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 t="s">
        <v>25</v>
      </c>
      <c r="AA5" s="23">
        <v>0</v>
      </c>
      <c r="AB5" s="24"/>
      <c r="AC5" s="25" t="s">
        <v>25</v>
      </c>
      <c r="AD5" s="26">
        <f>COUNTIF($J$2:$J$105,"11-500")+COUNTIF($J$2:$J$105,"11-700")</f>
        <v>0</v>
      </c>
    </row>
    <row r="6" spans="1:31" customHeight="1" ht="26.35" s="2" customFormat="1">
      <c r="A6" s="2"/>
      <c r="B6" s="16" t="s">
        <v>26</v>
      </c>
      <c r="C6" s="64" t="s">
        <v>24</v>
      </c>
      <c r="D6" s="64"/>
      <c r="E6" s="65"/>
      <c r="F6" s="14"/>
      <c r="G6" s="15"/>
      <c r="H6" s="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 t="s">
        <v>27</v>
      </c>
      <c r="AB6" s="24">
        <v>0</v>
      </c>
      <c r="AC6" s="25"/>
      <c r="AD6" s="26">
        <f>COUNTIF($J$2:$J$105,"12-750")</f>
        <v>0</v>
      </c>
    </row>
    <row r="7" spans="1:31" customHeight="1" ht="20.95" s="2" customFormat="1">
      <c r="A7" s="2"/>
      <c r="B7" s="8" t="s">
        <v>28</v>
      </c>
      <c r="C7" s="13" t="s">
        <v>29</v>
      </c>
      <c r="D7" s="8" t="s">
        <v>30</v>
      </c>
      <c r="E7" s="8" t="s">
        <v>31</v>
      </c>
      <c r="F7" s="13" t="s">
        <v>32</v>
      </c>
      <c r="G7" s="13" t="s">
        <v>33</v>
      </c>
      <c r="H7" s="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  <c r="AC7" s="25" t="s">
        <v>34</v>
      </c>
      <c r="AD7" s="26">
        <v>0</v>
      </c>
      <c r="AE7" s="2"/>
    </row>
    <row r="8" spans="1:31" customHeight="1" ht="47.95">
      <c r="A8"/>
      <c r="B8" s="9">
        <v>1</v>
      </c>
      <c r="C8" s="10" t="s">
        <v>35</v>
      </c>
      <c r="D8" s="5">
        <v>0</v>
      </c>
      <c r="E8" s="3" t="s">
        <v>36</v>
      </c>
      <c r="F8" s="6" t="s">
        <v>37</v>
      </c>
      <c r="G8" s="4" t="s">
        <v>38</v>
      </c>
      <c r="H8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5" t="s">
        <v>39</v>
      </c>
      <c r="AD8" s="26">
        <v>0</v>
      </c>
      <c r="AE8"/>
    </row>
    <row r="9" spans="1:31" customHeight="1" ht="30.1">
      <c r="A9"/>
      <c r="B9" s="9">
        <v>4</v>
      </c>
      <c r="C9" s="10" t="s">
        <v>40</v>
      </c>
      <c r="D9" s="5">
        <v>0</v>
      </c>
      <c r="E9" s="3" t="s">
        <v>36</v>
      </c>
      <c r="F9" s="6" t="s">
        <v>41</v>
      </c>
      <c r="G9" s="4" t="s">
        <v>38</v>
      </c>
      <c r="H9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/>
      <c r="AC9" s="27" t="s">
        <v>42</v>
      </c>
      <c r="AD9" s="26">
        <v>0</v>
      </c>
      <c r="AE9"/>
    </row>
    <row r="10" spans="1:31" customHeight="1" ht="30.65">
      <c r="A10"/>
      <c r="B10" s="9">
        <v>5</v>
      </c>
      <c r="C10" s="10" t="s">
        <v>43</v>
      </c>
      <c r="D10" s="5">
        <v>0</v>
      </c>
      <c r="E10" s="3" t="s">
        <v>36</v>
      </c>
      <c r="F10" s="6" t="s">
        <v>44</v>
      </c>
      <c r="G10" s="4" t="s">
        <v>38</v>
      </c>
      <c r="H10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  <c r="AC10" s="28" t="s">
        <v>45</v>
      </c>
      <c r="AD10" s="26">
        <v>0</v>
      </c>
      <c r="AE10"/>
    </row>
    <row r="11" spans="1:31" customHeight="1" ht="45.15">
      <c r="A11"/>
      <c r="B11" s="9">
        <v>1</v>
      </c>
      <c r="C11" s="10" t="s">
        <v>46</v>
      </c>
      <c r="D11" s="5">
        <v>0</v>
      </c>
      <c r="E11" s="3" t="s">
        <v>36</v>
      </c>
      <c r="F11" s="6" t="s">
        <v>47</v>
      </c>
      <c r="G11" s="4" t="s">
        <v>38</v>
      </c>
      <c r="H1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44" t="s">
        <v>48</v>
      </c>
      <c r="AD11" s="45"/>
      <c r="AE11"/>
    </row>
    <row r="12" spans="1:31" customHeight="1" ht="30.1">
      <c r="A12"/>
      <c r="B12" s="11">
        <v>2</v>
      </c>
      <c r="C12" s="10" t="s">
        <v>49</v>
      </c>
      <c r="D12" s="5">
        <v>0</v>
      </c>
      <c r="E12" s="3" t="s">
        <v>50</v>
      </c>
      <c r="F12" s="6" t="s">
        <v>51</v>
      </c>
      <c r="G12" s="4" t="s">
        <v>38</v>
      </c>
      <c r="H1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4"/>
      <c r="AC12" s="25" t="s">
        <v>52</v>
      </c>
      <c r="AD12" s="26">
        <v>0</v>
      </c>
      <c r="AE12"/>
    </row>
    <row r="13" spans="1:31" customHeight="1" ht="30.1">
      <c r="A13"/>
      <c r="B13" s="9">
        <v>8</v>
      </c>
      <c r="C13" s="10" t="s">
        <v>53</v>
      </c>
      <c r="D13" s="5">
        <v>0</v>
      </c>
      <c r="E13" s="3" t="s">
        <v>50</v>
      </c>
      <c r="F13" s="6" t="s">
        <v>54</v>
      </c>
      <c r="G13" s="4" t="s">
        <v>38</v>
      </c>
      <c r="H1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4"/>
      <c r="AC13" s="25" t="s">
        <v>55</v>
      </c>
      <c r="AD13" s="26">
        <v>0</v>
      </c>
      <c r="AE13"/>
    </row>
    <row r="14" spans="1:31" customHeight="1" ht="32.55">
      <c r="A14"/>
      <c r="B14" s="9">
        <v>3</v>
      </c>
      <c r="C14" s="10" t="s">
        <v>56</v>
      </c>
      <c r="D14" s="5">
        <v>0</v>
      </c>
      <c r="E14" s="3" t="s">
        <v>50</v>
      </c>
      <c r="F14" s="6" t="s">
        <v>57</v>
      </c>
      <c r="G14" s="4" t="s">
        <v>38</v>
      </c>
      <c r="H1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4"/>
      <c r="AC14" s="25" t="s">
        <v>58</v>
      </c>
      <c r="AD14" s="26">
        <v>0</v>
      </c>
      <c r="AE14"/>
    </row>
    <row r="15" spans="1:31" customHeight="1" ht="50.55">
      <c r="A15"/>
      <c r="B15" s="11">
        <v>4</v>
      </c>
      <c r="C15" s="10" t="s">
        <v>59</v>
      </c>
      <c r="D15" s="5">
        <v>0</v>
      </c>
      <c r="E15" s="3" t="s">
        <v>50</v>
      </c>
      <c r="F15" s="6" t="s">
        <v>60</v>
      </c>
      <c r="G15" s="4" t="s">
        <v>38</v>
      </c>
      <c r="H1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4"/>
      <c r="AC15" s="25" t="s">
        <v>61</v>
      </c>
      <c r="AD15" s="26">
        <v>0</v>
      </c>
      <c r="AE15"/>
    </row>
    <row r="16" spans="1:31" customHeight="1" ht="49.85">
      <c r="A16"/>
      <c r="B16" s="9">
        <v>11</v>
      </c>
      <c r="C16" s="10" t="s">
        <v>62</v>
      </c>
      <c r="D16" s="5">
        <v>0</v>
      </c>
      <c r="E16" s="3" t="s">
        <v>50</v>
      </c>
      <c r="F16" s="6" t="s">
        <v>63</v>
      </c>
      <c r="G16" s="4" t="s">
        <v>38</v>
      </c>
      <c r="H16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4"/>
      <c r="AC16" s="25" t="s">
        <v>64</v>
      </c>
      <c r="AD16" s="26">
        <v>0</v>
      </c>
      <c r="AE16"/>
    </row>
    <row r="17" spans="1:31" customHeight="1" ht="30.1">
      <c r="A17"/>
      <c r="B17" s="9">
        <v>5</v>
      </c>
      <c r="C17" s="10" t="s">
        <v>65</v>
      </c>
      <c r="D17" s="5">
        <v>0</v>
      </c>
      <c r="E17" s="3" t="s">
        <v>50</v>
      </c>
      <c r="F17" s="6" t="s">
        <v>66</v>
      </c>
      <c r="G17" s="4" t="s">
        <v>38</v>
      </c>
      <c r="H1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5" t="s">
        <v>67</v>
      </c>
      <c r="AD17" s="26">
        <v>0</v>
      </c>
      <c r="AE17"/>
    </row>
    <row r="18" spans="1:31" customHeight="1" ht="34.15">
      <c r="A18"/>
      <c r="B18" s="11">
        <v>6</v>
      </c>
      <c r="C18" s="10" t="s">
        <v>68</v>
      </c>
      <c r="D18" s="5">
        <v>0</v>
      </c>
      <c r="E18" s="3" t="s">
        <v>50</v>
      </c>
      <c r="F18" s="6" t="s">
        <v>69</v>
      </c>
      <c r="G18" s="4" t="s">
        <v>38</v>
      </c>
      <c r="H18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5" t="s">
        <v>70</v>
      </c>
      <c r="AD18" s="26">
        <v>0</v>
      </c>
      <c r="AE18"/>
    </row>
    <row r="19" spans="1:31" customHeight="1" ht="47.15">
      <c r="A19"/>
      <c r="B19" s="9">
        <v>7</v>
      </c>
      <c r="C19" s="10" t="s">
        <v>71</v>
      </c>
      <c r="D19" s="5">
        <v>0</v>
      </c>
      <c r="E19" s="3" t="s">
        <v>50</v>
      </c>
      <c r="F19" s="6" t="s">
        <v>72</v>
      </c>
      <c r="G19" s="4" t="s">
        <v>38</v>
      </c>
      <c r="H1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5" t="s">
        <v>73</v>
      </c>
      <c r="AD19" s="26">
        <v>0</v>
      </c>
      <c r="AE19"/>
    </row>
    <row r="20" spans="1:31" customHeight="1" ht="36">
      <c r="A20"/>
      <c r="B20" s="9">
        <v>8</v>
      </c>
      <c r="C20" s="10" t="s">
        <v>74</v>
      </c>
      <c r="D20" s="5">
        <v>0</v>
      </c>
      <c r="E20" s="3" t="s">
        <v>50</v>
      </c>
      <c r="F20" s="6" t="s">
        <v>75</v>
      </c>
      <c r="G20" s="4" t="s">
        <v>38</v>
      </c>
      <c r="H2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5" t="s">
        <v>76</v>
      </c>
      <c r="AD20" s="26">
        <v>0</v>
      </c>
      <c r="AE20"/>
    </row>
    <row r="21" spans="1:31" customHeight="1" ht="45.15">
      <c r="A21"/>
      <c r="B21" s="11">
        <v>9</v>
      </c>
      <c r="C21" s="10" t="s">
        <v>77</v>
      </c>
      <c r="D21" s="5">
        <v>0</v>
      </c>
      <c r="E21" s="3" t="s">
        <v>50</v>
      </c>
      <c r="F21" s="6" t="s">
        <v>78</v>
      </c>
      <c r="G21" s="4" t="s">
        <v>38</v>
      </c>
      <c r="H2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5" t="s">
        <v>79</v>
      </c>
      <c r="AD21" s="26">
        <v>0</v>
      </c>
      <c r="AE21"/>
    </row>
    <row r="22" spans="1:31" customHeight="1" ht="33.05">
      <c r="A22"/>
      <c r="B22" s="9">
        <v>17</v>
      </c>
      <c r="C22" s="10" t="s">
        <v>80</v>
      </c>
      <c r="D22" s="5">
        <v>0</v>
      </c>
      <c r="E22" s="3" t="s">
        <v>50</v>
      </c>
      <c r="F22" s="6" t="s">
        <v>81</v>
      </c>
      <c r="G22" s="4" t="s">
        <v>38</v>
      </c>
      <c r="H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5" t="s">
        <v>82</v>
      </c>
      <c r="AD22" s="26">
        <v>0</v>
      </c>
      <c r="AE22"/>
    </row>
    <row r="23" spans="1:31" customHeight="1" ht="34.95">
      <c r="A23"/>
      <c r="B23" s="9">
        <v>18</v>
      </c>
      <c r="C23" s="10" t="s">
        <v>83</v>
      </c>
      <c r="D23" s="5">
        <v>0</v>
      </c>
      <c r="E23" s="3" t="s">
        <v>84</v>
      </c>
      <c r="F23" s="6" t="s">
        <v>85</v>
      </c>
      <c r="G23" s="4" t="s">
        <v>38</v>
      </c>
      <c r="H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5" t="s">
        <v>86</v>
      </c>
      <c r="AD23" s="26">
        <v>0</v>
      </c>
      <c r="AE23"/>
    </row>
    <row r="24" spans="1:31" customHeight="1" ht="34.95">
      <c r="A24"/>
      <c r="B24" s="9">
        <v>21</v>
      </c>
      <c r="C24" s="10" t="s">
        <v>87</v>
      </c>
      <c r="D24" s="5">
        <v>0</v>
      </c>
      <c r="E24" s="3" t="s">
        <v>84</v>
      </c>
      <c r="F24" s="6" t="s">
        <v>88</v>
      </c>
      <c r="G24" s="4" t="s">
        <v>38</v>
      </c>
      <c r="H24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5" t="s">
        <v>89</v>
      </c>
      <c r="AD24" s="26">
        <v>0</v>
      </c>
      <c r="AE24"/>
    </row>
    <row r="25" spans="1:31" customHeight="1" ht="34.95">
      <c r="A25"/>
      <c r="B25" s="9"/>
      <c r="C25" s="10" t="s">
        <v>90</v>
      </c>
      <c r="D25" s="5">
        <v>0</v>
      </c>
      <c r="E25" s="3" t="s">
        <v>84</v>
      </c>
      <c r="F25" s="6" t="s">
        <v>91</v>
      </c>
      <c r="G25" s="4" t="s">
        <v>38</v>
      </c>
      <c r="H25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5" t="s">
        <v>92</v>
      </c>
      <c r="AD25" s="26">
        <v>0</v>
      </c>
      <c r="AE25"/>
    </row>
    <row r="26" spans="1:31" customHeight="1" ht="34.95">
      <c r="A26"/>
      <c r="B26" s="9"/>
      <c r="C26" s="10" t="s">
        <v>93</v>
      </c>
      <c r="D26" s="5">
        <v>0</v>
      </c>
      <c r="E26" s="3" t="s">
        <v>84</v>
      </c>
      <c r="F26" s="6" t="s">
        <v>94</v>
      </c>
      <c r="G26" s="4" t="s">
        <v>38</v>
      </c>
      <c r="H26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5" t="s">
        <v>95</v>
      </c>
      <c r="AD26" s="26">
        <v>0</v>
      </c>
      <c r="AE26"/>
    </row>
    <row r="27" spans="1:31" customHeight="1" ht="34.95">
      <c r="A27"/>
      <c r="B27" s="9">
        <v>10</v>
      </c>
      <c r="C27" s="10" t="s">
        <v>96</v>
      </c>
      <c r="D27" s="5">
        <v>0</v>
      </c>
      <c r="E27" s="3" t="s">
        <v>84</v>
      </c>
      <c r="F27" s="6" t="s">
        <v>97</v>
      </c>
      <c r="G27" s="4" t="s">
        <v>38</v>
      </c>
      <c r="H27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5" t="s">
        <v>98</v>
      </c>
      <c r="AD27" s="26">
        <v>0</v>
      </c>
      <c r="AE27"/>
    </row>
    <row r="28" spans="1:31" customHeight="1" ht="34.95">
      <c r="A28"/>
      <c r="B28" s="9">
        <v>27</v>
      </c>
      <c r="C28" s="10" t="s">
        <v>99</v>
      </c>
      <c r="D28" s="5">
        <v>0</v>
      </c>
      <c r="E28" s="3" t="s">
        <v>84</v>
      </c>
      <c r="F28" s="6" t="s">
        <v>100</v>
      </c>
      <c r="G28" s="4" t="s">
        <v>38</v>
      </c>
      <c r="H28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4"/>
      <c r="AC28" s="25" t="s">
        <v>101</v>
      </c>
      <c r="AD28" s="26">
        <v>0</v>
      </c>
      <c r="AE28"/>
    </row>
    <row r="29" spans="1:31" customHeight="1" ht="34.95">
      <c r="A29"/>
      <c r="B29" s="9">
        <v>11</v>
      </c>
      <c r="C29" s="10" t="s">
        <v>102</v>
      </c>
      <c r="D29" s="5">
        <v>0</v>
      </c>
      <c r="E29" s="3" t="s">
        <v>84</v>
      </c>
      <c r="F29" s="6" t="s">
        <v>103</v>
      </c>
      <c r="G29" s="4" t="s">
        <v>38</v>
      </c>
      <c r="H29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4"/>
      <c r="AC29" s="25" t="s">
        <v>104</v>
      </c>
      <c r="AD29" s="26">
        <v>0</v>
      </c>
      <c r="AE29"/>
    </row>
    <row r="30" spans="1:31" customHeight="1" ht="34.95">
      <c r="A30"/>
      <c r="B30" s="9">
        <v>12</v>
      </c>
      <c r="C30" s="10" t="s">
        <v>105</v>
      </c>
      <c r="D30" s="5">
        <v>0</v>
      </c>
      <c r="E30" s="3" t="s">
        <v>84</v>
      </c>
      <c r="F30" s="6" t="s">
        <v>106</v>
      </c>
      <c r="G30" s="4" t="s">
        <v>38</v>
      </c>
      <c r="H30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/>
      <c r="AC30" s="25" t="s">
        <v>107</v>
      </c>
      <c r="AD30" s="26">
        <v>0</v>
      </c>
      <c r="AE30"/>
    </row>
    <row r="31" spans="1:31" customHeight="1" ht="34.95">
      <c r="A31"/>
      <c r="B31" s="9">
        <v>13</v>
      </c>
      <c r="C31" s="10" t="s">
        <v>108</v>
      </c>
      <c r="D31" s="5">
        <v>1</v>
      </c>
      <c r="E31" s="3" t="s">
        <v>84</v>
      </c>
      <c r="F31" s="6" t="s">
        <v>109</v>
      </c>
      <c r="G31" s="4" t="s">
        <v>109</v>
      </c>
      <c r="H31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4"/>
      <c r="AC31" s="28" t="s">
        <v>110</v>
      </c>
      <c r="AD31" s="26">
        <v>0</v>
      </c>
      <c r="AE31"/>
    </row>
    <row r="32" spans="1:31" customHeight="1" ht="34.95">
      <c r="A32"/>
      <c r="B32" s="9">
        <v>14</v>
      </c>
      <c r="C32" s="10" t="s">
        <v>111</v>
      </c>
      <c r="D32" s="5">
        <v>0</v>
      </c>
      <c r="E32" s="3" t="s">
        <v>84</v>
      </c>
      <c r="F32" s="6" t="s">
        <v>112</v>
      </c>
      <c r="G32" s="4" t="s">
        <v>38</v>
      </c>
      <c r="H3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4"/>
      <c r="AC32" s="44" t="s">
        <v>113</v>
      </c>
      <c r="AD32" s="45"/>
      <c r="AE32"/>
    </row>
    <row r="33" spans="1:31" customHeight="1" ht="34.95">
      <c r="A33"/>
      <c r="B33" s="9">
        <v>15</v>
      </c>
      <c r="C33" s="10" t="s">
        <v>114</v>
      </c>
      <c r="D33" s="5">
        <v>0</v>
      </c>
      <c r="E33" s="3" t="s">
        <v>84</v>
      </c>
      <c r="F33" s="6" t="s">
        <v>115</v>
      </c>
      <c r="G33" s="4" t="s">
        <v>38</v>
      </c>
      <c r="H3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  <c r="AC33" s="25" t="s">
        <v>116</v>
      </c>
      <c r="AD33" s="26">
        <v>0</v>
      </c>
      <c r="AE33"/>
    </row>
    <row r="34" spans="1:31" customHeight="1" ht="34.95">
      <c r="A34"/>
      <c r="B34" s="9">
        <v>16</v>
      </c>
      <c r="C34" s="10" t="s">
        <v>117</v>
      </c>
      <c r="D34" s="5">
        <v>0</v>
      </c>
      <c r="E34" s="3" t="s">
        <v>84</v>
      </c>
      <c r="F34" s="6" t="s">
        <v>118</v>
      </c>
      <c r="G34" s="4" t="s">
        <v>38</v>
      </c>
      <c r="H34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25" t="s">
        <v>119</v>
      </c>
      <c r="AD34" s="26">
        <v>0</v>
      </c>
      <c r="AE34"/>
    </row>
    <row r="35" spans="1:31" customHeight="1" ht="34.95">
      <c r="A35"/>
      <c r="B35" s="9">
        <v>48</v>
      </c>
      <c r="C35" s="10" t="s">
        <v>120</v>
      </c>
      <c r="D35" s="5">
        <v>0</v>
      </c>
      <c r="E35" s="3" t="s">
        <v>84</v>
      </c>
      <c r="F35" s="6" t="s">
        <v>121</v>
      </c>
      <c r="G35" s="4" t="s">
        <v>38</v>
      </c>
      <c r="H35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/>
      <c r="AC35" s="25" t="s">
        <v>122</v>
      </c>
      <c r="AD35" s="26">
        <v>0</v>
      </c>
      <c r="AE35"/>
    </row>
    <row r="36" spans="1:31" customHeight="1" ht="34.95">
      <c r="A36"/>
      <c r="B36" s="9">
        <v>51</v>
      </c>
      <c r="C36" s="10" t="s">
        <v>123</v>
      </c>
      <c r="D36" s="5">
        <v>0</v>
      </c>
      <c r="E36" s="3" t="s">
        <v>84</v>
      </c>
      <c r="F36" s="6" t="s">
        <v>124</v>
      </c>
      <c r="G36" s="4" t="s">
        <v>38</v>
      </c>
      <c r="H36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  <c r="AC36" s="25" t="s">
        <v>125</v>
      </c>
      <c r="AD36" s="26">
        <v>0</v>
      </c>
      <c r="AE36"/>
    </row>
    <row r="37" spans="1:31" customHeight="1" ht="34.95">
      <c r="A37"/>
      <c r="B37" s="9">
        <v>54</v>
      </c>
      <c r="C37" s="10" t="s">
        <v>126</v>
      </c>
      <c r="D37" s="5">
        <v>0</v>
      </c>
      <c r="E37" s="3" t="s">
        <v>84</v>
      </c>
      <c r="F37" s="6" t="s">
        <v>127</v>
      </c>
      <c r="G37" s="4" t="s">
        <v>38</v>
      </c>
      <c r="H37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25" t="s">
        <v>128</v>
      </c>
      <c r="AD37" s="26">
        <v>0</v>
      </c>
      <c r="AE37"/>
    </row>
    <row r="38" spans="1:31" customHeight="1" ht="34.95">
      <c r="A38"/>
      <c r="B38" s="9">
        <v>57</v>
      </c>
      <c r="C38" s="10" t="s">
        <v>129</v>
      </c>
      <c r="D38" s="5">
        <v>0</v>
      </c>
      <c r="E38" s="3" t="s">
        <v>84</v>
      </c>
      <c r="F38" s="6" t="s">
        <v>130</v>
      </c>
      <c r="G38" s="4" t="s">
        <v>38</v>
      </c>
      <c r="H38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4"/>
      <c r="AC38" s="25" t="s">
        <v>131</v>
      </c>
      <c r="AD38" s="26">
        <v>0</v>
      </c>
      <c r="AE38"/>
    </row>
    <row r="39" spans="1:31" customHeight="1" ht="34.95">
      <c r="A39"/>
      <c r="B39" s="9">
        <v>17</v>
      </c>
      <c r="C39" s="10" t="s">
        <v>132</v>
      </c>
      <c r="D39" s="5">
        <v>0</v>
      </c>
      <c r="E39" s="3" t="s">
        <v>84</v>
      </c>
      <c r="F39" s="6" t="s">
        <v>133</v>
      </c>
      <c r="G39" s="4" t="s">
        <v>38</v>
      </c>
      <c r="H39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/>
      <c r="AC39" s="25" t="s">
        <v>134</v>
      </c>
      <c r="AD39" s="26">
        <v>0</v>
      </c>
      <c r="AE39"/>
    </row>
    <row r="40" spans="1:31" customHeight="1" ht="34.95">
      <c r="A40"/>
      <c r="B40" s="11">
        <v>18</v>
      </c>
      <c r="C40" s="10" t="s">
        <v>135</v>
      </c>
      <c r="D40" s="5">
        <v>0</v>
      </c>
      <c r="E40" s="3" t="s">
        <v>84</v>
      </c>
      <c r="F40" s="6" t="s">
        <v>136</v>
      </c>
      <c r="G40" s="4" t="s">
        <v>38</v>
      </c>
      <c r="H40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25" t="s">
        <v>137</v>
      </c>
      <c r="AD40" s="26">
        <v>0</v>
      </c>
      <c r="AE40"/>
    </row>
    <row r="41" spans="1:31" customHeight="1" ht="34.95">
      <c r="A41"/>
      <c r="B41" s="9">
        <v>62</v>
      </c>
      <c r="C41" s="10" t="s">
        <v>138</v>
      </c>
      <c r="D41" s="5">
        <v>0</v>
      </c>
      <c r="E41" s="3" t="s">
        <v>84</v>
      </c>
      <c r="F41" s="6" t="s">
        <v>139</v>
      </c>
      <c r="G41" s="4" t="s">
        <v>38</v>
      </c>
      <c r="H4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4"/>
      <c r="AC41" s="25" t="s">
        <v>140</v>
      </c>
      <c r="AD41" s="26">
        <v>0</v>
      </c>
      <c r="AE41"/>
    </row>
    <row r="42" spans="1:31" customHeight="1" ht="34.95">
      <c r="A42"/>
      <c r="B42" s="9">
        <v>19</v>
      </c>
      <c r="C42" s="10" t="s">
        <v>141</v>
      </c>
      <c r="D42" s="5">
        <v>0</v>
      </c>
      <c r="E42" s="3" t="s">
        <v>84</v>
      </c>
      <c r="F42" s="6" t="s">
        <v>142</v>
      </c>
      <c r="G42" s="4" t="s">
        <v>38</v>
      </c>
      <c r="H4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25" t="s">
        <v>143</v>
      </c>
      <c r="AD42" s="26">
        <v>0</v>
      </c>
      <c r="AE42"/>
    </row>
    <row r="43" spans="1:31" customHeight="1" ht="34.95">
      <c r="A43"/>
      <c r="B43" s="9">
        <v>20</v>
      </c>
      <c r="C43" s="10" t="s">
        <v>144</v>
      </c>
      <c r="D43" s="5">
        <v>0</v>
      </c>
      <c r="E43" s="3" t="s">
        <v>84</v>
      </c>
      <c r="F43" s="6" t="s">
        <v>145</v>
      </c>
      <c r="G43" s="4" t="s">
        <v>38</v>
      </c>
      <c r="H4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/>
      <c r="AC43" s="29" t="s">
        <v>146</v>
      </c>
      <c r="AD43" s="26">
        <v>0</v>
      </c>
      <c r="AE43"/>
    </row>
    <row r="44" spans="1:31" customHeight="1" ht="34.95">
      <c r="A44"/>
      <c r="B44" s="11">
        <v>21</v>
      </c>
      <c r="C44" s="10" t="s">
        <v>147</v>
      </c>
      <c r="D44" s="5">
        <v>0</v>
      </c>
      <c r="E44" s="3" t="s">
        <v>84</v>
      </c>
      <c r="F44" s="6" t="s">
        <v>148</v>
      </c>
      <c r="G44" s="4" t="s">
        <v>38</v>
      </c>
      <c r="H44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4"/>
      <c r="AC44" s="29" t="s">
        <v>149</v>
      </c>
      <c r="AD44" s="26">
        <v>0</v>
      </c>
      <c r="AE44"/>
    </row>
    <row r="45" spans="1:31" customHeight="1" ht="34.95">
      <c r="A45"/>
      <c r="B45" s="9">
        <v>22</v>
      </c>
      <c r="C45" s="10" t="s">
        <v>150</v>
      </c>
      <c r="D45" s="5">
        <v>0</v>
      </c>
      <c r="E45" s="3" t="s">
        <v>84</v>
      </c>
      <c r="F45" s="6" t="s">
        <v>151</v>
      </c>
      <c r="G45" s="4" t="s">
        <v>38</v>
      </c>
      <c r="H45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4"/>
      <c r="AC45" s="29" t="s">
        <v>152</v>
      </c>
      <c r="AD45" s="26">
        <v>0</v>
      </c>
      <c r="AE45"/>
    </row>
    <row r="46" spans="1:31" customHeight="1" ht="34.95">
      <c r="A46"/>
      <c r="B46" s="11">
        <v>23</v>
      </c>
      <c r="C46" s="10" t="s">
        <v>153</v>
      </c>
      <c r="D46" s="5">
        <v>0</v>
      </c>
      <c r="E46" s="3" t="s">
        <v>84</v>
      </c>
      <c r="F46" s="6" t="s">
        <v>154</v>
      </c>
      <c r="G46" s="4" t="s">
        <v>38</v>
      </c>
      <c r="H46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/>
      <c r="AC46" s="29" t="s">
        <v>155</v>
      </c>
      <c r="AD46" s="26">
        <v>0</v>
      </c>
      <c r="AE46"/>
    </row>
    <row r="47" spans="1:31" customHeight="1" ht="34.95">
      <c r="A47"/>
      <c r="B47" s="9">
        <v>68</v>
      </c>
      <c r="C47" s="10" t="s">
        <v>156</v>
      </c>
      <c r="D47" s="5">
        <v>0</v>
      </c>
      <c r="E47" s="3" t="s">
        <v>84</v>
      </c>
      <c r="F47" s="6" t="s">
        <v>157</v>
      </c>
      <c r="G47" s="4" t="s">
        <v>38</v>
      </c>
      <c r="H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4"/>
      <c r="AC47" s="29" t="s">
        <v>158</v>
      </c>
      <c r="AD47" s="26">
        <v>0</v>
      </c>
      <c r="AE47"/>
    </row>
    <row r="48" spans="1:31" customHeight="1" ht="34.95">
      <c r="A48"/>
      <c r="B48" s="9">
        <v>24</v>
      </c>
      <c r="C48" s="10" t="s">
        <v>159</v>
      </c>
      <c r="D48" s="5">
        <v>0</v>
      </c>
      <c r="E48" s="3" t="s">
        <v>84</v>
      </c>
      <c r="F48" s="6" t="s">
        <v>160</v>
      </c>
      <c r="G48" s="4" t="s">
        <v>38</v>
      </c>
      <c r="H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4"/>
      <c r="AC48" s="29" t="s">
        <v>161</v>
      </c>
      <c r="AD48" s="26">
        <v>0</v>
      </c>
      <c r="AE48"/>
    </row>
    <row r="49" spans="1:31">
      <c r="A49" s="1"/>
      <c r="B49" s="9">
        <v>32</v>
      </c>
      <c r="C49" s="10" t="s">
        <v>162</v>
      </c>
      <c r="D49" s="5">
        <v>0</v>
      </c>
      <c r="E49" s="3" t="s">
        <v>84</v>
      </c>
      <c r="F49" s="6" t="s">
        <v>163</v>
      </c>
      <c r="G49" s="4" t="s">
        <v>38</v>
      </c>
      <c r="H49" s="1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4"/>
      <c r="AC49" s="29" t="s">
        <v>164</v>
      </c>
      <c r="AD49" s="26">
        <v>0</v>
      </c>
      <c r="AE49" s="1"/>
    </row>
    <row r="50" spans="1:31" customHeight="1" ht="30.1">
      <c r="A50"/>
      <c r="B50" s="9">
        <v>29</v>
      </c>
      <c r="C50" s="10" t="s">
        <v>165</v>
      </c>
      <c r="D50" s="5">
        <v>0</v>
      </c>
      <c r="E50" s="3" t="s">
        <v>84</v>
      </c>
      <c r="F50" s="6" t="s">
        <v>166</v>
      </c>
      <c r="G50" s="4" t="s">
        <v>38</v>
      </c>
      <c r="H50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4"/>
      <c r="AC50" s="29" t="s">
        <v>167</v>
      </c>
      <c r="AD50" s="26">
        <v>0</v>
      </c>
      <c r="AE50"/>
    </row>
    <row r="51" spans="1:31" customHeight="1" ht="15.6">
      <c r="A51"/>
      <c r="B51" s="9">
        <v>54</v>
      </c>
      <c r="C51" s="10" t="s">
        <v>168</v>
      </c>
      <c r="D51" s="5">
        <v>0</v>
      </c>
      <c r="E51" s="3" t="s">
        <v>169</v>
      </c>
      <c r="F51" s="6" t="s">
        <v>170</v>
      </c>
      <c r="G51" s="4" t="s">
        <v>38</v>
      </c>
      <c r="H51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4"/>
      <c r="AC51" s="31" t="s">
        <v>171</v>
      </c>
      <c r="AD51" s="26">
        <v>0</v>
      </c>
      <c r="AE51"/>
    </row>
    <row r="52" spans="1:31" customHeight="1" ht="34.95">
      <c r="A52"/>
      <c r="B52" s="73" t="s">
        <v>172</v>
      </c>
      <c r="C52" s="72"/>
      <c r="D52" s="48"/>
      <c r="E52" s="48"/>
      <c r="F52" s="70"/>
      <c r="G52" s="12" t="s">
        <v>109</v>
      </c>
      <c r="H5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4"/>
      <c r="AC52" s="44" t="s">
        <v>173</v>
      </c>
      <c r="AD52" s="45"/>
      <c r="AE52"/>
    </row>
    <row r="53" spans="1:31">
      <c r="A53" s="1"/>
      <c r="B53" s="1"/>
      <c r="C53" s="7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/>
      <c r="AC53" s="25" t="s">
        <v>174</v>
      </c>
      <c r="AD53" s="26">
        <v>0</v>
      </c>
      <c r="AE53" s="1"/>
    </row>
    <row r="54" spans="1:31">
      <c r="A54" s="1"/>
      <c r="B54" s="1"/>
      <c r="C54" s="71" t="s">
        <v>175</v>
      </c>
      <c r="D54" s="1" t="s">
        <v>176</v>
      </c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5" t="s">
        <v>177</v>
      </c>
      <c r="AD54" s="26">
        <v>0</v>
      </c>
      <c r="AE54" s="1"/>
    </row>
    <row r="55" spans="1:31">
      <c r="A55" s="1"/>
      <c r="B55" s="1"/>
      <c r="C55" s="7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4"/>
      <c r="AC55" s="25" t="s">
        <v>178</v>
      </c>
      <c r="AD55" s="26">
        <v>0</v>
      </c>
      <c r="AE55" s="1"/>
    </row>
    <row r="56" spans="1:31">
      <c r="A56" s="1"/>
      <c r="B56" s="1"/>
      <c r="C56" s="7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4"/>
      <c r="AC56" s="25" t="s">
        <v>179</v>
      </c>
      <c r="AD56" s="26">
        <v>0</v>
      </c>
      <c r="AE56" s="1"/>
    </row>
    <row r="57" spans="1:31" customHeight="1" ht="34.95">
      <c r="A57"/>
      <c r="B57"/>
      <c r="C57"/>
      <c r="D57"/>
      <c r="E57"/>
      <c r="F57"/>
      <c r="G57"/>
      <c r="H5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/>
      <c r="AC57" s="29" t="s">
        <v>180</v>
      </c>
      <c r="AD57" s="30">
        <v>0</v>
      </c>
      <c r="AE57"/>
    </row>
    <row r="58" spans="1:31" customHeight="1" ht="34.95">
      <c r="A58"/>
      <c r="B58"/>
      <c r="C58" s="71" t="s">
        <v>181</v>
      </c>
      <c r="D58" s="1" t="s">
        <v>182</v>
      </c>
      <c r="E58"/>
      <c r="F58"/>
      <c r="G58"/>
      <c r="H58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4"/>
      <c r="AC58" s="28" t="s">
        <v>183</v>
      </c>
      <c r="AD58" s="30">
        <v>0</v>
      </c>
      <c r="AE58"/>
    </row>
    <row r="59" spans="1:31" customHeight="1" ht="34.95">
      <c r="A59"/>
      <c r="B59"/>
      <c r="C59"/>
      <c r="D59"/>
      <c r="E59"/>
      <c r="F59"/>
      <c r="G59"/>
      <c r="H59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4"/>
      <c r="AC59" s="44" t="s">
        <v>184</v>
      </c>
      <c r="AD59" s="45"/>
      <c r="AE59"/>
    </row>
    <row r="60" spans="1:31" customHeight="1" ht="34.95">
      <c r="A60"/>
      <c r="B60"/>
      <c r="C60"/>
      <c r="D60"/>
      <c r="E60"/>
      <c r="F60"/>
      <c r="G60"/>
      <c r="H6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4"/>
      <c r="AC60" s="25" t="s">
        <v>178</v>
      </c>
      <c r="AD60" s="26">
        <v>0</v>
      </c>
      <c r="AE60"/>
    </row>
    <row r="61" spans="1:31" customHeight="1" ht="34.95">
      <c r="A61"/>
      <c r="B61"/>
      <c r="C61"/>
      <c r="D61"/>
      <c r="E61"/>
      <c r="F61"/>
      <c r="G61"/>
      <c r="H61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4"/>
      <c r="AC61" s="25" t="s">
        <v>185</v>
      </c>
      <c r="AD61" s="26">
        <v>0</v>
      </c>
      <c r="AE61"/>
    </row>
    <row r="62" spans="1:31" customHeight="1" ht="34.95">
      <c r="A62"/>
      <c r="B62"/>
      <c r="C62"/>
      <c r="D62"/>
      <c r="E62"/>
      <c r="F62"/>
      <c r="G62"/>
      <c r="H6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4"/>
      <c r="AC62" s="25" t="s">
        <v>186</v>
      </c>
      <c r="AD62" s="26">
        <v>0</v>
      </c>
      <c r="AE62"/>
    </row>
    <row r="63" spans="1:31" customHeight="1" ht="34.95">
      <c r="A63"/>
      <c r="B63"/>
      <c r="C63"/>
      <c r="D63"/>
      <c r="E63"/>
      <c r="F63"/>
      <c r="G63"/>
      <c r="H6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4"/>
      <c r="AC63" s="29" t="s">
        <v>187</v>
      </c>
      <c r="AD63" s="30">
        <v>0</v>
      </c>
      <c r="AE63"/>
    </row>
    <row r="64" spans="1:31" customHeight="1" ht="34.95">
      <c r="A64"/>
      <c r="B64"/>
      <c r="C64"/>
      <c r="D64"/>
      <c r="E64"/>
      <c r="F64"/>
      <c r="G64"/>
      <c r="H64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4"/>
      <c r="AC64" s="25" t="s">
        <v>188</v>
      </c>
      <c r="AD64" s="26">
        <v>0</v>
      </c>
      <c r="AE64"/>
    </row>
    <row r="65" spans="1:31" customHeight="1" ht="34.95">
      <c r="A65"/>
      <c r="B65"/>
      <c r="C65"/>
      <c r="D65"/>
      <c r="E65"/>
      <c r="F65"/>
      <c r="G65"/>
      <c r="H65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4"/>
      <c r="AC65" s="31" t="s">
        <v>183</v>
      </c>
      <c r="AD65" s="26">
        <v>0</v>
      </c>
      <c r="AE65"/>
    </row>
    <row r="66" spans="1:31" customHeight="1" ht="34.95">
      <c r="A66"/>
      <c r="B66"/>
      <c r="C66"/>
      <c r="D66"/>
      <c r="E66"/>
      <c r="F66"/>
      <c r="G66"/>
      <c r="H66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4"/>
      <c r="AC66" s="44" t="s">
        <v>189</v>
      </c>
      <c r="AD66" s="45"/>
      <c r="AE66"/>
    </row>
    <row r="67" spans="1:31" customHeight="1" ht="34.95">
      <c r="A67"/>
      <c r="B67"/>
      <c r="C67"/>
      <c r="D67"/>
      <c r="E67"/>
      <c r="F67"/>
      <c r="G67"/>
      <c r="H6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4"/>
      <c r="AC67" s="25" t="s">
        <v>190</v>
      </c>
      <c r="AD67" s="26">
        <v>0</v>
      </c>
      <c r="AE67"/>
    </row>
    <row r="68" spans="1:31" customHeight="1" ht="34.95">
      <c r="A68"/>
      <c r="B68"/>
      <c r="C68"/>
      <c r="D68"/>
      <c r="E68"/>
      <c r="F68"/>
      <c r="G68"/>
      <c r="H68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4"/>
      <c r="AC68" s="25" t="s">
        <v>191</v>
      </c>
      <c r="AD68" s="26">
        <v>0</v>
      </c>
      <c r="AE68"/>
    </row>
    <row r="69" spans="1:31" customHeight="1" ht="34.95">
      <c r="A69"/>
      <c r="B69"/>
      <c r="C69"/>
      <c r="D69"/>
      <c r="E69"/>
      <c r="F69"/>
      <c r="G69"/>
      <c r="H69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4"/>
      <c r="AC69" s="32" t="s">
        <v>192</v>
      </c>
      <c r="AD69" s="26">
        <v>0</v>
      </c>
      <c r="AE69"/>
    </row>
    <row r="70" spans="1:31" customHeight="1" ht="34.95">
      <c r="A70"/>
      <c r="B70"/>
      <c r="C70"/>
      <c r="D70"/>
      <c r="E70"/>
      <c r="F70"/>
      <c r="G70"/>
      <c r="H7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4"/>
      <c r="AC70" s="25" t="s">
        <v>193</v>
      </c>
      <c r="AD70" s="26">
        <v>0</v>
      </c>
      <c r="AE70"/>
    </row>
    <row r="71" spans="1:31" customHeight="1" ht="34.95">
      <c r="A71"/>
      <c r="B71"/>
      <c r="C71"/>
      <c r="D71"/>
      <c r="E71"/>
      <c r="F71"/>
      <c r="G71"/>
      <c r="H71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4"/>
      <c r="AC71" s="25" t="s">
        <v>194</v>
      </c>
      <c r="AD71" s="26">
        <v>0</v>
      </c>
      <c r="AE71"/>
    </row>
    <row r="72" spans="1:31" customHeight="1" ht="34.95">
      <c r="A72"/>
      <c r="B72"/>
      <c r="C72"/>
      <c r="D72"/>
      <c r="E72"/>
      <c r="F72"/>
      <c r="G72"/>
      <c r="H72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4"/>
      <c r="AC72" s="25" t="s">
        <v>195</v>
      </c>
      <c r="AD72" s="26">
        <v>0</v>
      </c>
      <c r="AE72"/>
    </row>
    <row r="73" spans="1:31" customHeight="1" ht="34.95">
      <c r="A73"/>
      <c r="B73"/>
      <c r="C73"/>
      <c r="D73"/>
      <c r="E73"/>
      <c r="F73"/>
      <c r="G73"/>
      <c r="H7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4"/>
      <c r="AC73" s="32" t="s">
        <v>196</v>
      </c>
      <c r="AD73" s="26">
        <v>0</v>
      </c>
      <c r="AE73"/>
    </row>
    <row r="74" spans="1:31" customHeight="1" ht="34.95">
      <c r="A74"/>
      <c r="B74"/>
      <c r="C74"/>
      <c r="D74"/>
      <c r="E74"/>
      <c r="F74"/>
      <c r="G74"/>
      <c r="H74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4"/>
      <c r="AC74" s="25" t="s">
        <v>197</v>
      </c>
      <c r="AD74" s="26">
        <v>0</v>
      </c>
      <c r="AE74"/>
    </row>
    <row r="75" spans="1:31" customHeight="1" ht="34.95">
      <c r="A75"/>
      <c r="B75"/>
      <c r="C75"/>
      <c r="D75"/>
      <c r="E75"/>
      <c r="F75"/>
      <c r="G75"/>
      <c r="H75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4"/>
      <c r="AC75" s="25" t="s">
        <v>198</v>
      </c>
      <c r="AD75" s="26">
        <v>0</v>
      </c>
      <c r="AE75"/>
    </row>
    <row r="76" spans="1:31" customHeight="1" ht="34.95">
      <c r="A76"/>
      <c r="B76"/>
      <c r="C76"/>
      <c r="D76"/>
      <c r="E76"/>
      <c r="F76"/>
      <c r="G76"/>
      <c r="H76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4"/>
      <c r="AC76" s="25" t="s">
        <v>199</v>
      </c>
      <c r="AD76" s="26">
        <v>0</v>
      </c>
      <c r="AE76"/>
    </row>
    <row r="77" spans="1:31" customHeight="1" ht="34.95">
      <c r="A77"/>
      <c r="B77"/>
      <c r="C77"/>
      <c r="D77"/>
      <c r="E77"/>
      <c r="F77"/>
      <c r="G77"/>
      <c r="H7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4"/>
      <c r="AC77" s="25" t="s">
        <v>200</v>
      </c>
      <c r="AD77" s="26">
        <v>0</v>
      </c>
      <c r="AE77"/>
    </row>
    <row r="78" spans="1:31" customHeight="1" ht="34.95">
      <c r="A78"/>
      <c r="B78"/>
      <c r="C78"/>
      <c r="D78"/>
      <c r="E78"/>
      <c r="F78"/>
      <c r="G78"/>
      <c r="H78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4"/>
      <c r="AC78" s="25" t="s">
        <v>201</v>
      </c>
      <c r="AD78" s="26">
        <v>0</v>
      </c>
      <c r="AE78"/>
    </row>
    <row r="79" spans="1:31" customHeight="1" ht="34.95">
      <c r="A79"/>
      <c r="B79"/>
      <c r="C79"/>
      <c r="D79"/>
      <c r="E79"/>
      <c r="F79"/>
      <c r="G79"/>
      <c r="H79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4"/>
      <c r="AC79" s="25" t="s">
        <v>202</v>
      </c>
      <c r="AD79" s="26">
        <v>0</v>
      </c>
      <c r="AE79"/>
    </row>
    <row r="80" spans="1:31" customHeight="1" ht="34.95">
      <c r="A80"/>
      <c r="B80"/>
      <c r="C80"/>
      <c r="D80"/>
      <c r="E80"/>
      <c r="F80"/>
      <c r="G80"/>
      <c r="H8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4"/>
      <c r="AC80" s="25" t="s">
        <v>203</v>
      </c>
      <c r="AD80" s="26">
        <v>0</v>
      </c>
      <c r="AE80"/>
    </row>
    <row r="81" spans="1:31" customHeight="1" ht="65.95">
      <c r="A81"/>
      <c r="B81"/>
      <c r="C81"/>
      <c r="D81"/>
      <c r="E81"/>
      <c r="F81"/>
      <c r="G81"/>
      <c r="H81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4"/>
      <c r="AC81" s="25" t="s">
        <v>204</v>
      </c>
      <c r="AD81" s="26">
        <v>0</v>
      </c>
      <c r="AE81"/>
    </row>
    <row r="82" spans="1:31" customHeight="1" ht="64.9">
      <c r="A82"/>
      <c r="B82"/>
      <c r="C82"/>
      <c r="D82"/>
      <c r="E82"/>
      <c r="F82"/>
      <c r="G82"/>
      <c r="H82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4"/>
      <c r="AC82" s="25" t="s">
        <v>205</v>
      </c>
      <c r="AD82" s="26">
        <v>0</v>
      </c>
      <c r="AE82"/>
    </row>
    <row r="83" spans="1:31" customHeight="1" ht="66.65">
      <c r="A83"/>
      <c r="B83"/>
      <c r="C83"/>
      <c r="D83"/>
      <c r="E83"/>
      <c r="F83"/>
      <c r="G83"/>
      <c r="H8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4"/>
      <c r="AC83" s="31" t="s">
        <v>206</v>
      </c>
      <c r="AD83" s="26">
        <v>0</v>
      </c>
      <c r="AE83"/>
    </row>
    <row r="84" spans="1:31" customHeight="1" ht="64.9">
      <c r="A84"/>
      <c r="B84"/>
      <c r="C84"/>
      <c r="D84"/>
      <c r="E84"/>
      <c r="F84"/>
      <c r="G84"/>
      <c r="H84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4"/>
      <c r="AC84" s="44" t="s">
        <v>207</v>
      </c>
      <c r="AD84" s="45"/>
      <c r="AE84"/>
    </row>
    <row r="85" spans="1:31" customHeight="1" ht="67.2">
      <c r="A85"/>
      <c r="B85"/>
      <c r="C85"/>
      <c r="D85"/>
      <c r="E85"/>
      <c r="F85"/>
      <c r="G85"/>
      <c r="H85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4"/>
      <c r="AC85" s="25" t="s">
        <v>208</v>
      </c>
      <c r="AD85" s="26">
        <v>0</v>
      </c>
      <c r="AE85"/>
    </row>
    <row r="86" spans="1:31" customHeight="1" ht="65.45">
      <c r="A86"/>
      <c r="B86"/>
      <c r="C86"/>
      <c r="D86"/>
      <c r="E86"/>
      <c r="F86"/>
      <c r="G86"/>
      <c r="H86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4"/>
      <c r="AC86" s="25" t="s">
        <v>209</v>
      </c>
      <c r="AD86" s="26">
        <v>0</v>
      </c>
      <c r="AE86"/>
    </row>
    <row r="87" spans="1:31" customHeight="1" ht="64.9">
      <c r="A87"/>
      <c r="B87"/>
      <c r="C87"/>
      <c r="D87"/>
      <c r="E87"/>
      <c r="F87"/>
      <c r="G87"/>
      <c r="H8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4"/>
      <c r="AC87" s="25" t="s">
        <v>210</v>
      </c>
      <c r="AD87" s="26">
        <v>0</v>
      </c>
      <c r="AE87"/>
    </row>
    <row r="88" spans="1:31" customHeight="1" ht="63.55">
      <c r="A88"/>
      <c r="B88"/>
      <c r="C88"/>
      <c r="D88"/>
      <c r="E88"/>
      <c r="F88"/>
      <c r="G88"/>
      <c r="H88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4"/>
      <c r="AC88" s="25" t="s">
        <v>211</v>
      </c>
      <c r="AD88" s="26">
        <v>0</v>
      </c>
      <c r="AE88"/>
    </row>
    <row r="89" spans="1:31">
      <c r="A89" s="1"/>
      <c r="B89" s="1"/>
      <c r="C89" s="71"/>
      <c r="D89" s="1"/>
      <c r="E89" s="1"/>
      <c r="F89" s="1"/>
      <c r="G89" s="1"/>
      <c r="H89" s="1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4"/>
      <c r="AC89" s="25" t="s">
        <v>212</v>
      </c>
      <c r="AD89" s="26">
        <v>0</v>
      </c>
      <c r="AE89" s="1"/>
    </row>
    <row r="90" spans="1:31" customHeight="1" ht="63.8">
      <c r="A90"/>
      <c r="B90"/>
      <c r="C90"/>
      <c r="D90"/>
      <c r="E90"/>
      <c r="F90"/>
      <c r="G90"/>
      <c r="H9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4"/>
      <c r="AC90" s="25" t="s">
        <v>213</v>
      </c>
      <c r="AD90" s="26">
        <v>0</v>
      </c>
      <c r="AE90"/>
    </row>
    <row r="91" spans="1:31" customHeight="1" ht="15.6">
      <c r="A91"/>
      <c r="B91"/>
      <c r="C91"/>
      <c r="D91"/>
      <c r="E91"/>
      <c r="F91"/>
      <c r="G91"/>
      <c r="H91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4"/>
      <c r="AC91" s="31" t="s">
        <v>214</v>
      </c>
      <c r="AD91" s="26">
        <v>0</v>
      </c>
      <c r="AE91"/>
    </row>
    <row r="92" spans="1:31">
      <c r="A92" s="1"/>
      <c r="B92" s="1"/>
      <c r="C92" s="71"/>
      <c r="D92" s="1"/>
      <c r="E92" s="1"/>
      <c r="F92" s="1"/>
      <c r="G92" s="1"/>
      <c r="H92" s="1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4"/>
      <c r="AC92" s="44" t="s">
        <v>215</v>
      </c>
      <c r="AD92" s="45"/>
      <c r="AE92" s="1"/>
    </row>
    <row r="93" spans="1:31" customHeight="1" ht="33.6">
      <c r="A93"/>
      <c r="B93"/>
      <c r="C93"/>
      <c r="D93"/>
      <c r="E93"/>
      <c r="F93"/>
      <c r="G93"/>
      <c r="H9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4"/>
      <c r="AC93" s="25" t="s">
        <v>208</v>
      </c>
      <c r="AD93" s="26">
        <v>0</v>
      </c>
      <c r="AE93"/>
    </row>
    <row r="94" spans="1:31" customHeight="1" ht="49.85">
      <c r="A94"/>
      <c r="B94"/>
      <c r="C94"/>
      <c r="D94"/>
      <c r="E94"/>
      <c r="F94"/>
      <c r="G94"/>
      <c r="H94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4"/>
      <c r="AC94" s="25" t="s">
        <v>212</v>
      </c>
      <c r="AD94" s="26">
        <v>0</v>
      </c>
      <c r="AE94"/>
    </row>
    <row r="95" spans="1:31" customHeight="1" ht="49.85">
      <c r="A95"/>
      <c r="B95"/>
      <c r="C95"/>
      <c r="D95"/>
      <c r="E95"/>
      <c r="F95"/>
      <c r="G95"/>
      <c r="H95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4"/>
      <c r="AC95" s="25" t="s">
        <v>213</v>
      </c>
      <c r="AD95" s="26">
        <v>0</v>
      </c>
      <c r="AE95"/>
    </row>
    <row r="96" spans="1:31" customHeight="1" ht="49.85">
      <c r="A96"/>
      <c r="B96"/>
      <c r="C96"/>
      <c r="D96"/>
      <c r="E96"/>
      <c r="F96"/>
      <c r="G96"/>
      <c r="H96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4"/>
      <c r="AC96" s="25" t="s">
        <v>214</v>
      </c>
      <c r="AD96" s="26">
        <v>0</v>
      </c>
      <c r="AE96"/>
    </row>
    <row r="97" spans="1:31" customHeight="1" ht="49.85">
      <c r="A97"/>
      <c r="B97"/>
      <c r="C97"/>
      <c r="D97"/>
      <c r="E97"/>
      <c r="F97"/>
      <c r="G97"/>
      <c r="H9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4"/>
      <c r="AC97" s="44" t="s">
        <v>216</v>
      </c>
      <c r="AD97" s="45"/>
      <c r="AE97"/>
    </row>
    <row r="98" spans="1:31" customHeight="1" ht="49.85">
      <c r="A98"/>
      <c r="B98"/>
      <c r="C98"/>
      <c r="D98"/>
      <c r="E98"/>
      <c r="F98"/>
      <c r="G98"/>
      <c r="H98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4"/>
      <c r="AC98" s="27" t="s">
        <v>217</v>
      </c>
      <c r="AD98" s="33">
        <v>0</v>
      </c>
      <c r="AE98"/>
    </row>
    <row r="99" spans="1:31" customHeight="1" ht="49.85">
      <c r="A99"/>
      <c r="B99"/>
      <c r="C99"/>
      <c r="D99"/>
      <c r="E99"/>
      <c r="F99"/>
      <c r="G99"/>
      <c r="H99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4"/>
      <c r="AC99" s="34"/>
      <c r="AD99" s="35"/>
      <c r="AE99"/>
    </row>
    <row r="100" spans="1:31" customHeight="1" ht="51.05">
      <c r="A100"/>
      <c r="B100"/>
      <c r="C100"/>
      <c r="D100"/>
      <c r="E100"/>
      <c r="F100"/>
      <c r="G100"/>
      <c r="H10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4"/>
      <c r="AC100" s="44" t="s">
        <v>218</v>
      </c>
      <c r="AD100" s="45"/>
      <c r="AE100"/>
    </row>
    <row r="101" spans="1:31" customHeight="1" ht="51.05">
      <c r="A101"/>
      <c r="B101"/>
      <c r="C101"/>
      <c r="D101"/>
      <c r="E101"/>
      <c r="F101"/>
      <c r="G101"/>
      <c r="H101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4"/>
      <c r="AC101" s="36" t="s">
        <v>219</v>
      </c>
      <c r="AD101" s="37">
        <v>0</v>
      </c>
      <c r="AE101"/>
    </row>
    <row r="102" spans="1:31" customHeight="1" ht="51.05">
      <c r="A102"/>
      <c r="B102"/>
      <c r="C102"/>
      <c r="D102"/>
      <c r="E102"/>
      <c r="F102"/>
      <c r="G102"/>
      <c r="H102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4"/>
      <c r="AC102" s="44" t="s">
        <v>220</v>
      </c>
      <c r="AD102" s="45"/>
      <c r="AE102"/>
    </row>
    <row r="103" spans="1:31" customHeight="1" ht="51.05">
      <c r="A103"/>
      <c r="B103"/>
      <c r="C103"/>
      <c r="D103"/>
      <c r="E103"/>
      <c r="F103"/>
      <c r="G103"/>
      <c r="H10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4"/>
      <c r="AC103" s="38" t="s">
        <v>221</v>
      </c>
      <c r="AD103" s="39">
        <v>0</v>
      </c>
      <c r="AE103"/>
    </row>
    <row r="104" spans="1:31" customHeight="1" ht="51.05">
      <c r="A104"/>
      <c r="B104"/>
      <c r="C104"/>
      <c r="D104"/>
      <c r="E104"/>
      <c r="F104"/>
      <c r="G104"/>
      <c r="H104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4"/>
      <c r="AC104" s="40" t="s">
        <v>14</v>
      </c>
      <c r="AD104" s="41">
        <v>0</v>
      </c>
      <c r="AE104"/>
    </row>
    <row r="105" spans="1:31" customHeight="1" ht="51.05">
      <c r="A105"/>
      <c r="B105"/>
      <c r="C105"/>
      <c r="D105"/>
      <c r="E105"/>
      <c r="F105"/>
      <c r="G105"/>
      <c r="H105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4"/>
      <c r="AC105" s="42" t="s">
        <v>222</v>
      </c>
      <c r="AD105" s="43">
        <v>0</v>
      </c>
      <c r="AE105"/>
    </row>
    <row r="106" spans="1:31" customHeight="1" ht="51.0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24"/>
      <c r="AC106"/>
      <c r="AD106"/>
      <c r="AE106"/>
    </row>
    <row r="107" spans="1:31">
      <c r="A107" s="1"/>
      <c r="B107" s="1"/>
      <c r="C107" s="7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4"/>
      <c r="AC107" s="1"/>
      <c r="AD107" s="1"/>
      <c r="AE107" s="1"/>
    </row>
    <row r="108" spans="1:31">
      <c r="A108" s="1"/>
      <c r="B108" s="1"/>
      <c r="C108" s="7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4"/>
      <c r="AC108" s="1"/>
      <c r="AD108" s="1"/>
      <c r="AE108" s="1"/>
    </row>
    <row r="109" spans="1:31" customHeight="1" ht="34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24"/>
      <c r="AC109"/>
      <c r="AD109"/>
      <c r="AE109"/>
    </row>
    <row r="110" spans="1:31">
      <c r="A110" s="1"/>
      <c r="B110" s="1"/>
      <c r="C110" s="7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4"/>
      <c r="AC110" s="1"/>
      <c r="AD110" s="1"/>
      <c r="AE110" s="1"/>
    </row>
    <row r="111" spans="1:31">
      <c r="A111" s="1"/>
      <c r="B111" s="1"/>
      <c r="C111" s="7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4"/>
      <c r="AC111" s="1"/>
      <c r="AD111" s="1"/>
      <c r="AE111" s="1"/>
    </row>
    <row r="112" spans="1:31">
      <c r="A112" s="1"/>
      <c r="B112" s="1"/>
      <c r="C112" s="7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4"/>
      <c r="AC112" s="1"/>
      <c r="AD112" s="1"/>
      <c r="AE112" s="1"/>
    </row>
    <row r="113" spans="1:31">
      <c r="A113" s="1"/>
      <c r="B113" s="1"/>
      <c r="C113" s="7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4"/>
      <c r="AC113" s="1"/>
      <c r="AD113" s="1"/>
      <c r="AE113" s="1"/>
    </row>
    <row r="114" spans="1:31" customHeight="1" ht="18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24"/>
      <c r="AC114"/>
      <c r="AD114"/>
      <c r="AE114"/>
    </row>
    <row r="115" spans="1:31" customHeight="1" ht="18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24"/>
      <c r="AC115"/>
      <c r="AD115"/>
      <c r="AE115"/>
    </row>
    <row r="116" spans="1:31" customHeight="1" ht="18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24"/>
      <c r="AC116"/>
      <c r="AD116"/>
      <c r="AE116"/>
    </row>
    <row r="117" spans="1:31" customHeight="1" ht="51.0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24"/>
      <c r="AC117"/>
      <c r="AD117"/>
      <c r="AE117"/>
    </row>
    <row r="118" spans="1:31" customHeight="1" ht="51.0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24"/>
      <c r="AC118"/>
      <c r="AD118"/>
      <c r="AE118"/>
    </row>
    <row r="119" spans="1:31" customHeight="1" ht="34.9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24"/>
      <c r="AC119"/>
      <c r="AD119"/>
      <c r="AE119"/>
    </row>
    <row r="120" spans="1:31" customHeight="1" ht="47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24"/>
      <c r="AC120"/>
      <c r="AD120"/>
      <c r="AE120"/>
    </row>
    <row r="121" spans="1:31">
      <c r="A121" s="1"/>
      <c r="B121" s="1"/>
      <c r="C121" s="7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4"/>
      <c r="AC121" s="1"/>
      <c r="AD121" s="1"/>
      <c r="AE121" s="1"/>
    </row>
    <row r="122" spans="1:31">
      <c r="A122" s="1"/>
      <c r="B122" s="1"/>
      <c r="C122" s="7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4"/>
      <c r="AC122" s="1"/>
      <c r="AD122" s="1"/>
      <c r="AE122" s="1"/>
    </row>
    <row r="123" spans="1:31">
      <c r="A123" s="1"/>
      <c r="B123" s="1"/>
      <c r="C123" s="7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4"/>
      <c r="AC123" s="1"/>
      <c r="AD123" s="1"/>
      <c r="AE123" s="1"/>
    </row>
    <row r="124" spans="1:31" customHeight="1" ht="34.9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24"/>
      <c r="AC124"/>
      <c r="AD124"/>
      <c r="AE124"/>
    </row>
    <row r="125" spans="1:31" customHeight="1" ht="18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24"/>
      <c r="AC125"/>
      <c r="AD125"/>
      <c r="AE125"/>
    </row>
    <row r="126" spans="1:31" customHeight="1" ht="18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4"/>
      <c r="AC126"/>
      <c r="AD126"/>
      <c r="AE126"/>
    </row>
    <row r="127" spans="1:31" customHeight="1" ht="18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24"/>
      <c r="AC127"/>
      <c r="AD127"/>
      <c r="AE127"/>
    </row>
    <row r="128" spans="1:31" customHeight="1" ht="18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24"/>
      <c r="AC128"/>
      <c r="AD128"/>
      <c r="AE128"/>
    </row>
    <row r="129" spans="1:31" customHeight="1" ht="18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20"/>
      <c r="AC129"/>
      <c r="AD129"/>
      <c r="AE129"/>
    </row>
    <row r="130" spans="1:31" customHeight="1" ht="18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24"/>
      <c r="AC130"/>
      <c r="AD130"/>
      <c r="AE130"/>
    </row>
    <row r="131" spans="1:31" customHeight="1" ht="18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24"/>
      <c r="AC131"/>
      <c r="AD131"/>
      <c r="AE131"/>
    </row>
    <row r="132" spans="1:31" customHeight="1" ht="24.0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24"/>
      <c r="AC132"/>
      <c r="AD132"/>
      <c r="AE132"/>
    </row>
    <row r="133" spans="1:31" customHeight="1" ht="24.0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24"/>
      <c r="AC133"/>
      <c r="AD133"/>
      <c r="AE133"/>
    </row>
    <row r="134" spans="1:31" customHeight="1" ht="25.5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24"/>
      <c r="AC134"/>
      <c r="AD134"/>
      <c r="AE134"/>
    </row>
    <row r="135" spans="1:31" customHeight="1" ht="34.9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20"/>
      <c r="AC135"/>
      <c r="AD135"/>
      <c r="AE135"/>
    </row>
    <row r="136" spans="1:31">
      <c r="A136" s="1"/>
      <c r="B136" s="1"/>
      <c r="C136" s="7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4"/>
      <c r="AC136" s="1"/>
      <c r="AD136" s="1"/>
      <c r="AE136" s="1"/>
    </row>
    <row r="137" spans="1:31">
      <c r="A137" s="1"/>
      <c r="B137" s="1"/>
      <c r="C137" s="7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4"/>
      <c r="AC137" s="1"/>
      <c r="AD137" s="1"/>
      <c r="AE137" s="1"/>
    </row>
    <row r="138" spans="1:31">
      <c r="A138" s="1"/>
      <c r="B138" s="1"/>
      <c r="C138" s="7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4"/>
      <c r="AC138" s="1"/>
      <c r="AD138" s="1"/>
      <c r="AE138" s="1"/>
    </row>
    <row r="139" spans="1:31" customHeight="1" ht="4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24"/>
      <c r="AC139"/>
      <c r="AD139"/>
      <c r="AE139"/>
    </row>
    <row r="140" spans="1:31">
      <c r="A140" s="1"/>
      <c r="B140" s="1"/>
      <c r="C140" s="7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4"/>
      <c r="AC140" s="1"/>
      <c r="AD140" s="1"/>
      <c r="AE140" s="1"/>
    </row>
    <row r="141" spans="1:31">
      <c r="A141" s="1"/>
      <c r="B141" s="1"/>
      <c r="C141" s="7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4"/>
      <c r="AC141" s="1"/>
      <c r="AD141" s="1"/>
      <c r="AE141" s="1"/>
    </row>
    <row r="142" spans="1:31">
      <c r="A142" s="1"/>
      <c r="B142" s="1"/>
      <c r="C142" s="7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4"/>
      <c r="AC142" s="1"/>
      <c r="AD142" s="1"/>
      <c r="AE142" s="1"/>
    </row>
    <row r="143" spans="1:31">
      <c r="A143" s="1"/>
      <c r="B143" s="1"/>
      <c r="C143" s="7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4"/>
      <c r="AC143" s="1"/>
      <c r="AD143" s="1"/>
      <c r="AE143" s="1"/>
    </row>
    <row r="144" spans="1:31">
      <c r="A144" s="1"/>
      <c r="B144" s="1"/>
      <c r="C144" s="7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4"/>
      <c r="AC144" s="1"/>
      <c r="AD144" s="1"/>
      <c r="AE144" s="1"/>
    </row>
    <row r="145" spans="1:31">
      <c r="A145" s="1"/>
      <c r="B145" s="1"/>
      <c r="C145" s="7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4"/>
      <c r="AC145" s="1"/>
      <c r="AD145" s="1"/>
      <c r="AE145" s="1"/>
    </row>
    <row r="146" spans="1:31">
      <c r="A146" s="1"/>
      <c r="B146" s="1"/>
      <c r="C146" s="7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4"/>
      <c r="AC146" s="1"/>
      <c r="AD146" s="1"/>
      <c r="AE146" s="1"/>
    </row>
  </sheetData>
  <autoFilter ref="C7:F139"/>
  <mergeCells>
    <mergeCell ref="B4:E4"/>
    <mergeCell ref="B2:E2"/>
    <mergeCell ref="C6:E6"/>
    <mergeCell ref="C5:E5"/>
    <mergeCell ref="F5:G5"/>
    <mergeCell ref="F2:G2"/>
    <mergeCell ref="F4:G4"/>
    <mergeCell ref="K2:M2"/>
    <mergeCell ref="P2:S2"/>
    <mergeCell ref="U2:V2"/>
    <mergeCell ref="W2:X2"/>
    <mergeCell ref="B3:E3"/>
    <mergeCell ref="F3:G3"/>
  </mergeCells>
  <conditionalFormatting sqref="G8:G151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2023-12-08T04:32:00+01:00</dcterms:modified>
  <dc:title/>
  <dc:description/>
  <dc:subject/>
  <cp:keywords/>
  <cp:category/>
</cp:coreProperties>
</file>