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13" visibility="visible"/>
  </bookViews>
  <sheets>
    <sheet name="ICM (2)" sheetId="1" r:id="rId4"/>
  </sheets>
  <definedNames>
    <definedName name="_xlnm._FilterDatabase" localSheetId="0" hidden="1">'ICM (2)'!$C$7:$F$169</definedName>
    <definedName name="_xlnm.Print_Titles" localSheetId="0">'ICM (2)'!$2:$7</definedName>
    <definedName name="_xlnm.Print_Area" localSheetId="0">'ICM (2)'!$A$2:$G$168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<sst xmlns="http://schemas.openxmlformats.org/spreadsheetml/2006/main" uniqueCount="438">
  <si>
    <t>División de Distribución Jalisco</t>
  </si>
  <si>
    <t>NÚMERO</t>
  </si>
  <si>
    <t>ALTURA-RESISTENCIA</t>
  </si>
  <si>
    <t>EQUIPO</t>
  </si>
  <si>
    <t>AISLADOR 13PD</t>
  </si>
  <si>
    <t>ESTRCUTURA BAJA TENSIÓN</t>
  </si>
  <si>
    <t>MENSULA</t>
  </si>
  <si>
    <t>RETENIDA MEDIA TENSIÓN</t>
  </si>
  <si>
    <t>RETENIDA BAJA TENSIÓN</t>
  </si>
  <si>
    <t>SIST. DE TIERRAS</t>
  </si>
  <si>
    <t>LAMP</t>
  </si>
  <si>
    <t>PARRILLA</t>
  </si>
  <si>
    <t>RETIRO</t>
  </si>
  <si>
    <t>CANTIDAD</t>
  </si>
  <si>
    <t>Subgerencia de Planeación, Proyectos y Construcción</t>
  </si>
  <si>
    <t>'[archivo1_656ea76570924.xlsx]</t>
  </si>
  <si>
    <t>POSTES</t>
  </si>
  <si>
    <t>Investigación de Condiciones de Mercado</t>
  </si>
  <si>
    <t>Fecha (dd/mm/aaaa)</t>
  </si>
  <si>
    <t>[archivo1_656ea76570924.xlsx]</t>
  </si>
  <si>
    <t>POSTE 9 m</t>
  </si>
  <si>
    <t>Zona:</t>
  </si>
  <si>
    <t>Xalisco</t>
  </si>
  <si>
    <t>07/12/2023</t>
  </si>
  <si>
    <t>POSTE 11 m</t>
  </si>
  <si>
    <t>Obra:</t>
  </si>
  <si>
    <t>Eléctrica</t>
  </si>
  <si>
    <t>POSTE 12 m</t>
  </si>
  <si>
    <t>N°</t>
  </si>
  <si>
    <t>Descripción</t>
  </si>
  <si>
    <t>Cantidad</t>
  </si>
  <si>
    <t>Unidad</t>
  </si>
  <si>
    <t>PU</t>
  </si>
  <si>
    <t>Importe</t>
  </si>
  <si>
    <t>POSTE 13 m</t>
  </si>
  <si>
    <t>Suministro e Instalación de Poste de Concreto de 13 metros, incluye traslado desde el almacén de contratista hasta la obra, mano de obra de instalacion y reparación de banqueta igual a la existente.</t>
  </si>
  <si>
    <t>Poste</t>
  </si>
  <si>
    <t>$10,624.85</t>
  </si>
  <si>
    <t>$0.00</t>
  </si>
  <si>
    <t>POSTE 15m</t>
  </si>
  <si>
    <t>Suministro e Instalación de Poste de Concreto de 12 metros, incluye traslado desde el almacén de contratista hasta la obra, mano de obra de instalacion y reparación de banqueta igual a la existente.</t>
  </si>
  <si>
    <t>$10,624.86</t>
  </si>
  <si>
    <t>MADERA</t>
  </si>
  <si>
    <t>Suministro e Instalación de Poste de Concreto de 9 metros, incluye traslado desde el almacén de contratista hasta la obra, mano de obra de instalacion y reparación de banqueta igual a la existente.</t>
  </si>
  <si>
    <t>$6,011.96</t>
  </si>
  <si>
    <t>METAL</t>
  </si>
  <si>
    <t>Instalación de poste de concreto, (CFE suministra poste), cualquier medida en cualquier terreno, incluye traslado desde el almacen de CFE hasta la obra, su distribucion e instalacion, mano de obra de excavacion, instalacion, reparacion de banqueta, retiro de escombro producto de la excavacion.</t>
  </si>
  <si>
    <t>$2,396.10</t>
  </si>
  <si>
    <t>$88,655.62</t>
  </si>
  <si>
    <t>ESTRUCTURAS</t>
  </si>
  <si>
    <t>Suministro e instalación de retenida RSA; incluye la excavación de la cepa, reparación de banqueta y retiro de escombro, suministro y traslado de los materiales hasta el punto de la obra.</t>
  </si>
  <si>
    <t>Retenida</t>
  </si>
  <si>
    <t>$2,886.45</t>
  </si>
  <si>
    <t>$28,864.54</t>
  </si>
  <si>
    <t>RD20</t>
  </si>
  <si>
    <t>Suministro e instalación de retenida RDA, incluye la excavación de la cepa, reparación de banqueta y retiro de escombro, suministro y traslado de los materiales hasta el punto de la obra.</t>
  </si>
  <si>
    <t>$3,750.37</t>
  </si>
  <si>
    <t>RD30</t>
  </si>
  <si>
    <t>Suministro e instalación de retenida RPP; incluye suministro y traslado de los materiales hasta el punto de la obra.</t>
  </si>
  <si>
    <t>$2,644.27</t>
  </si>
  <si>
    <t>$7,932.82</t>
  </si>
  <si>
    <t>AD20</t>
  </si>
  <si>
    <t>Suministro e instalación de retenida REA; incluye la excavación de las cepas, poste de concreto de 7-500, reparación de banqueta y retiro de escombro, suministro y traslado de los materiales hasta el punto de la obra</t>
  </si>
  <si>
    <t>$7,839.33</t>
  </si>
  <si>
    <t>$23,517.99</t>
  </si>
  <si>
    <t>AD30</t>
  </si>
  <si>
    <t>Suministro e instalación de retenida REA; incluye la excavación de las cepas, reparación de banqueta y retiro de escombro, suministro y traslado de los materiales hasta el punto de la obra. (contratista suministra poste de 9 metros)</t>
  </si>
  <si>
    <t>$8,323.72</t>
  </si>
  <si>
    <t>AD30-AD20</t>
  </si>
  <si>
    <t>Suministro e instalación de retenida RBA; incluye la excavación de la cepa, reparacion de banqueta y retiro de escombro, suministro y traslado de los materiales hasta el punto de la obra.</t>
  </si>
  <si>
    <t>$3,371.96</t>
  </si>
  <si>
    <t>$47,207.37</t>
  </si>
  <si>
    <t>VS20</t>
  </si>
  <si>
    <t>Suministro e instalación de retenida RVP, incluye suministro y traslado de los materiales hasta el punto de la obra.</t>
  </si>
  <si>
    <t>$4,975.86</t>
  </si>
  <si>
    <t>$19,903.43</t>
  </si>
  <si>
    <t>VS30</t>
  </si>
  <si>
    <t>Suministro e instalación de retenida RVE; incluye la excavación de las cepas, poste de concreto de 7-400, reparación de la banqueta y retiro de escombro, suministro y traslado de los materiales hasta el punto de la obra</t>
  </si>
  <si>
    <t>$8,963.74</t>
  </si>
  <si>
    <t>$71,709.88</t>
  </si>
  <si>
    <t>VR20</t>
  </si>
  <si>
    <t>Rehabilitar retenida RSA, comprende el suministro e instalación de los materiales necesarios para su elaboración conforme a Normas, utilizando el perno 1PA existente.</t>
  </si>
  <si>
    <t>$2,132.78</t>
  </si>
  <si>
    <t>$4,265.57</t>
  </si>
  <si>
    <t>VR30</t>
  </si>
  <si>
    <t>Rehabilitar retenida REA, comprende el suministro e instalación de los materiales necesarios para su elaboración conforme a Normas (utilizando el mismo PC7-500 en buenas condiciones), utilizando el perno 1PA existente.</t>
  </si>
  <si>
    <t>$3,900.92</t>
  </si>
  <si>
    <t>VA20</t>
  </si>
  <si>
    <t>Rehabilitar retenida RBA, comprende el suministro e instalación de los materiales necesarios para su elaboración conforme a Normas, utilizando el perno 1PA existente.</t>
  </si>
  <si>
    <t>$2,725.93</t>
  </si>
  <si>
    <t>VA30</t>
  </si>
  <si>
    <t>Suministro e instalación de estructura TS30, aislada para 13 kV; incluye el traslado de los materiales al punto de la obra y mano de obra para su instalación.</t>
  </si>
  <si>
    <t>Estructura</t>
  </si>
  <si>
    <t>$4,313.13</t>
  </si>
  <si>
    <t>VA30-VA20</t>
  </si>
  <si>
    <t>Suministro e instalación de estructura TS30, aislada para 23 kV; incluye el traslado de los materiales al punto de la obra y mano de obra para su instalación.</t>
  </si>
  <si>
    <t>VD20</t>
  </si>
  <si>
    <t>Suministro e instalación de estructura TS30, aislada para 33 kV; incluye el traslado de los materiales al punto de la obra y mano de obra para su instalación.</t>
  </si>
  <si>
    <t>VD30</t>
  </si>
  <si>
    <t>Suministro e instalación de estructura TS20, aislada para 13 kV; incluye el traslado de los materiales al punto de la obra y mano de obra para su instalación.</t>
  </si>
  <si>
    <t>$3,378.90</t>
  </si>
  <si>
    <t>TS20</t>
  </si>
  <si>
    <t>Suministro e instalación de estructura TS20, aislada para 23 kV; incluye el traslado de los materiales al punto de la obra y mano de obra para su instalación.</t>
  </si>
  <si>
    <t>TS30</t>
  </si>
  <si>
    <t>Suministro e instalación de estructura TS20, aislada para 33 kV; incluye el traslado de los materiales al punto de la obra y mano de obra para su instalación.</t>
  </si>
  <si>
    <t>TD20</t>
  </si>
  <si>
    <t>Suministro e instalación de estructura TD30, aislada para 13 kV; incluye el traslado de los materiales al punto de la obra y mano de obra para su instalación.</t>
  </si>
  <si>
    <t>$8,053.17</t>
  </si>
  <si>
    <t>TD30</t>
  </si>
  <si>
    <t>Suministro e instalación de estructura TD30, aislada para 23 kV; incluye el traslado de los materiales al punto de la obra y mano de obra para su instalación.</t>
  </si>
  <si>
    <t>RS30</t>
  </si>
  <si>
    <t>Suministro e instalación de estructura TD30, aislada para 33 kV; incluye el traslado de los materiales al punto de la obra y mano de obra para su instalación.</t>
  </si>
  <si>
    <t>RS20</t>
  </si>
  <si>
    <t>Suministro e instalación de estructura TD20, aislada para 13 kV; incluye el traslado de los materiales al punto de la obra y mano de obra para su instalación.</t>
  </si>
  <si>
    <t>$5,884.52</t>
  </si>
  <si>
    <t>EQUIPOS</t>
  </si>
  <si>
    <t>Suministro e instalación de estructura TD20, aislada para 23 kV; incluye el traslado de los materiales al punto de la obra y mano de obra para su instalación.</t>
  </si>
  <si>
    <t>1TR3A</t>
  </si>
  <si>
    <t>Suministro e instalación de estructura TD20, aislada para 33 kV; incluye el traslado de los materiales al punto de la obra y mano de obra para su instalación.</t>
  </si>
  <si>
    <t>1 C.C.F.</t>
  </si>
  <si>
    <t>Suministro e instalación de estructura RD30, aislada para 13 kV; incluye el traslado de los materiales al punto de la obra y mano de obra para su instalación.</t>
  </si>
  <si>
    <t>$7,178.17</t>
  </si>
  <si>
    <t>$28,712.70</t>
  </si>
  <si>
    <t>2 C.C.F</t>
  </si>
  <si>
    <t>Suministro e instalación de estructura RD30, aislada para 23 kV; incluye el traslado de los materiales al punto de la obra y mano de obra para su instalación.</t>
  </si>
  <si>
    <t>3 C.C.F</t>
  </si>
  <si>
    <t>Suministro e instalación de estructura RD30, aislada para 33 kV; incluye el traslado de los materiales al punto de la obra y mano de obra para su instalación.</t>
  </si>
  <si>
    <t>5 C.C.F</t>
  </si>
  <si>
    <t>Suministro e instalación de estructura RD20, aislada para 13 kV; incluye el traslado de los materiales al punto de la obra y mano de obra para su instalación.</t>
  </si>
  <si>
    <t>$6,443.71</t>
  </si>
  <si>
    <t>3CF3A</t>
  </si>
  <si>
    <t>Suministro e instalación de estructura RD20, aislada para 23 kV; incluye el traslado de los materiales al punto de la obra y mano de obra para su instalación.</t>
  </si>
  <si>
    <t>2CF2A</t>
  </si>
  <si>
    <t>Suministro e instalación de estructura RD20, aislada para 33 kV; incluye el traslado de los materiales al punto de la obra y mano de obra para su instalación.</t>
  </si>
  <si>
    <t>BAJANTE A TIERRA K</t>
  </si>
  <si>
    <t>Suministro e instalación de estructura VS30, aislada para 13 kV; incluye el traslado de los materiales al punto de la obra y mano de obra para su instalación.</t>
  </si>
  <si>
    <t>$5,157.40</t>
  </si>
  <si>
    <t>$61,888.80</t>
  </si>
  <si>
    <t>SISTEMA DE TIERRAS 3K</t>
  </si>
  <si>
    <t>Suministro e instalación de estructura VS30, aislada para 23 kV; incluye el traslado de los materiales al punto de la obra y mano de obra para su instalación.</t>
  </si>
  <si>
    <t>AISLADOR 13 PD</t>
  </si>
  <si>
    <t>Suministro e instalación de estructura VS30, aislada para 33 kV; incluye el traslado de los materiales al punto de la obra y mano de obra para su instalación.</t>
  </si>
  <si>
    <t>TRANSICION 3 C.C.F</t>
  </si>
  <si>
    <t>Suministro e instalación de estructura VR30, aislada para 13 kV; incluye el traslado de los materiales al punto de la obra y mano de obra para su instalación.</t>
  </si>
  <si>
    <t>$7,975.14</t>
  </si>
  <si>
    <t>$63,801.12</t>
  </si>
  <si>
    <t>TRANSICION 3CS3A</t>
  </si>
  <si>
    <t>Suministro e instalación de estructura VR30, aislada para 23 kV; incluye el traslado de los materiales al punto de la obra y mano de obra para su instalación.</t>
  </si>
  <si>
    <t>TRANSICION 3CG3A</t>
  </si>
  <si>
    <t>Suministro e instalación de estructura VR30, aislada para 33 kV; incluye el traslado de los materiales al punto de la obra y mano de obra para su instalación.</t>
  </si>
  <si>
    <t>TRANSICION BT</t>
  </si>
  <si>
    <t>Suministro e instalación de estructura VD30, aislada para 13 kV; incluye el traslado de los materiales al punto de la obra y mano de obra para su instalación.</t>
  </si>
  <si>
    <t>$9,959.77</t>
  </si>
  <si>
    <t>EQUIPO COMPACTO</t>
  </si>
  <si>
    <t>Suministro e instalación de estructura VD30, aislada para 23 kV; incluye el traslado de los materiales al punto de la obra y mano de obra para su instalación.</t>
  </si>
  <si>
    <t>BANCO DE CAPACITORES</t>
  </si>
  <si>
    <t>Suministro e instalación de estructura VD30, aislada para 33 kV; incluye el traslado de los materiales al punto de la obra y mano de obra para su instalación.</t>
  </si>
  <si>
    <t>1RS3A</t>
  </si>
  <si>
    <t>Suministro e instalación de estructura VA30, aislada para 13 kV; incluye el traslado de los materiales al punto de la obra y mano de obra para su instalación.</t>
  </si>
  <si>
    <t>$13,827.85</t>
  </si>
  <si>
    <t>$82,967.08</t>
  </si>
  <si>
    <t>3CS3A</t>
  </si>
  <si>
    <t>Suministro e instalación de estructura VA30, aislada para 23 kV; incluye el traslado de los materiales al punto de la obra y mano de obra para su instalación.</t>
  </si>
  <si>
    <t>SECCIONALIZADOR</t>
  </si>
  <si>
    <t>Suministro e instalación de estructura VA30, aislada para 33 kV; incluye el traslado de los materiales al punto de la obra y mano de obra para su instalación.</t>
  </si>
  <si>
    <t>TRO MONOFASICOS</t>
  </si>
  <si>
    <t>Suministro e instalación de estructura VS20, aislada para 13 kV; incluye el traslado de los materiales al punto de la obra y mano de obra para su instalación.</t>
  </si>
  <si>
    <t>$5,026.97</t>
  </si>
  <si>
    <t>$10,053.93</t>
  </si>
  <si>
    <t>5 KVA</t>
  </si>
  <si>
    <t>Suministro e instalación de estructura VS20, aislada para 23 kV; incluye el traslado de los materiales al punto de la obra y mano de obra para su instalación.</t>
  </si>
  <si>
    <t>10 KVA</t>
  </si>
  <si>
    <t>Suministro e instalación de estructura VS20, aislada para 33 kV; incluye el traslado de los materiales al punto de la obra y mano de obra para su instalación.</t>
  </si>
  <si>
    <t>15 KVA</t>
  </si>
  <si>
    <t>Suministro e instalación de estructura VR20, aislada para 13 kV; incluye el traslado de los materiales al punto de la obra y mano de obra para su instalación.</t>
  </si>
  <si>
    <t>$7,257.64</t>
  </si>
  <si>
    <t>$14,515.28</t>
  </si>
  <si>
    <t>25 KVA</t>
  </si>
  <si>
    <t>Suministro e instalación de estructura VR20, aislada para 23 kV; incluye el traslado de los materiales al punto de la obra y mano de obra para su instalación.</t>
  </si>
  <si>
    <t>37.5 KVA</t>
  </si>
  <si>
    <t>Suministro e instalación de estructura VR20, aislada para 33 kV; incluye el traslado de los materiales al punto de la obra y mano de obra para su instalación.</t>
  </si>
  <si>
    <t>X</t>
  </si>
  <si>
    <t>Suministro e instalación de estructura VD20, aislada para 13 kV; incluye el traslado de los materiales al punto de la obra y mano de obra para su instalación.</t>
  </si>
  <si>
    <t>$8,483.73</t>
  </si>
  <si>
    <t>TRO TRIFASICOS</t>
  </si>
  <si>
    <t>Suministro e instalación de estructura VD20, aislada para 23 kV; incluye el traslado de los materiales al punto de la obra y mano de obra para su instalación.</t>
  </si>
  <si>
    <t>Suministro e instalación de estructura VD20, aislada para 33 kV; incluye el traslado de los materiales al punto de la obra y mano de obra para su instalación.</t>
  </si>
  <si>
    <t>30 KVA</t>
  </si>
  <si>
    <t>Suministro e instalación de estructura VA20, aislada para 13 kV; incluye el traslado de los materiales al punto de la obra y mano de obra para su instalación.</t>
  </si>
  <si>
    <t>$13,039.48</t>
  </si>
  <si>
    <t>45 KVA</t>
  </si>
  <si>
    <t>Suministro e instalación de estructura VA20, aislada para 23 kV; incluye el traslado de los materiales al punto de la obra y mano de obra para su instalación.</t>
  </si>
  <si>
    <t>75 KVA</t>
  </si>
  <si>
    <t>Suministro e instalación de estructura VA20, aislada para 33 kV; incluye el traslado de los materiales al punto de la obra y mano de obra para su instalación.</t>
  </si>
  <si>
    <t>112.5 KVA</t>
  </si>
  <si>
    <t>Suministro e instalación de estructura AD30, aislada para 13 kV; incluye el traslado de los materiales al punto de la obra y mano de obra para su instalación.</t>
  </si>
  <si>
    <t>$12,405.10</t>
  </si>
  <si>
    <t>Suministro e instalación de estructura AD30, aislada para 23 kV; incluye el traslado de los materiales al punto de la obra y mano de obra para su instalación.</t>
  </si>
  <si>
    <t>ESTRUCTURAS BT</t>
  </si>
  <si>
    <t>Suministro e instalación de estructura AD30, aislada para 33 kV; incluye el traslado de los materiales al punto de la obra y mano de obra para su instalación.</t>
  </si>
  <si>
    <t>1P1</t>
  </si>
  <si>
    <t>Suministro e instalación de estructura AD20, aislada para 13 kV; incluye el traslado de los materiales al punto de la obra y mano de obra para su instalación.</t>
  </si>
  <si>
    <t>$11,643.65</t>
  </si>
  <si>
    <t>1P2</t>
  </si>
  <si>
    <t>Suministro e instalación de estructura AD20, aislada para 23 kV; incluye el traslado de los materiales al punto de la obra y mano de obra para su instalación.</t>
  </si>
  <si>
    <t>1P3</t>
  </si>
  <si>
    <t>Suministro e instalación de estructura AD20, aislada para 33 kV; incluye el traslado de los materiales al punto de la obra y mano de obra para su instalación.</t>
  </si>
  <si>
    <t>1P4</t>
  </si>
  <si>
    <t>Suministro e instalación de estructura 1P1, incluye: el traslado de los materiales al sitio de la estructura.</t>
  </si>
  <si>
    <t>$409.45</t>
  </si>
  <si>
    <t>$1,228.36</t>
  </si>
  <si>
    <t>1P5</t>
  </si>
  <si>
    <t>Suministro e instalación de estructura 1R1, incluye: el traslado de los materiales al sitio de la estructura.</t>
  </si>
  <si>
    <t>$578.84</t>
  </si>
  <si>
    <t>$12,155.62</t>
  </si>
  <si>
    <t>1R1</t>
  </si>
  <si>
    <t>Suministro e instalación de estructura 1P3, incluye: el traslado de los materiales al sitio de la estructura.</t>
  </si>
  <si>
    <t>$1,539.42</t>
  </si>
  <si>
    <t>1R2</t>
  </si>
  <si>
    <t>Suministro e instalación de estructura 1R3, incluye: el traslado de los materiales al sitio de la estructura.</t>
  </si>
  <si>
    <t>$1,193.26</t>
  </si>
  <si>
    <t>1R3</t>
  </si>
  <si>
    <t>Suministro e instalación de estructura 1PR3, incluye: el traslado de los materiales al sitio de la estructura.</t>
  </si>
  <si>
    <t>$1,726.58</t>
  </si>
  <si>
    <t>1R4</t>
  </si>
  <si>
    <t>Suministro e instalación de estructura 1R3-1R3, incluye: el traslado de los materiales al sitio de la estructura.</t>
  </si>
  <si>
    <t>$1,862.86</t>
  </si>
  <si>
    <t>1R5</t>
  </si>
  <si>
    <t>Suministro e instalación de estructura 1P4, incluye: el traslado de los materiales al sitio de la estructura.</t>
  </si>
  <si>
    <t>$1,767.93</t>
  </si>
  <si>
    <t>$8,839.64</t>
  </si>
  <si>
    <t>1PR2</t>
  </si>
  <si>
    <t>Suministro e instalación de estructura 1R4, incluye: el traslado de los materiales al sitio de la estructura.</t>
  </si>
  <si>
    <t>$1,375.17</t>
  </si>
  <si>
    <t>$24,753.12</t>
  </si>
  <si>
    <t>1PR3</t>
  </si>
  <si>
    <t>Suministro e instalación de estructura 1PR4, incluye: el traslado de los materiales al sitio de la estructura.</t>
  </si>
  <si>
    <t>$2,200.46</t>
  </si>
  <si>
    <t>1PR4</t>
  </si>
  <si>
    <t>Suministro e instalción de estructura 1R4-1R4, incluye: el traslado de los materiales al sitio de la estructura.</t>
  </si>
  <si>
    <t>$2,453.69</t>
  </si>
  <si>
    <t>$24,536.91</t>
  </si>
  <si>
    <t>1PR5</t>
  </si>
  <si>
    <t>Suministro, Tendido y tensionado de conductor desnudo en media tensión ACSR 1/0 AWG, incluye el traslado desde el almacén de contratista hasta la obra y el suministro de los conectores a compresión tipo recto y derivación para elaborar conexiones en puentes y derivaciones, así como Alambre AS cal 4 AWG para los amarres.</t>
  </si>
  <si>
    <t>Kg</t>
  </si>
  <si>
    <t>2R2</t>
  </si>
  <si>
    <t>Tendido y tensionado de conductor desnudo en media tensión ACSR 1/0 AWG, incluye el traslado desde el almacén de CFE hasta la obra y el suministro de los conectores a compresión tipo recto y derivación para elaborar conexiones en puentes y derivaciones, así como Alambre AS cal 4 AWG para los amarres.</t>
  </si>
  <si>
    <t>2R3</t>
  </si>
  <si>
    <t>Suministro, Tendido y tensionado de conductor desnudo en media tensión ACSR 3/0 AWG, incluye el traslado desde el almacén de contratista hasta la obra y el suministro de los conectores a compresión tipo recto y derivación para elaborar conexiones en puentes y derivaciones, así como Alambre AS cal 4 AWG para los amarres.</t>
  </si>
  <si>
    <t>2R4</t>
  </si>
  <si>
    <t>Tendido y tensionado de conductor desnudo en media tensión ACSR 3/0 AWG, incluye el traslado desde el almacén de CFE hasta la obra y el suministro de los conectores a compresión tipo recto y derivación para elaborar conexiones en puentes y derivaciones, así como Alambre AS cal 4 AWG para los amarres.</t>
  </si>
  <si>
    <t>RETENIDAS MT</t>
  </si>
  <si>
    <t>Suministro, Tendido y tensionado de conductor desnudo en media tensión ACSR calibre 336 AWG, incluye el traslado desde el almacén del contratista hasta la obra y el suministro de los conectores a compresión tipo recto y derivación para elaborar conexiones en puentes y derivaciones, así como Alambre AS cal 2 AWG para los amarres.</t>
  </si>
  <si>
    <t>kg</t>
  </si>
  <si>
    <t>RSA</t>
  </si>
  <si>
    <t>Tendido y tensionado de conductor desnudo en media tensión ACSR calibre 336 AWG, incluye el traslado desde el almacén de CFE hasta la obra y el suministro de los conectores a compresión tipo recto y derivación para elaborar conexiones en puentes y derivaciones, así como Alambre AS cal 2 AWG para los amarres.</t>
  </si>
  <si>
    <t>RDA</t>
  </si>
  <si>
    <t>Suministro, Tendido y tensionado de cable semiaislado en media tensión ACSR calibre de 1/0 AWG 13kV, incluye el traslado desde el almacén de contratista hasta la obra y el suministro de los conectores a compresión tipo recto y derivación para elaborar conexiones en puentes y derivaciones, así como amarres no metálicos.</t>
  </si>
  <si>
    <t>Mt</t>
  </si>
  <si>
    <t>RVP</t>
  </si>
  <si>
    <t>Tendido y tensionado de cable semiaislado en media tensión ACSR calibre de 1/0 a 3/0 AWG, incluye el traslado desde el almacén de CFE hasta la obra y el suministro de los conectores a compresión tipo recto y derivación para elaborar conexiones en puentes y derivaciones, así como amarres no metálicos.</t>
  </si>
  <si>
    <t>RVE</t>
  </si>
  <si>
    <t>Suministro, Tendido y tensionado de cable semiaislado en media tensión ACSR calibre de 1/0 AWG 23kV, incluye el traslado desde el almacén de contratista hasta la obra y el suministro de los conectores a compresión tipo recto y derivación para elaborar conexiones en puentes y derivaciones, así como amarres no metálicos.</t>
  </si>
  <si>
    <t>REA</t>
  </si>
  <si>
    <t>Suministro, Tendido y tensionado de conductor desnudo en media tensión AAC calibre de 266 AWG, incluye el traslado desde el almacén de CFE hasta la obra y el suministro de los conectores a compresión tipo recto y derivación para elaborar conexiones en puentes y derivaciones, así como Alambre AS cal 2 AWG para los amarres.</t>
  </si>
  <si>
    <t>RBA</t>
  </si>
  <si>
    <t>Suministro, Tendido y tensionado de cable semiaislado en media tensión AAC calibre 266 AWG, incluye el traslado desde el almacén de CFE hasta la obra y el suministro de los conectores a compresión tipo recto y derivación para elaborar conexiones en puentes y derivaciones, así como amarres no metálicos.</t>
  </si>
  <si>
    <t>RPP</t>
  </si>
  <si>
    <t>Elaboración de puentes al vuelo en crucero media tensión cal 1/0-336 3F-4H; incluye suministro e instalación de conectores a compresión y cable para los puentes</t>
  </si>
  <si>
    <t>Pieza</t>
  </si>
  <si>
    <t>$2,075.79</t>
  </si>
  <si>
    <t>$4,151.57</t>
  </si>
  <si>
    <t>RETENIDAS BT</t>
  </si>
  <si>
    <t>Suministro, Tendido y tensionado de cable múltiple AL-ACSR (2+1)3/0-1/0C para baja tensión, cualquier configuración y calibre, incluye el traslado desde el almacén de contratista</t>
  </si>
  <si>
    <t>Suministro, Tendido y tensionado de cable múltiple AL-ACSR (3+1)3/0-1/0C para baja tensión, cualquier configuración y calibre, incluye el traslado desde el almacén de contratista</t>
  </si>
  <si>
    <t>Tendido y tensionado de cable múltiple para baja tensión, cualquier configuración y calibre, incluye traslado desde el almacén de CFE</t>
  </si>
  <si>
    <t>1,366</t>
  </si>
  <si>
    <t>$27.56</t>
  </si>
  <si>
    <t>$37,646.22</t>
  </si>
  <si>
    <t>Suministro e Instalación de estructura 1TR2A, incluye suministro de herrajes y materiales consumibles, MO para su instalación y montaje de equipos y (Contratista suministra CCF y ADOM en 13 kV)</t>
  </si>
  <si>
    <t>$17,581.86</t>
  </si>
  <si>
    <t>$35,163.73</t>
  </si>
  <si>
    <t>Suministro e Instalación de estructura 1TR2A, incluye suministro de herrajes y materiales consumibles, MO para su instalación y montaje de equipos y (Contratista suministra CCF y ADOM en 23kV)</t>
  </si>
  <si>
    <t>ESTRUCTURAS BT CONVERTIDAS</t>
  </si>
  <si>
    <t>Suministro e Instalación de estructura 1TR2A, incluye suministro de herrajes y materiales consumibles, MO para su instalación y montaje de equipos y (Contratista suministra CCF y ADOM en 33kV)</t>
  </si>
  <si>
    <t>PASO O REMATE</t>
  </si>
  <si>
    <t>Suministro e Instalación de estructura 1TR3A, incluye suministro de herrajes y materiales consumibles, MO para su instalación y montaje de equipos (Contratista suministra CCF y ADOM en 13 kV )</t>
  </si>
  <si>
    <t>$22,922.96</t>
  </si>
  <si>
    <t>$183,383.64</t>
  </si>
  <si>
    <t>Suministro e Instalación de estructura 1TR3A, incluye suministro de herrajes y materiales consumibles, MO para su instalación y montaje de equipos (Contratista suministra CCF y ADOM en 23kV)</t>
  </si>
  <si>
    <t>ESTRUCTURAS MT CONVERTIDAS</t>
  </si>
  <si>
    <t>Suministro e Instalación de estructura 1TR3A, incluye suministro de herrajes y materiales consumibles, MO para su instalación y montaje de equipos (Contratista suministra CCF y ADOM en 33kV)</t>
  </si>
  <si>
    <t>CONVERTIDAS</t>
  </si>
  <si>
    <t>Suministro e Instalación de TRANSF D1-10-13200-120/240 en estructura existente, incluye traslado desde el almacén de Contratista, maniobras de montaje, mano de obra de conexión (Instalacion de BUS 3/0-1/0) Rótulo de Nº de Área y Nº de Economico.</t>
  </si>
  <si>
    <t>EQUIPO MENOR</t>
  </si>
  <si>
    <t>Suministro e Instalación de TRANSF D1-15-13200-120/240 en estructura existente, incluye traslado desde el almacén de Contratista, maniobras de montaje, mano de obra de conexión (Instalacion de BUS 3/0-1/0) Rótulo de Nº de Área y Nº de Economico.</t>
  </si>
  <si>
    <t>LAMPARA</t>
  </si>
  <si>
    <t>Suministro e Instalación de TRANSF D1-25-13200-120/240 en estructura existente, incluye traslado desde el almacén de Contratista, maniobras de montaje, mano de obra de conexión (Instalacion de BUS 3/0-1/0) Rótulo de Nº de Área y Nº de Economico.</t>
  </si>
  <si>
    <t>Suministro e Instalación de TRANSF D1-37,5-13200-120/240 en estructura existente, incluye traslado desde el almacén de Contratista, maniobras de montaje, mano de obra de conexión (Instalacion de BUS 3/0-1/0) Rótulo de Nº de Área y Nº de Economico.</t>
  </si>
  <si>
    <t>Suministro e Instalación deTRANSF D3-15-13200-220Y/127 en estructura existente, incluye traslado desde el almacén de Contratista, maniobras de montaje, mano de obra de conexión (Instalacion de BUS 3/0-1/0) Rótulo de Nº de Área y Nº de Economico.</t>
  </si>
  <si>
    <t>Suministro e Instalación de TRANSF D3-30-13200-220Y/127 en estructura existente, incluye traslado desde el almacén de Contratista, maniobras de montaje, mano de obra de conexión (Instalacion de BUS 3/0-1/0) Rótulo de Nº de Área y Nº de Economico.</t>
  </si>
  <si>
    <t>Suministro e Instalación de TRANSF D3-45-13200-220Y/127 en estructura existente, incluye traslado desde el almacén de Contratista, maniobras de montaje, mano de obra de conexión (Instalacion de BUS 3/0-1/0) Rótulo de Nº de Área y Nº de Economico.</t>
  </si>
  <si>
    <t>Suministro e Instalación de TRANSF D1-10-23000-120/240 en estructura existente, incluye traslado desde el almacén de Contratista, maniobras de montaje, mano de obra de conexión (Instalacion de BUS 3/0-1/0) Rótulo de Nº de Área y Nº de Economico.</t>
  </si>
  <si>
    <t>Suministro e Instalación de TRANSF D1-15-23000-120/240 en estructura existente, incluye traslado desde el almacén de Contratista, maniobras de montaje, mano de obra de conexión (Instalacion de BUS 3/0-1/0) Rótulo de Nº de Área y Nº de Economico.</t>
  </si>
  <si>
    <t>Suministro e Instalación deTRANSF D3-15-23000-220Y/127 en estructura existente, incluye traslado desde el almacén de Contratista, maniobras de montaje, mano de obra de conexión (Instalacion de BUS 3/0-1/0) Rótulo de Nº de Área y Nº de Economico.</t>
  </si>
  <si>
    <t>Suministro e Instalación de TRANSF D3-30-23000-220Y/127 en estructura existente, incluye traslado desde el almacén de Contratista, maniobras de montaje, mano de obra de conexión (Instalacion de BUS 3/0-1/0) Rótulo de Nº de Área y Nº de Economico.</t>
  </si>
  <si>
    <t>Suministro e Instalación de TRANSF D1-10-33000-120/240 en estructura existente, incluye traslado desde el almacén de Contratista, maniobras de montaje, mano de obra de conexión (Instalacion de BUS 3/0-1/0) Rótulo de Nº de Área y Nº de Economico.</t>
  </si>
  <si>
    <t>Suministro e Instalación de TRANSF D1-15-33000-120/240 en estructura existente, incluye traslado desde el almacén de Contratista, maniobras de montaje, mano de obra de conexión (Instalacion de BUS 3/0-1/0) Rótulo de Nº de Área y Nº de Economico.</t>
  </si>
  <si>
    <t>Suministro e Instalación deTRANSF D3-15-33000-220Y/127 en estructura existente, incluye traslado desde el almacén de Contratista, maniobras de montaje, mano de obra de conexión (Instalacion de BUS 3/0-1/0) Rótulo de Nº de Área y Nº de Economico.</t>
  </si>
  <si>
    <t>Suministro e Instalación de TRANSF D3-30-33000-220Y/127 en estructura existente, incluye traslado desde el almacén de Contratista, maniobras de montaje, mano de obra de conexión (Instalacion de BUS 3/0-1/0) Rótulo de Nº de Área y Nº de Economico.</t>
  </si>
  <si>
    <t>Instalación de transformador monofasico; CFE suministra el equipo; Incluye: acarreo desde el almacén de CFE hasta el sitio de la obra, maniobras de instalación y todo el herraje necesario para su correcto funcionamiento.</t>
  </si>
  <si>
    <t>$1,411.21</t>
  </si>
  <si>
    <t>$2,822.42</t>
  </si>
  <si>
    <t>Instalación de transformador trifásico; CFE suministra el equipo; Incluye: acarreo desde el almacén de CFE hasta el sitio de la obra, maniobras de instalación y todo el herraje necesario para su correcto funcionamiento.</t>
  </si>
  <si>
    <t>$1,612.81</t>
  </si>
  <si>
    <t>$12,902.51</t>
  </si>
  <si>
    <t>Retiro e instalación de transformador trifásico, ya sea en el mismo poste o en poste diferente, comprende las maniobras de desconexión, retiro, instalación y conexión del equipo, Rótulo de Nº de Área y Nº de Economico.</t>
  </si>
  <si>
    <t>$2,052.67</t>
  </si>
  <si>
    <t>Retiro e instalación de transformador monofásico, ya sea en el mismo poste o en poste diferente, comprende las maniobras de desconexión, retiro, instalación y conexión del equipo, Rótulo de Nº de Área y Nº de Economico.</t>
  </si>
  <si>
    <t>$2,508.82</t>
  </si>
  <si>
    <t>Suministro de materiales y elaboración de Bus de secundario de transformador a red secundaria 3F-4H, formada por conductor de cobre forrado CUF 3/0 AWG para las fases y 1/0 AWG para neutro; incluye suministro de los conectadores derivadores tipo "L", considerar 2m de Bus.</t>
  </si>
  <si>
    <t>$4,310.35</t>
  </si>
  <si>
    <t>Suministro de materiales y elaboración de Bus de secundario de transformador a red secundaria 2F-3H, formada por conductor de cobre forrado CUF 3/0 AWG para las fases y 1/0 AWG para neutro; incluye suministro de los conectadores derivadores tipo "L", considerar 2m de Bus.</t>
  </si>
  <si>
    <t>$3,926.83</t>
  </si>
  <si>
    <t>Suministro y montaje de estructura 3CF3A en 13kV, incluye suministro e instalación de rótulo de Nº de Sitio.</t>
  </si>
  <si>
    <t>$13,881.67</t>
  </si>
  <si>
    <t>Suministro e Instalacion de CCF en estructura existente 13kV, incluye: mano de obra de instalación, suministro de conector derivador estribo cal 336, CCF, conector LV y CFE Suministra (cable Cu 2 para 2 puentes de 1.5 m.)</t>
  </si>
  <si>
    <t>$3,216.75</t>
  </si>
  <si>
    <t>$9,650.24</t>
  </si>
  <si>
    <t>Suministro e Instalacion de CCF en estructura existente 23kV, incluye: mano de obra de instalación, suministro de conector derivador estribo cal 336, CCF, conector LV, cable Cu 2 para 2 puentes de 1.5 m.</t>
  </si>
  <si>
    <t>Suministro e Instalacion de CCF en estructura existente 33kV, incluye: mano de obra de instalación, suministro de conector derivador estribo cal 336, CCF, conector LV, cable Cu 2 para 2 puentes de 1.5 m.</t>
  </si>
  <si>
    <t>Retiro e instalación de cortacircuito fusible CCF, en misma o diferente estructura, incluye suministro de conector LV, cable de CU2 para conexión y mano de obra.</t>
  </si>
  <si>
    <t>$757.99</t>
  </si>
  <si>
    <t>$2,273.96</t>
  </si>
  <si>
    <t>Suministro e Instalación de ADOM en estructura existente 13kV, y lo necesario para su instalacion.</t>
  </si>
  <si>
    <t>Suministro e Instalación de ADOM en estructura existente 23kV, y lo necesario para su instalacion.</t>
  </si>
  <si>
    <t>Suministro e Instalación de ADOM en estructura existente 33kV, y lo necesario para su instalacion.</t>
  </si>
  <si>
    <t>Retiro e instalación de apartarrayo en misma o diferente estructura, incl. materiales, mano de obra y herramienta.</t>
  </si>
  <si>
    <t>$429.62</t>
  </si>
  <si>
    <t>Suministro y elaboración de Sistema de Tierra con valores conforme a las Normas de Construcción, formado mínimo por 3 electrodos, Cable ACS 7 N9 y soldadura exotérmica. (Incluye Bajante desde equipo y conexión).</t>
  </si>
  <si>
    <t>$3,008.39</t>
  </si>
  <si>
    <t>$33,092.30</t>
  </si>
  <si>
    <t>Suministro e instalación de bajante (Cable ACS 7 N9 y soldadura exotérmica) y electrodo de tierra, incluye cepa y reparación del terreno en el sitio de su instalación.</t>
  </si>
  <si>
    <t>$1,531.71</t>
  </si>
  <si>
    <t>$50,546.37</t>
  </si>
  <si>
    <t>Suministro e instalación de acometida aérea hasta la base de medición, incluye: suministro, tendido y tensionado del cable de acometida (1+1)6 AAC (aprox 28 m) y conectador tipo cuña (UDC)</t>
  </si>
  <si>
    <t>$879.91</t>
  </si>
  <si>
    <t>$327,326.65</t>
  </si>
  <si>
    <t>Suministro e instalación de acometida aérea hasta la base de medición, incluye: suministro, tendido y tensionado del cable de acometida (2+1)6 AAC (aprox 28 m) y conectador tipo cuña (UDC)</t>
  </si>
  <si>
    <t>Acometida</t>
  </si>
  <si>
    <t>$1,143.08</t>
  </si>
  <si>
    <t>$46,866.19</t>
  </si>
  <si>
    <t>Suministro e instalación de acometida aérea hasta la base de medición, incluye: suministro, tendido y tensionado del cable de acometida (3+1)6 AAC (aprox 28 m) y conectador tipo cuña (UDC)</t>
  </si>
  <si>
    <t>$1,285.32</t>
  </si>
  <si>
    <t>$6,426.60</t>
  </si>
  <si>
    <t>Retiro e instalación de acometida existente aérea (sobre mismo poste), comprende la desconexión, retiro y tensionado de acometida existente y suministro de conectadores tipo cuña (UDC).</t>
  </si>
  <si>
    <t>$235.68</t>
  </si>
  <si>
    <t>Retiro e instalación de acometida existente aérea (sobre poste diferente), comprende la desconexión, retiro y tensionado de acometida existente, empalme de conductor y suministro de conectadores tipo cuña (UDC), considerando ampliación de acometida.</t>
  </si>
  <si>
    <t>$406.86</t>
  </si>
  <si>
    <t>Retiro de acometida aérea incluyendo el cable del interior del tubo conduit; considerar el embobinado y traslado hasta el almacén de CFE.</t>
  </si>
  <si>
    <t>$96.14</t>
  </si>
  <si>
    <t>$40,185.10</t>
  </si>
  <si>
    <t>Suministro e instalación de preparación domiciliaria, preparada por base tipo soquet, tubo conduit 32mm, mufa seca 32mm, electrodo de tierra de 1.5m y tubo conduit 12mm, para alojar el cable de conexión a tierra.</t>
  </si>
  <si>
    <t>$1,478.90</t>
  </si>
  <si>
    <t>Suministro e instalación de murete sencillo para recepción de acometida, incl interruptor termomagnético, cable forrado de cobre cuf 8 y electrodo de tierra de 1.5 mts.</t>
  </si>
  <si>
    <t>Murete</t>
  </si>
  <si>
    <t>Retiro e Instalacion de poste de concreto cualquier medida, incluye mano de obra de excavación, retiro, instalación, reparación de banqueta y retiro de escombro producto de la excavación.</t>
  </si>
  <si>
    <t>$2,330.76</t>
  </si>
  <si>
    <t>Retiro de poste, incluye traslado hasta el almacén de CFE y reparación de banqueta</t>
  </si>
  <si>
    <t>$1,622.25</t>
  </si>
  <si>
    <t>$60,023.07</t>
  </si>
  <si>
    <t>Retiro de bastidores, incluye traslado hasta el almacén de CFE</t>
  </si>
  <si>
    <t>$153.37</t>
  </si>
  <si>
    <t>$5,214.66</t>
  </si>
  <si>
    <t>Retiro de crucetas tipo "P", incluye traslado hasta el almacén de CFE</t>
  </si>
  <si>
    <t>$204.43</t>
  </si>
  <si>
    <t>$4,906.31</t>
  </si>
  <si>
    <t>Retiro de aisladores primarios, incluye traslado hasta el almacén de CFE</t>
  </si>
  <si>
    <t>$132.76</t>
  </si>
  <si>
    <t>$9,027.62</t>
  </si>
  <si>
    <t>Retiro de Conductores, incluye el embobinado en carretes y traslado hasta el almacén de CFE.</t>
  </si>
  <si>
    <t>1,365</t>
  </si>
  <si>
    <t>Kgs.</t>
  </si>
  <si>
    <t>$13.67</t>
  </si>
  <si>
    <t>$18,665.61</t>
  </si>
  <si>
    <t>Retiro de equipo menor, incluye traslado hasta el almacén de CFE</t>
  </si>
  <si>
    <t>$259.62</t>
  </si>
  <si>
    <t>$5,192.38</t>
  </si>
  <si>
    <t>Retiro de equipo mayor, incluye traslado hasta el almacén de CFE</t>
  </si>
  <si>
    <t>$1,855.78</t>
  </si>
  <si>
    <t>$5,567.34</t>
  </si>
  <si>
    <t>Retiro de retenidas cualquier tipo, incluye el traslado de materiales al almacén de CFE, el corte del perno Ancla 1PA, la reparación de la banqueta o terreno en el punto de trabajo similar al existente.</t>
  </si>
  <si>
    <t>$518.99</t>
  </si>
  <si>
    <t>$6,746.81</t>
  </si>
  <si>
    <t>Elaboración de plano definitivo en DEPRORED, Georeferenciado incluyendo coordenadas con GPS. (Entregar DEPRORED por cada estimación de los trabajos ejecutados, el cual se pagara al término del contrato como 1 Lote).</t>
  </si>
  <si>
    <t>Lote</t>
  </si>
  <si>
    <t>$9,237.96</t>
  </si>
  <si>
    <t>Pruebas de Campo, comprende pruebas de puesta en servicio en la red (medición a sistemas de tierra y tensiones, en el equipo y en remates), entregando reporte por área de transformación.</t>
  </si>
  <si>
    <t>Prueba</t>
  </si>
  <si>
    <t>$1,229.81</t>
  </si>
  <si>
    <t>$12,298.08</t>
  </si>
  <si>
    <t>Rotulado preventivo de postes, hasta 1.5 m del piso de acuerdo a lo indicado en las normas de construcción, fondo amarillo y franjas negras</t>
  </si>
  <si>
    <t>$238.01</t>
  </si>
  <si>
    <t>$4,522.27</t>
  </si>
  <si>
    <t>Rotulado de postes, de acuerdo a lo indicado en las normas de construcción, fondo amarillo con letras y números negros.</t>
  </si>
  <si>
    <t>Replomear Poste, incluye reparación de banqueta o terreno similar al existente.</t>
  </si>
  <si>
    <t>$970.74</t>
  </si>
  <si>
    <t>Tensionado de conductores existentes</t>
  </si>
  <si>
    <t>Claro interpostal</t>
  </si>
  <si>
    <t>$328.05</t>
  </si>
  <si>
    <t>$2,952.47</t>
  </si>
  <si>
    <t>Elaborar doble remate en Baja Tensión Red Abierta, incluye suministro de herrajes, aisladores, conectadores para acometidas y remates preformados</t>
  </si>
  <si>
    <t>Suministro e instalación de Grapa Remate RAL-8.</t>
  </si>
  <si>
    <t>$328.26</t>
  </si>
  <si>
    <t>Suministro e instalación de aislador 13SHL45N</t>
  </si>
  <si>
    <t>$569.21</t>
  </si>
  <si>
    <t>Suministro e instalación de aislador 23SHL45N</t>
  </si>
  <si>
    <t>Suministro e instalación de aislador 33SHL45N</t>
  </si>
  <si>
    <t>Suministro e instalación de aislador 13PD</t>
  </si>
  <si>
    <t>$855.74</t>
  </si>
  <si>
    <t>$7,701.68</t>
  </si>
  <si>
    <t>Suministro e instalación de aislador 23PD</t>
  </si>
  <si>
    <t>Suministro e instalación de aislador 33PD</t>
  </si>
  <si>
    <t>Retiro e instalación de bastidor de baja tensión, en mismo o diferente sitio, incluye la mano de obra de retiro e instalación de la estructura y armado del tipo de estructura de la que se trate, (paso o remate).</t>
  </si>
  <si>
    <t>$510.08</t>
  </si>
  <si>
    <t>$5,610.92</t>
  </si>
  <si>
    <t>Adecuación de sitio para trabajos sobre línea energizada (Intercalado por parte de CFE). Incluye suministro y traslado de poste PCR-13-600, excavación de la cepa, mano de obra y materiales para reparación de baqueta y retiro de material producto de la excavación.</t>
  </si>
  <si>
    <t>$9,161.58</t>
  </si>
  <si>
    <t>Adecuación de sitio para trabajos sobre línea energizada (Intercalado por parte de CFE). Incluye suministro y traslado de poste PCR-12-750, excavación de la cepa, mano de obra y materiales para reparación de baqueta y retiro de material producto de la excavación.</t>
  </si>
  <si>
    <t>$9,161.59</t>
  </si>
  <si>
    <t>Suministro e instalacion de conector tipo estribo Cal. 336, incluye conector perico, alambre de cobre y conector cil 1/0 T.M.</t>
  </si>
  <si>
    <t>Importe CFE</t>
  </si>
  <si>
    <t>$1,609,110.23</t>
  </si>
  <si>
    <t>Elaboró:</t>
  </si>
  <si>
    <t>Autorizo:</t>
  </si>
  <si>
    <t>Jefe de Departamento de Zona</t>
  </si>
  <si>
    <t>Superintendente de Zona</t>
  </si>
  <si>
    <t>ESTRUCTURA MT</t>
  </si>
</sst>
</file>

<file path=xl/styles.xml><?xml version="1.0" encoding="utf-8"?>
<styleSheet xmlns="http://schemas.openxmlformats.org/spreadsheetml/2006/main" xml:space="preserve">
  <numFmts count="3">
    <numFmt numFmtId="164" formatCode="[$$-80A]#,##0.00"/>
    <numFmt numFmtId="165" formatCode="&quot;$&quot;#,##0.00"/>
    <numFmt numFmtId="166" formatCode="_-&quot;$&quot;* #,##0.00_-;\-&quot;$&quot;* #,##0.00_-;_-&quot;$&quot;* &quot;-&quot;??_-;_-@_-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4"/>
      <color rgb="FF000000"/>
      <name val="Helvetica LT Std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2E75B5"/>
      <name val="Arial"/>
    </font>
    <font>
      <b val="0"/>
      <i val="0"/>
      <strike val="0"/>
      <u val="none"/>
      <sz val="12"/>
      <color rgb="FF385724"/>
      <name val="Arial"/>
    </font>
    <font>
      <b val="0"/>
      <i val="0"/>
      <strike val="0"/>
      <u val="none"/>
      <sz val="12"/>
      <color rgb="FFFFFFFF"/>
      <name val="Helvetica LT Std"/>
    </font>
    <font>
      <b val="1"/>
      <i val="0"/>
      <strike val="0"/>
      <u val="none"/>
      <sz val="18"/>
      <color rgb="FF000000"/>
      <name val="Helvetica LT St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4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right" vertical="center" textRotation="0" wrapText="false" shrinkToFit="false"/>
    </xf>
    <xf xfId="0" fontId="1" numFmtId="3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right" vertical="center" textRotation="0" wrapText="false" shrinkToFit="false"/>
    </xf>
    <xf xfId="0" fontId="2" numFmtId="0" fillId="0" borderId="3" applyFont="1" applyNumberFormat="0" applyFill="0" applyBorder="1" applyAlignment="1">
      <alignment horizontal="right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vertical="top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3" numFmtId="165" fillId="0" borderId="1" applyFont="1" applyNumberFormat="1" applyFill="0" applyBorder="1" applyAlignment="1">
      <alignment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vertical="top" textRotation="0" wrapText="true" shrinkToFit="false"/>
    </xf>
    <xf xfId="0" fontId="1" numFmtId="166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vertical="center" textRotation="0" wrapText="true" shrinkToFit="false"/>
    </xf>
    <xf xfId="0" fontId="2" numFmtId="0" fillId="0" borderId="7" applyFont="1" applyNumberFormat="0" applyFill="0" applyBorder="1" applyAlignment="1">
      <alignment vertical="center" textRotation="0" wrapText="true" shrinkToFit="false"/>
    </xf>
    <xf xfId="0" fontId="2" numFmtId="0" fillId="0" borderId="8" applyFont="1" applyNumberFormat="0" applyFill="0" applyBorder="1" applyAlignment="1">
      <alignment vertical="center" textRotation="0" wrapText="true" shrinkToFit="false"/>
    </xf>
    <xf xfId="0" fontId="2" numFmtId="0" fillId="0" borderId="9" applyFont="1" applyNumberFormat="0" applyFill="0" applyBorder="1" applyAlignment="1">
      <alignment vertical="center" textRotation="0" wrapText="true" shrinkToFit="false"/>
    </xf>
    <xf xfId="0" fontId="2" numFmtId="0" fillId="0" borderId="10" applyFont="1" applyNumberFormat="0" applyFill="0" applyBorder="1" applyAlignment="1">
      <alignment horizontal="right" vertical="center" textRotation="0" wrapText="true" shrinkToFit="false"/>
    </xf>
    <xf xfId="0" fontId="4" numFmtId="0" fillId="3" borderId="11" applyFont="1" applyNumberFormat="0" applyFill="1" applyBorder="1" applyAlignment="1">
      <alignment horizontal="center" vertical="center" textRotation="0" wrapText="true" shrinkToFit="false"/>
    </xf>
    <xf xfId="0" fontId="4" numFmtId="0" fillId="3" borderId="12" applyFont="1" applyNumberFormat="0" applyFill="1" applyBorder="1" applyAlignment="1">
      <alignment horizontal="center" vertical="center" textRotation="0" wrapText="true" shrinkToFit="false"/>
    </xf>
    <xf xfId="0" fontId="4" numFmtId="0" fillId="3" borderId="13" applyFont="1" applyNumberFormat="0" applyFill="1" applyBorder="1" applyAlignment="1">
      <alignment horizontal="center" vertical="center" textRotation="0" wrapText="tru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14" applyFont="1" applyNumberFormat="0" applyFill="1" applyBorder="1" applyAlignment="1">
      <alignment horizontal="center" vertical="center" textRotation="0" wrapText="false" shrinkToFit="false"/>
    </xf>
    <xf xfId="0" fontId="4" numFmtId="0" fillId="3" borderId="15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16" applyFont="1" applyNumberFormat="0" applyFill="0" applyBorder="1" applyAlignment="1">
      <alignment horizontal="center" vertical="center" textRotation="0" wrapText="false" shrinkToFit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18" applyFont="1" applyNumberFormat="0" applyFill="0" applyBorder="1" applyAlignment="1">
      <alignment horizontal="center" vertical="center" textRotation="0" wrapText="false" shrinkToFit="false"/>
    </xf>
    <xf xfId="0" fontId="7" numFmtId="0" fillId="0" borderId="19" applyFont="1" applyNumberFormat="0" applyFill="0" applyBorder="1" applyAlignment="1">
      <alignment horizontal="center" vertical="center" textRotation="0" wrapText="false" shrinkToFit="false"/>
    </xf>
    <xf xfId="0" fontId="7" numFmtId="0" fillId="0" borderId="20" applyFont="1" applyNumberFormat="0" applyFill="0" applyBorder="1" applyAlignment="1">
      <alignment horizontal="center" vertical="center" textRotation="0" wrapText="false" shrinkToFit="false"/>
    </xf>
    <xf xfId="0" fontId="7" numFmtId="0" fillId="0" borderId="21" applyFont="1" applyNumberFormat="0" applyFill="0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0" borderId="22" applyFont="1" applyNumberFormat="0" applyFill="0" applyBorder="1" applyAlignment="1">
      <alignment horizontal="center" vertical="center" textRotation="0" wrapText="false" shrinkToFit="false"/>
    </xf>
    <xf xfId="0" fontId="5" numFmtId="0" fillId="0" borderId="18" applyFont="1" applyNumberFormat="0" applyFill="0" applyBorder="1" applyAlignment="1">
      <alignment horizontal="center" vertical="center" textRotation="0" wrapText="false" shrinkToFit="false"/>
    </xf>
    <xf xfId="0" fontId="5" numFmtId="0" fillId="0" borderId="23" applyFont="1" applyNumberFormat="0" applyFill="0" applyBorder="1" applyAlignment="1">
      <alignment horizontal="center" vertical="center" textRotation="0" wrapText="false" shrinkToFit="false"/>
    </xf>
    <xf xfId="0" fontId="5" numFmtId="0" fillId="3" borderId="24" applyFont="1" applyNumberFormat="0" applyFill="1" applyBorder="1" applyAlignment="1">
      <alignment horizontal="center" vertical="center" textRotation="0" wrapText="false" shrinkToFit="false"/>
    </xf>
    <xf xfId="0" fontId="5" numFmtId="0" fillId="3" borderId="25" applyFont="1" applyNumberFormat="0" applyFill="1" applyBorder="1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16" applyFont="1" applyNumberFormat="0" applyFill="0" applyBorder="1" applyAlignment="1">
      <alignment horizontal="center" vertical="center" textRotation="0" wrapText="false" shrinkToFit="false"/>
    </xf>
    <xf xfId="0" fontId="5" numFmtId="0" fillId="0" borderId="19" applyFont="1" applyNumberFormat="0" applyFill="0" applyBorder="1" applyAlignment="1">
      <alignment horizontal="center" vertical="center" textRotation="0" wrapText="false" shrinkToFit="false"/>
    </xf>
    <xf xfId="0" fontId="5" numFmtId="0" fillId="0" borderId="20" applyFont="1" applyNumberFormat="0" applyFill="0" applyBorder="1" applyAlignment="1">
      <alignment horizontal="center" vertical="center" textRotation="0" wrapText="false" shrinkToFit="false"/>
    </xf>
    <xf xfId="0" fontId="5" numFmtId="0" fillId="0" borderId="21" applyFont="1" applyNumberFormat="0" applyFill="0" applyBorder="1" applyAlignment="1">
      <alignment horizontal="center" vertical="center" textRotation="0" wrapText="false" shrinkToFit="false"/>
    </xf>
    <xf xfId="0" fontId="5" numFmtId="0" fillId="0" borderId="26" applyFont="1" applyNumberFormat="0" applyFill="0" applyBorder="1" applyAlignment="1">
      <alignment horizontal="center" vertical="center" textRotation="0" wrapText="false" shrinkToFit="false"/>
    </xf>
    <xf xfId="0" fontId="4" numFmtId="0" fillId="0" borderId="27" applyFont="1" applyNumberFormat="0" applyFill="0" applyBorder="1" applyAlignment="1">
      <alignment horizontal="center" vertical="center" textRotation="0" wrapText="false" shrinkToFit="false"/>
    </xf>
    <xf xfId="0" fontId="4" numFmtId="0" fillId="0" borderId="28" applyFont="1" applyNumberFormat="0" applyFill="0" applyBorder="1" applyAlignment="1">
      <alignment horizontal="center" vertical="center" textRotation="0" wrapText="false" shrinkToFit="false"/>
    </xf>
    <xf xfId="0" fontId="8" quotePrefix="1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4" numFmtId="0" fillId="3" borderId="29" applyFont="1" applyNumberFormat="0" applyFill="1" applyBorder="1" applyAlignment="1">
      <alignment horizontal="center" vertical="center" textRotation="0" wrapText="true" shrinkToFit="false"/>
    </xf>
    <xf xfId="0" fontId="4" numFmtId="0" fillId="3" borderId="30" applyFont="1" applyNumberFormat="0" applyFill="1" applyBorder="1" applyAlignment="1">
      <alignment horizontal="center" vertical="center" textRotation="0" wrapText="true" shrinkToFit="false"/>
    </xf>
    <xf xfId="0" fontId="4" numFmtId="0" fillId="3" borderId="31" applyFont="1" applyNumberFormat="0" applyFill="1" applyBorder="1" applyAlignment="1">
      <alignment horizontal="center" vertical="center" textRotation="0" wrapText="true" shrinkToFit="false"/>
    </xf>
    <xf xfId="0" fontId="3" numFmtId="0" fillId="0" borderId="10" applyFont="1" applyNumberFormat="0" applyFill="0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32" applyFont="1" applyNumberFormat="0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33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9" numFmtId="0" fillId="0" borderId="6" applyFont="1" applyNumberFormat="0" applyFill="0" applyBorder="1" applyAlignment="1">
      <alignment horizontal="center" vertical="center" textRotation="0" wrapText="true" shrinkToFit="false"/>
    </xf>
    <xf xfId="0" fontId="9" numFmtId="0" fillId="0" borderId="34" applyFont="1" applyNumberFormat="0" applyFill="0" applyBorder="1" applyAlignment="1">
      <alignment horizontal="center" vertical="center" textRotation="0" wrapText="true" shrinkToFit="false"/>
    </xf>
    <xf xfId="0" fontId="9" numFmtId="0" fillId="0" borderId="7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right" vertical="center" textRotation="0" wrapText="false" shrinkToFit="false"/>
    </xf>
    <xf xfId="0" fontId="3" numFmtId="0" fillId="0" borderId="35" applyFont="1" applyNumberFormat="0" applyFill="0" applyBorder="1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0" fillId="0" borderId="32" applyFont="1" applyNumberFormat="0" applyFill="0" applyBorder="1" applyAlignment="1">
      <alignment horizontal="left" vertical="center" textRotation="0" wrapText="true" shrinkToFit="false"/>
    </xf>
    <xf xfId="0" fontId="3" numFmtId="0" fillId="0" borderId="35" applyFont="1" applyNumberFormat="0" applyFill="0" applyBorder="1" applyAlignment="1">
      <alignment horizontal="left" vertical="center" textRotation="0" wrapText="true" shrinkToFit="false" indent="1"/>
    </xf>
    <xf xfId="0" fontId="3" numFmtId="0" fillId="0" borderId="36" applyFont="1" applyNumberFormat="0" applyFill="0" applyBorder="1" applyAlignment="1">
      <alignment horizontal="left" vertical="center" textRotation="0" wrapText="true" shrinkToFit="false" indent="1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36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059ff569056e771311c395823e2e88f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114300</xdr:rowOff>
    </xdr:from>
    <xdr:to>
      <xdr:col>2</xdr:col>
      <xdr:colOff>1866900</xdr:colOff>
      <xdr:row>3</xdr:row>
      <xdr:rowOff>371475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3241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AE176"/>
  <sheetViews>
    <sheetView tabSelected="1" workbookViewId="0" showGridLines="true" showRowColHeaders="1">
      <pane ySplit="2" topLeftCell="A3" activePane="bottomLeft" state="frozen"/>
      <selection pane="bottomLeft" activeCell="G169" sqref="G169"/>
    </sheetView>
  </sheetViews>
  <sheetFormatPr defaultRowHeight="14.4" defaultColWidth="11.453125" outlineLevelRow="0" outlineLevelCol="0"/>
  <cols>
    <col min="1" max="1" width="2.7265625" customWidth="true" style="1"/>
    <col min="2" max="2" width="7.54296875" customWidth="true" style="1"/>
    <col min="3" max="3" width="96.08984375" customWidth="true" style="1"/>
    <col min="4" max="4" width="14.453125" customWidth="true" style="1"/>
    <col min="5" max="5" width="20.54296875" customWidth="true" style="1"/>
    <col min="6" max="6" width="14.7265625" customWidth="true" style="1"/>
    <col min="7" max="7" width="19.7265625" customWidth="true" style="1"/>
    <col min="8" max="8" width="41" customWidth="true" style="1"/>
    <col min="9" max="9" width="13.08984375" customWidth="true" style="1"/>
    <col min="10" max="10" width="31.1796875" customWidth="true" style="1"/>
    <col min="11" max="11" width="11.453125" style="1"/>
    <col min="12" max="12" width="11.453125" style="1"/>
    <col min="13" max="13" width="11.453125" style="1"/>
    <col min="14" max="14" width="21.6328125" customWidth="true" style="1"/>
    <col min="15" max="15" width="20.6328125" customWidth="true" style="1"/>
    <col min="16" max="16" width="11.453125" style="1"/>
    <col min="17" max="17" width="11.453125" style="1"/>
    <col min="18" max="18" width="11.453125" style="1"/>
    <col min="19" max="19" width="11.453125" style="1"/>
    <col min="20" max="20" width="11.453125" style="1"/>
    <col min="21" max="21" width="11.453125" style="1"/>
    <col min="22" max="22" width="19.6328125" customWidth="true" style="1"/>
    <col min="23" max="23" width="11.453125" style="1"/>
    <col min="24" max="24" width="30.08984375" customWidth="true" style="1"/>
    <col min="25" max="25" width="21.7265625" customWidth="true" style="1"/>
    <col min="26" max="26" width="11.453125" style="1"/>
    <col min="27" max="27" width="11.453125" style="1"/>
    <col min="28" max="28" width="11.453125" style="1"/>
    <col min="29" max="29" width="35.26953125" customWidth="true" style="1"/>
    <col min="30" max="30" width="15.6328125" customWidth="true" style="1"/>
    <col min="31" max="31" width="11.453125" style="1"/>
  </cols>
  <sheetData>
    <row r="1" spans="1:31" customHeight="1" ht="15.6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customHeight="1" ht="27.8" s="2" customFormat="1">
      <c r="A2" s="2"/>
      <c r="B2" s="61" t="s">
        <v>0</v>
      </c>
      <c r="C2" s="62"/>
      <c r="D2" s="62"/>
      <c r="E2" s="63"/>
      <c r="F2" s="16" t="s">
        <v>1</v>
      </c>
      <c r="G2" s="17" t="s">
        <v>2</v>
      </c>
      <c r="H2" s="2" t="s">
        <v>437</v>
      </c>
      <c r="I2" s="21" t="s">
        <v>3</v>
      </c>
      <c r="J2" s="22" t="s">
        <v>4</v>
      </c>
      <c r="K2" s="52" t="s">
        <v>5</v>
      </c>
      <c r="L2" s="53" t="s">
        <v>6</v>
      </c>
      <c r="M2" s="54" t="s">
        <v>7</v>
      </c>
      <c r="N2" s="22" t="s">
        <v>8</v>
      </c>
      <c r="O2" s="22" t="s">
        <v>9</v>
      </c>
      <c r="P2" s="52" t="s">
        <v>10</v>
      </c>
      <c r="Q2" s="53" t="s">
        <v>11</v>
      </c>
      <c r="R2" s="53"/>
      <c r="S2" s="54" t="s">
        <v>12</v>
      </c>
      <c r="T2" s="22" t="s">
        <v>13</v>
      </c>
      <c r="U2" s="52"/>
      <c r="V2" s="54"/>
      <c r="W2" s="52" t="s">
        <v>8</v>
      </c>
      <c r="X2" s="54"/>
      <c r="Y2" s="23" t="s">
        <v>9</v>
      </c>
      <c r="Z2" s="23" t="s">
        <v>10</v>
      </c>
      <c r="AA2" s="23" t="s">
        <v>11</v>
      </c>
      <c r="AB2" s="24"/>
      <c r="AC2" s="25" t="s">
        <v>12</v>
      </c>
      <c r="AD2" s="26" t="s">
        <v>13</v>
      </c>
    </row>
    <row r="3" spans="1:31" customHeight="1" ht="28.5" s="2" customFormat="1">
      <c r="A3" s="2"/>
      <c r="B3" s="55" t="s">
        <v>14</v>
      </c>
      <c r="C3" s="56"/>
      <c r="D3" s="56"/>
      <c r="E3" s="57" t="s">
        <v>15</v>
      </c>
      <c r="F3" s="18"/>
      <c r="G3" s="19"/>
      <c r="H3" s="50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 t="s">
        <v>16</v>
      </c>
      <c r="AA3" s="27"/>
      <c r="AB3" s="28"/>
      <c r="AC3" s="48" t="s">
        <v>16</v>
      </c>
      <c r="AD3" s="49"/>
    </row>
    <row r="4" spans="1:31" customHeight="1" ht="38.3" s="2" customFormat="1">
      <c r="A4" s="2"/>
      <c r="B4" s="58" t="s">
        <v>17</v>
      </c>
      <c r="C4" s="59" t="s">
        <v>18</v>
      </c>
      <c r="D4" s="59" t="s">
        <v>19</v>
      </c>
      <c r="E4" s="60"/>
      <c r="F4" s="70"/>
      <c r="G4" s="71"/>
      <c r="H4" s="51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 t="s">
        <v>20</v>
      </c>
      <c r="Z4" s="27">
        <v>0</v>
      </c>
      <c r="AA4" s="27"/>
      <c r="AB4" s="28"/>
      <c r="AC4" s="29" t="s">
        <v>20</v>
      </c>
      <c r="AD4" s="30">
        <f>COUNTIF($J$2:$J$105,"9-400")+COUNTIF($J$2:$J$105,"9-450")</f>
        <v>0</v>
      </c>
    </row>
    <row r="5" spans="1:31" customHeight="1" ht="23.65" s="2" customFormat="1">
      <c r="A5" s="2"/>
      <c r="B5" s="7" t="s">
        <v>21</v>
      </c>
      <c r="C5" s="68" t="s">
        <v>22</v>
      </c>
      <c r="D5" s="68" t="s">
        <v>23</v>
      </c>
      <c r="E5" s="69"/>
      <c r="F5" s="70"/>
      <c r="G5" s="71"/>
      <c r="H5" s="2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 t="s">
        <v>24</v>
      </c>
      <c r="AA5" s="27">
        <v>0</v>
      </c>
      <c r="AB5" s="28"/>
      <c r="AC5" s="29" t="s">
        <v>24</v>
      </c>
      <c r="AD5" s="30">
        <f>COUNTIF($J$2:$J$105,"11-500")+COUNTIF($J$2:$J$105,"11-700")</f>
        <v>0</v>
      </c>
    </row>
    <row r="6" spans="1:31" customHeight="1" ht="26.35" s="2" customFormat="1">
      <c r="A6" s="2"/>
      <c r="B6" s="20" t="s">
        <v>25</v>
      </c>
      <c r="C6" s="66" t="s">
        <v>26</v>
      </c>
      <c r="D6" s="66"/>
      <c r="E6" s="67"/>
      <c r="F6" s="16"/>
      <c r="G6" s="17"/>
      <c r="H6" s="2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 t="s">
        <v>27</v>
      </c>
      <c r="AB6" s="28">
        <v>0</v>
      </c>
      <c r="AC6" s="29"/>
      <c r="AD6" s="30">
        <f>COUNTIF($J$2:$J$105,"12-750")</f>
        <v>0</v>
      </c>
    </row>
    <row r="7" spans="1:31" customHeight="1" ht="20.95" s="2" customFormat="1">
      <c r="A7" s="2"/>
      <c r="B7" s="8" t="s">
        <v>28</v>
      </c>
      <c r="C7" s="8" t="s">
        <v>29</v>
      </c>
      <c r="D7" s="8" t="s">
        <v>30</v>
      </c>
      <c r="E7" s="8" t="s">
        <v>31</v>
      </c>
      <c r="F7" s="13" t="s">
        <v>32</v>
      </c>
      <c r="G7" s="13" t="s">
        <v>33</v>
      </c>
      <c r="H7" s="2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8"/>
      <c r="AC7" s="29" t="s">
        <v>34</v>
      </c>
      <c r="AD7" s="30">
        <v>0</v>
      </c>
      <c r="AE7" s="2"/>
    </row>
    <row r="8" spans="1:31" customHeight="1" ht="47.95">
      <c r="A8"/>
      <c r="B8" s="9">
        <v>1</v>
      </c>
      <c r="C8" s="10" t="s">
        <v>35</v>
      </c>
      <c r="D8" s="5"/>
      <c r="E8" s="3" t="s">
        <v>36</v>
      </c>
      <c r="F8" s="6" t="s">
        <v>37</v>
      </c>
      <c r="G8" s="4" t="s">
        <v>38</v>
      </c>
      <c r="H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8"/>
      <c r="AC8" s="29" t="s">
        <v>39</v>
      </c>
      <c r="AD8" s="30">
        <v>0</v>
      </c>
      <c r="AE8"/>
    </row>
    <row r="9" spans="1:31" customHeight="1" ht="30.1">
      <c r="A9"/>
      <c r="B9" s="9">
        <v>4</v>
      </c>
      <c r="C9" s="10" t="s">
        <v>40</v>
      </c>
      <c r="D9" s="5"/>
      <c r="E9" s="3" t="s">
        <v>36</v>
      </c>
      <c r="F9" s="6" t="s">
        <v>41</v>
      </c>
      <c r="G9" s="4" t="s">
        <v>38</v>
      </c>
      <c r="H9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  <c r="AC9" s="31" t="s">
        <v>42</v>
      </c>
      <c r="AD9" s="30">
        <v>0</v>
      </c>
      <c r="AE9"/>
    </row>
    <row r="10" spans="1:31" customHeight="1" ht="30.65">
      <c r="A10"/>
      <c r="B10" s="9">
        <v>5</v>
      </c>
      <c r="C10" s="10" t="s">
        <v>43</v>
      </c>
      <c r="D10" s="5"/>
      <c r="E10" s="3" t="s">
        <v>36</v>
      </c>
      <c r="F10" s="6" t="s">
        <v>44</v>
      </c>
      <c r="G10" s="4" t="s">
        <v>38</v>
      </c>
      <c r="H10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  <c r="AC10" s="32" t="s">
        <v>45</v>
      </c>
      <c r="AD10" s="30">
        <v>0</v>
      </c>
      <c r="AE10"/>
    </row>
    <row r="11" spans="1:31" customHeight="1" ht="45.15">
      <c r="A11"/>
      <c r="B11" s="9">
        <v>1</v>
      </c>
      <c r="C11" s="10" t="s">
        <v>46</v>
      </c>
      <c r="D11" s="5">
        <v>37</v>
      </c>
      <c r="E11" s="3" t="s">
        <v>36</v>
      </c>
      <c r="F11" s="6" t="s">
        <v>47</v>
      </c>
      <c r="G11" s="4" t="s">
        <v>48</v>
      </c>
      <c r="H11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8"/>
      <c r="AC11" s="48" t="s">
        <v>49</v>
      </c>
      <c r="AD11" s="49"/>
      <c r="AE11"/>
    </row>
    <row r="12" spans="1:31" customHeight="1" ht="30.1">
      <c r="A12"/>
      <c r="B12" s="11">
        <v>2</v>
      </c>
      <c r="C12" s="10" t="s">
        <v>50</v>
      </c>
      <c r="D12" s="5">
        <v>10</v>
      </c>
      <c r="E12" s="3" t="s">
        <v>51</v>
      </c>
      <c r="F12" s="6" t="s">
        <v>52</v>
      </c>
      <c r="G12" s="4" t="s">
        <v>53</v>
      </c>
      <c r="H12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8"/>
      <c r="AC12" s="29" t="s">
        <v>54</v>
      </c>
      <c r="AD12" s="30">
        <v>0</v>
      </c>
      <c r="AE12"/>
    </row>
    <row r="13" spans="1:31" customHeight="1" ht="30.1">
      <c r="A13"/>
      <c r="B13" s="9">
        <v>8</v>
      </c>
      <c r="C13" s="10" t="s">
        <v>55</v>
      </c>
      <c r="D13" s="5"/>
      <c r="E13" s="3" t="s">
        <v>51</v>
      </c>
      <c r="F13" s="6" t="s">
        <v>56</v>
      </c>
      <c r="G13" s="4" t="s">
        <v>38</v>
      </c>
      <c r="H13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8"/>
      <c r="AC13" s="29" t="s">
        <v>57</v>
      </c>
      <c r="AD13" s="30">
        <v>0</v>
      </c>
      <c r="AE13"/>
    </row>
    <row r="14" spans="1:31" customHeight="1" ht="32.55">
      <c r="A14"/>
      <c r="B14" s="9">
        <v>3</v>
      </c>
      <c r="C14" s="10" t="s">
        <v>58</v>
      </c>
      <c r="D14" s="5">
        <v>3</v>
      </c>
      <c r="E14" s="3" t="s">
        <v>51</v>
      </c>
      <c r="F14" s="6" t="s">
        <v>59</v>
      </c>
      <c r="G14" s="4" t="s">
        <v>60</v>
      </c>
      <c r="H14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8"/>
      <c r="AC14" s="29" t="s">
        <v>61</v>
      </c>
      <c r="AD14" s="30">
        <v>0</v>
      </c>
      <c r="AE14"/>
    </row>
    <row r="15" spans="1:31" customHeight="1" ht="50.55">
      <c r="A15"/>
      <c r="B15" s="11">
        <v>4</v>
      </c>
      <c r="C15" s="10" t="s">
        <v>62</v>
      </c>
      <c r="D15" s="5">
        <v>3</v>
      </c>
      <c r="E15" s="3" t="s">
        <v>51</v>
      </c>
      <c r="F15" s="6" t="s">
        <v>63</v>
      </c>
      <c r="G15" s="4" t="s">
        <v>64</v>
      </c>
      <c r="H1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8"/>
      <c r="AC15" s="29" t="s">
        <v>65</v>
      </c>
      <c r="AD15" s="30">
        <v>0</v>
      </c>
      <c r="AE15"/>
    </row>
    <row r="16" spans="1:31" customHeight="1" ht="49.85">
      <c r="A16"/>
      <c r="B16" s="9">
        <v>11</v>
      </c>
      <c r="C16" s="10" t="s">
        <v>66</v>
      </c>
      <c r="D16" s="5"/>
      <c r="E16" s="3" t="s">
        <v>51</v>
      </c>
      <c r="F16" s="6" t="s">
        <v>67</v>
      </c>
      <c r="G16" s="4" t="s">
        <v>38</v>
      </c>
      <c r="H1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8"/>
      <c r="AC16" s="29" t="s">
        <v>68</v>
      </c>
      <c r="AD16" s="30">
        <v>0</v>
      </c>
      <c r="AE16"/>
    </row>
    <row r="17" spans="1:31" customHeight="1" ht="30.1">
      <c r="A17"/>
      <c r="B17" s="9">
        <v>5</v>
      </c>
      <c r="C17" s="10" t="s">
        <v>69</v>
      </c>
      <c r="D17" s="5">
        <v>14</v>
      </c>
      <c r="E17" s="3" t="s">
        <v>51</v>
      </c>
      <c r="F17" s="6" t="s">
        <v>70</v>
      </c>
      <c r="G17" s="4" t="s">
        <v>71</v>
      </c>
      <c r="H1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8"/>
      <c r="AC17" s="29" t="s">
        <v>72</v>
      </c>
      <c r="AD17" s="30">
        <v>0</v>
      </c>
      <c r="AE17"/>
    </row>
    <row r="18" spans="1:31" customHeight="1" ht="34.15">
      <c r="A18"/>
      <c r="B18" s="11">
        <v>6</v>
      </c>
      <c r="C18" s="10" t="s">
        <v>73</v>
      </c>
      <c r="D18" s="5">
        <v>4</v>
      </c>
      <c r="E18" s="3" t="s">
        <v>51</v>
      </c>
      <c r="F18" s="6" t="s">
        <v>74</v>
      </c>
      <c r="G18" s="4" t="s">
        <v>75</v>
      </c>
      <c r="H1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8"/>
      <c r="AC18" s="29" t="s">
        <v>76</v>
      </c>
      <c r="AD18" s="30">
        <v>0</v>
      </c>
      <c r="AE18"/>
    </row>
    <row r="19" spans="1:31" customHeight="1" ht="47.15">
      <c r="A19"/>
      <c r="B19" s="9">
        <v>7</v>
      </c>
      <c r="C19" s="10" t="s">
        <v>77</v>
      </c>
      <c r="D19" s="5">
        <v>8</v>
      </c>
      <c r="E19" s="3" t="s">
        <v>51</v>
      </c>
      <c r="F19" s="6" t="s">
        <v>78</v>
      </c>
      <c r="G19" s="4" t="s">
        <v>79</v>
      </c>
      <c r="H19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8"/>
      <c r="AC19" s="29" t="s">
        <v>80</v>
      </c>
      <c r="AD19" s="30">
        <v>0</v>
      </c>
      <c r="AE19"/>
    </row>
    <row r="20" spans="1:31" customHeight="1" ht="36">
      <c r="A20"/>
      <c r="B20" s="9">
        <v>8</v>
      </c>
      <c r="C20" s="10" t="s">
        <v>81</v>
      </c>
      <c r="D20" s="5">
        <v>2</v>
      </c>
      <c r="E20" s="3" t="s">
        <v>51</v>
      </c>
      <c r="F20" s="6" t="s">
        <v>82</v>
      </c>
      <c r="G20" s="4" t="s">
        <v>83</v>
      </c>
      <c r="H20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8"/>
      <c r="AC20" s="29" t="s">
        <v>84</v>
      </c>
      <c r="AD20" s="30">
        <v>0</v>
      </c>
      <c r="AE20"/>
    </row>
    <row r="21" spans="1:31" customHeight="1" ht="45.15">
      <c r="A21"/>
      <c r="B21" s="11">
        <v>9</v>
      </c>
      <c r="C21" s="10" t="s">
        <v>85</v>
      </c>
      <c r="D21" s="5">
        <v>1</v>
      </c>
      <c r="E21" s="3" t="s">
        <v>51</v>
      </c>
      <c r="F21" s="6" t="s">
        <v>86</v>
      </c>
      <c r="G21" s="4" t="s">
        <v>86</v>
      </c>
      <c r="H21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8"/>
      <c r="AC21" s="29" t="s">
        <v>87</v>
      </c>
      <c r="AD21" s="30">
        <v>0</v>
      </c>
      <c r="AE21"/>
    </row>
    <row r="22" spans="1:31" customHeight="1" ht="33.05">
      <c r="A22"/>
      <c r="B22" s="9">
        <v>17</v>
      </c>
      <c r="C22" s="10" t="s">
        <v>88</v>
      </c>
      <c r="D22" s="5"/>
      <c r="E22" s="3" t="s">
        <v>51</v>
      </c>
      <c r="F22" s="6" t="s">
        <v>89</v>
      </c>
      <c r="G22" s="4" t="s">
        <v>38</v>
      </c>
      <c r="H22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8"/>
      <c r="AC22" s="29" t="s">
        <v>90</v>
      </c>
      <c r="AD22" s="30">
        <v>0</v>
      </c>
      <c r="AE22"/>
    </row>
    <row r="23" spans="1:31" customHeight="1" ht="34.95">
      <c r="A23"/>
      <c r="B23" s="9">
        <v>18</v>
      </c>
      <c r="C23" s="10" t="s">
        <v>91</v>
      </c>
      <c r="D23" s="5"/>
      <c r="E23" s="3" t="s">
        <v>92</v>
      </c>
      <c r="F23" s="6" t="s">
        <v>93</v>
      </c>
      <c r="G23" s="4" t="s">
        <v>38</v>
      </c>
      <c r="H23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8"/>
      <c r="AC23" s="29" t="s">
        <v>94</v>
      </c>
      <c r="AD23" s="30">
        <v>0</v>
      </c>
      <c r="AE23"/>
    </row>
    <row r="24" spans="1:31" customHeight="1" ht="34.95">
      <c r="A24"/>
      <c r="B24" s="11">
        <v>19</v>
      </c>
      <c r="C24" s="14" t="s">
        <v>95</v>
      </c>
      <c r="D24" s="5"/>
      <c r="E24" s="3" t="s">
        <v>92</v>
      </c>
      <c r="F24" s="6"/>
      <c r="G24" s="4" t="s">
        <v>38</v>
      </c>
      <c r="H24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8"/>
      <c r="AC24" s="29" t="s">
        <v>96</v>
      </c>
      <c r="AD24" s="30">
        <v>0</v>
      </c>
      <c r="AE24"/>
    </row>
    <row r="25" spans="1:31" customHeight="1" ht="34.95">
      <c r="A25"/>
      <c r="B25" s="9">
        <v>20</v>
      </c>
      <c r="C25" s="14" t="s">
        <v>97</v>
      </c>
      <c r="D25" s="5"/>
      <c r="E25" s="3" t="s">
        <v>92</v>
      </c>
      <c r="F25" s="6"/>
      <c r="G25" s="4" t="s">
        <v>38</v>
      </c>
      <c r="H25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8"/>
      <c r="AC25" s="29" t="s">
        <v>98</v>
      </c>
      <c r="AD25" s="30">
        <v>0</v>
      </c>
      <c r="AE25"/>
    </row>
    <row r="26" spans="1:31" customHeight="1" ht="34.95">
      <c r="A26"/>
      <c r="B26" s="9">
        <v>21</v>
      </c>
      <c r="C26" s="10" t="s">
        <v>99</v>
      </c>
      <c r="D26" s="5"/>
      <c r="E26" s="3" t="s">
        <v>92</v>
      </c>
      <c r="F26" s="6" t="s">
        <v>100</v>
      </c>
      <c r="G26" s="4" t="s">
        <v>38</v>
      </c>
      <c r="H26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8"/>
      <c r="AC26" s="29" t="s">
        <v>101</v>
      </c>
      <c r="AD26" s="30">
        <v>0</v>
      </c>
      <c r="AE26"/>
    </row>
    <row r="27" spans="1:31" customHeight="1" ht="34.95">
      <c r="A27"/>
      <c r="B27" s="9">
        <v>22</v>
      </c>
      <c r="C27" s="14" t="s">
        <v>102</v>
      </c>
      <c r="D27" s="5"/>
      <c r="E27" s="3" t="s">
        <v>92</v>
      </c>
      <c r="F27" s="6"/>
      <c r="G27" s="4" t="s">
        <v>38</v>
      </c>
      <c r="H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8"/>
      <c r="AC27" s="29" t="s">
        <v>103</v>
      </c>
      <c r="AD27" s="30">
        <v>0</v>
      </c>
      <c r="AE27"/>
    </row>
    <row r="28" spans="1:31" customHeight="1" ht="34.95">
      <c r="A28"/>
      <c r="B28" s="11">
        <v>23</v>
      </c>
      <c r="C28" s="14" t="s">
        <v>104</v>
      </c>
      <c r="D28" s="5"/>
      <c r="E28" s="3" t="s">
        <v>92</v>
      </c>
      <c r="F28" s="6"/>
      <c r="G28" s="4" t="s">
        <v>38</v>
      </c>
      <c r="H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8"/>
      <c r="AC28" s="29" t="s">
        <v>105</v>
      </c>
      <c r="AD28" s="30">
        <v>0</v>
      </c>
      <c r="AE28"/>
    </row>
    <row r="29" spans="1:31" customHeight="1" ht="34.95">
      <c r="A29"/>
      <c r="B29" s="9"/>
      <c r="C29" s="10" t="s">
        <v>106</v>
      </c>
      <c r="D29" s="5"/>
      <c r="E29" s="3" t="s">
        <v>92</v>
      </c>
      <c r="F29" s="6" t="s">
        <v>107</v>
      </c>
      <c r="G29" s="4" t="s">
        <v>38</v>
      </c>
      <c r="H29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8"/>
      <c r="AC29" s="29" t="s">
        <v>108</v>
      </c>
      <c r="AD29" s="30">
        <v>0</v>
      </c>
      <c r="AE29"/>
    </row>
    <row r="30" spans="1:31" customHeight="1" ht="34.95">
      <c r="A30"/>
      <c r="B30" s="9"/>
      <c r="C30" s="14" t="s">
        <v>109</v>
      </c>
      <c r="D30" s="5"/>
      <c r="E30" s="3" t="s">
        <v>92</v>
      </c>
      <c r="F30" s="6"/>
      <c r="G30" s="4" t="s">
        <v>38</v>
      </c>
      <c r="H30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8"/>
      <c r="AC30" s="29" t="s">
        <v>110</v>
      </c>
      <c r="AD30" s="30">
        <v>0</v>
      </c>
      <c r="AE30"/>
    </row>
    <row r="31" spans="1:31" customHeight="1" ht="34.95">
      <c r="A31"/>
      <c r="B31" s="9"/>
      <c r="C31" s="14" t="s">
        <v>111</v>
      </c>
      <c r="D31" s="5"/>
      <c r="E31" s="3" t="s">
        <v>92</v>
      </c>
      <c r="F31" s="6"/>
      <c r="G31" s="4" t="s">
        <v>38</v>
      </c>
      <c r="H31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8"/>
      <c r="AC31" s="32" t="s">
        <v>112</v>
      </c>
      <c r="AD31" s="30">
        <v>0</v>
      </c>
      <c r="AE31"/>
    </row>
    <row r="32" spans="1:31" customHeight="1" ht="34.95">
      <c r="A32"/>
      <c r="B32" s="9"/>
      <c r="C32" s="10" t="s">
        <v>113</v>
      </c>
      <c r="D32" s="5"/>
      <c r="E32" s="3" t="s">
        <v>92</v>
      </c>
      <c r="F32" s="6" t="s">
        <v>114</v>
      </c>
      <c r="G32" s="4" t="s">
        <v>38</v>
      </c>
      <c r="H32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8"/>
      <c r="AC32" s="48" t="s">
        <v>115</v>
      </c>
      <c r="AD32" s="49"/>
      <c r="AE32"/>
    </row>
    <row r="33" spans="1:31" customHeight="1" ht="34.95">
      <c r="A33"/>
      <c r="B33" s="9"/>
      <c r="C33" s="14" t="s">
        <v>116</v>
      </c>
      <c r="D33" s="5"/>
      <c r="E33" s="3" t="s">
        <v>92</v>
      </c>
      <c r="F33" s="6"/>
      <c r="G33" s="4" t="s">
        <v>38</v>
      </c>
      <c r="H33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8"/>
      <c r="AC33" s="29" t="s">
        <v>117</v>
      </c>
      <c r="AD33" s="30">
        <v>0</v>
      </c>
      <c r="AE33"/>
    </row>
    <row r="34" spans="1:31" customHeight="1" ht="34.95">
      <c r="A34"/>
      <c r="B34" s="9"/>
      <c r="C34" s="14" t="s">
        <v>118</v>
      </c>
      <c r="D34" s="5"/>
      <c r="E34" s="3" t="s">
        <v>92</v>
      </c>
      <c r="F34" s="6"/>
      <c r="G34" s="4" t="s">
        <v>38</v>
      </c>
      <c r="H3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8"/>
      <c r="AC34" s="29" t="s">
        <v>119</v>
      </c>
      <c r="AD34" s="30">
        <v>0</v>
      </c>
      <c r="AE34"/>
    </row>
    <row r="35" spans="1:31" customHeight="1" ht="34.95">
      <c r="A35"/>
      <c r="B35" s="9">
        <v>10</v>
      </c>
      <c r="C35" s="10" t="s">
        <v>120</v>
      </c>
      <c r="D35" s="5">
        <v>4</v>
      </c>
      <c r="E35" s="3" t="s">
        <v>92</v>
      </c>
      <c r="F35" s="6" t="s">
        <v>121</v>
      </c>
      <c r="G35" s="4" t="s">
        <v>122</v>
      </c>
      <c r="H35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8"/>
      <c r="AC35" s="29" t="s">
        <v>123</v>
      </c>
      <c r="AD35" s="30">
        <v>0</v>
      </c>
      <c r="AE35"/>
    </row>
    <row r="36" spans="1:31" customHeight="1" ht="34.95">
      <c r="A36"/>
      <c r="B36" s="11">
        <v>25</v>
      </c>
      <c r="C36" s="14" t="s">
        <v>124</v>
      </c>
      <c r="D36" s="5"/>
      <c r="E36" s="3" t="s">
        <v>92</v>
      </c>
      <c r="F36" s="6"/>
      <c r="G36" s="4" t="s">
        <v>38</v>
      </c>
      <c r="H3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8"/>
      <c r="AC36" s="29" t="s">
        <v>125</v>
      </c>
      <c r="AD36" s="30">
        <v>0</v>
      </c>
      <c r="AE36"/>
    </row>
    <row r="37" spans="1:31" customHeight="1" ht="34.95">
      <c r="A37"/>
      <c r="B37" s="9">
        <v>26</v>
      </c>
      <c r="C37" s="14" t="s">
        <v>126</v>
      </c>
      <c r="D37" s="5"/>
      <c r="E37" s="3" t="s">
        <v>92</v>
      </c>
      <c r="F37" s="6"/>
      <c r="G37" s="4" t="s">
        <v>38</v>
      </c>
      <c r="H3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8"/>
      <c r="AC37" s="29" t="s">
        <v>127</v>
      </c>
      <c r="AD37" s="30">
        <v>0</v>
      </c>
      <c r="AE37"/>
    </row>
    <row r="38" spans="1:31" customHeight="1" ht="34.95">
      <c r="A38"/>
      <c r="B38" s="9">
        <v>27</v>
      </c>
      <c r="C38" s="10" t="s">
        <v>128</v>
      </c>
      <c r="D38" s="5"/>
      <c r="E38" s="3" t="s">
        <v>92</v>
      </c>
      <c r="F38" s="6" t="s">
        <v>129</v>
      </c>
      <c r="G38" s="4" t="s">
        <v>38</v>
      </c>
      <c r="H3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8"/>
      <c r="AC38" s="29" t="s">
        <v>130</v>
      </c>
      <c r="AD38" s="30">
        <v>0</v>
      </c>
      <c r="AE38"/>
    </row>
    <row r="39" spans="1:31" customHeight="1" ht="34.95">
      <c r="A39"/>
      <c r="B39" s="9">
        <v>28</v>
      </c>
      <c r="C39" s="14" t="s">
        <v>131</v>
      </c>
      <c r="D39" s="5"/>
      <c r="E39" s="3" t="s">
        <v>92</v>
      </c>
      <c r="F39" s="6"/>
      <c r="G39" s="4" t="s">
        <v>38</v>
      </c>
      <c r="H39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8"/>
      <c r="AC39" s="29" t="s">
        <v>132</v>
      </c>
      <c r="AD39" s="30">
        <v>0</v>
      </c>
      <c r="AE39"/>
    </row>
    <row r="40" spans="1:31" customHeight="1" ht="34.95">
      <c r="A40"/>
      <c r="B40" s="11">
        <v>29</v>
      </c>
      <c r="C40" s="14" t="s">
        <v>133</v>
      </c>
      <c r="D40" s="5"/>
      <c r="E40" s="3" t="s">
        <v>92</v>
      </c>
      <c r="F40" s="6"/>
      <c r="G40" s="4" t="s">
        <v>38</v>
      </c>
      <c r="H40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8"/>
      <c r="AC40" s="29" t="s">
        <v>134</v>
      </c>
      <c r="AD40" s="30">
        <v>0</v>
      </c>
      <c r="AE40"/>
    </row>
    <row r="41" spans="1:31" customHeight="1" ht="34.95">
      <c r="A41"/>
      <c r="B41" s="9">
        <v>11</v>
      </c>
      <c r="C41" s="10" t="s">
        <v>135</v>
      </c>
      <c r="D41" s="5">
        <v>12</v>
      </c>
      <c r="E41" s="3" t="s">
        <v>92</v>
      </c>
      <c r="F41" s="6" t="s">
        <v>136</v>
      </c>
      <c r="G41" s="4" t="s">
        <v>137</v>
      </c>
      <c r="H41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8"/>
      <c r="AC41" s="29" t="s">
        <v>138</v>
      </c>
      <c r="AD41" s="30">
        <v>0</v>
      </c>
      <c r="AE41"/>
    </row>
    <row r="42" spans="1:31" customHeight="1" ht="34.95">
      <c r="A42"/>
      <c r="B42" s="11">
        <v>31</v>
      </c>
      <c r="C42" s="14" t="s">
        <v>139</v>
      </c>
      <c r="D42" s="5"/>
      <c r="E42" s="3" t="s">
        <v>92</v>
      </c>
      <c r="F42" s="6"/>
      <c r="G42" s="4" t="s">
        <v>38</v>
      </c>
      <c r="H42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8"/>
      <c r="AC42" s="29" t="s">
        <v>140</v>
      </c>
      <c r="AD42" s="30">
        <v>0</v>
      </c>
      <c r="AE42"/>
    </row>
    <row r="43" spans="1:31" customHeight="1" ht="34.95">
      <c r="A43"/>
      <c r="B43" s="9">
        <v>32</v>
      </c>
      <c r="C43" s="14" t="s">
        <v>141</v>
      </c>
      <c r="D43" s="5"/>
      <c r="E43" s="3" t="s">
        <v>92</v>
      </c>
      <c r="F43" s="6"/>
      <c r="G43" s="4" t="s">
        <v>38</v>
      </c>
      <c r="H43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8"/>
      <c r="AC43" s="33" t="s">
        <v>142</v>
      </c>
      <c r="AD43" s="30">
        <v>0</v>
      </c>
      <c r="AE43"/>
    </row>
    <row r="44" spans="1:31" customHeight="1" ht="34.95">
      <c r="A44"/>
      <c r="B44" s="9">
        <v>12</v>
      </c>
      <c r="C44" s="10" t="s">
        <v>143</v>
      </c>
      <c r="D44" s="5">
        <v>8</v>
      </c>
      <c r="E44" s="3" t="s">
        <v>92</v>
      </c>
      <c r="F44" s="6" t="s">
        <v>144</v>
      </c>
      <c r="G44" s="4" t="s">
        <v>145</v>
      </c>
      <c r="H44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8"/>
      <c r="AC44" s="33" t="s">
        <v>146</v>
      </c>
      <c r="AD44" s="30">
        <v>0</v>
      </c>
      <c r="AE44"/>
    </row>
    <row r="45" spans="1:31" customHeight="1" ht="34.95">
      <c r="A45"/>
      <c r="B45" s="9">
        <v>34</v>
      </c>
      <c r="C45" s="14" t="s">
        <v>147</v>
      </c>
      <c r="D45" s="5"/>
      <c r="E45" s="3" t="s">
        <v>92</v>
      </c>
      <c r="F45" s="6"/>
      <c r="G45" s="4" t="s">
        <v>38</v>
      </c>
      <c r="H45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8"/>
      <c r="AC45" s="33" t="s">
        <v>148</v>
      </c>
      <c r="AD45" s="30">
        <v>0</v>
      </c>
      <c r="AE45"/>
    </row>
    <row r="46" spans="1:31" customHeight="1" ht="34.95">
      <c r="A46"/>
      <c r="B46" s="11">
        <v>35</v>
      </c>
      <c r="C46" s="14" t="s">
        <v>149</v>
      </c>
      <c r="D46" s="5"/>
      <c r="E46" s="3" t="s">
        <v>92</v>
      </c>
      <c r="F46" s="6"/>
      <c r="G46" s="4" t="s">
        <v>38</v>
      </c>
      <c r="H4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8"/>
      <c r="AC46" s="33" t="s">
        <v>150</v>
      </c>
      <c r="AD46" s="30">
        <v>0</v>
      </c>
      <c r="AE46"/>
    </row>
    <row r="47" spans="1:31" customHeight="1" ht="34.95">
      <c r="A47"/>
      <c r="B47" s="9">
        <v>13</v>
      </c>
      <c r="C47" s="10" t="s">
        <v>151</v>
      </c>
      <c r="D47" s="5">
        <v>1</v>
      </c>
      <c r="E47" s="3" t="s">
        <v>92</v>
      </c>
      <c r="F47" s="6" t="s">
        <v>152</v>
      </c>
      <c r="G47" s="4" t="s">
        <v>152</v>
      </c>
      <c r="H4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8"/>
      <c r="AC47" s="33" t="s">
        <v>153</v>
      </c>
      <c r="AD47" s="30">
        <v>0</v>
      </c>
      <c r="AE47"/>
    </row>
    <row r="48" spans="1:31" customHeight="1" ht="34.95">
      <c r="A48"/>
      <c r="B48" s="11">
        <v>37</v>
      </c>
      <c r="C48" s="14" t="s">
        <v>154</v>
      </c>
      <c r="D48" s="5"/>
      <c r="E48" s="3" t="s">
        <v>92</v>
      </c>
      <c r="F48" s="6"/>
      <c r="G48" s="4" t="s">
        <v>38</v>
      </c>
      <c r="H48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8"/>
      <c r="AC48" s="33" t="s">
        <v>155</v>
      </c>
      <c r="AD48" s="30">
        <v>0</v>
      </c>
      <c r="AE48"/>
    </row>
    <row r="49" spans="1:31" customHeight="1" ht="34.95">
      <c r="A49"/>
      <c r="B49" s="9">
        <v>38</v>
      </c>
      <c r="C49" s="14" t="s">
        <v>156</v>
      </c>
      <c r="D49" s="5"/>
      <c r="E49" s="3" t="s">
        <v>92</v>
      </c>
      <c r="F49" s="6"/>
      <c r="G49" s="4" t="s">
        <v>38</v>
      </c>
      <c r="H49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8"/>
      <c r="AC49" s="33" t="s">
        <v>157</v>
      </c>
      <c r="AD49" s="30">
        <v>0</v>
      </c>
      <c r="AE49"/>
    </row>
    <row r="50" spans="1:31" customHeight="1" ht="34.95">
      <c r="A50"/>
      <c r="B50" s="9">
        <v>14</v>
      </c>
      <c r="C50" s="10" t="s">
        <v>158</v>
      </c>
      <c r="D50" s="5">
        <v>6</v>
      </c>
      <c r="E50" s="3" t="s">
        <v>92</v>
      </c>
      <c r="F50" s="6" t="s">
        <v>159</v>
      </c>
      <c r="G50" s="4" t="s">
        <v>160</v>
      </c>
      <c r="H50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8"/>
      <c r="AC50" s="33" t="s">
        <v>161</v>
      </c>
      <c r="AD50" s="30">
        <v>0</v>
      </c>
      <c r="AE50"/>
    </row>
    <row r="51" spans="1:31" customHeight="1" ht="34.95">
      <c r="A51"/>
      <c r="B51" s="9">
        <v>40</v>
      </c>
      <c r="C51" s="14" t="s">
        <v>162</v>
      </c>
      <c r="D51" s="5"/>
      <c r="E51" s="3" t="s">
        <v>92</v>
      </c>
      <c r="F51" s="6"/>
      <c r="G51" s="4" t="s">
        <v>38</v>
      </c>
      <c r="H51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8"/>
      <c r="AC51" s="35" t="s">
        <v>163</v>
      </c>
      <c r="AD51" s="30">
        <v>0</v>
      </c>
      <c r="AE51"/>
    </row>
    <row r="52" spans="1:31" customHeight="1" ht="34.95">
      <c r="A52"/>
      <c r="B52" s="11">
        <v>41</v>
      </c>
      <c r="C52" s="14" t="s">
        <v>164</v>
      </c>
      <c r="D52" s="5"/>
      <c r="E52" s="3" t="s">
        <v>92</v>
      </c>
      <c r="F52" s="6"/>
      <c r="G52" s="4" t="s">
        <v>38</v>
      </c>
      <c r="H52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8"/>
      <c r="AC52" s="48" t="s">
        <v>165</v>
      </c>
      <c r="AD52" s="49"/>
      <c r="AE52"/>
    </row>
    <row r="53" spans="1:31" customHeight="1" ht="34.95">
      <c r="A53"/>
      <c r="B53" s="9">
        <v>15</v>
      </c>
      <c r="C53" s="10" t="s">
        <v>166</v>
      </c>
      <c r="D53" s="5">
        <v>2</v>
      </c>
      <c r="E53" s="3" t="s">
        <v>92</v>
      </c>
      <c r="F53" s="6" t="s">
        <v>167</v>
      </c>
      <c r="G53" s="4" t="s">
        <v>168</v>
      </c>
      <c r="H53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8"/>
      <c r="AC53" s="29" t="s">
        <v>169</v>
      </c>
      <c r="AD53" s="30">
        <v>0</v>
      </c>
      <c r="AE53"/>
    </row>
    <row r="54" spans="1:31" customHeight="1" ht="34.95">
      <c r="A54"/>
      <c r="B54" s="11">
        <v>43</v>
      </c>
      <c r="C54" s="14" t="s">
        <v>170</v>
      </c>
      <c r="D54" s="5"/>
      <c r="E54" s="3" t="s">
        <v>92</v>
      </c>
      <c r="F54" s="6"/>
      <c r="G54" s="4" t="s">
        <v>38</v>
      </c>
      <c r="H54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8"/>
      <c r="AC54" s="29" t="s">
        <v>171</v>
      </c>
      <c r="AD54" s="30">
        <v>0</v>
      </c>
      <c r="AE54"/>
    </row>
    <row r="55" spans="1:31" customHeight="1" ht="34.95">
      <c r="A55"/>
      <c r="B55" s="9">
        <v>44</v>
      </c>
      <c r="C55" s="14" t="s">
        <v>172</v>
      </c>
      <c r="D55" s="5"/>
      <c r="E55" s="3" t="s">
        <v>92</v>
      </c>
      <c r="F55" s="6"/>
      <c r="G55" s="4" t="s">
        <v>38</v>
      </c>
      <c r="H55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8"/>
      <c r="AC55" s="29" t="s">
        <v>173</v>
      </c>
      <c r="AD55" s="30">
        <v>0</v>
      </c>
      <c r="AE55"/>
    </row>
    <row r="56" spans="1:31" customHeight="1" ht="34.95">
      <c r="A56"/>
      <c r="B56" s="9">
        <v>16</v>
      </c>
      <c r="C56" s="10" t="s">
        <v>174</v>
      </c>
      <c r="D56" s="5">
        <v>2</v>
      </c>
      <c r="E56" s="3" t="s">
        <v>92</v>
      </c>
      <c r="F56" s="6" t="s">
        <v>175</v>
      </c>
      <c r="G56" s="4" t="s">
        <v>176</v>
      </c>
      <c r="H56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8"/>
      <c r="AC56" s="29" t="s">
        <v>177</v>
      </c>
      <c r="AD56" s="30">
        <v>0</v>
      </c>
      <c r="AE56"/>
    </row>
    <row r="57" spans="1:31" customHeight="1" ht="34.95">
      <c r="A57"/>
      <c r="B57" s="9">
        <v>46</v>
      </c>
      <c r="C57" s="14" t="s">
        <v>178</v>
      </c>
      <c r="D57" s="5"/>
      <c r="E57" s="3" t="s">
        <v>92</v>
      </c>
      <c r="F57" s="6"/>
      <c r="G57" s="4" t="s">
        <v>38</v>
      </c>
      <c r="H5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8"/>
      <c r="AC57" s="33" t="s">
        <v>179</v>
      </c>
      <c r="AD57" s="34">
        <v>0</v>
      </c>
      <c r="AE57"/>
    </row>
    <row r="58" spans="1:31" customHeight="1" ht="34.95">
      <c r="A58"/>
      <c r="B58" s="11">
        <v>47</v>
      </c>
      <c r="C58" s="14" t="s">
        <v>180</v>
      </c>
      <c r="D58" s="5"/>
      <c r="E58" s="3" t="s">
        <v>92</v>
      </c>
      <c r="F58" s="6"/>
      <c r="G58" s="4" t="s">
        <v>38</v>
      </c>
      <c r="H58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8"/>
      <c r="AC58" s="32" t="s">
        <v>181</v>
      </c>
      <c r="AD58" s="34">
        <v>0</v>
      </c>
      <c r="AE58"/>
    </row>
    <row r="59" spans="1:31" customHeight="1" ht="34.95">
      <c r="A59"/>
      <c r="B59" s="9">
        <v>48</v>
      </c>
      <c r="C59" s="10" t="s">
        <v>182</v>
      </c>
      <c r="D59" s="5"/>
      <c r="E59" s="3" t="s">
        <v>92</v>
      </c>
      <c r="F59" s="6" t="s">
        <v>183</v>
      </c>
      <c r="G59" s="4" t="s">
        <v>38</v>
      </c>
      <c r="H59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8"/>
      <c r="AC59" s="48" t="s">
        <v>184</v>
      </c>
      <c r="AD59" s="49"/>
      <c r="AE59"/>
    </row>
    <row r="60" spans="1:31" customHeight="1" ht="34.95">
      <c r="A60"/>
      <c r="B60" s="11">
        <v>49</v>
      </c>
      <c r="C60" s="14" t="s">
        <v>185</v>
      </c>
      <c r="D60" s="5"/>
      <c r="E60" s="3" t="s">
        <v>92</v>
      </c>
      <c r="F60" s="6"/>
      <c r="G60" s="4" t="s">
        <v>38</v>
      </c>
      <c r="H60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8"/>
      <c r="AC60" s="29" t="s">
        <v>173</v>
      </c>
      <c r="AD60" s="30">
        <v>0</v>
      </c>
      <c r="AE60"/>
    </row>
    <row r="61" spans="1:31" customHeight="1" ht="34.95">
      <c r="A61"/>
      <c r="B61" s="9">
        <v>50</v>
      </c>
      <c r="C61" s="14" t="s">
        <v>186</v>
      </c>
      <c r="D61" s="5"/>
      <c r="E61" s="3" t="s">
        <v>92</v>
      </c>
      <c r="F61" s="6"/>
      <c r="G61" s="4" t="s">
        <v>38</v>
      </c>
      <c r="H61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8"/>
      <c r="AC61" s="29" t="s">
        <v>187</v>
      </c>
      <c r="AD61" s="30">
        <v>0</v>
      </c>
      <c r="AE61"/>
    </row>
    <row r="62" spans="1:31" customHeight="1" ht="34.95">
      <c r="A62"/>
      <c r="B62" s="9">
        <v>51</v>
      </c>
      <c r="C62" s="10" t="s">
        <v>188</v>
      </c>
      <c r="D62" s="5"/>
      <c r="E62" s="3" t="s">
        <v>92</v>
      </c>
      <c r="F62" s="6" t="s">
        <v>189</v>
      </c>
      <c r="G62" s="4" t="s">
        <v>38</v>
      </c>
      <c r="H62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8"/>
      <c r="AC62" s="29" t="s">
        <v>190</v>
      </c>
      <c r="AD62" s="30">
        <v>0</v>
      </c>
      <c r="AE62"/>
    </row>
    <row r="63" spans="1:31" customHeight="1" ht="34.95">
      <c r="A63"/>
      <c r="B63" s="9">
        <v>52</v>
      </c>
      <c r="C63" s="14" t="s">
        <v>191</v>
      </c>
      <c r="D63" s="5"/>
      <c r="E63" s="3" t="s">
        <v>92</v>
      </c>
      <c r="F63" s="6"/>
      <c r="G63" s="4" t="s">
        <v>38</v>
      </c>
      <c r="H63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8"/>
      <c r="AC63" s="33" t="s">
        <v>192</v>
      </c>
      <c r="AD63" s="34">
        <v>0</v>
      </c>
      <c r="AE63"/>
    </row>
    <row r="64" spans="1:31" customHeight="1" ht="34.95">
      <c r="A64"/>
      <c r="B64" s="11">
        <v>53</v>
      </c>
      <c r="C64" s="14" t="s">
        <v>193</v>
      </c>
      <c r="D64" s="5"/>
      <c r="E64" s="3" t="s">
        <v>92</v>
      </c>
      <c r="F64" s="6"/>
      <c r="G64" s="4" t="s">
        <v>38</v>
      </c>
      <c r="H64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8"/>
      <c r="AC64" s="29" t="s">
        <v>194</v>
      </c>
      <c r="AD64" s="30">
        <v>0</v>
      </c>
      <c r="AE64"/>
    </row>
    <row r="65" spans="1:31" customHeight="1" ht="34.95">
      <c r="A65"/>
      <c r="B65" s="9">
        <v>54</v>
      </c>
      <c r="C65" s="10" t="s">
        <v>195</v>
      </c>
      <c r="D65" s="5"/>
      <c r="E65" s="3" t="s">
        <v>92</v>
      </c>
      <c r="F65" s="6" t="s">
        <v>196</v>
      </c>
      <c r="G65" s="4" t="s">
        <v>38</v>
      </c>
      <c r="H65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8"/>
      <c r="AC65" s="35" t="s">
        <v>181</v>
      </c>
      <c r="AD65" s="30">
        <v>0</v>
      </c>
      <c r="AE65"/>
    </row>
    <row r="66" spans="1:31" customHeight="1" ht="34.95">
      <c r="A66"/>
      <c r="B66" s="11">
        <v>55</v>
      </c>
      <c r="C66" s="14" t="s">
        <v>197</v>
      </c>
      <c r="D66" s="5"/>
      <c r="E66" s="3" t="s">
        <v>92</v>
      </c>
      <c r="F66" s="6"/>
      <c r="G66" s="4" t="s">
        <v>38</v>
      </c>
      <c r="H66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8"/>
      <c r="AC66" s="48" t="s">
        <v>198</v>
      </c>
      <c r="AD66" s="49"/>
      <c r="AE66"/>
    </row>
    <row r="67" spans="1:31" customHeight="1" ht="34.95">
      <c r="A67"/>
      <c r="B67" s="9">
        <v>56</v>
      </c>
      <c r="C67" s="14" t="s">
        <v>199</v>
      </c>
      <c r="D67" s="5"/>
      <c r="E67" s="3" t="s">
        <v>92</v>
      </c>
      <c r="F67" s="6"/>
      <c r="G67" s="4" t="s">
        <v>38</v>
      </c>
      <c r="H6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8"/>
      <c r="AC67" s="29" t="s">
        <v>200</v>
      </c>
      <c r="AD67" s="30">
        <v>0</v>
      </c>
      <c r="AE67"/>
    </row>
    <row r="68" spans="1:31" customHeight="1" ht="34.95">
      <c r="A68"/>
      <c r="B68" s="9">
        <v>57</v>
      </c>
      <c r="C68" s="10" t="s">
        <v>201</v>
      </c>
      <c r="D68" s="5"/>
      <c r="E68" s="3" t="s">
        <v>92</v>
      </c>
      <c r="F68" s="6" t="s">
        <v>202</v>
      </c>
      <c r="G68" s="4" t="s">
        <v>38</v>
      </c>
      <c r="H6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8"/>
      <c r="AC68" s="29" t="s">
        <v>203</v>
      </c>
      <c r="AD68" s="30">
        <v>0</v>
      </c>
      <c r="AE68"/>
    </row>
    <row r="69" spans="1:31" customHeight="1" ht="34.95">
      <c r="A69"/>
      <c r="B69" s="9">
        <v>58</v>
      </c>
      <c r="C69" s="14" t="s">
        <v>204</v>
      </c>
      <c r="D69" s="5"/>
      <c r="E69" s="3" t="s">
        <v>92</v>
      </c>
      <c r="F69" s="6"/>
      <c r="G69" s="4" t="s">
        <v>38</v>
      </c>
      <c r="H69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8"/>
      <c r="AC69" s="36" t="s">
        <v>205</v>
      </c>
      <c r="AD69" s="30">
        <v>0</v>
      </c>
      <c r="AE69"/>
    </row>
    <row r="70" spans="1:31" customHeight="1" ht="34.95">
      <c r="A70"/>
      <c r="B70" s="11">
        <v>59</v>
      </c>
      <c r="C70" s="14" t="s">
        <v>206</v>
      </c>
      <c r="D70" s="5"/>
      <c r="E70" s="3" t="s">
        <v>92</v>
      </c>
      <c r="F70" s="6"/>
      <c r="G70" s="4" t="s">
        <v>38</v>
      </c>
      <c r="H70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8"/>
      <c r="AC70" s="29" t="s">
        <v>207</v>
      </c>
      <c r="AD70" s="30">
        <v>0</v>
      </c>
      <c r="AE70"/>
    </row>
    <row r="71" spans="1:31" customHeight="1" ht="34.95">
      <c r="A71"/>
      <c r="B71" s="9">
        <v>17</v>
      </c>
      <c r="C71" s="10" t="s">
        <v>208</v>
      </c>
      <c r="D71" s="5">
        <v>3</v>
      </c>
      <c r="E71" s="3" t="s">
        <v>92</v>
      </c>
      <c r="F71" s="6" t="s">
        <v>209</v>
      </c>
      <c r="G71" s="4" t="s">
        <v>210</v>
      </c>
      <c r="H71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8"/>
      <c r="AC71" s="29" t="s">
        <v>211</v>
      </c>
      <c r="AD71" s="30">
        <v>0</v>
      </c>
      <c r="AE71"/>
    </row>
    <row r="72" spans="1:31" customHeight="1" ht="34.95">
      <c r="A72"/>
      <c r="B72" s="11">
        <v>18</v>
      </c>
      <c r="C72" s="10" t="s">
        <v>212</v>
      </c>
      <c r="D72" s="5">
        <v>21</v>
      </c>
      <c r="E72" s="3" t="s">
        <v>92</v>
      </c>
      <c r="F72" s="6" t="s">
        <v>213</v>
      </c>
      <c r="G72" s="4" t="s">
        <v>214</v>
      </c>
      <c r="H72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8"/>
      <c r="AC72" s="29" t="s">
        <v>215</v>
      </c>
      <c r="AD72" s="30">
        <v>0</v>
      </c>
      <c r="AE72"/>
    </row>
    <row r="73" spans="1:31" customHeight="1" ht="34.95">
      <c r="A73"/>
      <c r="B73" s="9">
        <v>62</v>
      </c>
      <c r="C73" s="10" t="s">
        <v>216</v>
      </c>
      <c r="D73" s="5"/>
      <c r="E73" s="3" t="s">
        <v>92</v>
      </c>
      <c r="F73" s="6" t="s">
        <v>217</v>
      </c>
      <c r="G73" s="4" t="s">
        <v>38</v>
      </c>
      <c r="H73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8"/>
      <c r="AC73" s="36" t="s">
        <v>218</v>
      </c>
      <c r="AD73" s="30">
        <v>0</v>
      </c>
      <c r="AE73"/>
    </row>
    <row r="74" spans="1:31" customHeight="1" ht="34.95">
      <c r="A74"/>
      <c r="B74" s="9">
        <v>19</v>
      </c>
      <c r="C74" s="10" t="s">
        <v>219</v>
      </c>
      <c r="D74" s="5">
        <v>1</v>
      </c>
      <c r="E74" s="3" t="s">
        <v>92</v>
      </c>
      <c r="F74" s="6" t="s">
        <v>220</v>
      </c>
      <c r="G74" s="4" t="s">
        <v>220</v>
      </c>
      <c r="H74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8"/>
      <c r="AC74" s="29" t="s">
        <v>221</v>
      </c>
      <c r="AD74" s="30">
        <v>0</v>
      </c>
      <c r="AE74"/>
    </row>
    <row r="75" spans="1:31" customHeight="1" ht="34.95">
      <c r="A75"/>
      <c r="B75" s="9">
        <v>20</v>
      </c>
      <c r="C75" s="10" t="s">
        <v>222</v>
      </c>
      <c r="D75" s="5">
        <v>1</v>
      </c>
      <c r="E75" s="3" t="s">
        <v>92</v>
      </c>
      <c r="F75" s="6" t="s">
        <v>223</v>
      </c>
      <c r="G75" s="4" t="s">
        <v>223</v>
      </c>
      <c r="H75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8"/>
      <c r="AC75" s="29" t="s">
        <v>224</v>
      </c>
      <c r="AD75" s="30">
        <v>0</v>
      </c>
      <c r="AE75"/>
    </row>
    <row r="76" spans="1:31" customHeight="1" ht="34.95">
      <c r="A76"/>
      <c r="B76" s="11">
        <v>21</v>
      </c>
      <c r="C76" s="10" t="s">
        <v>225</v>
      </c>
      <c r="D76" s="5">
        <v>1</v>
      </c>
      <c r="E76" s="3" t="s">
        <v>92</v>
      </c>
      <c r="F76" s="6" t="s">
        <v>226</v>
      </c>
      <c r="G76" s="4" t="s">
        <v>226</v>
      </c>
      <c r="H76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8"/>
      <c r="AC76" s="29" t="s">
        <v>227</v>
      </c>
      <c r="AD76" s="30">
        <v>0</v>
      </c>
      <c r="AE76"/>
    </row>
    <row r="77" spans="1:31" customHeight="1" ht="34.95">
      <c r="A77"/>
      <c r="B77" s="9">
        <v>22</v>
      </c>
      <c r="C77" s="10" t="s">
        <v>228</v>
      </c>
      <c r="D77" s="5">
        <v>5</v>
      </c>
      <c r="E77" s="3" t="s">
        <v>92</v>
      </c>
      <c r="F77" s="6" t="s">
        <v>229</v>
      </c>
      <c r="G77" s="4" t="s">
        <v>230</v>
      </c>
      <c r="H7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8"/>
      <c r="AC77" s="29" t="s">
        <v>231</v>
      </c>
      <c r="AD77" s="30">
        <v>0</v>
      </c>
      <c r="AE77"/>
    </row>
    <row r="78" spans="1:31" customHeight="1" ht="34.95">
      <c r="A78"/>
      <c r="B78" s="11">
        <v>23</v>
      </c>
      <c r="C78" s="10" t="s">
        <v>232</v>
      </c>
      <c r="D78" s="5">
        <v>18</v>
      </c>
      <c r="E78" s="3" t="s">
        <v>92</v>
      </c>
      <c r="F78" s="6" t="s">
        <v>233</v>
      </c>
      <c r="G78" s="4" t="s">
        <v>234</v>
      </c>
      <c r="H7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8"/>
      <c r="AC78" s="29" t="s">
        <v>235</v>
      </c>
      <c r="AD78" s="30">
        <v>0</v>
      </c>
      <c r="AE78"/>
    </row>
    <row r="79" spans="1:31" customHeight="1" ht="34.95">
      <c r="A79"/>
      <c r="B79" s="9">
        <v>68</v>
      </c>
      <c r="C79" s="10" t="s">
        <v>236</v>
      </c>
      <c r="D79" s="5"/>
      <c r="E79" s="3" t="s">
        <v>92</v>
      </c>
      <c r="F79" s="6" t="s">
        <v>237</v>
      </c>
      <c r="G79" s="4" t="s">
        <v>38</v>
      </c>
      <c r="H79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8"/>
      <c r="AC79" s="29" t="s">
        <v>238</v>
      </c>
      <c r="AD79" s="30">
        <v>0</v>
      </c>
      <c r="AE79"/>
    </row>
    <row r="80" spans="1:31" customHeight="1" ht="34.95">
      <c r="A80"/>
      <c r="B80" s="9">
        <v>24</v>
      </c>
      <c r="C80" s="10" t="s">
        <v>239</v>
      </c>
      <c r="D80" s="5">
        <v>10</v>
      </c>
      <c r="E80" s="3" t="s">
        <v>92</v>
      </c>
      <c r="F80" s="6" t="s">
        <v>240</v>
      </c>
      <c r="G80" s="4" t="s">
        <v>241</v>
      </c>
      <c r="H80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8"/>
      <c r="AC80" s="29" t="s">
        <v>242</v>
      </c>
      <c r="AD80" s="30">
        <v>0</v>
      </c>
      <c r="AE80"/>
    </row>
    <row r="81" spans="1:31" customHeight="1" ht="65.95">
      <c r="A81"/>
      <c r="B81" s="9">
        <v>70</v>
      </c>
      <c r="C81" s="10" t="s">
        <v>243</v>
      </c>
      <c r="D81" s="5"/>
      <c r="E81" s="3" t="s">
        <v>244</v>
      </c>
      <c r="F81" s="6"/>
      <c r="G81" s="4" t="s">
        <v>38</v>
      </c>
      <c r="H81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8"/>
      <c r="AC81" s="29" t="s">
        <v>245</v>
      </c>
      <c r="AD81" s="30">
        <v>0</v>
      </c>
      <c r="AE81"/>
    </row>
    <row r="82" spans="1:31" customHeight="1" ht="64.9">
      <c r="A82"/>
      <c r="B82" s="11">
        <v>25</v>
      </c>
      <c r="C82" s="10" t="s">
        <v>246</v>
      </c>
      <c r="D82" s="5">
        <v>533</v>
      </c>
      <c r="E82" s="3" t="s">
        <v>244</v>
      </c>
      <c r="F82" s="6"/>
      <c r="G82" s="4" t="s">
        <v>38</v>
      </c>
      <c r="H82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8"/>
      <c r="AC82" s="29" t="s">
        <v>247</v>
      </c>
      <c r="AD82" s="30">
        <v>0</v>
      </c>
      <c r="AE82"/>
    </row>
    <row r="83" spans="1:31" customHeight="1" ht="66.65">
      <c r="A83"/>
      <c r="B83" s="9">
        <v>72</v>
      </c>
      <c r="C83" s="10" t="s">
        <v>248</v>
      </c>
      <c r="D83" s="5"/>
      <c r="E83" s="3" t="s">
        <v>244</v>
      </c>
      <c r="F83" s="6"/>
      <c r="G83" s="4" t="s">
        <v>38</v>
      </c>
      <c r="H83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8"/>
      <c r="AC83" s="35" t="s">
        <v>249</v>
      </c>
      <c r="AD83" s="30">
        <v>0</v>
      </c>
      <c r="AE83"/>
    </row>
    <row r="84" spans="1:31" customHeight="1" ht="64.9">
      <c r="A84"/>
      <c r="B84" s="11">
        <v>73</v>
      </c>
      <c r="C84" s="10" t="s">
        <v>250</v>
      </c>
      <c r="D84" s="5"/>
      <c r="E84" s="3" t="s">
        <v>244</v>
      </c>
      <c r="F84" s="6"/>
      <c r="G84" s="4" t="s">
        <v>38</v>
      </c>
      <c r="H84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8"/>
      <c r="AC84" s="48" t="s">
        <v>251</v>
      </c>
      <c r="AD84" s="49"/>
      <c r="AE84"/>
    </row>
    <row r="85" spans="1:31" customHeight="1" ht="67.2">
      <c r="A85"/>
      <c r="B85" s="9">
        <v>74</v>
      </c>
      <c r="C85" s="10" t="s">
        <v>252</v>
      </c>
      <c r="D85" s="5"/>
      <c r="E85" s="3" t="s">
        <v>253</v>
      </c>
      <c r="F85" s="6"/>
      <c r="G85" s="4" t="s">
        <v>38</v>
      </c>
      <c r="H85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8"/>
      <c r="AC85" s="29" t="s">
        <v>254</v>
      </c>
      <c r="AD85" s="30">
        <v>0</v>
      </c>
      <c r="AE85"/>
    </row>
    <row r="86" spans="1:31" customHeight="1" ht="65.45">
      <c r="A86"/>
      <c r="B86" s="9">
        <v>75</v>
      </c>
      <c r="C86" s="10" t="s">
        <v>255</v>
      </c>
      <c r="D86" s="5"/>
      <c r="E86" s="3" t="s">
        <v>244</v>
      </c>
      <c r="F86" s="6"/>
      <c r="G86" s="4" t="s">
        <v>38</v>
      </c>
      <c r="H86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8"/>
      <c r="AC86" s="29" t="s">
        <v>256</v>
      </c>
      <c r="AD86" s="30">
        <v>0</v>
      </c>
      <c r="AE86"/>
    </row>
    <row r="87" spans="1:31" customHeight="1" ht="64.9">
      <c r="A87"/>
      <c r="B87" s="9">
        <v>76</v>
      </c>
      <c r="C87" s="10" t="s">
        <v>257</v>
      </c>
      <c r="D87" s="5"/>
      <c r="E87" s="3" t="s">
        <v>258</v>
      </c>
      <c r="F87" s="6"/>
      <c r="G87" s="4" t="s">
        <v>38</v>
      </c>
      <c r="H8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8"/>
      <c r="AC87" s="29" t="s">
        <v>259</v>
      </c>
      <c r="AD87" s="30">
        <v>0</v>
      </c>
      <c r="AE87"/>
    </row>
    <row r="88" spans="1:31" customHeight="1" ht="63.55">
      <c r="A88"/>
      <c r="B88" s="11">
        <v>77</v>
      </c>
      <c r="C88" s="10" t="s">
        <v>260</v>
      </c>
      <c r="D88" s="5"/>
      <c r="E88" s="3" t="s">
        <v>258</v>
      </c>
      <c r="F88" s="6"/>
      <c r="G88" s="4" t="s">
        <v>38</v>
      </c>
      <c r="H88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8"/>
      <c r="AC88" s="29" t="s">
        <v>261</v>
      </c>
      <c r="AD88" s="30">
        <v>0</v>
      </c>
      <c r="AE88"/>
    </row>
    <row r="89" spans="1:31" customHeight="1" ht="60.2">
      <c r="A89"/>
      <c r="B89" s="9">
        <v>78</v>
      </c>
      <c r="C89" s="10" t="s">
        <v>262</v>
      </c>
      <c r="D89" s="5"/>
      <c r="E89" s="3" t="s">
        <v>258</v>
      </c>
      <c r="F89" s="6"/>
      <c r="G89" s="4" t="s">
        <v>38</v>
      </c>
      <c r="H89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8"/>
      <c r="AC89" s="29" t="s">
        <v>263</v>
      </c>
      <c r="AD89" s="30">
        <v>0</v>
      </c>
      <c r="AE89"/>
    </row>
    <row r="90" spans="1:31" customHeight="1" ht="63.8">
      <c r="A90"/>
      <c r="B90" s="9"/>
      <c r="C90" s="10" t="s">
        <v>264</v>
      </c>
      <c r="D90" s="5"/>
      <c r="E90" s="3" t="s">
        <v>244</v>
      </c>
      <c r="F90" s="6" t="s">
        <v>38</v>
      </c>
      <c r="G90" s="4" t="s">
        <v>38</v>
      </c>
      <c r="H90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8"/>
      <c r="AC90" s="29" t="s">
        <v>265</v>
      </c>
      <c r="AD90" s="30">
        <v>0</v>
      </c>
      <c r="AE90"/>
    </row>
    <row r="91" spans="1:31" customHeight="1" ht="65.3">
      <c r="A91"/>
      <c r="B91" s="9"/>
      <c r="C91" s="10" t="s">
        <v>266</v>
      </c>
      <c r="D91" s="5"/>
      <c r="E91" s="3" t="s">
        <v>258</v>
      </c>
      <c r="F91" s="6" t="s">
        <v>38</v>
      </c>
      <c r="G91" s="4" t="s">
        <v>38</v>
      </c>
      <c r="H91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8"/>
      <c r="AC91" s="35" t="s">
        <v>267</v>
      </c>
      <c r="AD91" s="30">
        <v>0</v>
      </c>
      <c r="AE91"/>
    </row>
    <row r="92" spans="1:31" customHeight="1" ht="36">
      <c r="A92"/>
      <c r="B92" s="11">
        <v>26</v>
      </c>
      <c r="C92" s="10" t="s">
        <v>268</v>
      </c>
      <c r="D92" s="5">
        <v>2</v>
      </c>
      <c r="E92" s="3" t="s">
        <v>269</v>
      </c>
      <c r="F92" s="15" t="s">
        <v>270</v>
      </c>
      <c r="G92" s="4" t="s">
        <v>271</v>
      </c>
      <c r="H92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8"/>
      <c r="AC92" s="48" t="s">
        <v>272</v>
      </c>
      <c r="AD92" s="49"/>
      <c r="AE92"/>
    </row>
    <row r="93" spans="1:31" customHeight="1" ht="33.6">
      <c r="A93"/>
      <c r="B93" s="9">
        <v>80</v>
      </c>
      <c r="C93" s="10" t="s">
        <v>273</v>
      </c>
      <c r="D93" s="5"/>
      <c r="E93" s="3" t="s">
        <v>258</v>
      </c>
      <c r="F93" s="6"/>
      <c r="G93" s="4" t="s">
        <v>38</v>
      </c>
      <c r="H93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8"/>
      <c r="AC93" s="29" t="s">
        <v>254</v>
      </c>
      <c r="AD93" s="30">
        <v>0</v>
      </c>
      <c r="AE93"/>
    </row>
    <row r="94" spans="1:31" customHeight="1" ht="49.85">
      <c r="A94"/>
      <c r="B94" s="9">
        <v>81</v>
      </c>
      <c r="C94" s="10" t="s">
        <v>274</v>
      </c>
      <c r="D94" s="5"/>
      <c r="E94" s="3" t="s">
        <v>258</v>
      </c>
      <c r="F94" s="6"/>
      <c r="G94" s="4" t="s">
        <v>38</v>
      </c>
      <c r="H94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8"/>
      <c r="AC94" s="29" t="s">
        <v>263</v>
      </c>
      <c r="AD94" s="30">
        <v>0</v>
      </c>
      <c r="AE94"/>
    </row>
    <row r="95" spans="1:31" customHeight="1" ht="49.85">
      <c r="A95"/>
      <c r="B95" s="9">
        <v>27</v>
      </c>
      <c r="C95" s="10" t="s">
        <v>275</v>
      </c>
      <c r="D95" s="5" t="s">
        <v>276</v>
      </c>
      <c r="E95" s="3" t="s">
        <v>258</v>
      </c>
      <c r="F95" s="6" t="s">
        <v>277</v>
      </c>
      <c r="G95" s="4" t="s">
        <v>278</v>
      </c>
      <c r="H95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8"/>
      <c r="AC95" s="29" t="s">
        <v>265</v>
      </c>
      <c r="AD95" s="30">
        <v>0</v>
      </c>
      <c r="AE95"/>
    </row>
    <row r="96" spans="1:31" customHeight="1" ht="49.85">
      <c r="A96"/>
      <c r="B96" s="11">
        <v>28</v>
      </c>
      <c r="C96" s="10" t="s">
        <v>279</v>
      </c>
      <c r="D96" s="5">
        <v>2</v>
      </c>
      <c r="E96" s="3" t="s">
        <v>92</v>
      </c>
      <c r="F96" s="6" t="s">
        <v>280</v>
      </c>
      <c r="G96" s="4" t="s">
        <v>281</v>
      </c>
      <c r="H96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8"/>
      <c r="AC96" s="29" t="s">
        <v>267</v>
      </c>
      <c r="AD96" s="30">
        <v>0</v>
      </c>
      <c r="AE96"/>
    </row>
    <row r="97" spans="1:31" customHeight="1" ht="49.85">
      <c r="A97"/>
      <c r="B97" s="9">
        <v>84</v>
      </c>
      <c r="C97" s="10" t="s">
        <v>282</v>
      </c>
      <c r="D97" s="5"/>
      <c r="E97" s="3" t="s">
        <v>92</v>
      </c>
      <c r="F97" s="6"/>
      <c r="G97" s="4" t="s">
        <v>38</v>
      </c>
      <c r="H9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8"/>
      <c r="AC97" s="48" t="s">
        <v>283</v>
      </c>
      <c r="AD97" s="49"/>
      <c r="AE97"/>
    </row>
    <row r="98" spans="1:31" customHeight="1" ht="49.85">
      <c r="A98"/>
      <c r="B98" s="11">
        <v>85</v>
      </c>
      <c r="C98" s="10" t="s">
        <v>284</v>
      </c>
      <c r="D98" s="5"/>
      <c r="E98" s="3" t="s">
        <v>92</v>
      </c>
      <c r="F98" s="6"/>
      <c r="G98" s="4" t="s">
        <v>38</v>
      </c>
      <c r="H98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8"/>
      <c r="AC98" s="31" t="s">
        <v>285</v>
      </c>
      <c r="AD98" s="37">
        <v>0</v>
      </c>
      <c r="AE98"/>
    </row>
    <row r="99" spans="1:31" customHeight="1" ht="49.85">
      <c r="A99"/>
      <c r="B99" s="9">
        <v>29</v>
      </c>
      <c r="C99" s="10" t="s">
        <v>286</v>
      </c>
      <c r="D99" s="5">
        <v>8</v>
      </c>
      <c r="E99" s="3" t="s">
        <v>92</v>
      </c>
      <c r="F99" s="6" t="s">
        <v>287</v>
      </c>
      <c r="G99" s="4" t="s">
        <v>288</v>
      </c>
      <c r="H99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8"/>
      <c r="AC99" s="38"/>
      <c r="AD99" s="39"/>
      <c r="AE99"/>
    </row>
    <row r="100" spans="1:31" customHeight="1" ht="51.05">
      <c r="A100"/>
      <c r="B100" s="9">
        <v>87</v>
      </c>
      <c r="C100" s="10" t="s">
        <v>289</v>
      </c>
      <c r="D100" s="5"/>
      <c r="E100" s="3" t="s">
        <v>92</v>
      </c>
      <c r="F100" s="6"/>
      <c r="G100" s="4" t="s">
        <v>38</v>
      </c>
      <c r="H100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8"/>
      <c r="AC100" s="48" t="s">
        <v>290</v>
      </c>
      <c r="AD100" s="49"/>
      <c r="AE100"/>
    </row>
    <row r="101" spans="1:31" customHeight="1" ht="51.05">
      <c r="A101"/>
      <c r="B101" s="9">
        <v>88</v>
      </c>
      <c r="C101" s="10" t="s">
        <v>291</v>
      </c>
      <c r="D101" s="5"/>
      <c r="E101" s="3" t="s">
        <v>92</v>
      </c>
      <c r="F101" s="6"/>
      <c r="G101" s="4" t="s">
        <v>38</v>
      </c>
      <c r="H101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8"/>
      <c r="AC101" s="40" t="s">
        <v>292</v>
      </c>
      <c r="AD101" s="41">
        <v>0</v>
      </c>
      <c r="AE101"/>
    </row>
    <row r="102" spans="1:31" customHeight="1" ht="51.05">
      <c r="A102"/>
      <c r="B102" s="11">
        <v>89</v>
      </c>
      <c r="C102" s="10" t="s">
        <v>293</v>
      </c>
      <c r="D102" s="5"/>
      <c r="E102" s="3" t="s">
        <v>269</v>
      </c>
      <c r="F102" s="6"/>
      <c r="G102" s="4" t="s">
        <v>38</v>
      </c>
      <c r="H102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8"/>
      <c r="AC102" s="48" t="s">
        <v>294</v>
      </c>
      <c r="AD102" s="49"/>
      <c r="AE102"/>
    </row>
    <row r="103" spans="1:31" customHeight="1" ht="51.05">
      <c r="A103"/>
      <c r="B103" s="9">
        <v>90</v>
      </c>
      <c r="C103" s="10" t="s">
        <v>295</v>
      </c>
      <c r="D103" s="5"/>
      <c r="E103" s="3" t="s">
        <v>269</v>
      </c>
      <c r="F103" s="6"/>
      <c r="G103" s="4" t="s">
        <v>38</v>
      </c>
      <c r="H103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8"/>
      <c r="AC103" s="42" t="s">
        <v>296</v>
      </c>
      <c r="AD103" s="43">
        <v>0</v>
      </c>
      <c r="AE103"/>
    </row>
    <row r="104" spans="1:31" customHeight="1" ht="51.05">
      <c r="A104"/>
      <c r="B104" s="11">
        <v>91</v>
      </c>
      <c r="C104" s="10" t="s">
        <v>297</v>
      </c>
      <c r="D104" s="5"/>
      <c r="E104" s="3" t="s">
        <v>269</v>
      </c>
      <c r="F104" s="6"/>
      <c r="G104" s="4" t="s">
        <v>38</v>
      </c>
      <c r="H104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8"/>
      <c r="AC104" s="44" t="s">
        <v>11</v>
      </c>
      <c r="AD104" s="45">
        <v>0</v>
      </c>
      <c r="AE104"/>
    </row>
    <row r="105" spans="1:31" customHeight="1" ht="51.05">
      <c r="A105"/>
      <c r="B105" s="9">
        <v>92</v>
      </c>
      <c r="C105" s="10" t="s">
        <v>298</v>
      </c>
      <c r="D105" s="5"/>
      <c r="E105" s="3" t="s">
        <v>269</v>
      </c>
      <c r="F105" s="6"/>
      <c r="G105" s="4" t="s">
        <v>38</v>
      </c>
      <c r="H105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8"/>
      <c r="AC105" s="46" t="s">
        <v>6</v>
      </c>
      <c r="AD105" s="47">
        <v>0</v>
      </c>
      <c r="AE105"/>
    </row>
    <row r="106" spans="1:31" customHeight="1" ht="51.05">
      <c r="A106"/>
      <c r="B106" s="9">
        <v>93</v>
      </c>
      <c r="C106" s="10" t="s">
        <v>299</v>
      </c>
      <c r="D106" s="5"/>
      <c r="E106" s="3" t="s">
        <v>269</v>
      </c>
      <c r="F106" s="6"/>
      <c r="G106" s="4" t="s">
        <v>38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 s="28"/>
      <c r="AC106"/>
      <c r="AD106"/>
      <c r="AE106"/>
    </row>
    <row r="107" spans="1:31" customHeight="1" ht="51.05">
      <c r="A107"/>
      <c r="B107" s="9">
        <v>94</v>
      </c>
      <c r="C107" s="10" t="s">
        <v>300</v>
      </c>
      <c r="D107" s="5"/>
      <c r="E107" s="3" t="s">
        <v>269</v>
      </c>
      <c r="F107" s="6"/>
      <c r="G107" s="4" t="s">
        <v>38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 s="28"/>
      <c r="AC107"/>
      <c r="AD107"/>
      <c r="AE107"/>
    </row>
    <row r="108" spans="1:31" customHeight="1" ht="51.05">
      <c r="A108"/>
      <c r="B108" s="11">
        <v>95</v>
      </c>
      <c r="C108" s="10" t="s">
        <v>301</v>
      </c>
      <c r="D108" s="5"/>
      <c r="E108" s="3" t="s">
        <v>269</v>
      </c>
      <c r="F108" s="6"/>
      <c r="G108" s="4" t="s">
        <v>38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 s="28"/>
      <c r="AC108"/>
      <c r="AD108"/>
      <c r="AE108"/>
    </row>
    <row r="109" spans="1:31" customHeight="1" ht="51.05">
      <c r="A109"/>
      <c r="B109" s="9">
        <v>96</v>
      </c>
      <c r="C109" s="10" t="s">
        <v>302</v>
      </c>
      <c r="D109" s="5"/>
      <c r="E109" s="3" t="s">
        <v>269</v>
      </c>
      <c r="F109" s="6"/>
      <c r="G109" s="4" t="s">
        <v>38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 s="28"/>
      <c r="AC109"/>
      <c r="AD109"/>
      <c r="AE109"/>
    </row>
    <row r="110" spans="1:31" customHeight="1" ht="51.05">
      <c r="A110"/>
      <c r="B110" s="11">
        <v>97</v>
      </c>
      <c r="C110" s="10" t="s">
        <v>303</v>
      </c>
      <c r="D110" s="5"/>
      <c r="E110" s="3" t="s">
        <v>269</v>
      </c>
      <c r="F110" s="6"/>
      <c r="G110" s="4" t="s">
        <v>38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 s="28"/>
      <c r="AC110"/>
      <c r="AD110"/>
      <c r="AE110"/>
    </row>
    <row r="111" spans="1:31" customHeight="1" ht="51.05">
      <c r="A111"/>
      <c r="B111" s="9">
        <v>98</v>
      </c>
      <c r="C111" s="10" t="s">
        <v>304</v>
      </c>
      <c r="D111" s="5"/>
      <c r="E111" s="3" t="s">
        <v>269</v>
      </c>
      <c r="F111" s="6"/>
      <c r="G111" s="4" t="s">
        <v>38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 s="28"/>
      <c r="AC111"/>
      <c r="AD111"/>
      <c r="AE111"/>
    </row>
    <row r="112" spans="1:31" customHeight="1" ht="51.05">
      <c r="A112"/>
      <c r="B112" s="9">
        <v>99</v>
      </c>
      <c r="C112" s="10" t="s">
        <v>305</v>
      </c>
      <c r="D112" s="5"/>
      <c r="E112" s="3" t="s">
        <v>269</v>
      </c>
      <c r="F112" s="6"/>
      <c r="G112" s="4" t="s">
        <v>38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 s="28"/>
      <c r="AC112"/>
      <c r="AD112"/>
      <c r="AE112"/>
    </row>
    <row r="113" spans="1:31" customHeight="1" ht="51.05">
      <c r="A113"/>
      <c r="B113" s="9">
        <v>100</v>
      </c>
      <c r="C113" s="10" t="s">
        <v>306</v>
      </c>
      <c r="D113" s="5"/>
      <c r="E113" s="3" t="s">
        <v>269</v>
      </c>
      <c r="F113" s="6"/>
      <c r="G113" s="4" t="s">
        <v>38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 s="28"/>
      <c r="AC113"/>
      <c r="AD113"/>
      <c r="AE113"/>
    </row>
    <row r="114" spans="1:31" customHeight="1" ht="51.05">
      <c r="A114"/>
      <c r="B114" s="11">
        <v>101</v>
      </c>
      <c r="C114" s="10" t="s">
        <v>307</v>
      </c>
      <c r="D114" s="5"/>
      <c r="E114" s="3" t="s">
        <v>269</v>
      </c>
      <c r="F114" s="6"/>
      <c r="G114" s="4" t="s">
        <v>38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 s="28"/>
      <c r="AC114"/>
      <c r="AD114"/>
      <c r="AE114"/>
    </row>
    <row r="115" spans="1:31" customHeight="1" ht="51.05">
      <c r="A115"/>
      <c r="B115" s="9">
        <v>102</v>
      </c>
      <c r="C115" s="10" t="s">
        <v>308</v>
      </c>
      <c r="D115" s="5"/>
      <c r="E115" s="3" t="s">
        <v>269</v>
      </c>
      <c r="F115" s="6"/>
      <c r="G115" s="4" t="s">
        <v>38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 s="28"/>
      <c r="AC115"/>
      <c r="AD115"/>
      <c r="AE115"/>
    </row>
    <row r="116" spans="1:31" customHeight="1" ht="51.05">
      <c r="A116"/>
      <c r="B116" s="11">
        <v>103</v>
      </c>
      <c r="C116" s="10" t="s">
        <v>309</v>
      </c>
      <c r="D116" s="5"/>
      <c r="E116" s="3" t="s">
        <v>269</v>
      </c>
      <c r="F116" s="6"/>
      <c r="G116" s="4" t="s">
        <v>38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 s="28"/>
      <c r="AC116"/>
      <c r="AD116"/>
      <c r="AE116"/>
    </row>
    <row r="117" spans="1:31" customHeight="1" ht="51.05">
      <c r="A117"/>
      <c r="B117" s="9">
        <v>30</v>
      </c>
      <c r="C117" s="10" t="s">
        <v>310</v>
      </c>
      <c r="D117" s="5">
        <v>2</v>
      </c>
      <c r="E117" s="3" t="s">
        <v>269</v>
      </c>
      <c r="F117" s="6" t="s">
        <v>311</v>
      </c>
      <c r="G117" s="4" t="s">
        <v>312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 s="28"/>
      <c r="AC117"/>
      <c r="AD117"/>
      <c r="AE117"/>
    </row>
    <row r="118" spans="1:31" customHeight="1" ht="51.05">
      <c r="A118"/>
      <c r="B118" s="9">
        <v>31</v>
      </c>
      <c r="C118" s="10" t="s">
        <v>313</v>
      </c>
      <c r="D118" s="5">
        <v>8</v>
      </c>
      <c r="E118" s="3" t="s">
        <v>269</v>
      </c>
      <c r="F118" s="6" t="s">
        <v>314</v>
      </c>
      <c r="G118" s="4" t="s">
        <v>315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 s="28"/>
      <c r="AC118"/>
      <c r="AD118"/>
      <c r="AE118"/>
    </row>
    <row r="119" spans="1:31" customHeight="1" ht="51.05">
      <c r="A119"/>
      <c r="B119" s="9">
        <v>106</v>
      </c>
      <c r="C119" s="10" t="s">
        <v>316</v>
      </c>
      <c r="D119" s="5"/>
      <c r="E119" s="3" t="s">
        <v>269</v>
      </c>
      <c r="F119" s="6" t="s">
        <v>317</v>
      </c>
      <c r="G119" s="4" t="s">
        <v>38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 s="28"/>
      <c r="AC119"/>
      <c r="AD119"/>
      <c r="AE119"/>
    </row>
    <row r="120" spans="1:31" customHeight="1" ht="45.15">
      <c r="A120"/>
      <c r="B120" s="11">
        <v>107</v>
      </c>
      <c r="C120" s="10" t="s">
        <v>318</v>
      </c>
      <c r="D120" s="5"/>
      <c r="E120" s="3" t="s">
        <v>269</v>
      </c>
      <c r="F120" s="6" t="s">
        <v>319</v>
      </c>
      <c r="G120" s="4" t="s">
        <v>38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 s="28"/>
      <c r="AC120"/>
      <c r="AD120"/>
      <c r="AE120"/>
    </row>
    <row r="121" spans="1:31" customHeight="1" ht="45.15">
      <c r="A121"/>
      <c r="B121" s="9">
        <v>108</v>
      </c>
      <c r="C121" s="10" t="s">
        <v>320</v>
      </c>
      <c r="D121" s="5"/>
      <c r="E121" s="3" t="s">
        <v>269</v>
      </c>
      <c r="F121" s="6" t="s">
        <v>321</v>
      </c>
      <c r="G121" s="4" t="s">
        <v>38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 s="28"/>
      <c r="AC121"/>
      <c r="AD121"/>
      <c r="AE121"/>
    </row>
    <row r="122" spans="1:31" customHeight="1" ht="51.05">
      <c r="A122"/>
      <c r="B122" s="11">
        <v>109</v>
      </c>
      <c r="C122" s="10" t="s">
        <v>322</v>
      </c>
      <c r="D122" s="5"/>
      <c r="E122" s="3" t="s">
        <v>269</v>
      </c>
      <c r="F122" s="6" t="s">
        <v>323</v>
      </c>
      <c r="G122" s="4" t="s">
        <v>38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 s="28"/>
      <c r="AC122"/>
      <c r="AD122"/>
      <c r="AE122"/>
    </row>
    <row r="123" spans="1:31" customHeight="1" ht="51.05">
      <c r="A123"/>
      <c r="B123" s="9">
        <v>32</v>
      </c>
      <c r="C123" s="10" t="s">
        <v>324</v>
      </c>
      <c r="D123" s="5">
        <v>1</v>
      </c>
      <c r="E123" s="3" t="s">
        <v>92</v>
      </c>
      <c r="F123" s="6" t="s">
        <v>325</v>
      </c>
      <c r="G123" s="4" t="s">
        <v>325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 s="28"/>
      <c r="AC123"/>
      <c r="AD123"/>
      <c r="AE123"/>
    </row>
    <row r="124" spans="1:31" customHeight="1" ht="51.05">
      <c r="A124"/>
      <c r="B124" s="9">
        <v>33</v>
      </c>
      <c r="C124" s="10" t="s">
        <v>326</v>
      </c>
      <c r="D124" s="5">
        <v>3</v>
      </c>
      <c r="E124" s="3" t="s">
        <v>269</v>
      </c>
      <c r="F124" s="6" t="s">
        <v>327</v>
      </c>
      <c r="G124" s="4" t="s">
        <v>328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 s="28"/>
      <c r="AC124"/>
      <c r="AD124"/>
      <c r="AE124"/>
    </row>
    <row r="125" spans="1:31" customHeight="1" ht="34.95">
      <c r="A125"/>
      <c r="B125" s="9">
        <v>112</v>
      </c>
      <c r="C125" s="10" t="s">
        <v>329</v>
      </c>
      <c r="D125" s="5"/>
      <c r="E125" s="3" t="s">
        <v>269</v>
      </c>
      <c r="F125" s="6"/>
      <c r="G125" s="4" t="s">
        <v>38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 s="28"/>
      <c r="AC125"/>
      <c r="AD125"/>
      <c r="AE125"/>
    </row>
    <row r="126" spans="1:31" customHeight="1" ht="34.95">
      <c r="A126"/>
      <c r="B126" s="11">
        <v>113</v>
      </c>
      <c r="C126" s="10" t="s">
        <v>330</v>
      </c>
      <c r="D126" s="5"/>
      <c r="E126" s="3" t="s">
        <v>269</v>
      </c>
      <c r="F126" s="6"/>
      <c r="G126" s="4" t="s">
        <v>38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28"/>
      <c r="AC126"/>
      <c r="AD126"/>
      <c r="AE126"/>
    </row>
    <row r="127" spans="1:31" customHeight="1" ht="34.95">
      <c r="A127"/>
      <c r="B127" s="9">
        <v>34</v>
      </c>
      <c r="C127" s="10" t="s">
        <v>331</v>
      </c>
      <c r="D127" s="5">
        <v>3</v>
      </c>
      <c r="E127" s="3" t="s">
        <v>269</v>
      </c>
      <c r="F127" s="6" t="s">
        <v>332</v>
      </c>
      <c r="G127" s="4" t="s">
        <v>333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24"/>
      <c r="AC127"/>
      <c r="AD127"/>
      <c r="AE127"/>
    </row>
    <row r="128" spans="1:31" customHeight="1" ht="34.95">
      <c r="A128"/>
      <c r="B128" s="11">
        <v>115</v>
      </c>
      <c r="C128" s="10" t="s">
        <v>334</v>
      </c>
      <c r="D128" s="5"/>
      <c r="E128" s="3" t="s">
        <v>269</v>
      </c>
      <c r="F128" s="6"/>
      <c r="G128" s="4" t="s">
        <v>38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 s="28"/>
      <c r="AC128"/>
      <c r="AD128"/>
      <c r="AE128"/>
    </row>
    <row r="129" spans="1:31" customHeight="1" ht="34.95">
      <c r="A129"/>
      <c r="B129" s="9">
        <v>116</v>
      </c>
      <c r="C129" s="10" t="s">
        <v>335</v>
      </c>
      <c r="D129" s="5"/>
      <c r="E129" s="3" t="s">
        <v>269</v>
      </c>
      <c r="F129" s="6"/>
      <c r="G129" s="4" t="s">
        <v>38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 s="28"/>
      <c r="AC129"/>
      <c r="AD129"/>
      <c r="AE129"/>
    </row>
    <row r="130" spans="1:31" customHeight="1" ht="51.05">
      <c r="A130"/>
      <c r="B130" s="9">
        <v>117</v>
      </c>
      <c r="C130" s="10" t="s">
        <v>336</v>
      </c>
      <c r="D130" s="5"/>
      <c r="E130" s="3" t="s">
        <v>269</v>
      </c>
      <c r="F130" s="6"/>
      <c r="G130" s="4" t="s">
        <v>38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 s="28"/>
      <c r="AC130"/>
      <c r="AD130"/>
      <c r="AE130"/>
    </row>
    <row r="131" spans="1:31" customHeight="1" ht="34.95">
      <c r="A131"/>
      <c r="B131" s="9">
        <v>118</v>
      </c>
      <c r="C131" s="10" t="s">
        <v>337</v>
      </c>
      <c r="D131" s="5"/>
      <c r="E131" s="3" t="s">
        <v>269</v>
      </c>
      <c r="F131" s="6" t="s">
        <v>338</v>
      </c>
      <c r="G131" s="4" t="s">
        <v>38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 s="24"/>
      <c r="AC131"/>
      <c r="AD131"/>
      <c r="AE131"/>
    </row>
    <row r="132" spans="1:31" customHeight="1" ht="45.15">
      <c r="A132"/>
      <c r="B132" s="11">
        <v>35</v>
      </c>
      <c r="C132" s="10" t="s">
        <v>339</v>
      </c>
      <c r="D132" s="5">
        <v>11</v>
      </c>
      <c r="E132" s="3" t="s">
        <v>269</v>
      </c>
      <c r="F132" s="6" t="s">
        <v>340</v>
      </c>
      <c r="G132" s="4" t="s">
        <v>341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 s="28"/>
      <c r="AC132"/>
      <c r="AD132"/>
      <c r="AE132"/>
    </row>
    <row r="133" spans="1:31" customHeight="1" ht="34.95">
      <c r="A133"/>
      <c r="B133" s="9">
        <v>36</v>
      </c>
      <c r="C133" s="10" t="s">
        <v>342</v>
      </c>
      <c r="D133" s="5">
        <v>33</v>
      </c>
      <c r="E133" s="3" t="s">
        <v>269</v>
      </c>
      <c r="F133" s="6" t="s">
        <v>343</v>
      </c>
      <c r="G133" s="4" t="s">
        <v>344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 s="28"/>
      <c r="AC133"/>
      <c r="AD133"/>
      <c r="AE133"/>
    </row>
    <row r="134" spans="1:31" customHeight="1" ht="51.05">
      <c r="A134"/>
      <c r="B134" s="11">
        <v>37</v>
      </c>
      <c r="C134" s="10" t="s">
        <v>345</v>
      </c>
      <c r="D134" s="5">
        <v>372</v>
      </c>
      <c r="E134" s="3" t="s">
        <v>269</v>
      </c>
      <c r="F134" s="6" t="s">
        <v>346</v>
      </c>
      <c r="G134" s="4" t="s">
        <v>347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 s="28"/>
      <c r="AC134"/>
      <c r="AD134"/>
      <c r="AE134"/>
    </row>
    <row r="135" spans="1:31" customHeight="1" ht="51.05">
      <c r="A135"/>
      <c r="B135" s="9">
        <v>38</v>
      </c>
      <c r="C135" s="10" t="s">
        <v>348</v>
      </c>
      <c r="D135" s="5">
        <v>41</v>
      </c>
      <c r="E135" s="3" t="s">
        <v>349</v>
      </c>
      <c r="F135" s="6" t="s">
        <v>350</v>
      </c>
      <c r="G135" s="4" t="s">
        <v>351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 s="28"/>
      <c r="AC135"/>
      <c r="AD135"/>
      <c r="AE135"/>
    </row>
    <row r="136" spans="1:31" customHeight="1" ht="51.05">
      <c r="A136"/>
      <c r="B136" s="9">
        <v>39</v>
      </c>
      <c r="C136" s="10" t="s">
        <v>352</v>
      </c>
      <c r="D136" s="5">
        <v>5</v>
      </c>
      <c r="E136" s="3" t="s">
        <v>349</v>
      </c>
      <c r="F136" s="6" t="s">
        <v>353</v>
      </c>
      <c r="G136" s="4" t="s">
        <v>354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 s="28"/>
      <c r="AC136"/>
      <c r="AD136"/>
      <c r="AE136"/>
    </row>
    <row r="137" spans="1:31" customHeight="1" ht="30.1">
      <c r="A137"/>
      <c r="B137" s="9">
        <v>122</v>
      </c>
      <c r="C137" s="10" t="s">
        <v>355</v>
      </c>
      <c r="D137" s="5"/>
      <c r="E137" s="3" t="s">
        <v>269</v>
      </c>
      <c r="F137" s="6" t="s">
        <v>356</v>
      </c>
      <c r="G137" s="4" t="s">
        <v>38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 s="28"/>
      <c r="AC137"/>
      <c r="AD137"/>
      <c r="AE137"/>
    </row>
    <row r="138" spans="1:31" customHeight="1" ht="45.15">
      <c r="A138"/>
      <c r="B138" s="9">
        <v>123</v>
      </c>
      <c r="C138" s="10" t="s">
        <v>357</v>
      </c>
      <c r="D138" s="5"/>
      <c r="E138" s="3" t="s">
        <v>269</v>
      </c>
      <c r="F138" s="6" t="s">
        <v>358</v>
      </c>
      <c r="G138" s="4" t="s">
        <v>38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 s="28"/>
      <c r="AC138"/>
      <c r="AD138"/>
      <c r="AE138"/>
    </row>
    <row r="139" spans="1:31" customHeight="1" ht="34.15">
      <c r="A139"/>
      <c r="B139" s="9">
        <v>40</v>
      </c>
      <c r="C139" s="10" t="s">
        <v>359</v>
      </c>
      <c r="D139" s="5">
        <v>418</v>
      </c>
      <c r="E139" s="3" t="s">
        <v>269</v>
      </c>
      <c r="F139" s="6" t="s">
        <v>360</v>
      </c>
      <c r="G139" s="4" t="s">
        <v>361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 s="28"/>
      <c r="AC139"/>
      <c r="AD139"/>
      <c r="AE139"/>
    </row>
    <row r="140" spans="1:31" customHeight="1" ht="45.15">
      <c r="A140"/>
      <c r="B140" s="9">
        <v>124</v>
      </c>
      <c r="C140" s="10" t="s">
        <v>362</v>
      </c>
      <c r="D140" s="5"/>
      <c r="E140" s="3" t="s">
        <v>269</v>
      </c>
      <c r="F140" s="6" t="s">
        <v>363</v>
      </c>
      <c r="G140" s="4" t="s">
        <v>38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 s="28"/>
      <c r="AC140"/>
      <c r="AD140"/>
      <c r="AE140"/>
    </row>
    <row r="141" spans="1:31" customHeight="1" ht="30.1">
      <c r="A141"/>
      <c r="B141" s="11">
        <v>125</v>
      </c>
      <c r="C141" s="10" t="s">
        <v>364</v>
      </c>
      <c r="D141" s="5"/>
      <c r="E141" s="3" t="s">
        <v>365</v>
      </c>
      <c r="F141" s="6"/>
      <c r="G141" s="4" t="s">
        <v>38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 s="28"/>
      <c r="AC141"/>
      <c r="AD141"/>
      <c r="AE141"/>
    </row>
    <row r="142" spans="1:31" customHeight="1" ht="30.1">
      <c r="A142"/>
      <c r="B142" s="9">
        <v>126</v>
      </c>
      <c r="C142" s="10" t="s">
        <v>366</v>
      </c>
      <c r="D142" s="5"/>
      <c r="E142" s="3" t="s">
        <v>36</v>
      </c>
      <c r="F142" s="6" t="s">
        <v>367</v>
      </c>
      <c r="G142" s="4" t="s">
        <v>38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 s="28"/>
      <c r="AC142"/>
      <c r="AD142"/>
      <c r="AE142"/>
    </row>
    <row r="143" spans="1:31">
      <c r="A143" s="1"/>
      <c r="B143" s="11">
        <v>41</v>
      </c>
      <c r="C143" s="10" t="s">
        <v>368</v>
      </c>
      <c r="D143" s="5">
        <v>37</v>
      </c>
      <c r="E143" s="3" t="s">
        <v>36</v>
      </c>
      <c r="F143" s="6" t="s">
        <v>369</v>
      </c>
      <c r="G143" s="4" t="s">
        <v>370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28"/>
      <c r="AC143" s="1"/>
      <c r="AD143" s="1"/>
      <c r="AE143" s="1"/>
    </row>
    <row r="144" spans="1:31" customHeight="1" ht="18">
      <c r="A144"/>
      <c r="B144" s="9">
        <v>42</v>
      </c>
      <c r="C144" s="10" t="s">
        <v>371</v>
      </c>
      <c r="D144" s="5">
        <v>34</v>
      </c>
      <c r="E144" s="3" t="s">
        <v>269</v>
      </c>
      <c r="F144" s="6" t="s">
        <v>372</v>
      </c>
      <c r="G144" s="4" t="s">
        <v>373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 s="28"/>
      <c r="AC144"/>
      <c r="AD144"/>
      <c r="AE144"/>
    </row>
    <row r="145" spans="1:31" customHeight="1" ht="18">
      <c r="A145"/>
      <c r="B145" s="9">
        <v>43</v>
      </c>
      <c r="C145" s="10" t="s">
        <v>374</v>
      </c>
      <c r="D145" s="5">
        <v>24</v>
      </c>
      <c r="E145" s="3" t="s">
        <v>269</v>
      </c>
      <c r="F145" s="6" t="s">
        <v>375</v>
      </c>
      <c r="G145" s="4" t="s">
        <v>376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 s="28"/>
      <c r="AC145"/>
      <c r="AD145"/>
      <c r="AE145"/>
    </row>
    <row r="146" spans="1:31" customHeight="1" ht="18">
      <c r="A146"/>
      <c r="B146" s="9">
        <v>44</v>
      </c>
      <c r="C146" s="10" t="s">
        <v>377</v>
      </c>
      <c r="D146" s="5">
        <v>68</v>
      </c>
      <c r="E146" s="3" t="s">
        <v>269</v>
      </c>
      <c r="F146" s="6" t="s">
        <v>378</v>
      </c>
      <c r="G146" s="4" t="s">
        <v>379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 s="28"/>
      <c r="AC146"/>
      <c r="AD146"/>
      <c r="AE146"/>
    </row>
    <row r="147" spans="1:31" customHeight="1" ht="51.05">
      <c r="A147"/>
      <c r="B147" s="11">
        <v>45</v>
      </c>
      <c r="C147" s="10" t="s">
        <v>380</v>
      </c>
      <c r="D147" s="5" t="s">
        <v>381</v>
      </c>
      <c r="E147" s="3" t="s">
        <v>382</v>
      </c>
      <c r="F147" s="6" t="s">
        <v>383</v>
      </c>
      <c r="G147" s="4" t="s">
        <v>384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 s="28"/>
      <c r="AC147"/>
      <c r="AD147"/>
      <c r="AE147"/>
    </row>
    <row r="148" spans="1:31" customHeight="1" ht="51.05">
      <c r="A148"/>
      <c r="B148" s="9">
        <v>46</v>
      </c>
      <c r="C148" s="10" t="s">
        <v>385</v>
      </c>
      <c r="D148" s="5">
        <v>20</v>
      </c>
      <c r="E148" s="3" t="s">
        <v>269</v>
      </c>
      <c r="F148" s="6" t="s">
        <v>386</v>
      </c>
      <c r="G148" s="4" t="s">
        <v>387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 s="28"/>
      <c r="AC148"/>
      <c r="AD148"/>
      <c r="AE148"/>
    </row>
    <row r="149" spans="1:31" customHeight="1" ht="34.95">
      <c r="A149"/>
      <c r="B149" s="11">
        <v>47</v>
      </c>
      <c r="C149" s="10" t="s">
        <v>388</v>
      </c>
      <c r="D149" s="5">
        <v>3</v>
      </c>
      <c r="E149" s="3" t="s">
        <v>269</v>
      </c>
      <c r="F149" s="6" t="s">
        <v>389</v>
      </c>
      <c r="G149" s="4" t="s">
        <v>390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 s="28"/>
      <c r="AC149"/>
      <c r="AD149"/>
      <c r="AE149"/>
    </row>
    <row r="150" spans="1:31" customHeight="1" ht="47.3">
      <c r="A150"/>
      <c r="B150" s="9">
        <v>48</v>
      </c>
      <c r="C150" s="10" t="s">
        <v>391</v>
      </c>
      <c r="D150" s="5">
        <v>13</v>
      </c>
      <c r="E150" s="3" t="s">
        <v>51</v>
      </c>
      <c r="F150" s="6" t="s">
        <v>392</v>
      </c>
      <c r="G150" s="4" t="s">
        <v>393</v>
      </c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 s="28"/>
      <c r="AC150"/>
      <c r="AD150"/>
      <c r="AE150"/>
    </row>
    <row r="151" spans="1:31" customHeight="1" ht="45.15">
      <c r="A151"/>
      <c r="B151" s="9">
        <v>49</v>
      </c>
      <c r="C151" s="10" t="s">
        <v>394</v>
      </c>
      <c r="D151" s="5">
        <v>1</v>
      </c>
      <c r="E151" s="3" t="s">
        <v>395</v>
      </c>
      <c r="F151" s="6" t="s">
        <v>396</v>
      </c>
      <c r="G151" s="4" t="s">
        <v>396</v>
      </c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 s="28"/>
      <c r="AC151"/>
      <c r="AD151"/>
      <c r="AE151"/>
    </row>
    <row r="152" spans="1:31" customHeight="1" ht="30.1">
      <c r="A152"/>
      <c r="B152" s="9">
        <v>50</v>
      </c>
      <c r="C152" s="10" t="s">
        <v>397</v>
      </c>
      <c r="D152" s="5">
        <v>10</v>
      </c>
      <c r="E152" s="3" t="s">
        <v>398</v>
      </c>
      <c r="F152" s="6" t="s">
        <v>399</v>
      </c>
      <c r="G152" s="4" t="s">
        <v>400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 s="28"/>
      <c r="AC152"/>
      <c r="AD152"/>
      <c r="AE152"/>
    </row>
    <row r="153" spans="1:31" customHeight="1" ht="30.1">
      <c r="A153"/>
      <c r="B153" s="11">
        <v>51</v>
      </c>
      <c r="C153" s="10" t="s">
        <v>401</v>
      </c>
      <c r="D153" s="5">
        <v>19</v>
      </c>
      <c r="E153" s="3" t="s">
        <v>36</v>
      </c>
      <c r="F153" s="6" t="s">
        <v>402</v>
      </c>
      <c r="G153" s="4" t="s">
        <v>403</v>
      </c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 s="28"/>
      <c r="AC153"/>
      <c r="AD153"/>
      <c r="AE153"/>
    </row>
    <row r="154" spans="1:31" customHeight="1" ht="34.95">
      <c r="A154"/>
      <c r="B154" s="9">
        <v>138</v>
      </c>
      <c r="C154" s="10" t="s">
        <v>404</v>
      </c>
      <c r="D154" s="5"/>
      <c r="E154" s="3" t="s">
        <v>36</v>
      </c>
      <c r="F154" s="6"/>
      <c r="G154" s="4" t="s">
        <v>38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 s="28"/>
      <c r="AC154"/>
      <c r="AD154"/>
      <c r="AE154"/>
    </row>
    <row r="155" spans="1:31" customHeight="1" ht="18">
      <c r="A155"/>
      <c r="B155" s="11">
        <v>52</v>
      </c>
      <c r="C155" s="10" t="s">
        <v>405</v>
      </c>
      <c r="D155" s="5">
        <v>1</v>
      </c>
      <c r="E155" s="3" t="s">
        <v>36</v>
      </c>
      <c r="F155" s="6" t="s">
        <v>406</v>
      </c>
      <c r="G155" s="4" t="s">
        <v>406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 s="28"/>
      <c r="AC155"/>
      <c r="AD155"/>
      <c r="AE155"/>
    </row>
    <row r="156" spans="1:31" customHeight="1" ht="18">
      <c r="A156"/>
      <c r="B156" s="9">
        <v>53</v>
      </c>
      <c r="C156" s="10" t="s">
        <v>407</v>
      </c>
      <c r="D156" s="5">
        <v>9</v>
      </c>
      <c r="E156" s="3" t="s">
        <v>408</v>
      </c>
      <c r="F156" s="6" t="s">
        <v>409</v>
      </c>
      <c r="G156" s="4" t="s">
        <v>410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 s="28"/>
      <c r="AC156"/>
      <c r="AD156"/>
      <c r="AE156"/>
    </row>
    <row r="157" spans="1:31" customHeight="1" ht="18">
      <c r="A157"/>
      <c r="B157" s="9">
        <v>141</v>
      </c>
      <c r="C157" s="10" t="s">
        <v>411</v>
      </c>
      <c r="D157" s="5"/>
      <c r="E157" s="3" t="s">
        <v>92</v>
      </c>
      <c r="F157" s="6"/>
      <c r="G157" s="4" t="s">
        <v>38</v>
      </c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 s="28"/>
      <c r="AC157"/>
      <c r="AD157"/>
      <c r="AE157"/>
    </row>
    <row r="158" spans="1:31" customHeight="1" ht="18">
      <c r="A158"/>
      <c r="B158" s="9">
        <v>142</v>
      </c>
      <c r="C158" s="10" t="s">
        <v>412</v>
      </c>
      <c r="D158" s="5"/>
      <c r="E158" s="3" t="s">
        <v>269</v>
      </c>
      <c r="F158" s="6" t="s">
        <v>413</v>
      </c>
      <c r="G158" s="4" t="s">
        <v>38</v>
      </c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 s="28"/>
      <c r="AC158"/>
      <c r="AD158"/>
      <c r="AE158"/>
    </row>
    <row r="159" spans="1:31" customHeight="1" ht="18">
      <c r="A159"/>
      <c r="B159" s="11">
        <v>143</v>
      </c>
      <c r="C159" s="10" t="s">
        <v>414</v>
      </c>
      <c r="D159" s="5"/>
      <c r="E159" s="3" t="s">
        <v>269</v>
      </c>
      <c r="F159" s="6" t="s">
        <v>415</v>
      </c>
      <c r="G159" s="4" t="s">
        <v>38</v>
      </c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 s="24"/>
      <c r="AC159"/>
      <c r="AD159"/>
      <c r="AE159"/>
    </row>
    <row r="160" spans="1:31" customHeight="1" ht="18">
      <c r="A160"/>
      <c r="B160" s="9">
        <v>144</v>
      </c>
      <c r="C160" s="10" t="s">
        <v>416</v>
      </c>
      <c r="D160" s="5"/>
      <c r="E160" s="3" t="s">
        <v>269</v>
      </c>
      <c r="F160" s="6"/>
      <c r="G160" s="4" t="s">
        <v>38</v>
      </c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 s="28"/>
      <c r="AC160"/>
      <c r="AD160"/>
      <c r="AE160"/>
    </row>
    <row r="161" spans="1:31" customHeight="1" ht="18">
      <c r="A161"/>
      <c r="B161" s="11">
        <v>145</v>
      </c>
      <c r="C161" s="10" t="s">
        <v>417</v>
      </c>
      <c r="D161" s="5"/>
      <c r="E161" s="3" t="s">
        <v>269</v>
      </c>
      <c r="F161" s="6"/>
      <c r="G161" s="4" t="s">
        <v>38</v>
      </c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 s="28"/>
      <c r="AC161"/>
      <c r="AD161"/>
      <c r="AE161"/>
    </row>
    <row r="162" spans="1:31" customHeight="1" ht="24.05">
      <c r="A162"/>
      <c r="B162" s="9">
        <v>54</v>
      </c>
      <c r="C162" s="10" t="s">
        <v>418</v>
      </c>
      <c r="D162" s="5">
        <v>9</v>
      </c>
      <c r="E162" s="3" t="s">
        <v>269</v>
      </c>
      <c r="F162" s="6" t="s">
        <v>419</v>
      </c>
      <c r="G162" s="4" t="s">
        <v>420</v>
      </c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 s="28"/>
      <c r="AC162"/>
      <c r="AD162"/>
      <c r="AE162"/>
    </row>
    <row r="163" spans="1:31" customHeight="1" ht="24.05">
      <c r="A163"/>
      <c r="B163" s="9">
        <v>147</v>
      </c>
      <c r="C163" s="10" t="s">
        <v>421</v>
      </c>
      <c r="D163" s="5"/>
      <c r="E163" s="3" t="s">
        <v>269</v>
      </c>
      <c r="F163" s="6"/>
      <c r="G163" s="4" t="s">
        <v>38</v>
      </c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 s="28"/>
      <c r="AC163"/>
      <c r="AD163"/>
      <c r="AE163"/>
    </row>
    <row r="164" spans="1:31" customHeight="1" ht="25.55">
      <c r="A164"/>
      <c r="B164" s="9">
        <v>148</v>
      </c>
      <c r="C164" s="10" t="s">
        <v>422</v>
      </c>
      <c r="D164" s="5"/>
      <c r="E164" s="3" t="s">
        <v>269</v>
      </c>
      <c r="F164" s="6"/>
      <c r="G164" s="4" t="s">
        <v>38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 s="28"/>
      <c r="AC164"/>
      <c r="AD164"/>
      <c r="AE164"/>
    </row>
    <row r="165" spans="1:31" customHeight="1" ht="34.95">
      <c r="A165"/>
      <c r="B165" s="11">
        <v>55</v>
      </c>
      <c r="C165" s="10" t="s">
        <v>423</v>
      </c>
      <c r="D165" s="5">
        <v>11</v>
      </c>
      <c r="E165" s="3" t="s">
        <v>92</v>
      </c>
      <c r="F165" s="6" t="s">
        <v>424</v>
      </c>
      <c r="G165" s="4" t="s">
        <v>425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 s="24"/>
      <c r="AC165"/>
      <c r="AD165"/>
      <c r="AE165"/>
    </row>
    <row r="166" spans="1:31" customHeight="1" ht="45.15">
      <c r="A166"/>
      <c r="B166" s="9">
        <v>150</v>
      </c>
      <c r="C166" s="10" t="s">
        <v>426</v>
      </c>
      <c r="D166" s="5"/>
      <c r="E166" s="3" t="s">
        <v>36</v>
      </c>
      <c r="F166" s="6" t="s">
        <v>427</v>
      </c>
      <c r="G166" s="4" t="s">
        <v>38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 s="28"/>
      <c r="AC166"/>
      <c r="AD166"/>
      <c r="AE166"/>
    </row>
    <row r="167" spans="1:31" customHeight="1" ht="45.15">
      <c r="A167"/>
      <c r="B167" s="11">
        <v>151</v>
      </c>
      <c r="C167" s="10" t="s">
        <v>428</v>
      </c>
      <c r="D167" s="5"/>
      <c r="E167" s="3" t="s">
        <v>36</v>
      </c>
      <c r="F167" s="6" t="s">
        <v>429</v>
      </c>
      <c r="G167" s="4" t="s">
        <v>38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 s="28"/>
      <c r="AC167"/>
      <c r="AD167"/>
      <c r="AE167"/>
    </row>
    <row r="168" spans="1:31" customHeight="1" ht="30.1">
      <c r="A168"/>
      <c r="B168" s="9">
        <v>152</v>
      </c>
      <c r="C168" s="10" t="s">
        <v>430</v>
      </c>
      <c r="D168" s="5"/>
      <c r="E168" s="3" t="s">
        <v>269</v>
      </c>
      <c r="F168" s="6"/>
      <c r="G168" s="4" t="s">
        <v>38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 s="28"/>
      <c r="AC168"/>
      <c r="AD168"/>
      <c r="AE168"/>
    </row>
    <row r="169" spans="1:31" customHeight="1" ht="42.75">
      <c r="A169"/>
      <c r="B169" s="64" t="s">
        <v>431</v>
      </c>
      <c r="C169" s="65" t="s">
        <v>432</v>
      </c>
      <c r="D169" s="65"/>
      <c r="E169" s="65"/>
      <c r="F169" s="65"/>
      <c r="G169" s="12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 s="28"/>
    </row>
    <row r="170" spans="1:3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28"/>
      <c r="AC170" s="1"/>
      <c r="AD170" s="1"/>
      <c r="AE170" s="1"/>
    </row>
    <row r="171" spans="1:31">
      <c r="A171" s="1"/>
      <c r="B171" s="1"/>
      <c r="C171" s="1" t="s">
        <v>433</v>
      </c>
      <c r="D171" s="1" t="s">
        <v>434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28"/>
      <c r="AC171" s="1"/>
      <c r="AD171" s="1"/>
      <c r="AE171" s="1"/>
    </row>
    <row r="172" spans="1:3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28"/>
      <c r="AC172" s="1"/>
      <c r="AD172" s="1"/>
      <c r="AE172" s="1"/>
    </row>
    <row r="173" spans="1:3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28"/>
      <c r="AC173" s="1"/>
      <c r="AD173" s="1"/>
      <c r="AE173" s="1"/>
    </row>
    <row r="174" spans="1:3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28"/>
      <c r="AC174" s="1"/>
      <c r="AD174" s="1"/>
      <c r="AE174" s="1"/>
    </row>
    <row r="175" spans="1:31">
      <c r="A175" s="1"/>
      <c r="B175" s="1"/>
      <c r="C175" s="1" t="s">
        <v>435</v>
      </c>
      <c r="D175" s="1" t="s">
        <v>436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28"/>
      <c r="AC175" s="1"/>
      <c r="AD175" s="1"/>
      <c r="AE175" s="1"/>
    </row>
    <row r="176" spans="1:3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28"/>
      <c r="AC176" s="1"/>
      <c r="AD176" s="1"/>
      <c r="AE176" s="1"/>
    </row>
  </sheetData>
  <autoFilter ref="C7:F169"/>
  <mergeCells>
    <mergeCell ref="B4:E4"/>
    <mergeCell ref="B2:E2"/>
    <mergeCell ref="B169:F169"/>
    <mergeCell ref="C6:E6"/>
    <mergeCell ref="C5:E5"/>
    <mergeCell ref="F5:G5"/>
    <mergeCell ref="F4:G4"/>
    <mergeCell ref="K2:M2"/>
    <mergeCell ref="P2:S2"/>
    <mergeCell ref="U2:V2"/>
    <mergeCell ref="W2:X2"/>
    <mergeCell ref="B3:E3"/>
  </mergeCells>
  <conditionalFormatting sqref="G8:G168">
    <cfRule type="cellIs" dxfId="0" priority="1" operator="equal" stopIfTrue="1">
      <formula>""""""</formula>
    </cfRule>
  </conditionalFormatting>
  <printOptions gridLines="false" gridLinesSet="true"/>
  <pageMargins left="0.39370078740157" right="0.39370078740157" top="0.39370078740157" bottom="0.39370078740157" header="0" footer="0"/>
  <pageSetup paperSize="1" orientation="landscape" scale="42" fitToHeight="0" fitToWidth="1" pageOrder="downThenOver" r:id="rId1ps"/>
  <headerFooter differentOddEven="false" differentFirst="false" scaleWithDoc="true" alignWithMargins="true">
    <oddHeader/>
    <oddFooter>&amp;RHoja &amp;P de &amp;N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ICM (2)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Lalokera XD</cp:lastModifiedBy>
  <dcterms:created xsi:type="dcterms:W3CDTF">2021-03-03T05:34:40+01:00</dcterms:created>
  <dcterms:modified xsi:type="dcterms:W3CDTF">2023-12-07T07:49:44+01:00</dcterms:modified>
  <dc:title/>
  <dc:description/>
  <dc:subject/>
  <cp:keywords/>
  <cp:category/>
</cp:coreProperties>
</file>