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(2)'!$C$8:$F$172</definedName>
    <definedName name="_xlnm.Print_Titles" localSheetId="0">'ICM (2)'!$2:$8</definedName>
    <definedName name="_xlnm.Print_Area" localSheetId="0">'ICM (2)'!$A$2:$G$171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<sst xmlns="http://schemas.openxmlformats.org/spreadsheetml/2006/main" uniqueCount="196">
  <si>
    <t>División de Distribución Jalisco</t>
  </si>
  <si>
    <t>Subgerencia de Planeación, Proyectos y Construcción</t>
  </si>
  <si>
    <t>Investigación de Condiciones de Mercado</t>
  </si>
  <si>
    <t>Fecha (dd/mm/aaaa)</t>
  </si>
  <si>
    <t>Zona:</t>
  </si>
  <si>
    <t>05/12/2023</t>
  </si>
  <si>
    <t>Obra:</t>
  </si>
  <si>
    <t>N°</t>
  </si>
  <si>
    <t>Descripción</t>
  </si>
  <si>
    <t>Cantidad</t>
  </si>
  <si>
    <t>Unidad</t>
  </si>
  <si>
    <t>PU</t>
  </si>
  <si>
    <t>Importe</t>
  </si>
  <si>
    <t>Poda de Arbol tipo "A"</t>
  </si>
  <si>
    <t>Árbol</t>
  </si>
  <si>
    <t>Poda de Arbol tipo "B"</t>
  </si>
  <si>
    <t>Suministro e Instalación de  Poste de  Concreto de  13 metros, incluye traslado desde el almacén de  contratista hasta la obra,  mano de obra de instalacion y reparación de  banqueta igual a la existente.</t>
  </si>
  <si>
    <t>Popo</t>
  </si>
  <si>
    <t>Poste</t>
  </si>
  <si>
    <t>Suministro e Instalación de  Poste de  Concreto de  12 metros, incluye traslado desde el almacén de  contratista hasta la obra,  mano de obra de instalacion y reparación de  banqueta igual a la existente.</t>
  </si>
  <si>
    <t>Suministro e Instalación de  Poste de  Concreto de  9 metros, incluye traslado desde el almacén de  contratista hasta la obra,  mano de obra de instalacion y reparación de  banqueta igual a la existente.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</si>
  <si>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</si>
  <si>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Suministro e instalación de  retenida RSA;  incluye la excavación de  la cepa, reparación de  banqueta y retiro de  escombro, suministro y traslado de  los  materiales hasta el  punto de  la obra.</t>
  </si>
  <si>
    <t>Retenida</t>
  </si>
  <si>
    <t>Suministro e instalación de  retenida RDA,  incluye la excavación de  la cepa, reparación de  banqueta y retiro de  escombro, suministro y traslado de  los  materiales  hasta el  punto de  la obra.</t>
  </si>
  <si>
    <t>Suministro e instalación de  retenida RPP;  incluye suministro y traslado de  los  materiales hasta el punto de  la obra.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</si>
  <si>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</si>
  <si>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</si>
  <si>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Suministro e instalación de  retenida RBA; incluye la excavación de  la cepa, reparacion de banqueta y retiro de  escombro, suministro y traslado de  los  materiales hasta el punto de  la obra.</t>
  </si>
  <si>
    <t>Suministro e instalación de  retenida RVP, incluye suministro y traslado de  los  materiales hasta el punto de  la obra.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</si>
  <si>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</si>
  <si>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Rehabilitar retenida RSA, comprende el suministro e instalación de  los materiales necesarios para su  elaboración conforme a Normas, utilizando el perno 1PA  existente.</t>
  </si>
  <si>
    <t>Rehabilitar retenida REA, comprende el suministro e instalación de  los materiales necesarios para su  elaboración conforme a Normas (utilizando el mismo PC7-500 en buenas condiciones), utilizando el perno 1PA  existente.</t>
  </si>
  <si>
    <t>Rehabilitar retenida RBA, comprende el suministro e instalación de  los materiales necesarios para su  elaboración conforme a Normas, utilizando el perno 1PA  existente.</t>
  </si>
  <si>
    <t>Suministro e instalación de estructura TS30, aislada para 13 kV; incluye el traslado de los materiales al punto de la obra y mano de obra para su instalación.</t>
  </si>
  <si>
    <t>Estructura</t>
  </si>
  <si>
    <t>Suministro e instalación de estructura TS30, aislada para 23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</si>
  <si>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</si>
  <si>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</si>
  <si>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Suministro e instalación de estructura TS20, aislada para 23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</si>
  <si>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</si>
  <si>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</si>
  <si>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</si>
  <si>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</si>
  <si>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13 kV; incluye el traslado de los materiales al punto de la obra y mano de obra para su instalación.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</si>
  <si>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</si>
  <si>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</si>
  <si>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</si>
  <si>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Suministro e instalación de estructura RD30, aislada para 23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</si>
  <si>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</si>
  <si>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</si>
  <si>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Suministro e instalación de estructura RD20, aislada para 23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</si>
  <si>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</si>
  <si>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</si>
  <si>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Suministro e instalación de estructura VS30, aislada para 23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</si>
  <si>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</si>
  <si>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</si>
  <si>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Suministro e instalación de estructura VR30, aislada para 23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</si>
  <si>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</si>
  <si>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</si>
  <si>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 xml:space="preserve"> 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</si>
  <si>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</si>
  <si>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</si>
  <si>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Suministro e instalación de estructura VA30, aislada para 23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</si>
  <si>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</si>
  <si>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</si>
  <si>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Suministro e instalación de estructura VS20, aislada para 23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</si>
  <si>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</si>
  <si>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</si>
  <si>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Suministro e instalación de estructura VR20, aislada para 23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</si>
  <si>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</si>
  <si>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</si>
  <si>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</si>
  <si>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</si>
  <si>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</si>
  <si>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Suministro e instalación de estructura VA20, aislada para 23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</si>
  <si>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</si>
  <si>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</si>
  <si>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</si>
  <si>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</si>
  <si>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</si>
  <si>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Suministro e instalación de estructura AD20, aislada para 23 kV; incluye el traslado de los materiales al punto de la obra y mano de obra para su instalación.</t>
  </si>
  <si>
    <t xml:space="preserve"> Suministro e instalación de estructura AD20, aislada para 33 kV; incluye el traslado de los materiales al punto de la obra y mano de obra para su instalación.</t>
  </si>
  <si>
    <t>Suministro e instalación de estructura 1P1, incluye: el traslado de los materiales al sitio de la estructura.</t>
  </si>
  <si>
    <t>Suministro e instalación de estructura 1R1, incluye: el traslado de los materiales al sitio de la estructura.</t>
  </si>
  <si>
    <t>Suministro e instalación de estructura 1P3, incluye: el traslado de los materiales al sitio de la estructura.</t>
  </si>
  <si>
    <t>Suministro e instalación de estructura 1R3, incluye: el traslado de los materiales al sitio de la estructura.</t>
  </si>
  <si>
    <t>Suministro e instalación de estructura 1PR3, incluye: el traslado de los materiales al sitio de la estructura.</t>
  </si>
  <si>
    <t>Suministro e instalación de estructura 1R3-1R3, incluye: el traslado de los materiales al sitio de la estructura.</t>
  </si>
  <si>
    <t>Suministro e instalación de estructura 1P4, incluye: el traslado de los materiales al sitio de la estructura.</t>
  </si>
  <si>
    <t>Suministro e instalación de estructura 1R4, incluye: el traslado de los materiales al sitio de la estructura.</t>
  </si>
  <si>
    <t>Suministro e instalación de estructura 1PR4, incluye: el traslado de los materiales al sitio de la estructura.</t>
  </si>
  <si>
    <t>Suministro e instalción de estructura 1R4-1R4, incluye: el traslado de los materiales al sitio de la estructura.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</si>
  <si>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</si>
  <si>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Kg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</si>
  <si>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</si>
  <si>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</si>
  <si>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</si>
  <si>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</si>
  <si>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</si>
  <si>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</si>
  <si>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</si>
  <si>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</si>
  <si>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</si>
  <si>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</si>
  <si>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</si>
  <si>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</si>
  <si>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</si>
  <si>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Pieza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</si>
  <si>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</si>
  <si>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</si>
  <si>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</si>
  <si>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</si>
  <si>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</si>
  <si>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Suministro e Instalación de estructura 1TR2A, incluye suministro de herrajes y materiales consumibles, MO para su instalación y montaje de equipos y  (Contratista suministra CCF y ADOM en 33kV)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</si>
  <si>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</si>
  <si>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</si>
  <si>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Suministro e Instalación de estructura 1TR3A, incluye suministro de herrajes y materiales consumibles, MO para su instalación y montaje de equipos 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</si>
  <si>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</si>
  <si>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</si>
  <si>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</si>
  <si>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</si>
  <si>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</si>
  <si>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</si>
  <si>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</si>
  <si>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</si>
  <si>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</si>
  <si>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</si>
  <si>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</si>
  <si>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</si>
  <si>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</si>
  <si>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</si>
  <si>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</si>
  <si>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</si>
  <si>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</si>
  <si>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</si>
  <si>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</si>
  <si>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</si>
  <si>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</si>
  <si>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Suministro y montaje de estructura 3CF3A en 13kV, incluye suministro e instalación de rótulo de Nº de Sitio.</t>
  </si>
  <si>
    <t>Suministro e Instalacion de CCF en estructura existente 13kV, incluye: mano de obra de instalación, suministro de conector derivador estribo cal 336, CCF, conector LV y CFE Suministra (cable Cu 2 para 2 puentes de 1.5 m.)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</si>
  <si>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</si>
  <si>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</si>
  <si>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</si>
  <si>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</si>
  <si>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</si>
  <si>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</si>
  <si>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</si>
  <si>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</si>
  <si>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</si>
  <si>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Suministro e instalación de acometida aérea hasta la base de medición, incluye: suministro, tendido y tensionado del cable de acometida (1+1)6 AAC (aprox 28 m) y conectador tipo cuña (UDC)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</si>
  <si>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</si>
  <si>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</si>
  <si>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acometida aérea hasta la base de medición, incluye: suministro, tendido y tensionado del cable de acometida (3+1)6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</si>
  <si>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</si>
  <si>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</si>
  <si>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Retiro de acometida aérea incluyendo el cable del interior del tubo conduit; considerar el embobinado y traslado hasta el almacén de CFE.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</si>
  <si>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</si>
  <si>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</si>
  <si>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</si>
  <si>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 incluye mano de obra de excavación, retiro, instalación, reparación de banqueta y retiro de escombro producto de la excavación.</t>
  </si>
  <si>
    <t>Retiro de poste, incluye traslado hasta el almacén de CFE y reparación de banqueta</t>
  </si>
  <si>
    <t xml:space="preserve"> Retiro de bastidores, incluye traslado hasta el almacén de CFE</t>
  </si>
  <si>
    <t xml:space="preserve"> Retiro de crucetas tipo "P", incluye traslado hasta el almacén de CFE</t>
  </si>
  <si>
    <t>Retiro de aisladores primarios, incluye traslado hasta el almacén de CFE</t>
  </si>
  <si>
    <t>Retiro de Conductores, incluye el embobinado en carretes y traslado hasta el almacén de CFE.</t>
  </si>
  <si>
    <t>Kgs.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</si>
  <si>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</si>
  <si>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</si>
  <si>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</si>
  <si>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</si>
  <si>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</si>
  <si>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Pruebas de Campo, comprende pruebas de puesta en servicio en la red (medición a sistemas de tierra y tensiones, en el equipo y en remates), entregando reporte por área de transformación.</t>
  </si>
  <si>
    <t>Prueba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</si>
  <si>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</si>
  <si>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</si>
  <si>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</si>
  <si>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</si>
  <si>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Claro interpostal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</si>
  <si>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</si>
  <si>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</si>
  <si>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</si>
  <si>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</si>
  <si>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</si>
  <si>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</si>
  <si>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</si>
  <si>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</si>
  <si>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</si>
  <si>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</si>
  <si>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</si>
  <si>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</si>
  <si>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Importe CFE</t>
  </si>
  <si>
    <t>Elaboró:</t>
  </si>
  <si>
    <t>Autorizo:</t>
  </si>
  <si>
    <t>Jefe de Departamento de Zona</t>
  </si>
  <si>
    <t>Superintendente de Zona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</si>
</sst>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8"/>
      <color rgb="FF000000"/>
      <name val="Helvetica LT Std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3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2" applyFont="1" applyNumberFormat="1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vertical="top" textRotation="0" wrapText="true" shrinkToFit="false"/>
    </xf>
    <xf xfId="0" fontId="1" numFmtId="166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10" applyFont="1" applyNumberFormat="0" applyFill="0" applyBorder="1" applyAlignment="1">
      <alignment horizontal="right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12" applyFont="1" applyNumberFormat="0" applyFill="0" applyBorder="1" applyAlignment="1">
      <alignment horizontal="left" vertical="center" textRotation="0" wrapText="true" shrinkToFit="false"/>
    </xf>
    <xf xfId="0" fontId="2" numFmtId="0" fillId="0" borderId="13" applyFont="1" applyNumberFormat="0" applyFill="0" applyBorder="1" applyAlignment="1">
      <alignment horizontal="left" vertical="center" textRotation="0" wrapText="true" shrinkToFit="false"/>
    </xf>
    <xf xfId="0" fontId="2" numFmtId="0" fillId="0" borderId="9" applyFont="1" applyNumberFormat="0" applyFill="0" applyBorder="1" applyAlignment="1">
      <alignment horizontal="left" vertical="center" textRotation="0" wrapText="true" shrinkToFit="false"/>
    </xf>
    <xf xfId="0" fontId="3" numFmtId="0" fillId="0" borderId="10" applyFont="1" applyNumberFormat="0" applyFill="0" applyBorder="1" applyAlignment="1">
      <alignment horizontal="left" vertical="center" textRotation="0" wrapText="true" shrinkToFit="false" indent="1"/>
    </xf>
    <xf xfId="0" fontId="3" numFmtId="0" fillId="0" borderId="14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4" numFmtId="0" fillId="0" borderId="15" applyFont="1" applyNumberFormat="0" applyFill="0" applyBorder="1" applyAlignment="1">
      <alignment horizontal="center" vertical="center" textRotation="0" wrapText="true" shrinkToFit="false"/>
    </xf>
    <xf xfId="0" fontId="4" numFmtId="0" fillId="0" borderId="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e421b8bf921de77908718174e7317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H178"/>
  <sheetViews>
    <sheetView tabSelected="1" workbookViewId="0" showGridLines="false" showRowColHeaders="1">
      <pane ySplit="8" topLeftCell="A9" activePane="bottomLeft" state="frozen"/>
      <selection pane="bottomLeft" activeCell="G172" sqref="G172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11.453125" style="1"/>
  </cols>
  <sheetData>
    <row r="2" spans="1:8" customHeight="1" ht="27.8" s="2" customFormat="1">
      <c r="B2" s="38" t="s">
        <v>0</v>
      </c>
      <c r="C2" s="39"/>
      <c r="D2" s="39"/>
      <c r="E2" s="40"/>
      <c r="F2" s="17"/>
      <c r="G2" s="18"/>
    </row>
    <row r="3" spans="1:8" customHeight="1" ht="28.5" s="2" customFormat="1">
      <c r="B3" s="32" t="s">
        <v>1</v>
      </c>
      <c r="C3" s="33"/>
      <c r="D3" s="33"/>
      <c r="E3" s="34"/>
      <c r="F3" s="19"/>
      <c r="G3" s="20"/>
    </row>
    <row r="4" spans="1:8" customHeight="1" ht="38.3" s="2" customFormat="1">
      <c r="B4" s="35" t="s">
        <v>2</v>
      </c>
      <c r="C4" s="36"/>
      <c r="D4" s="36"/>
      <c r="E4" s="37"/>
      <c r="F4" s="30" t="s">
        <v>3</v>
      </c>
      <c r="G4" s="31"/>
    </row>
    <row r="5" spans="1:8" customHeight="1" ht="21.8" s="2" customFormat="1">
      <c r="B5" s="8" t="s">
        <v>4</v>
      </c>
      <c r="C5" s="28"/>
      <c r="D5" s="28"/>
      <c r="E5" s="29"/>
      <c r="F5" s="30" t="s">
        <v>5</v>
      </c>
      <c r="G5" s="31"/>
    </row>
    <row r="6" spans="1:8" customHeight="1" ht="20.95" s="2" customFormat="1">
      <c r="B6" s="23" t="s">
        <v>6</v>
      </c>
      <c r="C6" s="24"/>
      <c r="D6" s="24"/>
      <c r="E6" s="25"/>
      <c r="F6" s="17"/>
      <c r="G6" s="18"/>
    </row>
    <row r="7" spans="1:8" customHeight="1" ht="20.95" s="2" customFormat="1">
      <c r="B7" s="19"/>
      <c r="C7" s="26"/>
      <c r="D7" s="26"/>
      <c r="E7" s="27"/>
      <c r="F7" s="19"/>
      <c r="G7" s="20"/>
    </row>
    <row r="8" spans="1:8" customHeight="1" ht="20.95" s="2" customFormat="1">
      <c r="B8" s="9" t="s">
        <v>7</v>
      </c>
      <c r="C8" s="9" t="s">
        <v>8</v>
      </c>
      <c r="D8" s="9" t="s">
        <v>9</v>
      </c>
      <c r="E8" s="9" t="s">
        <v>10</v>
      </c>
      <c r="F8" s="14" t="s">
        <v>11</v>
      </c>
      <c r="G8" s="14" t="s">
        <v>12</v>
      </c>
    </row>
    <row r="9" spans="1:8" customHeight="1" ht="16.55">
      <c r="B9" s="10">
        <v>1</v>
      </c>
      <c r="C9" s="11" t="s">
        <v>13</v>
      </c>
      <c r="D9" s="3"/>
      <c r="E9" s="4" t="s">
        <v>14</v>
      </c>
      <c r="F9" s="5">
        <v>216.80533433504</v>
      </c>
      <c r="G9" s="5">
        <f>$D9*F9</f>
        <v>0</v>
      </c>
    </row>
    <row r="10" spans="1:8" customHeight="1" ht="18">
      <c r="B10" s="12">
        <v>2</v>
      </c>
      <c r="C10" s="11" t="s">
        <v>15</v>
      </c>
      <c r="D10" s="6"/>
      <c r="E10" s="4" t="s">
        <v>14</v>
      </c>
      <c r="F10" s="7">
        <v>296.622843204</v>
      </c>
      <c r="G10" s="5">
        <f>$D10*F10</f>
        <v>0</v>
      </c>
    </row>
    <row r="11" spans="1:8" customHeight="1" ht="47.95">
      <c r="B11" s="10">
        <v>3</v>
      </c>
      <c r="C11" s="11" t="s">
        <v>16</v>
      </c>
      <c r="D11" s="6" t="s">
        <v>17</v>
      </c>
      <c r="E11" s="4" t="s">
        <v>18</v>
      </c>
      <c r="F11" s="7">
        <v>10624.854193844</v>
      </c>
      <c r="G11" s="5" t="e">
        <f>$D11*F11</f>
        <v>#VALUE!</v>
      </c>
    </row>
    <row r="12" spans="1:8" customHeight="1" ht="30.1">
      <c r="B12" s="10">
        <v>4</v>
      </c>
      <c r="C12" s="11" t="s">
        <v>19</v>
      </c>
      <c r="D12" s="6"/>
      <c r="E12" s="4" t="s">
        <v>18</v>
      </c>
      <c r="F12" s="7">
        <v>10624.856718998</v>
      </c>
      <c r="G12" s="5">
        <f>$D12*F12</f>
        <v>0</v>
      </c>
    </row>
    <row r="13" spans="1:8" customHeight="1" ht="30.1">
      <c r="B13" s="10">
        <v>5</v>
      </c>
      <c r="C13" s="11" t="s">
        <v>20</v>
      </c>
      <c r="D13" s="6"/>
      <c r="E13" s="4" t="s">
        <v>18</v>
      </c>
      <c r="F13" s="7">
        <v>6011.9554251714</v>
      </c>
      <c r="G13" s="5">
        <f>$D13*F13</f>
        <v>0</v>
      </c>
    </row>
    <row r="14" spans="1:8" customHeight="1" ht="45.15">
      <c r="B14" s="10">
        <v>1</v>
      </c>
      <c r="C14" s="11" t="s">
        <v>21</v>
      </c>
      <c r="D14" s="6">
        <v>37</v>
      </c>
      <c r="E14" s="4" t="s">
        <v>18</v>
      </c>
      <c r="F14" s="7">
        <v>2396.0977897341</v>
      </c>
      <c r="G14" s="5">
        <f>$D14*F14</f>
        <v>88655.61822016</v>
      </c>
    </row>
    <row r="15" spans="1:8" customHeight="1" ht="30.1">
      <c r="B15" s="12">
        <v>2</v>
      </c>
      <c r="C15" s="11" t="s">
        <v>22</v>
      </c>
      <c r="D15" s="6">
        <v>10</v>
      </c>
      <c r="E15" s="4" t="s">
        <v>23</v>
      </c>
      <c r="F15" s="7">
        <v>2886.4541945435</v>
      </c>
      <c r="G15" s="5">
        <f>$D15*F15</f>
        <v>28864.541945435</v>
      </c>
    </row>
    <row r="16" spans="1:8" customHeight="1" ht="30.1">
      <c r="B16" s="10">
        <v>8</v>
      </c>
      <c r="C16" s="11" t="s">
        <v>24</v>
      </c>
      <c r="D16" s="6"/>
      <c r="E16" s="4" t="s">
        <v>23</v>
      </c>
      <c r="F16" s="7">
        <v>3750.3741018613</v>
      </c>
      <c r="G16" s="5">
        <f>$D16*F16</f>
        <v>0</v>
      </c>
    </row>
    <row r="17" spans="1:8" customHeight="1" ht="32.55">
      <c r="B17" s="10">
        <v>3</v>
      </c>
      <c r="C17" s="11" t="s">
        <v>25</v>
      </c>
      <c r="D17" s="6">
        <v>3</v>
      </c>
      <c r="E17" s="4" t="s">
        <v>23</v>
      </c>
      <c r="F17" s="7">
        <v>2644.2737895525</v>
      </c>
      <c r="G17" s="5">
        <f>$D17*F17</f>
        <v>7932.8213686574</v>
      </c>
    </row>
    <row r="18" spans="1:8" customHeight="1" ht="50.55">
      <c r="B18" s="12">
        <v>4</v>
      </c>
      <c r="C18" s="11" t="s">
        <v>26</v>
      </c>
      <c r="D18" s="6">
        <v>3</v>
      </c>
      <c r="E18" s="4" t="s">
        <v>23</v>
      </c>
      <c r="F18" s="7">
        <v>7839.3297425731</v>
      </c>
      <c r="G18" s="5">
        <f>$D18*F18</f>
        <v>23517.989227719</v>
      </c>
    </row>
    <row r="19" spans="1:8" customHeight="1" ht="49.85">
      <c r="B19" s="10">
        <v>11</v>
      </c>
      <c r="C19" s="11" t="s">
        <v>27</v>
      </c>
      <c r="D19" s="6"/>
      <c r="E19" s="4" t="s">
        <v>23</v>
      </c>
      <c r="F19" s="7">
        <v>8323.7243685731</v>
      </c>
      <c r="G19" s="5">
        <f>$D19*F19</f>
        <v>0</v>
      </c>
    </row>
    <row r="20" spans="1:8" customHeight="1" ht="30.1">
      <c r="B20" s="10">
        <v>5</v>
      </c>
      <c r="C20" s="11" t="s">
        <v>28</v>
      </c>
      <c r="D20" s="6">
        <v>14</v>
      </c>
      <c r="E20" s="4" t="s">
        <v>23</v>
      </c>
      <c r="F20" s="7">
        <v>3371.955220081</v>
      </c>
      <c r="G20" s="5">
        <f>$D20*F20</f>
        <v>47207.373081133</v>
      </c>
    </row>
    <row r="21" spans="1:8" customHeight="1" ht="34.15">
      <c r="B21" s="12">
        <v>6</v>
      </c>
      <c r="C21" s="11" t="s">
        <v>29</v>
      </c>
      <c r="D21" s="6">
        <v>4</v>
      </c>
      <c r="E21" s="4" t="s">
        <v>23</v>
      </c>
      <c r="F21" s="7">
        <v>4975.8562634759</v>
      </c>
      <c r="G21" s="5">
        <f>$D21*F21</f>
        <v>19903.425053904</v>
      </c>
    </row>
    <row r="22" spans="1:8" customHeight="1" ht="47.15">
      <c r="B22" s="10">
        <v>7</v>
      </c>
      <c r="C22" s="11" t="s">
        <v>30</v>
      </c>
      <c r="D22" s="6">
        <v>8</v>
      </c>
      <c r="E22" s="4" t="s">
        <v>23</v>
      </c>
      <c r="F22" s="7">
        <v>8963.7354467436</v>
      </c>
      <c r="G22" s="5">
        <f>$D22*F22</f>
        <v>71709.883573949</v>
      </c>
    </row>
    <row r="23" spans="1:8" customHeight="1" ht="36">
      <c r="B23" s="10">
        <v>8</v>
      </c>
      <c r="C23" s="11" t="s">
        <v>31</v>
      </c>
      <c r="D23" s="6">
        <v>2</v>
      </c>
      <c r="E23" s="4" t="s">
        <v>23</v>
      </c>
      <c r="F23" s="7">
        <v>2132.7848004713</v>
      </c>
      <c r="G23" s="5">
        <f>$D23*F23</f>
        <v>4265.5696009425</v>
      </c>
    </row>
    <row r="24" spans="1:8" customHeight="1" ht="45.15">
      <c r="B24" s="12">
        <v>9</v>
      </c>
      <c r="C24" s="11" t="s">
        <v>32</v>
      </c>
      <c r="D24" s="6">
        <v>1</v>
      </c>
      <c r="E24" s="4" t="s">
        <v>23</v>
      </c>
      <c r="F24" s="7">
        <v>3900.9186706359</v>
      </c>
      <c r="G24" s="5">
        <f>$D24*F24</f>
        <v>3900.9186706359</v>
      </c>
    </row>
    <row r="25" spans="1:8" customHeight="1" ht="33.05">
      <c r="B25" s="10">
        <v>17</v>
      </c>
      <c r="C25" s="11" t="s">
        <v>33</v>
      </c>
      <c r="D25" s="6"/>
      <c r="E25" s="4" t="s">
        <v>23</v>
      </c>
      <c r="F25" s="7">
        <v>2725.9300088409</v>
      </c>
      <c r="G25" s="5">
        <f>$D25*F25</f>
        <v>0</v>
      </c>
    </row>
    <row r="26" spans="1:8" customHeight="1" ht="34.95">
      <c r="B26" s="10">
        <v>18</v>
      </c>
      <c r="C26" s="11" t="s">
        <v>34</v>
      </c>
      <c r="D26" s="6"/>
      <c r="E26" s="4" t="s">
        <v>35</v>
      </c>
      <c r="F26" s="7">
        <v>4313.127809798</v>
      </c>
      <c r="G26" s="5">
        <f>$D26*F26</f>
        <v>0</v>
      </c>
    </row>
    <row r="27" spans="1:8" customHeight="1" ht="34.95">
      <c r="B27" s="12">
        <v>19</v>
      </c>
      <c r="C27" s="15" t="s">
        <v>36</v>
      </c>
      <c r="D27" s="6"/>
      <c r="E27" s="4" t="s">
        <v>35</v>
      </c>
      <c r="F27" s="7"/>
      <c r="G27" s="5">
        <f>$D27*F27</f>
        <v>0</v>
      </c>
    </row>
    <row r="28" spans="1:8" customHeight="1" ht="34.95">
      <c r="B28" s="10">
        <v>20</v>
      </c>
      <c r="C28" s="15" t="s">
        <v>37</v>
      </c>
      <c r="D28" s="6"/>
      <c r="E28" s="4" t="s">
        <v>35</v>
      </c>
      <c r="F28" s="7"/>
      <c r="G28" s="5">
        <f>$D28*F28</f>
        <v>0</v>
      </c>
    </row>
    <row r="29" spans="1:8" customHeight="1" ht="34.95">
      <c r="B29" s="10">
        <v>21</v>
      </c>
      <c r="C29" s="11" t="s">
        <v>38</v>
      </c>
      <c r="D29" s="6"/>
      <c r="E29" s="4" t="s">
        <v>35</v>
      </c>
      <c r="F29" s="7">
        <v>3378.9008905306</v>
      </c>
      <c r="G29" s="5">
        <f>$D29*F29</f>
        <v>0</v>
      </c>
    </row>
    <row r="30" spans="1:8" customHeight="1" ht="34.95">
      <c r="B30" s="10">
        <v>22</v>
      </c>
      <c r="C30" s="15" t="s">
        <v>39</v>
      </c>
      <c r="D30" s="6"/>
      <c r="E30" s="4" t="s">
        <v>35</v>
      </c>
      <c r="F30" s="7"/>
      <c r="G30" s="5">
        <f>$D30*F30</f>
        <v>0</v>
      </c>
    </row>
    <row r="31" spans="1:8" customHeight="1" ht="34.95">
      <c r="B31" s="12">
        <v>23</v>
      </c>
      <c r="C31" s="15" t="s">
        <v>40</v>
      </c>
      <c r="D31" s="6"/>
      <c r="E31" s="4" t="s">
        <v>35</v>
      </c>
      <c r="F31" s="7"/>
      <c r="G31" s="5">
        <f>$D31*F31</f>
        <v>0</v>
      </c>
    </row>
    <row r="32" spans="1:8" customHeight="1" ht="34.95">
      <c r="B32" s="10"/>
      <c r="C32" s="11" t="s">
        <v>41</v>
      </c>
      <c r="D32" s="6"/>
      <c r="E32" s="4" t="s">
        <v>35</v>
      </c>
      <c r="F32" s="7">
        <v>8053.170284598</v>
      </c>
      <c r="G32" s="5">
        <f>$D32*F32</f>
        <v>0</v>
      </c>
    </row>
    <row r="33" spans="1:8" customHeight="1" ht="34.95">
      <c r="B33" s="10"/>
      <c r="C33" s="15" t="s">
        <v>42</v>
      </c>
      <c r="D33" s="6"/>
      <c r="E33" s="4" t="s">
        <v>35</v>
      </c>
      <c r="F33" s="7"/>
      <c r="G33" s="5">
        <f>$D33*F33</f>
        <v>0</v>
      </c>
    </row>
    <row r="34" spans="1:8" customHeight="1" ht="34.95">
      <c r="B34" s="10"/>
      <c r="C34" s="15" t="s">
        <v>43</v>
      </c>
      <c r="D34" s="6"/>
      <c r="E34" s="4" t="s">
        <v>35</v>
      </c>
      <c r="F34" s="7"/>
      <c r="G34" s="5">
        <f>$D34*F34</f>
        <v>0</v>
      </c>
    </row>
    <row r="35" spans="1:8" customHeight="1" ht="34.95">
      <c r="B35" s="10"/>
      <c r="C35" s="11" t="s">
        <v>44</v>
      </c>
      <c r="D35" s="6"/>
      <c r="E35" s="4" t="s">
        <v>35</v>
      </c>
      <c r="F35" s="7">
        <v>5884.518988998</v>
      </c>
      <c r="G35" s="5">
        <f>$D35*F35</f>
        <v>0</v>
      </c>
    </row>
    <row r="36" spans="1:8" customHeight="1" ht="34.95">
      <c r="B36" s="10"/>
      <c r="C36" s="15" t="s">
        <v>45</v>
      </c>
      <c r="D36" s="6"/>
      <c r="E36" s="4" t="s">
        <v>35</v>
      </c>
      <c r="F36" s="7"/>
      <c r="G36" s="5">
        <f>$D36*F36</f>
        <v>0</v>
      </c>
    </row>
    <row r="37" spans="1:8" customHeight="1" ht="34.95">
      <c r="B37" s="10"/>
      <c r="C37" s="15" t="s">
        <v>46</v>
      </c>
      <c r="D37" s="6"/>
      <c r="E37" s="4" t="s">
        <v>35</v>
      </c>
      <c r="F37" s="7"/>
      <c r="G37" s="5">
        <f>$D37*F37</f>
        <v>0</v>
      </c>
    </row>
    <row r="38" spans="1:8" customHeight="1" ht="34.95">
      <c r="B38" s="10">
        <v>10</v>
      </c>
      <c r="C38" s="11" t="s">
        <v>47</v>
      </c>
      <c r="D38" s="6">
        <v>4</v>
      </c>
      <c r="E38" s="4" t="s">
        <v>35</v>
      </c>
      <c r="F38" s="7">
        <v>7178.1740146632</v>
      </c>
      <c r="G38" s="5">
        <f>$D38*F38</f>
        <v>28712.696058653</v>
      </c>
    </row>
    <row r="39" spans="1:8" customHeight="1" ht="34.95">
      <c r="B39" s="12">
        <v>25</v>
      </c>
      <c r="C39" s="15" t="s">
        <v>48</v>
      </c>
      <c r="D39" s="6"/>
      <c r="E39" s="4" t="s">
        <v>35</v>
      </c>
      <c r="F39" s="7"/>
      <c r="G39" s="5">
        <f>$D39*F39</f>
        <v>0</v>
      </c>
    </row>
    <row r="40" spans="1:8" customHeight="1" ht="34.95">
      <c r="B40" s="10">
        <v>26</v>
      </c>
      <c r="C40" s="15" t="s">
        <v>49</v>
      </c>
      <c r="D40" s="6"/>
      <c r="E40" s="4" t="s">
        <v>35</v>
      </c>
      <c r="F40" s="7"/>
      <c r="G40" s="5">
        <f>$D40*F40</f>
        <v>0</v>
      </c>
    </row>
    <row r="41" spans="1:8" customHeight="1" ht="34.95">
      <c r="B41" s="10">
        <v>27</v>
      </c>
      <c r="C41" s="11" t="s">
        <v>50</v>
      </c>
      <c r="D41" s="6"/>
      <c r="E41" s="4" t="s">
        <v>35</v>
      </c>
      <c r="F41" s="7">
        <v>6443.705839886</v>
      </c>
      <c r="G41" s="5">
        <f>$D41*F41</f>
        <v>0</v>
      </c>
    </row>
    <row r="42" spans="1:8" customHeight="1" ht="34.95">
      <c r="B42" s="10">
        <v>28</v>
      </c>
      <c r="C42" s="15" t="s">
        <v>51</v>
      </c>
      <c r="D42" s="6"/>
      <c r="E42" s="4" t="s">
        <v>35</v>
      </c>
      <c r="F42" s="7"/>
      <c r="G42" s="5">
        <f>$D42*F42</f>
        <v>0</v>
      </c>
    </row>
    <row r="43" spans="1:8" customHeight="1" ht="34.95">
      <c r="B43" s="12">
        <v>29</v>
      </c>
      <c r="C43" s="15" t="s">
        <v>52</v>
      </c>
      <c r="D43" s="6"/>
      <c r="E43" s="4" t="s">
        <v>35</v>
      </c>
      <c r="F43" s="7"/>
      <c r="G43" s="5">
        <f>$D43*F43</f>
        <v>0</v>
      </c>
    </row>
    <row r="44" spans="1:8" customHeight="1" ht="34.95">
      <c r="B44" s="10">
        <v>11</v>
      </c>
      <c r="C44" s="11" t="s">
        <v>53</v>
      </c>
      <c r="D44" s="6">
        <v>12</v>
      </c>
      <c r="E44" s="4" t="s">
        <v>35</v>
      </c>
      <c r="F44" s="7">
        <v>5157.4000582373</v>
      </c>
      <c r="G44" s="5">
        <f>$D44*F44</f>
        <v>61888.800698848</v>
      </c>
    </row>
    <row r="45" spans="1:8" customHeight="1" ht="34.95">
      <c r="B45" s="12">
        <v>31</v>
      </c>
      <c r="C45" s="15" t="s">
        <v>54</v>
      </c>
      <c r="D45" s="6"/>
      <c r="E45" s="4" t="s">
        <v>35</v>
      </c>
      <c r="F45" s="7"/>
      <c r="G45" s="5">
        <f>$D45*F45</f>
        <v>0</v>
      </c>
    </row>
    <row r="46" spans="1:8" customHeight="1" ht="34.95">
      <c r="B46" s="10">
        <v>32</v>
      </c>
      <c r="C46" s="15" t="s">
        <v>55</v>
      </c>
      <c r="D46" s="6"/>
      <c r="E46" s="4" t="s">
        <v>35</v>
      </c>
      <c r="F46" s="7"/>
      <c r="G46" s="5">
        <f>$D46*F46</f>
        <v>0</v>
      </c>
    </row>
    <row r="47" spans="1:8" customHeight="1" ht="34.95">
      <c r="B47" s="10">
        <v>12</v>
      </c>
      <c r="C47" s="11" t="s">
        <v>56</v>
      </c>
      <c r="D47" s="6">
        <v>8</v>
      </c>
      <c r="E47" s="4" t="s">
        <v>35</v>
      </c>
      <c r="F47" s="7">
        <v>7975.1400728338</v>
      </c>
      <c r="G47" s="5">
        <f>$D47*F47</f>
        <v>63801.12058267</v>
      </c>
    </row>
    <row r="48" spans="1:8" customHeight="1" ht="34.95">
      <c r="B48" s="10">
        <v>34</v>
      </c>
      <c r="C48" s="15" t="s">
        <v>57</v>
      </c>
      <c r="D48" s="6"/>
      <c r="E48" s="4" t="s">
        <v>35</v>
      </c>
      <c r="F48" s="7"/>
      <c r="G48" s="5">
        <f>$D48*F48</f>
        <v>0</v>
      </c>
    </row>
    <row r="49" spans="1:8" customHeight="1" ht="34.95">
      <c r="B49" s="12">
        <v>35</v>
      </c>
      <c r="C49" s="15" t="s">
        <v>58</v>
      </c>
      <c r="D49" s="6"/>
      <c r="E49" s="4" t="s">
        <v>35</v>
      </c>
      <c r="F49" s="7"/>
      <c r="G49" s="5">
        <f>$D49*F49</f>
        <v>0</v>
      </c>
    </row>
    <row r="50" spans="1:8" customHeight="1" ht="34.95">
      <c r="B50" s="10">
        <v>13</v>
      </c>
      <c r="C50" s="11" t="s">
        <v>59</v>
      </c>
      <c r="D50" s="6">
        <v>1</v>
      </c>
      <c r="E50" s="4" t="s">
        <v>35</v>
      </c>
      <c r="F50" s="7">
        <v>9959.7723098177</v>
      </c>
      <c r="G50" s="5">
        <f>$D50*F50</f>
        <v>9959.7723098177</v>
      </c>
    </row>
    <row r="51" spans="1:8" customHeight="1" ht="34.95">
      <c r="B51" s="12">
        <v>37</v>
      </c>
      <c r="C51" s="15" t="s">
        <v>60</v>
      </c>
      <c r="D51" s="6"/>
      <c r="E51" s="4" t="s">
        <v>35</v>
      </c>
      <c r="F51" s="7"/>
      <c r="G51" s="5">
        <f>$D51*F51</f>
        <v>0</v>
      </c>
    </row>
    <row r="52" spans="1:8" customHeight="1" ht="34.95">
      <c r="B52" s="10">
        <v>38</v>
      </c>
      <c r="C52" s="15" t="s">
        <v>61</v>
      </c>
      <c r="D52" s="6"/>
      <c r="E52" s="4" t="s">
        <v>35</v>
      </c>
      <c r="F52" s="7"/>
      <c r="G52" s="5">
        <f>$D52*F52</f>
        <v>0</v>
      </c>
    </row>
    <row r="53" spans="1:8" customHeight="1" ht="34.95">
      <c r="B53" s="10">
        <v>14</v>
      </c>
      <c r="C53" s="11" t="s">
        <v>62</v>
      </c>
      <c r="D53" s="6">
        <v>6</v>
      </c>
      <c r="E53" s="4" t="s">
        <v>35</v>
      </c>
      <c r="F53" s="7">
        <v>13827.846284564</v>
      </c>
      <c r="G53" s="5">
        <f>$D53*F53</f>
        <v>82967.077707383</v>
      </c>
    </row>
    <row r="54" spans="1:8" customHeight="1" ht="34.95">
      <c r="B54" s="10">
        <v>40</v>
      </c>
      <c r="C54" s="15" t="s">
        <v>63</v>
      </c>
      <c r="D54" s="6"/>
      <c r="E54" s="4" t="s">
        <v>35</v>
      </c>
      <c r="F54" s="7"/>
      <c r="G54" s="5">
        <f>$D54*F54</f>
        <v>0</v>
      </c>
    </row>
    <row r="55" spans="1:8" customHeight="1" ht="34.95">
      <c r="B55" s="12">
        <v>41</v>
      </c>
      <c r="C55" s="15" t="s">
        <v>64</v>
      </c>
      <c r="D55" s="6"/>
      <c r="E55" s="4" t="s">
        <v>35</v>
      </c>
      <c r="F55" s="7"/>
      <c r="G55" s="5">
        <f>$D55*F55</f>
        <v>0</v>
      </c>
    </row>
    <row r="56" spans="1:8" customHeight="1" ht="34.95">
      <c r="B56" s="10">
        <v>15</v>
      </c>
      <c r="C56" s="11" t="s">
        <v>65</v>
      </c>
      <c r="D56" s="6">
        <v>2</v>
      </c>
      <c r="E56" s="4" t="s">
        <v>35</v>
      </c>
      <c r="F56" s="7">
        <v>5026.9663354696</v>
      </c>
      <c r="G56" s="5">
        <f>$D56*F56</f>
        <v>10053.932670939</v>
      </c>
    </row>
    <row r="57" spans="1:8" customHeight="1" ht="34.95">
      <c r="B57" s="12">
        <v>43</v>
      </c>
      <c r="C57" s="15" t="s">
        <v>66</v>
      </c>
      <c r="D57" s="6"/>
      <c r="E57" s="4" t="s">
        <v>35</v>
      </c>
      <c r="F57" s="7"/>
      <c r="G57" s="5">
        <f>$D57*F57</f>
        <v>0</v>
      </c>
    </row>
    <row r="58" spans="1:8" customHeight="1" ht="34.95">
      <c r="B58" s="10">
        <v>44</v>
      </c>
      <c r="C58" s="15" t="s">
        <v>67</v>
      </c>
      <c r="D58" s="6"/>
      <c r="E58" s="4" t="s">
        <v>35</v>
      </c>
      <c r="F58" s="7"/>
      <c r="G58" s="5">
        <f>$D58*F58</f>
        <v>0</v>
      </c>
    </row>
    <row r="59" spans="1:8" customHeight="1" ht="34.95">
      <c r="B59" s="10">
        <v>16</v>
      </c>
      <c r="C59" s="11" t="s">
        <v>68</v>
      </c>
      <c r="D59" s="6">
        <v>2</v>
      </c>
      <c r="E59" s="4" t="s">
        <v>35</v>
      </c>
      <c r="F59" s="7">
        <v>7257.6394148338</v>
      </c>
      <c r="G59" s="5">
        <f>$D59*F59</f>
        <v>14515.278829668</v>
      </c>
    </row>
    <row r="60" spans="1:8" customHeight="1" ht="34.95">
      <c r="B60" s="10">
        <v>46</v>
      </c>
      <c r="C60" s="15" t="s">
        <v>69</v>
      </c>
      <c r="D60" s="6"/>
      <c r="E60" s="4" t="s">
        <v>35</v>
      </c>
      <c r="F60" s="7"/>
      <c r="G60" s="5">
        <f>$D60*F60</f>
        <v>0</v>
      </c>
    </row>
    <row r="61" spans="1:8" customHeight="1" ht="34.95">
      <c r="B61" s="12">
        <v>47</v>
      </c>
      <c r="C61" s="15" t="s">
        <v>70</v>
      </c>
      <c r="D61" s="6"/>
      <c r="E61" s="4" t="s">
        <v>35</v>
      </c>
      <c r="F61" s="7"/>
      <c r="G61" s="5">
        <f>$D61*F61</f>
        <v>0</v>
      </c>
    </row>
    <row r="62" spans="1:8" customHeight="1" ht="34.95">
      <c r="B62" s="10">
        <v>48</v>
      </c>
      <c r="C62" s="11" t="s">
        <v>71</v>
      </c>
      <c r="D62" s="6"/>
      <c r="E62" s="4" t="s">
        <v>35</v>
      </c>
      <c r="F62" s="7">
        <v>8483.7272306177</v>
      </c>
      <c r="G62" s="5">
        <f>$D62*F62</f>
        <v>0</v>
      </c>
    </row>
    <row r="63" spans="1:8" customHeight="1" ht="34.95">
      <c r="B63" s="12">
        <v>49</v>
      </c>
      <c r="C63" s="15" t="s">
        <v>72</v>
      </c>
      <c r="D63" s="6"/>
      <c r="E63" s="4" t="s">
        <v>35</v>
      </c>
      <c r="F63" s="7"/>
      <c r="G63" s="5">
        <f>$D63*F63</f>
        <v>0</v>
      </c>
    </row>
    <row r="64" spans="1:8" customHeight="1" ht="34.95">
      <c r="B64" s="10">
        <v>50</v>
      </c>
      <c r="C64" s="15" t="s">
        <v>73</v>
      </c>
      <c r="D64" s="6"/>
      <c r="E64" s="4" t="s">
        <v>35</v>
      </c>
      <c r="F64" s="7"/>
      <c r="G64" s="5">
        <f>$D64*F64</f>
        <v>0</v>
      </c>
    </row>
    <row r="65" spans="1:8" customHeight="1" ht="34.95">
      <c r="B65" s="10">
        <v>51</v>
      </c>
      <c r="C65" s="11" t="s">
        <v>74</v>
      </c>
      <c r="D65" s="6"/>
      <c r="E65" s="4" t="s">
        <v>35</v>
      </c>
      <c r="F65" s="7">
        <v>13039.477956328</v>
      </c>
      <c r="G65" s="5">
        <f>$D65*F65</f>
        <v>0</v>
      </c>
    </row>
    <row r="66" spans="1:8" customHeight="1" ht="34.95">
      <c r="B66" s="10">
        <v>52</v>
      </c>
      <c r="C66" s="15" t="s">
        <v>75</v>
      </c>
      <c r="D66" s="6"/>
      <c r="E66" s="4" t="s">
        <v>35</v>
      </c>
      <c r="F66" s="7"/>
      <c r="G66" s="5">
        <f>$D66*F66</f>
        <v>0</v>
      </c>
    </row>
    <row r="67" spans="1:8" customHeight="1" ht="34.95">
      <c r="B67" s="12">
        <v>53</v>
      </c>
      <c r="C67" s="15" t="s">
        <v>76</v>
      </c>
      <c r="D67" s="6"/>
      <c r="E67" s="4" t="s">
        <v>35</v>
      </c>
      <c r="F67" s="7"/>
      <c r="G67" s="5">
        <f>$D67*F67</f>
        <v>0</v>
      </c>
    </row>
    <row r="68" spans="1:8" customHeight="1" ht="34.95">
      <c r="B68" s="10">
        <v>54</v>
      </c>
      <c r="C68" s="11" t="s">
        <v>77</v>
      </c>
      <c r="D68" s="6"/>
      <c r="E68" s="4" t="s">
        <v>35</v>
      </c>
      <c r="F68" s="7">
        <v>12405.101044001</v>
      </c>
      <c r="G68" s="5">
        <f>$D68*F68</f>
        <v>0</v>
      </c>
    </row>
    <row r="69" spans="1:8" customHeight="1" ht="34.95">
      <c r="B69" s="12">
        <v>55</v>
      </c>
      <c r="C69" s="15" t="s">
        <v>78</v>
      </c>
      <c r="D69" s="6"/>
      <c r="E69" s="4" t="s">
        <v>35</v>
      </c>
      <c r="F69" s="7"/>
      <c r="G69" s="5">
        <f>$D69*F69</f>
        <v>0</v>
      </c>
    </row>
    <row r="70" spans="1:8" customHeight="1" ht="34.95">
      <c r="B70" s="10">
        <v>56</v>
      </c>
      <c r="C70" s="15" t="s">
        <v>79</v>
      </c>
      <c r="D70" s="6"/>
      <c r="E70" s="4" t="s">
        <v>35</v>
      </c>
      <c r="F70" s="7"/>
      <c r="G70" s="5">
        <f>$D70*F70</f>
        <v>0</v>
      </c>
    </row>
    <row r="71" spans="1:8" customHeight="1" ht="34.95">
      <c r="B71" s="10">
        <v>57</v>
      </c>
      <c r="C71" s="11" t="s">
        <v>80</v>
      </c>
      <c r="D71" s="6"/>
      <c r="E71" s="4" t="s">
        <v>35</v>
      </c>
      <c r="F71" s="7">
        <v>11643.652348728</v>
      </c>
      <c r="G71" s="5">
        <f>$D71*F71</f>
        <v>0</v>
      </c>
    </row>
    <row r="72" spans="1:8" customHeight="1" ht="34.95">
      <c r="B72" s="10">
        <v>58</v>
      </c>
      <c r="C72" s="15" t="s">
        <v>81</v>
      </c>
      <c r="D72" s="6"/>
      <c r="E72" s="4" t="s">
        <v>35</v>
      </c>
      <c r="F72" s="7"/>
      <c r="G72" s="5">
        <f>$D72*F72</f>
        <v>0</v>
      </c>
    </row>
    <row r="73" spans="1:8" customHeight="1" ht="34.95">
      <c r="B73" s="12">
        <v>59</v>
      </c>
      <c r="C73" s="15" t="s">
        <v>82</v>
      </c>
      <c r="D73" s="6"/>
      <c r="E73" s="4" t="s">
        <v>35</v>
      </c>
      <c r="F73" s="7"/>
      <c r="G73" s="5">
        <f>$D73*F73</f>
        <v>0</v>
      </c>
    </row>
    <row r="74" spans="1:8" customHeight="1" ht="34.95">
      <c r="B74" s="10">
        <v>17</v>
      </c>
      <c r="C74" s="11" t="s">
        <v>83</v>
      </c>
      <c r="D74" s="6">
        <v>3</v>
      </c>
      <c r="E74" s="4" t="s">
        <v>35</v>
      </c>
      <c r="F74" s="7">
        <v>409.45192356581</v>
      </c>
      <c r="G74" s="5">
        <f>$D74*F74</f>
        <v>1228.3557706974</v>
      </c>
    </row>
    <row r="75" spans="1:8" customHeight="1" ht="34.95">
      <c r="B75" s="12">
        <v>18</v>
      </c>
      <c r="C75" s="11" t="s">
        <v>84</v>
      </c>
      <c r="D75" s="6">
        <v>21</v>
      </c>
      <c r="E75" s="4" t="s">
        <v>35</v>
      </c>
      <c r="F75" s="7">
        <v>578.83886286426</v>
      </c>
      <c r="G75" s="5">
        <f>$D75*F75</f>
        <v>12155.616120149</v>
      </c>
    </row>
    <row r="76" spans="1:8" customHeight="1" ht="34.95">
      <c r="B76" s="10">
        <v>62</v>
      </c>
      <c r="C76" s="11" t="s">
        <v>85</v>
      </c>
      <c r="D76" s="6"/>
      <c r="E76" s="4" t="s">
        <v>35</v>
      </c>
      <c r="F76" s="7">
        <v>1539.415721143</v>
      </c>
      <c r="G76" s="5">
        <f>$D76*F76</f>
        <v>0</v>
      </c>
    </row>
    <row r="77" spans="1:8" customHeight="1" ht="34.95">
      <c r="B77" s="10">
        <v>19</v>
      </c>
      <c r="C77" s="11" t="s">
        <v>86</v>
      </c>
      <c r="D77" s="6">
        <v>1</v>
      </c>
      <c r="E77" s="4" t="s">
        <v>35</v>
      </c>
      <c r="F77" s="7">
        <v>1193.2609137924</v>
      </c>
      <c r="G77" s="5">
        <f>$D77*F77</f>
        <v>1193.2609137924</v>
      </c>
    </row>
    <row r="78" spans="1:8" customHeight="1" ht="34.95">
      <c r="B78" s="10">
        <v>20</v>
      </c>
      <c r="C78" s="11" t="s">
        <v>87</v>
      </c>
      <c r="D78" s="6">
        <v>1</v>
      </c>
      <c r="E78" s="4" t="s">
        <v>35</v>
      </c>
      <c r="F78" s="7">
        <v>1726.5759948445</v>
      </c>
      <c r="G78" s="5">
        <f>$D78*F78</f>
        <v>1726.5759948445</v>
      </c>
    </row>
    <row r="79" spans="1:8" customHeight="1" ht="34.95">
      <c r="B79" s="12">
        <v>21</v>
      </c>
      <c r="C79" s="11" t="s">
        <v>88</v>
      </c>
      <c r="D79" s="6">
        <v>1</v>
      </c>
      <c r="E79" s="4" t="s">
        <v>35</v>
      </c>
      <c r="F79" s="7">
        <v>1862.8613227145</v>
      </c>
      <c r="G79" s="5">
        <f>$D79*F79</f>
        <v>1862.8613227145</v>
      </c>
    </row>
    <row r="80" spans="1:8" customHeight="1" ht="34.95">
      <c r="B80" s="10">
        <v>22</v>
      </c>
      <c r="C80" s="11" t="s">
        <v>89</v>
      </c>
      <c r="D80" s="6">
        <v>5</v>
      </c>
      <c r="E80" s="4" t="s">
        <v>35</v>
      </c>
      <c r="F80" s="7">
        <v>1767.9270409924</v>
      </c>
      <c r="G80" s="5">
        <f>$D80*F80</f>
        <v>8839.6352049619</v>
      </c>
    </row>
    <row r="81" spans="1:8" customHeight="1" ht="34.95">
      <c r="B81" s="12">
        <v>23</v>
      </c>
      <c r="C81" s="11" t="s">
        <v>90</v>
      </c>
      <c r="D81" s="6">
        <v>18</v>
      </c>
      <c r="E81" s="4" t="s">
        <v>35</v>
      </c>
      <c r="F81" s="7">
        <v>1375.1731975088</v>
      </c>
      <c r="G81" s="5">
        <f>$D81*F81</f>
        <v>24753.117555159</v>
      </c>
    </row>
    <row r="82" spans="1:8" customHeight="1" ht="34.95">
      <c r="B82" s="10">
        <v>68</v>
      </c>
      <c r="C82" s="11" t="s">
        <v>91</v>
      </c>
      <c r="D82" s="6"/>
      <c r="E82" s="4" t="s">
        <v>35</v>
      </c>
      <c r="F82" s="7">
        <v>2200.4574595088</v>
      </c>
      <c r="G82" s="5">
        <f>$D82*F82</f>
        <v>0</v>
      </c>
    </row>
    <row r="83" spans="1:8" customHeight="1" ht="34.95">
      <c r="B83" s="10">
        <v>24</v>
      </c>
      <c r="C83" s="11" t="s">
        <v>92</v>
      </c>
      <c r="D83" s="6">
        <v>10</v>
      </c>
      <c r="E83" s="4" t="s">
        <v>35</v>
      </c>
      <c r="F83" s="7">
        <v>2453.6906744166</v>
      </c>
      <c r="G83" s="5">
        <f>$D83*F83</f>
        <v>24536.906744166</v>
      </c>
    </row>
    <row r="84" spans="1:8" customHeight="1" ht="65.95">
      <c r="B84" s="10">
        <v>70</v>
      </c>
      <c r="C84" s="11" t="s">
        <v>93</v>
      </c>
      <c r="D84" s="6"/>
      <c r="E84" s="4" t="s">
        <v>94</v>
      </c>
      <c r="F84" s="7"/>
      <c r="G84" s="5">
        <f>$D84*F84</f>
        <v>0</v>
      </c>
    </row>
    <row r="85" spans="1:8" customHeight="1" ht="64.9">
      <c r="B85" s="12">
        <v>25</v>
      </c>
      <c r="C85" s="11" t="s">
        <v>95</v>
      </c>
      <c r="D85" s="6">
        <v>533</v>
      </c>
      <c r="E85" s="4" t="s">
        <v>94</v>
      </c>
      <c r="F85" s="7"/>
      <c r="G85" s="5">
        <f>$D85*F85</f>
        <v>0</v>
      </c>
    </row>
    <row r="86" spans="1:8" customHeight="1" ht="66.65">
      <c r="B86" s="10">
        <v>72</v>
      </c>
      <c r="C86" s="11" t="s">
        <v>96</v>
      </c>
      <c r="D86" s="6"/>
      <c r="E86" s="4" t="s">
        <v>94</v>
      </c>
      <c r="F86" s="7"/>
      <c r="G86" s="5">
        <f>$D86*F86</f>
        <v>0</v>
      </c>
    </row>
    <row r="87" spans="1:8" customHeight="1" ht="64.9">
      <c r="B87" s="12">
        <v>73</v>
      </c>
      <c r="C87" s="11" t="s">
        <v>97</v>
      </c>
      <c r="D87" s="6"/>
      <c r="E87" s="4" t="s">
        <v>94</v>
      </c>
      <c r="F87" s="7"/>
      <c r="G87" s="5">
        <f>$D87*F87</f>
        <v>0</v>
      </c>
    </row>
    <row r="88" spans="1:8" customHeight="1" ht="67.2">
      <c r="B88" s="10">
        <v>74</v>
      </c>
      <c r="C88" s="11" t="s">
        <v>98</v>
      </c>
      <c r="D88" s="6"/>
      <c r="E88" s="4" t="s">
        <v>99</v>
      </c>
      <c r="F88" s="7"/>
      <c r="G88" s="5">
        <f>$D88*F88</f>
        <v>0</v>
      </c>
    </row>
    <row r="89" spans="1:8" customHeight="1" ht="65.45">
      <c r="B89" s="10">
        <v>75</v>
      </c>
      <c r="C89" s="11" t="s">
        <v>100</v>
      </c>
      <c r="D89" s="6"/>
      <c r="E89" s="4" t="s">
        <v>94</v>
      </c>
      <c r="F89" s="7"/>
      <c r="G89" s="5">
        <f>$D89*F89</f>
        <v>0</v>
      </c>
    </row>
    <row r="90" spans="1:8" customHeight="1" ht="64.9">
      <c r="B90" s="10">
        <v>76</v>
      </c>
      <c r="C90" s="11" t="s">
        <v>101</v>
      </c>
      <c r="D90" s="6"/>
      <c r="E90" s="4" t="s">
        <v>102</v>
      </c>
      <c r="F90" s="7"/>
      <c r="G90" s="5">
        <f>$D90*F90</f>
        <v>0</v>
      </c>
    </row>
    <row r="91" spans="1:8" customHeight="1" ht="63.55">
      <c r="B91" s="12">
        <v>77</v>
      </c>
      <c r="C91" s="11" t="s">
        <v>103</v>
      </c>
      <c r="D91" s="6"/>
      <c r="E91" s="4" t="s">
        <v>102</v>
      </c>
      <c r="F91" s="7"/>
      <c r="G91" s="5">
        <f>$D91*F91</f>
        <v>0</v>
      </c>
    </row>
    <row r="92" spans="1:8" customHeight="1" ht="60.2">
      <c r="B92" s="10">
        <v>78</v>
      </c>
      <c r="C92" s="11" t="s">
        <v>104</v>
      </c>
      <c r="D92" s="6"/>
      <c r="E92" s="4" t="s">
        <v>102</v>
      </c>
      <c r="F92" s="7"/>
      <c r="G92" s="5">
        <f>$D92*F92</f>
        <v>0</v>
      </c>
    </row>
    <row r="93" spans="1:8" customHeight="1" ht="63.8">
      <c r="B93" s="10"/>
      <c r="C93" s="11" t="s">
        <v>105</v>
      </c>
      <c r="D93" s="6"/>
      <c r="E93" s="4" t="s">
        <v>94</v>
      </c>
      <c r="F93" s="7">
        <v>0</v>
      </c>
      <c r="G93" s="5">
        <f>$D93*F93</f>
        <v>0</v>
      </c>
    </row>
    <row r="94" spans="1:8" customHeight="1" ht="65.3">
      <c r="B94" s="10"/>
      <c r="C94" s="11" t="s">
        <v>106</v>
      </c>
      <c r="D94" s="6"/>
      <c r="E94" s="4" t="s">
        <v>102</v>
      </c>
      <c r="F94" s="7">
        <v>0</v>
      </c>
      <c r="G94" s="5">
        <f>$D94*F94</f>
        <v>0</v>
      </c>
    </row>
    <row r="95" spans="1:8" customHeight="1" ht="36">
      <c r="B95" s="12">
        <v>26</v>
      </c>
      <c r="C95" s="11" t="s">
        <v>107</v>
      </c>
      <c r="D95" s="6">
        <v>2</v>
      </c>
      <c r="E95" s="4" t="s">
        <v>108</v>
      </c>
      <c r="F95" s="16">
        <v>2075.7867978955</v>
      </c>
      <c r="G95" s="5">
        <f>$D95*F95</f>
        <v>4151.573595791</v>
      </c>
    </row>
    <row r="96" spans="1:8" customHeight="1" ht="33.6">
      <c r="B96" s="10">
        <v>80</v>
      </c>
      <c r="C96" s="11" t="s">
        <v>109</v>
      </c>
      <c r="D96" s="6"/>
      <c r="E96" s="4" t="s">
        <v>102</v>
      </c>
      <c r="F96" s="7"/>
      <c r="G96" s="5">
        <f>$D96*F96</f>
        <v>0</v>
      </c>
    </row>
    <row r="97" spans="1:8" customHeight="1" ht="49.85">
      <c r="B97" s="10">
        <v>81</v>
      </c>
      <c r="C97" s="11" t="s">
        <v>110</v>
      </c>
      <c r="D97" s="6"/>
      <c r="E97" s="4" t="s">
        <v>102</v>
      </c>
      <c r="F97" s="7"/>
      <c r="G97" s="5">
        <f>$D97*F97</f>
        <v>0</v>
      </c>
    </row>
    <row r="98" spans="1:8" customHeight="1" ht="49.85">
      <c r="B98" s="10">
        <v>27</v>
      </c>
      <c r="C98" s="11" t="s">
        <v>111</v>
      </c>
      <c r="D98" s="6">
        <v>1366</v>
      </c>
      <c r="E98" s="4" t="s">
        <v>102</v>
      </c>
      <c r="F98" s="7">
        <v>27.559455368552</v>
      </c>
      <c r="G98" s="5">
        <f>$D98*F98</f>
        <v>37646.216033442</v>
      </c>
    </row>
    <row r="99" spans="1:8" customHeight="1" ht="49.85">
      <c r="B99" s="12">
        <v>28</v>
      </c>
      <c r="C99" s="11" t="s">
        <v>112</v>
      </c>
      <c r="D99" s="6">
        <v>2</v>
      </c>
      <c r="E99" s="4" t="s">
        <v>35</v>
      </c>
      <c r="F99" s="7">
        <v>17581.862705449</v>
      </c>
      <c r="G99" s="5">
        <f>$D99*F99</f>
        <v>35163.725410898</v>
      </c>
    </row>
    <row r="100" spans="1:8" customHeight="1" ht="49.85">
      <c r="B100" s="10">
        <v>84</v>
      </c>
      <c r="C100" s="11" t="s">
        <v>113</v>
      </c>
      <c r="D100" s="6"/>
      <c r="E100" s="4" t="s">
        <v>35</v>
      </c>
      <c r="F100" s="7"/>
      <c r="G100" s="5">
        <f>$D100*F100</f>
        <v>0</v>
      </c>
    </row>
    <row r="101" spans="1:8" customHeight="1" ht="49.85">
      <c r="B101" s="12">
        <v>85</v>
      </c>
      <c r="C101" s="11" t="s">
        <v>114</v>
      </c>
      <c r="D101" s="6"/>
      <c r="E101" s="4" t="s">
        <v>35</v>
      </c>
      <c r="F101" s="7"/>
      <c r="G101" s="5">
        <f>$D101*F101</f>
        <v>0</v>
      </c>
    </row>
    <row r="102" spans="1:8" customHeight="1" ht="49.85">
      <c r="B102" s="10">
        <v>29</v>
      </c>
      <c r="C102" s="11" t="s">
        <v>115</v>
      </c>
      <c r="D102" s="6">
        <v>8</v>
      </c>
      <c r="E102" s="4" t="s">
        <v>35</v>
      </c>
      <c r="F102" s="7">
        <v>22922.955211811</v>
      </c>
      <c r="G102" s="5">
        <f>$D102*F102</f>
        <v>183383.64169449</v>
      </c>
    </row>
    <row r="103" spans="1:8" customHeight="1" ht="51.05">
      <c r="B103" s="10">
        <v>87</v>
      </c>
      <c r="C103" s="11" t="s">
        <v>116</v>
      </c>
      <c r="D103" s="6"/>
      <c r="E103" s="4" t="s">
        <v>35</v>
      </c>
      <c r="F103" s="7"/>
      <c r="G103" s="5">
        <f>$D103*F103</f>
        <v>0</v>
      </c>
    </row>
    <row r="104" spans="1:8" customHeight="1" ht="51.05">
      <c r="B104" s="10">
        <v>88</v>
      </c>
      <c r="C104" s="11" t="s">
        <v>117</v>
      </c>
      <c r="D104" s="6"/>
      <c r="E104" s="4" t="s">
        <v>35</v>
      </c>
      <c r="F104" s="7"/>
      <c r="G104" s="5">
        <f>$D104*F104</f>
        <v>0</v>
      </c>
    </row>
    <row r="105" spans="1:8" customHeight="1" ht="51.05">
      <c r="B105" s="12">
        <v>89</v>
      </c>
      <c r="C105" s="11" t="s">
        <v>118</v>
      </c>
      <c r="D105" s="6"/>
      <c r="E105" s="4" t="s">
        <v>108</v>
      </c>
      <c r="F105" s="7"/>
      <c r="G105" s="5">
        <f>$D105*F105</f>
        <v>0</v>
      </c>
    </row>
    <row r="106" spans="1:8" customHeight="1" ht="51.05">
      <c r="B106" s="10">
        <v>90</v>
      </c>
      <c r="C106" s="11" t="s">
        <v>119</v>
      </c>
      <c r="D106" s="6"/>
      <c r="E106" s="4" t="s">
        <v>108</v>
      </c>
      <c r="F106" s="7"/>
      <c r="G106" s="5">
        <f>$D106*F106</f>
        <v>0</v>
      </c>
    </row>
    <row r="107" spans="1:8" customHeight="1" ht="51.05">
      <c r="B107" s="12">
        <v>91</v>
      </c>
      <c r="C107" s="11" t="s">
        <v>120</v>
      </c>
      <c r="D107" s="6"/>
      <c r="E107" s="4" t="s">
        <v>108</v>
      </c>
      <c r="F107" s="7"/>
      <c r="G107" s="5">
        <f>$D107*F107</f>
        <v>0</v>
      </c>
    </row>
    <row r="108" spans="1:8" customHeight="1" ht="51.05">
      <c r="B108" s="10">
        <v>92</v>
      </c>
      <c r="C108" s="11" t="s">
        <v>121</v>
      </c>
      <c r="D108" s="6"/>
      <c r="E108" s="4" t="s">
        <v>108</v>
      </c>
      <c r="F108" s="7"/>
      <c r="G108" s="5">
        <f>$D108*F108</f>
        <v>0</v>
      </c>
    </row>
    <row r="109" spans="1:8" customHeight="1" ht="51.05">
      <c r="B109" s="10">
        <v>93</v>
      </c>
      <c r="C109" s="11" t="s">
        <v>122</v>
      </c>
      <c r="D109" s="6"/>
      <c r="E109" s="4" t="s">
        <v>108</v>
      </c>
      <c r="F109" s="7"/>
      <c r="G109" s="5">
        <f>$D109*F109</f>
        <v>0</v>
      </c>
    </row>
    <row r="110" spans="1:8" customHeight="1" ht="51.05">
      <c r="B110" s="10">
        <v>94</v>
      </c>
      <c r="C110" s="11" t="s">
        <v>123</v>
      </c>
      <c r="D110" s="6"/>
      <c r="E110" s="4" t="s">
        <v>108</v>
      </c>
      <c r="F110" s="7"/>
      <c r="G110" s="5">
        <f>$D110*F110</f>
        <v>0</v>
      </c>
    </row>
    <row r="111" spans="1:8" customHeight="1" ht="51.05">
      <c r="B111" s="12">
        <v>95</v>
      </c>
      <c r="C111" s="11" t="s">
        <v>124</v>
      </c>
      <c r="D111" s="6"/>
      <c r="E111" s="4" t="s">
        <v>108</v>
      </c>
      <c r="F111" s="7"/>
      <c r="G111" s="5">
        <f>$D111*F111</f>
        <v>0</v>
      </c>
    </row>
    <row r="112" spans="1:8" customHeight="1" ht="51.05">
      <c r="B112" s="10">
        <v>96</v>
      </c>
      <c r="C112" s="11" t="s">
        <v>125</v>
      </c>
      <c r="D112" s="6"/>
      <c r="E112" s="4" t="s">
        <v>108</v>
      </c>
      <c r="F112" s="7"/>
      <c r="G112" s="5">
        <f>$D112*F112</f>
        <v>0</v>
      </c>
    </row>
    <row r="113" spans="1:8" customHeight="1" ht="51.05">
      <c r="B113" s="12">
        <v>97</v>
      </c>
      <c r="C113" s="11" t="s">
        <v>126</v>
      </c>
      <c r="D113" s="6"/>
      <c r="E113" s="4" t="s">
        <v>108</v>
      </c>
      <c r="F113" s="7"/>
      <c r="G113" s="5">
        <f>$D113*F113</f>
        <v>0</v>
      </c>
    </row>
    <row r="114" spans="1:8" customHeight="1" ht="51.05">
      <c r="B114" s="10">
        <v>98</v>
      </c>
      <c r="C114" s="11" t="s">
        <v>127</v>
      </c>
      <c r="D114" s="6"/>
      <c r="E114" s="4" t="s">
        <v>108</v>
      </c>
      <c r="F114" s="7"/>
      <c r="G114" s="5">
        <f>$D114*F114</f>
        <v>0</v>
      </c>
    </row>
    <row r="115" spans="1:8" customHeight="1" ht="51.05">
      <c r="B115" s="10">
        <v>99</v>
      </c>
      <c r="C115" s="11" t="s">
        <v>128</v>
      </c>
      <c r="D115" s="6"/>
      <c r="E115" s="4" t="s">
        <v>108</v>
      </c>
      <c r="F115" s="7"/>
      <c r="G115" s="5">
        <f>$D115*F115</f>
        <v>0</v>
      </c>
    </row>
    <row r="116" spans="1:8" customHeight="1" ht="51.05">
      <c r="B116" s="10">
        <v>100</v>
      </c>
      <c r="C116" s="11" t="s">
        <v>129</v>
      </c>
      <c r="D116" s="6"/>
      <c r="E116" s="4" t="s">
        <v>108</v>
      </c>
      <c r="F116" s="7"/>
      <c r="G116" s="5">
        <f>$D116*F116</f>
        <v>0</v>
      </c>
    </row>
    <row r="117" spans="1:8" customHeight="1" ht="51.05">
      <c r="B117" s="12">
        <v>101</v>
      </c>
      <c r="C117" s="11" t="s">
        <v>130</v>
      </c>
      <c r="D117" s="6"/>
      <c r="E117" s="4" t="s">
        <v>108</v>
      </c>
      <c r="F117" s="7"/>
      <c r="G117" s="5">
        <f>$D117*F117</f>
        <v>0</v>
      </c>
    </row>
    <row r="118" spans="1:8" customHeight="1" ht="51.05">
      <c r="B118" s="10">
        <v>102</v>
      </c>
      <c r="C118" s="11" t="s">
        <v>131</v>
      </c>
      <c r="D118" s="6"/>
      <c r="E118" s="4" t="s">
        <v>108</v>
      </c>
      <c r="F118" s="7"/>
      <c r="G118" s="5">
        <f>$D118*F118</f>
        <v>0</v>
      </c>
    </row>
    <row r="119" spans="1:8" customHeight="1" ht="51.05">
      <c r="B119" s="12">
        <v>103</v>
      </c>
      <c r="C119" s="11" t="s">
        <v>132</v>
      </c>
      <c r="D119" s="6"/>
      <c r="E119" s="4" t="s">
        <v>108</v>
      </c>
      <c r="F119" s="7"/>
      <c r="G119" s="5">
        <f>$D119*F119</f>
        <v>0</v>
      </c>
    </row>
    <row r="120" spans="1:8" customHeight="1" ht="51.05">
      <c r="B120" s="10">
        <v>30</v>
      </c>
      <c r="C120" s="11" t="s">
        <v>133</v>
      </c>
      <c r="D120" s="6">
        <v>2</v>
      </c>
      <c r="E120" s="4" t="s">
        <v>108</v>
      </c>
      <c r="F120" s="7">
        <v>1411.2120971148</v>
      </c>
      <c r="G120" s="5">
        <f>$D120*F120</f>
        <v>2822.4241942295</v>
      </c>
    </row>
    <row r="121" spans="1:8" customHeight="1" ht="51.05">
      <c r="B121" s="10">
        <v>31</v>
      </c>
      <c r="C121" s="11" t="s">
        <v>134</v>
      </c>
      <c r="D121" s="6">
        <v>8</v>
      </c>
      <c r="E121" s="4" t="s">
        <v>108</v>
      </c>
      <c r="F121" s="7">
        <v>1612.813825274</v>
      </c>
      <c r="G121" s="5">
        <f>$D121*F121</f>
        <v>12902.510602192</v>
      </c>
    </row>
    <row r="122" spans="1:8" customHeight="1" ht="51.05">
      <c r="B122" s="10">
        <v>106</v>
      </c>
      <c r="C122" s="11" t="s">
        <v>135</v>
      </c>
      <c r="D122" s="6"/>
      <c r="E122" s="4" t="s">
        <v>108</v>
      </c>
      <c r="F122" s="7">
        <v>2052.6721412578</v>
      </c>
      <c r="G122" s="5">
        <f>$D122*F122</f>
        <v>0</v>
      </c>
    </row>
    <row r="123" spans="1:8" customHeight="1" ht="45.15">
      <c r="B123" s="12">
        <v>107</v>
      </c>
      <c r="C123" s="11" t="s">
        <v>136</v>
      </c>
      <c r="D123" s="6"/>
      <c r="E123" s="4" t="s">
        <v>108</v>
      </c>
      <c r="F123" s="7">
        <v>2508.8215059818</v>
      </c>
      <c r="G123" s="5">
        <f>$D123*F123</f>
        <v>0</v>
      </c>
    </row>
    <row r="124" spans="1:8" customHeight="1" ht="45.15">
      <c r="B124" s="10">
        <v>108</v>
      </c>
      <c r="C124" s="11" t="s">
        <v>137</v>
      </c>
      <c r="D124" s="6"/>
      <c r="E124" s="4" t="s">
        <v>108</v>
      </c>
      <c r="F124" s="7">
        <v>4310.3471656918</v>
      </c>
      <c r="G124" s="5">
        <f>$D124*F124</f>
        <v>0</v>
      </c>
    </row>
    <row r="125" spans="1:8" customHeight="1" ht="51.05">
      <c r="B125" s="12">
        <v>109</v>
      </c>
      <c r="C125" s="11" t="s">
        <v>138</v>
      </c>
      <c r="D125" s="6"/>
      <c r="E125" s="4" t="s">
        <v>108</v>
      </c>
      <c r="F125" s="7">
        <v>3926.833307274</v>
      </c>
      <c r="G125" s="5">
        <f>$D125*F125</f>
        <v>0</v>
      </c>
    </row>
    <row r="126" spans="1:8" customHeight="1" ht="51.05">
      <c r="B126" s="10">
        <v>32</v>
      </c>
      <c r="C126" s="11" t="s">
        <v>139</v>
      </c>
      <c r="D126" s="6">
        <v>1</v>
      </c>
      <c r="E126" s="4" t="s">
        <v>35</v>
      </c>
      <c r="F126" s="7">
        <v>13881.669837786</v>
      </c>
      <c r="G126" s="5">
        <f>$D126*F126</f>
        <v>13881.669837786</v>
      </c>
    </row>
    <row r="127" spans="1:8" customHeight="1" ht="51.05">
      <c r="B127" s="10">
        <v>33</v>
      </c>
      <c r="C127" s="11" t="s">
        <v>140</v>
      </c>
      <c r="D127" s="6">
        <v>3</v>
      </c>
      <c r="E127" s="4" t="s">
        <v>108</v>
      </c>
      <c r="F127" s="7">
        <v>3216.7478105066</v>
      </c>
      <c r="G127" s="5">
        <f>$D127*F127</f>
        <v>9650.2434315197</v>
      </c>
    </row>
    <row r="128" spans="1:8" customHeight="1" ht="34.95">
      <c r="B128" s="10">
        <v>112</v>
      </c>
      <c r="C128" s="11" t="s">
        <v>141</v>
      </c>
      <c r="D128" s="6"/>
      <c r="E128" s="4" t="s">
        <v>108</v>
      </c>
      <c r="F128" s="7"/>
      <c r="G128" s="5">
        <f>$D128*F128</f>
        <v>0</v>
      </c>
    </row>
    <row r="129" spans="1:8" customHeight="1" ht="34.95">
      <c r="B129" s="12">
        <v>113</v>
      </c>
      <c r="C129" s="11" t="s">
        <v>142</v>
      </c>
      <c r="D129" s="6"/>
      <c r="E129" s="4" t="s">
        <v>108</v>
      </c>
      <c r="F129" s="7"/>
      <c r="G129" s="5">
        <f>$D129*F129</f>
        <v>0</v>
      </c>
    </row>
    <row r="130" spans="1:8" customHeight="1" ht="34.95">
      <c r="B130" s="10">
        <v>34</v>
      </c>
      <c r="C130" s="11" t="s">
        <v>143</v>
      </c>
      <c r="D130" s="6">
        <v>3</v>
      </c>
      <c r="E130" s="4" t="s">
        <v>108</v>
      </c>
      <c r="F130" s="7">
        <v>757.98662820906</v>
      </c>
      <c r="G130" s="5">
        <f>$D130*F130</f>
        <v>2273.9598846272</v>
      </c>
    </row>
    <row r="131" spans="1:8" customHeight="1" ht="34.95">
      <c r="B131" s="12">
        <v>115</v>
      </c>
      <c r="C131" s="11" t="s">
        <v>144</v>
      </c>
      <c r="D131" s="6"/>
      <c r="E131" s="4" t="s">
        <v>108</v>
      </c>
      <c r="F131" s="7"/>
      <c r="G131" s="5">
        <f>$D131*F131</f>
        <v>0</v>
      </c>
    </row>
    <row r="132" spans="1:8" customHeight="1" ht="34.95">
      <c r="B132" s="10">
        <v>116</v>
      </c>
      <c r="C132" s="11" t="s">
        <v>145</v>
      </c>
      <c r="D132" s="6"/>
      <c r="E132" s="4" t="s">
        <v>108</v>
      </c>
      <c r="F132" s="7"/>
      <c r="G132" s="5">
        <f>$D132*F132</f>
        <v>0</v>
      </c>
    </row>
    <row r="133" spans="1:8" customHeight="1" ht="51.05">
      <c r="B133" s="10">
        <v>117</v>
      </c>
      <c r="C133" s="11" t="s">
        <v>146</v>
      </c>
      <c r="D133" s="6"/>
      <c r="E133" s="4" t="s">
        <v>108</v>
      </c>
      <c r="F133" s="7"/>
      <c r="G133" s="5">
        <f>$D133*F133</f>
        <v>0</v>
      </c>
    </row>
    <row r="134" spans="1:8" customHeight="1" ht="34.95">
      <c r="B134" s="10">
        <v>118</v>
      </c>
      <c r="C134" s="11" t="s">
        <v>147</v>
      </c>
      <c r="D134" s="6"/>
      <c r="E134" s="4" t="s">
        <v>108</v>
      </c>
      <c r="F134" s="7">
        <v>429.61951820906</v>
      </c>
      <c r="G134" s="5">
        <f>$D134*F134</f>
        <v>0</v>
      </c>
    </row>
    <row r="135" spans="1:8" customHeight="1" ht="45.15">
      <c r="B135" s="12">
        <v>35</v>
      </c>
      <c r="C135" s="11" t="s">
        <v>148</v>
      </c>
      <c r="D135" s="6">
        <v>11</v>
      </c>
      <c r="E135" s="4" t="s">
        <v>108</v>
      </c>
      <c r="F135" s="7">
        <v>3008.3912416463</v>
      </c>
      <c r="G135" s="5">
        <f>$D135*F135</f>
        <v>33092.303658109</v>
      </c>
    </row>
    <row r="136" spans="1:8" customHeight="1" ht="34.95">
      <c r="B136" s="10">
        <v>36</v>
      </c>
      <c r="C136" s="11" t="s">
        <v>149</v>
      </c>
      <c r="D136" s="6">
        <v>33</v>
      </c>
      <c r="E136" s="4" t="s">
        <v>108</v>
      </c>
      <c r="F136" s="7">
        <v>1531.7080917674</v>
      </c>
      <c r="G136" s="5">
        <f>$D136*F136</f>
        <v>50546.367028326</v>
      </c>
    </row>
    <row r="137" spans="1:8" customHeight="1" ht="51.05">
      <c r="B137" s="12">
        <v>37</v>
      </c>
      <c r="C137" s="11" t="s">
        <v>150</v>
      </c>
      <c r="D137" s="6">
        <v>372</v>
      </c>
      <c r="E137" s="4" t="s">
        <v>108</v>
      </c>
      <c r="F137" s="7">
        <v>879.91035140612</v>
      </c>
      <c r="G137" s="5">
        <f>$D137*F137</f>
        <v>327326.65072308</v>
      </c>
    </row>
    <row r="138" spans="1:8" customHeight="1" ht="51.05">
      <c r="B138" s="10">
        <v>38</v>
      </c>
      <c r="C138" s="11" t="s">
        <v>151</v>
      </c>
      <c r="D138" s="6">
        <v>41</v>
      </c>
      <c r="E138" s="4" t="s">
        <v>152</v>
      </c>
      <c r="F138" s="7">
        <v>1143.0777334061</v>
      </c>
      <c r="G138" s="5">
        <f>$D138*F138</f>
        <v>46866.187069651</v>
      </c>
    </row>
    <row r="139" spans="1:8" customHeight="1" ht="51.05">
      <c r="B139" s="10">
        <v>39</v>
      </c>
      <c r="C139" s="11" t="s">
        <v>153</v>
      </c>
      <c r="D139" s="6">
        <v>5</v>
      </c>
      <c r="E139" s="4" t="s">
        <v>152</v>
      </c>
      <c r="F139" s="7">
        <v>1285.3195394061</v>
      </c>
      <c r="G139" s="5">
        <f>$D139*F139</f>
        <v>6426.5976970306</v>
      </c>
    </row>
    <row r="140" spans="1:8" customHeight="1" ht="30.1">
      <c r="B140" s="10">
        <v>122</v>
      </c>
      <c r="C140" s="11" t="s">
        <v>154</v>
      </c>
      <c r="D140" s="6"/>
      <c r="E140" s="4" t="s">
        <v>108</v>
      </c>
      <c r="F140" s="7">
        <v>235.6769966913</v>
      </c>
      <c r="G140" s="5">
        <f>$D140*F140</f>
        <v>0</v>
      </c>
    </row>
    <row r="141" spans="1:8" customHeight="1" ht="45.15">
      <c r="B141" s="10">
        <v>123</v>
      </c>
      <c r="C141" s="11" t="s">
        <v>155</v>
      </c>
      <c r="D141" s="6"/>
      <c r="E141" s="4" t="s">
        <v>108</v>
      </c>
      <c r="F141" s="7">
        <v>406.8574130773</v>
      </c>
      <c r="G141" s="5">
        <f>$D141*F141</f>
        <v>0</v>
      </c>
    </row>
    <row r="142" spans="1:8" customHeight="1" ht="34.15">
      <c r="B142" s="10">
        <v>40</v>
      </c>
      <c r="C142" s="11" t="s">
        <v>156</v>
      </c>
      <c r="D142" s="6">
        <v>418</v>
      </c>
      <c r="E142" s="4" t="s">
        <v>108</v>
      </c>
      <c r="F142" s="7">
        <v>96.136613294725</v>
      </c>
      <c r="G142" s="5">
        <f>$D142*F142</f>
        <v>40185.104357195</v>
      </c>
    </row>
    <row r="143" spans="1:8" customHeight="1" ht="45.15">
      <c r="B143" s="10">
        <v>124</v>
      </c>
      <c r="C143" s="11" t="s">
        <v>157</v>
      </c>
      <c r="D143" s="6"/>
      <c r="E143" s="4" t="s">
        <v>108</v>
      </c>
      <c r="F143" s="7">
        <v>1478.9022372179</v>
      </c>
      <c r="G143" s="5">
        <f>$D143*F143</f>
        <v>0</v>
      </c>
    </row>
    <row r="144" spans="1:8" customHeight="1" ht="30.1">
      <c r="B144" s="12">
        <v>125</v>
      </c>
      <c r="C144" s="11" t="s">
        <v>158</v>
      </c>
      <c r="D144" s="6"/>
      <c r="E144" s="4" t="s">
        <v>159</v>
      </c>
      <c r="F144" s="7"/>
      <c r="G144" s="5">
        <f>$D144*F144</f>
        <v>0</v>
      </c>
    </row>
    <row r="145" spans="1:8" customHeight="1" ht="30.1">
      <c r="B145" s="10">
        <v>126</v>
      </c>
      <c r="C145" s="11" t="s">
        <v>160</v>
      </c>
      <c r="D145" s="6"/>
      <c r="E145" s="4" t="s">
        <v>18</v>
      </c>
      <c r="F145" s="7">
        <v>2330.7612086809</v>
      </c>
      <c r="G145" s="5">
        <f>$D145*F145</f>
        <v>0</v>
      </c>
    </row>
    <row r="146" spans="1:8">
      <c r="B146" s="12">
        <v>41</v>
      </c>
      <c r="C146" s="11" t="s">
        <v>161</v>
      </c>
      <c r="D146" s="6">
        <v>37</v>
      </c>
      <c r="E146" s="4" t="s">
        <v>18</v>
      </c>
      <c r="F146" s="7">
        <v>1622.2451130307</v>
      </c>
      <c r="G146" s="5">
        <f>$D146*F146</f>
        <v>60023.069182135</v>
      </c>
    </row>
    <row r="147" spans="1:8" customHeight="1" ht="18">
      <c r="B147" s="10">
        <v>42</v>
      </c>
      <c r="C147" s="11" t="s">
        <v>162</v>
      </c>
      <c r="D147" s="6">
        <v>34</v>
      </c>
      <c r="E147" s="4" t="s">
        <v>108</v>
      </c>
      <c r="F147" s="7">
        <v>153.37231868022</v>
      </c>
      <c r="G147" s="5">
        <f>$D147*F147</f>
        <v>5214.6588351275</v>
      </c>
    </row>
    <row r="148" spans="1:8" customHeight="1" ht="18">
      <c r="B148" s="10">
        <v>43</v>
      </c>
      <c r="C148" s="11" t="s">
        <v>163</v>
      </c>
      <c r="D148" s="6">
        <v>24</v>
      </c>
      <c r="E148" s="4" t="s">
        <v>108</v>
      </c>
      <c r="F148" s="7">
        <v>204.42964619074</v>
      </c>
      <c r="G148" s="5">
        <f>$D148*F148</f>
        <v>4906.3115085777</v>
      </c>
    </row>
    <row r="149" spans="1:8" customHeight="1" ht="18">
      <c r="B149" s="10">
        <v>44</v>
      </c>
      <c r="C149" s="11" t="s">
        <v>164</v>
      </c>
      <c r="D149" s="6">
        <v>68</v>
      </c>
      <c r="E149" s="4" t="s">
        <v>108</v>
      </c>
      <c r="F149" s="7">
        <v>132.75906833478</v>
      </c>
      <c r="G149" s="5">
        <f>$D149*F149</f>
        <v>9027.6166467648</v>
      </c>
    </row>
    <row r="150" spans="1:8" customHeight="1" ht="51.05">
      <c r="B150" s="12">
        <v>45</v>
      </c>
      <c r="C150" s="11" t="s">
        <v>165</v>
      </c>
      <c r="D150" s="6">
        <v>1365</v>
      </c>
      <c r="E150" s="4" t="s">
        <v>166</v>
      </c>
      <c r="F150" s="7">
        <v>13.674443125137</v>
      </c>
      <c r="G150" s="5">
        <f>$D150*F150</f>
        <v>18665.614865813</v>
      </c>
    </row>
    <row r="151" spans="1:8" customHeight="1" ht="51.05">
      <c r="B151" s="10">
        <v>46</v>
      </c>
      <c r="C151" s="11" t="s">
        <v>167</v>
      </c>
      <c r="D151" s="6">
        <v>20</v>
      </c>
      <c r="E151" s="4" t="s">
        <v>108</v>
      </c>
      <c r="F151" s="7">
        <v>259.6190729826</v>
      </c>
      <c r="G151" s="5">
        <f>$D151*F151</f>
        <v>5192.381459652</v>
      </c>
    </row>
    <row r="152" spans="1:8" customHeight="1" ht="34.95">
      <c r="B152" s="12">
        <v>47</v>
      </c>
      <c r="C152" s="11" t="s">
        <v>168</v>
      </c>
      <c r="D152" s="6">
        <v>3</v>
      </c>
      <c r="E152" s="4" t="s">
        <v>108</v>
      </c>
      <c r="F152" s="7">
        <v>1855.778581378</v>
      </c>
      <c r="G152" s="5">
        <f>$D152*F152</f>
        <v>5567.3357441339</v>
      </c>
    </row>
    <row r="153" spans="1:8" customHeight="1" ht="47.3">
      <c r="B153" s="10">
        <v>48</v>
      </c>
      <c r="C153" s="11" t="s">
        <v>169</v>
      </c>
      <c r="D153" s="6">
        <v>13</v>
      </c>
      <c r="E153" s="4" t="s">
        <v>23</v>
      </c>
      <c r="F153" s="7">
        <v>518.98524900278</v>
      </c>
      <c r="G153" s="5">
        <f>$D153*F153</f>
        <v>6746.8082370362</v>
      </c>
    </row>
    <row r="154" spans="1:8" customHeight="1" ht="45.15">
      <c r="B154" s="10">
        <v>49</v>
      </c>
      <c r="C154" s="11" t="s">
        <v>170</v>
      </c>
      <c r="D154" s="6">
        <v>1</v>
      </c>
      <c r="E154" s="4" t="s">
        <v>171</v>
      </c>
      <c r="F154" s="7">
        <v>9237.9566828314</v>
      </c>
      <c r="G154" s="5">
        <f>$D154*F154</f>
        <v>9237.9566828314</v>
      </c>
    </row>
    <row r="155" spans="1:8" customHeight="1" ht="30.1">
      <c r="B155" s="10">
        <v>50</v>
      </c>
      <c r="C155" s="11" t="s">
        <v>172</v>
      </c>
      <c r="D155" s="6">
        <v>10</v>
      </c>
      <c r="E155" s="4" t="s">
        <v>173</v>
      </c>
      <c r="F155" s="7">
        <v>1229.8077085186</v>
      </c>
      <c r="G155" s="5">
        <f>$D155*F155</f>
        <v>12298.077085186</v>
      </c>
    </row>
    <row r="156" spans="1:8" customHeight="1" ht="30.1">
      <c r="B156" s="12">
        <v>51</v>
      </c>
      <c r="C156" s="11" t="s">
        <v>174</v>
      </c>
      <c r="D156" s="6">
        <v>19</v>
      </c>
      <c r="E156" s="4" t="s">
        <v>18</v>
      </c>
      <c r="F156" s="7">
        <v>238.0140095192</v>
      </c>
      <c r="G156" s="5">
        <f>$D156*F156</f>
        <v>4522.2661808648</v>
      </c>
    </row>
    <row r="157" spans="1:8" customHeight="1" ht="34.95">
      <c r="B157" s="10">
        <v>138</v>
      </c>
      <c r="C157" s="11" t="s">
        <v>175</v>
      </c>
      <c r="D157" s="6"/>
      <c r="E157" s="4" t="s">
        <v>18</v>
      </c>
      <c r="F157" s="7"/>
      <c r="G157" s="5">
        <f>$D157*F157</f>
        <v>0</v>
      </c>
    </row>
    <row r="158" spans="1:8" customHeight="1" ht="18">
      <c r="B158" s="12">
        <v>52</v>
      </c>
      <c r="C158" s="11" t="s">
        <v>176</v>
      </c>
      <c r="D158" s="6">
        <v>1</v>
      </c>
      <c r="E158" s="4" t="s">
        <v>18</v>
      </c>
      <c r="F158" s="7">
        <v>970.74427302625</v>
      </c>
      <c r="G158" s="5">
        <f>$D158*F158</f>
        <v>970.74427302625</v>
      </c>
    </row>
    <row r="159" spans="1:8" customHeight="1" ht="18">
      <c r="B159" s="10">
        <v>53</v>
      </c>
      <c r="C159" s="11" t="s">
        <v>177</v>
      </c>
      <c r="D159" s="6">
        <v>9</v>
      </c>
      <c r="E159" s="4" t="s">
        <v>178</v>
      </c>
      <c r="F159" s="7">
        <v>328.05201885966</v>
      </c>
      <c r="G159" s="5">
        <f>$D159*F159</f>
        <v>2952.4681697369</v>
      </c>
    </row>
    <row r="160" spans="1:8" customHeight="1" ht="18">
      <c r="B160" s="10">
        <v>141</v>
      </c>
      <c r="C160" s="11" t="s">
        <v>179</v>
      </c>
      <c r="D160" s="6"/>
      <c r="E160" s="4" t="s">
        <v>35</v>
      </c>
      <c r="F160" s="7"/>
      <c r="G160" s="5">
        <f>$D160*F160</f>
        <v>0</v>
      </c>
    </row>
    <row r="161" spans="1:8" customHeight="1" ht="18">
      <c r="B161" s="10">
        <v>142</v>
      </c>
      <c r="C161" s="11" t="s">
        <v>180</v>
      </c>
      <c r="D161" s="6"/>
      <c r="E161" s="4" t="s">
        <v>108</v>
      </c>
      <c r="F161" s="7">
        <v>328.2561367391</v>
      </c>
      <c r="G161" s="5">
        <f>$D161*F161</f>
        <v>0</v>
      </c>
    </row>
    <row r="162" spans="1:8" customHeight="1" ht="18">
      <c r="B162" s="12">
        <v>143</v>
      </c>
      <c r="C162" s="11" t="s">
        <v>181</v>
      </c>
      <c r="D162" s="6"/>
      <c r="E162" s="4" t="s">
        <v>108</v>
      </c>
      <c r="F162" s="7">
        <v>569.21126503885</v>
      </c>
      <c r="G162" s="5">
        <f>$D162*F162</f>
        <v>0</v>
      </c>
    </row>
    <row r="163" spans="1:8" customHeight="1" ht="18">
      <c r="B163" s="10">
        <v>144</v>
      </c>
      <c r="C163" s="11" t="s">
        <v>182</v>
      </c>
      <c r="D163" s="6"/>
      <c r="E163" s="4" t="s">
        <v>108</v>
      </c>
      <c r="F163" s="7"/>
      <c r="G163" s="5">
        <f>$D163*F163</f>
        <v>0</v>
      </c>
    </row>
    <row r="164" spans="1:8" customHeight="1" ht="18">
      <c r="B164" s="12">
        <v>145</v>
      </c>
      <c r="C164" s="11" t="s">
        <v>183</v>
      </c>
      <c r="D164" s="6"/>
      <c r="E164" s="4" t="s">
        <v>108</v>
      </c>
      <c r="F164" s="7"/>
      <c r="G164" s="5">
        <f>$D164*F164</f>
        <v>0</v>
      </c>
    </row>
    <row r="165" spans="1:8" customHeight="1" ht="24.05">
      <c r="B165" s="10">
        <v>54</v>
      </c>
      <c r="C165" s="11" t="s">
        <v>184</v>
      </c>
      <c r="D165" s="6">
        <v>9</v>
      </c>
      <c r="E165" s="4" t="s">
        <v>108</v>
      </c>
      <c r="F165" s="7">
        <v>855.7423415391</v>
      </c>
      <c r="G165" s="5">
        <f>$D165*F165</f>
        <v>7701.6810738519</v>
      </c>
    </row>
    <row r="166" spans="1:8" customHeight="1" ht="24.05">
      <c r="B166" s="10">
        <v>147</v>
      </c>
      <c r="C166" s="11" t="s">
        <v>185</v>
      </c>
      <c r="D166" s="6"/>
      <c r="E166" s="4" t="s">
        <v>108</v>
      </c>
      <c r="F166" s="7"/>
      <c r="G166" s="5">
        <f>$D166*F166</f>
        <v>0</v>
      </c>
    </row>
    <row r="167" spans="1:8" customHeight="1" ht="25.55">
      <c r="B167" s="10">
        <v>148</v>
      </c>
      <c r="C167" s="11" t="s">
        <v>186</v>
      </c>
      <c r="D167" s="6"/>
      <c r="E167" s="4" t="s">
        <v>108</v>
      </c>
      <c r="F167" s="7"/>
      <c r="G167" s="5">
        <f>$D167*F167</f>
        <v>0</v>
      </c>
    </row>
    <row r="168" spans="1:8" customHeight="1" ht="34.95">
      <c r="B168" s="12">
        <v>55</v>
      </c>
      <c r="C168" s="11" t="s">
        <v>187</v>
      </c>
      <c r="D168" s="6">
        <v>11</v>
      </c>
      <c r="E168" s="4" t="s">
        <v>35</v>
      </c>
      <c r="F168" s="7">
        <v>510.08335159586</v>
      </c>
      <c r="G168" s="5">
        <f>$D168*F168</f>
        <v>5610.9168675544</v>
      </c>
    </row>
    <row r="169" spans="1:8" customHeight="1" ht="45.15">
      <c r="B169" s="10">
        <v>150</v>
      </c>
      <c r="C169" s="11" t="s">
        <v>188</v>
      </c>
      <c r="D169" s="6"/>
      <c r="E169" s="4" t="s">
        <v>18</v>
      </c>
      <c r="F169" s="7">
        <v>9161.5827936035</v>
      </c>
      <c r="G169" s="5">
        <f>$D169*F169</f>
        <v>0</v>
      </c>
    </row>
    <row r="170" spans="1:8" customHeight="1" ht="45.15">
      <c r="B170" s="12">
        <v>151</v>
      </c>
      <c r="C170" s="11" t="s">
        <v>189</v>
      </c>
      <c r="D170" s="6"/>
      <c r="E170" s="4" t="s">
        <v>18</v>
      </c>
      <c r="F170" s="7">
        <v>9161.5853187569</v>
      </c>
      <c r="G170" s="5">
        <f>$D170*F170</f>
        <v>0</v>
      </c>
    </row>
    <row r="171" spans="1:8" customHeight="1" ht="30.1">
      <c r="B171" s="10">
        <v>152</v>
      </c>
      <c r="C171" s="11" t="s">
        <v>190</v>
      </c>
      <c r="D171" s="6"/>
      <c r="E171" s="4" t="s">
        <v>108</v>
      </c>
      <c r="F171" s="7"/>
      <c r="G171" s="5">
        <f>$D171*F171</f>
        <v>0</v>
      </c>
    </row>
    <row r="172" spans="1:8" customHeight="1" ht="42.75">
      <c r="B172" s="21" t="s">
        <v>191</v>
      </c>
      <c r="C172" s="22"/>
      <c r="D172" s="22"/>
      <c r="E172" s="22"/>
      <c r="F172" s="22"/>
      <c r="G172" s="13" t="e">
        <f>SUM(G9:G171)</f>
        <v>#VALUE!</v>
      </c>
    </row>
    <row r="174" spans="1:8">
      <c r="C174" s="1" t="s">
        <v>192</v>
      </c>
      <c r="D174" s="1" t="s">
        <v>193</v>
      </c>
    </row>
    <row r="178" spans="1:8">
      <c r="C178" s="1" t="s">
        <v>194</v>
      </c>
      <c r="D178" s="1" t="s">
        <v>195</v>
      </c>
    </row>
  </sheetData>
  <autoFilter ref="C8:F172"/>
  <mergeCells>
    <mergeCell ref="F2:G3"/>
    <mergeCell ref="B172:F172"/>
    <mergeCell ref="B6:B7"/>
    <mergeCell ref="C6:E7"/>
    <mergeCell ref="F6:G7"/>
    <mergeCell ref="C5:E5"/>
    <mergeCell ref="F5:G5"/>
    <mergeCell ref="F4:G4"/>
    <mergeCell ref="B3:E3"/>
    <mergeCell ref="B4:E4"/>
    <mergeCell ref="B2:E2"/>
  </mergeCells>
  <conditionalFormatting sqref="G9:G171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2023-12-03T00:21:55+01:00</dcterms:modified>
  <dc:title/>
  <dc:description/>
  <dc:subject/>
  <cp:keywords/>
  <cp:category/>
</cp:coreProperties>
</file>