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1"/>
  <workbookPr/>
  <xr:revisionPtr revIDLastSave="3" documentId="11_1572C94544F799D1FD15E49B95188AC3E73734A9" xr6:coauthVersionLast="47" xr6:coauthVersionMax="47" xr10:uidLastSave="{C1DDC9D0-4A75-47E8-9A14-ED07C873FBEA}"/>
  <bookViews>
    <workbookView xWindow="0" yWindow="0" windowWidth="0" windowHeight="0" xr2:uid="{00000000-000D-0000-FFFF-FFFF00000000}"/>
  </bookViews>
  <sheets>
    <sheet name="Metadata"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 i="1" l="1"/>
  <c r="B34" i="1"/>
  <c r="B31" i="1"/>
  <c r="B28" i="1"/>
  <c r="B21" i="1"/>
</calcChain>
</file>

<file path=xl/sharedStrings.xml><?xml version="1.0" encoding="utf-8"?>
<sst xmlns="http://schemas.openxmlformats.org/spreadsheetml/2006/main" count="61" uniqueCount="51">
  <si>
    <t>Metadata for Migration by ethnic group and National Statistics Socioeconomic status (NS-SEC)</t>
  </si>
  <si>
    <t>This worksheet contains one table of metadata.</t>
  </si>
  <si>
    <t>Metadata Field</t>
  </si>
  <si>
    <t>Metadata Content</t>
  </si>
  <si>
    <t>Title</t>
  </si>
  <si>
    <t>Migration by ethnic group and National Statistics Socioeconomic status (NS-SEC)</t>
  </si>
  <si>
    <t>Description</t>
  </si>
  <si>
    <t>This dataset provides Census 2021 estimates that classify usual residents aged 16 and over, living in an area, and those who have moved from the area to elsewhere within England and Wales in the year before the census, by ethnic group and NS-SEC. The estimates are as at Census Day, 21 March 2021.</t>
  </si>
  <si>
    <t>Release Date</t>
  </si>
  <si>
    <t>06/09/2023</t>
  </si>
  <si>
    <t>Dataset Population</t>
  </si>
  <si>
    <t>All usual residents aged 16 years and over</t>
  </si>
  <si>
    <t>Unit of Measure</t>
  </si>
  <si>
    <t>Person</t>
  </si>
  <si>
    <t>Contact Email</t>
  </si>
  <si>
    <t>census.customerservices@ons.gov.uk</t>
  </si>
  <si>
    <t>Contact Telephone Number</t>
  </si>
  <si>
    <t>+44 1329 444972</t>
  </si>
  <si>
    <t>Statistical Disclosure Control Statement</t>
  </si>
  <si>
    <t>Sometimes we need to make changes to data if it is possible to identify individuals. This is known as statistical disclosure control. In Census 2021, we: swapped records (targeted record swapping), for example, if a household was likely to be identified in datasets because it has unusual characteristics, we swapped the record with a similar one from a nearby small area (very unusual households could be swapped with one in a nearby local authority) and added small changes to some counts (cell key perturbation), for example, we might change a count of four to a three or a five – this might make small differences between tables depending on how the data are broken down when we applied perturbation.</t>
  </si>
  <si>
    <t>Area Types</t>
  </si>
  <si>
    <t>Lower tier local authorities, Upper tier local authorities, Regions, Countries, England and Wales</t>
  </si>
  <si>
    <t>Area Type Summary</t>
  </si>
  <si>
    <t>Census 2021 statistics are published for a number of different geographies. These can be large, for example the whole of England, or small, for example an output area (OA), the lowest level of geography for which statistics are produced.
For higher levels of geography, more detailed statistics can be produced. When a lower level of geography is used, such as output areas (which have a minimum of 100 persons), the statistics produced have less detail. This is to protect the confidentiality of people and ensure that individuals or
their characteristics cannot be identified.</t>
  </si>
  <si>
    <t>Variable Name</t>
  </si>
  <si>
    <t xml:space="preserve">Migration (inflow) </t>
  </si>
  <si>
    <t>Variable Description</t>
  </si>
  <si>
    <t>Identifies usual residents in England and Wales living in the same area and those who moved into the area in the one-year period before the census. “Area” defines the geographical level being shown in the table. “Associated area” refers to the next highest level of geography up the hierarchy.</t>
  </si>
  <si>
    <t>Ethnic group</t>
  </si>
  <si>
    <t>The ethnic group that the person completing the census feels they belong to. This could be based on their culture, family background, identity or physical appearance.
Respondents could choose one out of 19 tick-box response categories, including write-in response options.</t>
  </si>
  <si>
    <t>National Statistics Socio-economic Classification (NS-SEC)</t>
  </si>
  <si>
    <t>The National Statistics Socio-economic Classification (NS-SEC) indicates a person's socio-economic position based on their occupation and other job characteristics.
It is an Office for National Statistics standard classification. NS-SEC categories are assigned based on a person's occupation, whether employed, self-employed, or supervising other employees.
Full-time students are recorded in the "full-time students" category regardless of whether they are economically active.</t>
  </si>
  <si>
    <t>Quality Note</t>
  </si>
  <si>
    <t>As Census 2021 was during a unique period of rapid change, take care when using Labour Market data for planning purposes.</t>
  </si>
  <si>
    <t>Quality Statement URL</t>
  </si>
  <si>
    <t>Version Number</t>
  </si>
  <si>
    <t>1</t>
  </si>
  <si>
    <t>Related Content Title</t>
  </si>
  <si>
    <t>Detailed migration</t>
  </si>
  <si>
    <t>Related Content Description</t>
  </si>
  <si>
    <t>Detailed migration statistics provide the characteristics of people or households who have moved within England and Wales or from another country into England and Wales during the year before Census 2021.</t>
  </si>
  <si>
    <t>Related Content URL</t>
  </si>
  <si>
    <t>Detailed migration statistics, England and Wales: Census 2021</t>
  </si>
  <si>
    <t>Characteristics of people or households who moved within or to England and Wales on or after 21 March 2020 from Census 2021.</t>
  </si>
  <si>
    <t>Census 2021 dictionary</t>
  </si>
  <si>
    <t>Definitions, variables and classifications to help when using Census 2021 data.</t>
  </si>
  <si>
    <t>Source</t>
  </si>
  <si>
    <t>Office for National Statistics © Crown Copyright 2023</t>
  </si>
  <si>
    <t>Copyright Statement and Terms and Conditions</t>
  </si>
  <si>
    <t>All material on the Office for National Statistics (ONS) website is subject to Crown Copyright protection unless otherwise indicated. These statistics may be used, excluding logos, under the terms of the Open Government Licence.</t>
  </si>
  <si>
    <t>Licence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</si>
</sst>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2"/>
      <name val="Calibri"/>
    </font>
    <font>
      <u/>
      <sz val="12"/>
      <color rgb="FF0000FF"/>
      <name val="Calibri"/>
    </font>
    <font>
      <b/>
      <sz val="15"/>
      <color theme="3"/>
      <name val="Calibri"/>
      <family val="2"/>
      <scheme val="minor"/>
    </font>
    <font>
      <u/>
      <sz val="11"/>
      <color theme="10"/>
      <name val="Calibri"/>
      <family val="2"/>
      <scheme val="minor"/>
    </font>
    <font>
      <u/>
      <sz val="12"/>
      <color theme="10"/>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3">
    <xf numFmtId="0" fontId="0" fillId="0" borderId="0"/>
    <xf numFmtId="0" fontId="3" fillId="0" borderId="1"/>
    <xf numFmtId="0" fontId="4" fillId="0" borderId="0" applyNumberFormat="0" applyFill="0" applyBorder="0" applyAlignment="0" applyProtection="0"/>
  </cellStyleXfs>
  <cellXfs count="6">
    <xf numFmtId="0" fontId="0" fillId="0" borderId="0" xfId="0"/>
    <xf numFmtId="0" fontId="3" fillId="0" borderId="1" xfId="1"/>
    <xf numFmtId="0" fontId="1" fillId="0" borderId="0" xfId="0" applyFont="1"/>
    <xf numFmtId="0" fontId="1" fillId="0" borderId="0" xfId="0" applyFont="1" applyAlignment="1">
      <alignment horizontal="left" vertical="center" wrapText="1"/>
    </xf>
    <xf numFmtId="0" fontId="2" fillId="0" borderId="0" xfId="0" applyFont="1" applyAlignment="1">
      <alignment horizontal="left" vertical="center" wrapText="1"/>
    </xf>
    <xf numFmtId="0" fontId="5" fillId="0" borderId="0" xfId="2" applyFont="1" applyAlignment="1">
      <alignment horizontal="left" vertical="center" wrapText="1"/>
    </xf>
  </cellXfs>
  <cellStyles count="3">
    <cellStyle name="Heading 1" xfId="1" builtinId="16"/>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tadata" displayName="Metadata" ref="A3:B35">
  <autoFilter ref="A3:B35" xr:uid="{00000000-0009-0000-0100-000001000000}"/>
  <tableColumns count="2">
    <tableColumn id="1" xr3:uid="{00000000-0010-0000-0000-000001000000}" name="Metadata Field"/>
    <tableColumn id="2" xr3:uid="{00000000-0010-0000-0000-000002000000}" name="Metadata Conten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5"/>
  <sheetViews>
    <sheetView tabSelected="1" topLeftCell="A13" workbookViewId="0">
      <selection activeCell="F23" sqref="F23"/>
    </sheetView>
  </sheetViews>
  <sheetFormatPr defaultRowHeight="15"/>
  <cols>
    <col min="1" max="1" width="44" customWidth="1"/>
    <col min="2" max="2" width="83" customWidth="1"/>
  </cols>
  <sheetData>
    <row r="1" spans="1:2">
      <c r="A1" s="1" t="s">
        <v>0</v>
      </c>
    </row>
    <row r="2" spans="1:2">
      <c r="A2" s="2" t="s">
        <v>1</v>
      </c>
    </row>
    <row r="3" spans="1:2">
      <c r="A3" s="3" t="s">
        <v>2</v>
      </c>
      <c r="B3" s="3" t="s">
        <v>3</v>
      </c>
    </row>
    <row r="4" spans="1:2">
      <c r="A4" s="3" t="s">
        <v>4</v>
      </c>
      <c r="B4" s="3" t="s">
        <v>5</v>
      </c>
    </row>
    <row r="5" spans="1:2">
      <c r="A5" s="3" t="s">
        <v>6</v>
      </c>
      <c r="B5" s="3" t="s">
        <v>7</v>
      </c>
    </row>
    <row r="6" spans="1:2">
      <c r="A6" s="3" t="s">
        <v>8</v>
      </c>
      <c r="B6" s="3" t="s">
        <v>9</v>
      </c>
    </row>
    <row r="7" spans="1:2">
      <c r="A7" s="3" t="s">
        <v>10</v>
      </c>
      <c r="B7" s="3" t="s">
        <v>11</v>
      </c>
    </row>
    <row r="8" spans="1:2">
      <c r="A8" s="3" t="s">
        <v>12</v>
      </c>
      <c r="B8" s="3" t="s">
        <v>13</v>
      </c>
    </row>
    <row r="9" spans="1:2">
      <c r="A9" s="3" t="s">
        <v>14</v>
      </c>
      <c r="B9" s="3" t="s">
        <v>15</v>
      </c>
    </row>
    <row r="10" spans="1:2">
      <c r="A10" s="3" t="s">
        <v>16</v>
      </c>
      <c r="B10" s="3" t="s">
        <v>17</v>
      </c>
    </row>
    <row r="11" spans="1:2">
      <c r="A11" s="3" t="s">
        <v>18</v>
      </c>
      <c r="B11" s="3" t="s">
        <v>19</v>
      </c>
    </row>
    <row r="12" spans="1:2">
      <c r="A12" s="3" t="s">
        <v>20</v>
      </c>
      <c r="B12" s="3" t="s">
        <v>21</v>
      </c>
    </row>
    <row r="13" spans="1:2">
      <c r="A13" s="3" t="s">
        <v>22</v>
      </c>
      <c r="B13" s="3" t="s">
        <v>23</v>
      </c>
    </row>
    <row r="14" spans="1:2" ht="16.5">
      <c r="A14" s="3" t="s">
        <v>24</v>
      </c>
      <c r="B14" s="3" t="s">
        <v>25</v>
      </c>
    </row>
    <row r="15" spans="1:2">
      <c r="A15" s="3" t="s">
        <v>26</v>
      </c>
      <c r="B15" s="3" t="s">
        <v>27</v>
      </c>
    </row>
    <row r="16" spans="1:2">
      <c r="A16" s="3" t="s">
        <v>24</v>
      </c>
      <c r="B16" s="3" t="s">
        <v>28</v>
      </c>
    </row>
    <row r="17" spans="1:2">
      <c r="A17" s="3" t="s">
        <v>26</v>
      </c>
      <c r="B17" s="3" t="s">
        <v>29</v>
      </c>
    </row>
    <row r="18" spans="1:2">
      <c r="A18" s="3" t="s">
        <v>24</v>
      </c>
      <c r="B18" s="3" t="s">
        <v>30</v>
      </c>
    </row>
    <row r="19" spans="1:2">
      <c r="A19" s="3" t="s">
        <v>26</v>
      </c>
      <c r="B19" s="3" t="s">
        <v>31</v>
      </c>
    </row>
    <row r="20" spans="1:2">
      <c r="A20" s="3" t="s">
        <v>32</v>
      </c>
      <c r="B20" s="3" t="s">
        <v>33</v>
      </c>
    </row>
    <row r="21" spans="1:2">
      <c r="A21" s="3" t="s">
        <v>34</v>
      </c>
      <c r="B21" s="4" t="str">
        <f>HYPERLINK("https://www.ons.gov.uk/employmentandlabourmarket/peopleinwork/earningsandworkinghours/methodologies/labourmarketqualityinformationforcensus2021", "Read more in our Labour market quality information for Census 2021 methodology")</f>
        <v>Read more in our Labour market quality information for Census 2021 methodology</v>
      </c>
    </row>
    <row r="22" spans="1:2">
      <c r="A22" s="3" t="s">
        <v>35</v>
      </c>
      <c r="B22" s="3" t="s">
        <v>36</v>
      </c>
    </row>
    <row r="23" spans="1:2">
      <c r="A23" s="3" t="s">
        <v>37</v>
      </c>
      <c r="B23" s="3" t="s">
        <v>38</v>
      </c>
    </row>
    <row r="24" spans="1:2">
      <c r="A24" s="3" t="s">
        <v>39</v>
      </c>
      <c r="B24" s="3" t="s">
        <v>40</v>
      </c>
    </row>
    <row r="25" spans="1:2" ht="16.5">
      <c r="A25" s="3" t="s">
        <v>41</v>
      </c>
      <c r="B25" s="5" t="str">
        <f>HYPERLINK("https://www.nomisweb.co.uk/sources/census_2021_mig")</f>
        <v>https://www.nomisweb.co.uk/sources/census_2021_mig</v>
      </c>
    </row>
    <row r="26" spans="1:2">
      <c r="A26" s="3" t="s">
        <v>37</v>
      </c>
      <c r="B26" s="3" t="s">
        <v>42</v>
      </c>
    </row>
    <row r="27" spans="1:2">
      <c r="A27" s="3" t="s">
        <v>39</v>
      </c>
      <c r="B27" s="3" t="s">
        <v>43</v>
      </c>
    </row>
    <row r="28" spans="1:2">
      <c r="A28" s="3" t="s">
        <v>41</v>
      </c>
      <c r="B28" s="4" t="str">
        <f>HYPERLINK("https://www.ons.gov.uk/releases/detailedmigrationstatisticsenglandandwalescensus2021")</f>
        <v>https://www.ons.gov.uk/releases/detailedmigrationstatisticsenglandandwalescensus2021</v>
      </c>
    </row>
    <row r="29" spans="1:2">
      <c r="A29" s="3" t="s">
        <v>37</v>
      </c>
      <c r="B29" s="3" t="s">
        <v>44</v>
      </c>
    </row>
    <row r="30" spans="1:2">
      <c r="A30" s="3" t="s">
        <v>39</v>
      </c>
      <c r="B30" s="3" t="s">
        <v>45</v>
      </c>
    </row>
    <row r="31" spans="1:2">
      <c r="A31" s="3" t="s">
        <v>41</v>
      </c>
      <c r="B31" s="4" t="str">
        <f>HYPERLINK("https://www.ons.gov.uk/census/census2021dictionary")</f>
        <v>https://www.ons.gov.uk/census/census2021dictionary</v>
      </c>
    </row>
    <row r="32" spans="1:2">
      <c r="A32" s="3" t="s">
        <v>46</v>
      </c>
      <c r="B32" s="3" t="s">
        <v>47</v>
      </c>
    </row>
    <row r="33" spans="1:2">
      <c r="A33" s="3" t="s">
        <v>48</v>
      </c>
      <c r="B33" s="3" t="s">
        <v>49</v>
      </c>
    </row>
    <row r="34" spans="1:2">
      <c r="A34" s="3" t="s">
        <v>50</v>
      </c>
      <c r="B34" s="4" t="str">
        <f>HYPERLINK("http://www.nationalarchives.gov.uk/doc/open-government-licence/")</f>
        <v>http://www.nationalarchives.gov.uk/doc/open-government-licence/</v>
      </c>
    </row>
    <row r="35" spans="1:2">
      <c r="A35" s="3"/>
      <c r="B35" s="3"/>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b5cf22b-0a93-48d1-acc4-8f32ab7b9c4d">
      <Terms xmlns="http://schemas.microsoft.com/office/infopath/2007/PartnerControls"/>
    </lcf76f155ced4ddcb4097134ff3c332f>
    <TaxCatchAll xmlns="1ae2c784-f945-427c-85ee-14416eea6b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2CF244D08191E4591ED4EE2E04E09B1" ma:contentTypeVersion="11" ma:contentTypeDescription="Create a new document." ma:contentTypeScope="" ma:versionID="d07a1c9e0a77abc68aa9db4ea2924526">
  <xsd:schema xmlns:xsd="http://www.w3.org/2001/XMLSchema" xmlns:xs="http://www.w3.org/2001/XMLSchema" xmlns:p="http://schemas.microsoft.com/office/2006/metadata/properties" xmlns:ns2="1ae2c784-f945-427c-85ee-14416eea6be3" xmlns:ns3="fb5cf22b-0a93-48d1-acc4-8f32ab7b9c4d" targetNamespace="http://schemas.microsoft.com/office/2006/metadata/properties" ma:root="true" ma:fieldsID="06dbb05bdbf9e83a86497b3e8cacbee5" ns2:_="" ns3:_="">
    <xsd:import namespace="1ae2c784-f945-427c-85ee-14416eea6be3"/>
    <xsd:import namespace="fb5cf22b-0a93-48d1-acc4-8f32ab7b9c4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e2c784-f945-427c-85ee-14416eea6be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5c9db539-a31e-41e7-bbfb-918b26c745e7}" ma:internalName="TaxCatchAll" ma:showField="CatchAllData" ma:web="1ae2c784-f945-427c-85ee-14416eea6be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b5cf22b-0a93-48d1-acc4-8f32ab7b9c4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0BB5B8-2B20-4B30-A71E-C06D7F3A18ED}"/>
</file>

<file path=customXml/itemProps2.xml><?xml version="1.0" encoding="utf-8"?>
<ds:datastoreItem xmlns:ds="http://schemas.openxmlformats.org/officeDocument/2006/customXml" ds:itemID="{879F368B-33D4-49CF-A91D-0E0808298627}"/>
</file>

<file path=customXml/itemProps3.xml><?xml version="1.0" encoding="utf-8"?>
<ds:datastoreItem xmlns:ds="http://schemas.openxmlformats.org/officeDocument/2006/customXml" ds:itemID="{38F75521-A782-44B2-8874-7318C0FF607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Grant, Rob</cp:lastModifiedBy>
  <cp:revision/>
  <dcterms:created xsi:type="dcterms:W3CDTF">2023-08-31T10:30:06Z</dcterms:created>
  <dcterms:modified xsi:type="dcterms:W3CDTF">2023-09-01T10:06:07Z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0x01010042CF244D08191E4591ED4EE2E04E09B1</vt:lpwstr>
  </property>
  <property fmtid="{D5CDD505-2E9C-101B-9397-08002B2CF9AE}" pid="3" name="MediaServiceImageTags">
    <vt:lpwstr/>
  </property>
</Properties>
</file>