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worksheet+xml" PartName="/xl/worksheets/sheet2.xml"/>
  <Override ContentType="application/vnd.openxmlformats-officedocument.spreadsheetml.table+xml" PartName="/xl/tables/table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Class Schedule" sheetId="1" state="visible" r:id="rId1"/>
    <sheet xmlns:r="http://schemas.openxmlformats.org/officeDocument/2006/relationships" name="Class List" sheetId="2" state="visible" r:id="rId2"/>
  </sheets>
  <definedNames>
    <definedName hidden="1" localSheetId="0" name="_xlnm._FilterDatabase">'Class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 localSheetId="0" name="_xlnm.Print_Titles">'Class Schedule'!$3:$3</definedName>
    <definedName localSheetId="1" name="_xlnm.Print_Titles">'Class List'!$2:$2</definedName>
  </definedNames>
  <calcPr calcId="124519" fullCalcOnLoad="1"/>
</workbook>
</file>

<file path=xl/sharedStrings.xml><?xml version="1.0" encoding="utf-8"?>
<sst xmlns="http://schemas.openxmlformats.org/spreadsheetml/2006/main" uniqueCount="23">
  <si>
    <t>CLASS SCHEDULE</t>
  </si>
  <si>
    <t>SCHEDULE START</t>
  </si>
  <si>
    <t>TIME INTERVAL</t>
  </si>
  <si>
    <t>Class List</t>
  </si>
  <si>
    <t>15 MIN</t>
  </si>
  <si>
    <t>TIME</t>
  </si>
  <si>
    <t>SUNDAY</t>
  </si>
  <si>
    <t>MONDAY</t>
  </si>
  <si>
    <t>TUESDAY</t>
  </si>
  <si>
    <t>WEDNESDAY</t>
  </si>
  <si>
    <t>THURSDAY</t>
  </si>
  <si>
    <t>FRIDAY</t>
  </si>
  <si>
    <t>SATURDAY</t>
  </si>
  <si>
    <t>CLASS LIST</t>
  </si>
  <si>
    <t>Class Schedule</t>
  </si>
  <si>
    <t>'Class Schedule'!A1</t>
  </si>
  <si>
    <t>CLASS</t>
  </si>
  <si>
    <t>ID</t>
  </si>
  <si>
    <t>DAY</t>
  </si>
  <si>
    <t>LOCATION</t>
  </si>
  <si>
    <t>START TIME</t>
  </si>
  <si>
    <t>END TIME</t>
  </si>
  <si>
    <t>UNIQUE</t>
  </si>
</sst>
</file>

<file path=xl/styles.xml><?xml version="1.0" encoding="utf-8"?>
<styleSheet xmlns="http://schemas.openxmlformats.org/spreadsheetml/2006/main">
  <numFmts count="2">
    <numFmt formatCode="[$-409]h:mm\ AM/PM;@" numFmtId="164"/>
    <numFmt formatCode=";;;@" numFmtId="165"/>
  </numFmts>
  <fonts count="7">
    <font>
      <name val="Arial"/>
      <family val="2"/>
      <color theme="1" tint="0.3499862666707358"/>
      <sz val="11"/>
      <scheme val="minor"/>
    </font>
    <font>
      <name val="Arial"/>
      <family val="2"/>
      <b val="1"/>
      <color theme="0"/>
      <sz val="26"/>
      <scheme val="major"/>
    </font>
    <font>
      <name val="Arial"/>
      <family val="2"/>
      <color theme="5" tint="0.7999816888943144"/>
      <sz val="14"/>
      <scheme val="major"/>
    </font>
    <font>
      <name val="Arial"/>
      <family val="2"/>
      <color theme="1" tint="0.3499862666707358"/>
      <sz val="11"/>
      <scheme val="minor"/>
    </font>
    <font>
      <name val="Arial"/>
      <family val="2"/>
      <b val="1"/>
      <color theme="0"/>
      <sz val="11"/>
      <scheme val="major"/>
    </font>
    <font>
      <name val="Arial"/>
      <family val="2"/>
      <b val="1"/>
      <color theme="5" tint="0.7999816888943144"/>
      <sz val="11"/>
      <u val="single"/>
      <scheme val="minor"/>
    </font>
    <font>
      <name val="Arial"/>
      <family val="2"/>
      <b val="1"/>
      <color theme="5" tint="0.7997680593279825"/>
      <sz val="12"/>
      <scheme val="minor"/>
    </font>
  </fonts>
  <fills count="3">
    <fill>
      <patternFill/>
    </fill>
    <fill>
      <patternFill patternType="gray125"/>
    </fill>
    <fill>
      <patternFill patternType="solid">
        <fgColor theme="1" tint="0.249946592608417"/>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borderId="0" fillId="0" fontId="3" numFmtId="0"/>
    <xf borderId="1" fillId="2" fontId="1" numFmtId="0"/>
    <xf borderId="0" fillId="2" fontId="4" numFmtId="0"/>
    <xf borderId="2" fillId="2" fontId="4" numFmtId="0"/>
    <xf borderId="2" fillId="2" fontId="2" numFmtId="0"/>
    <xf borderId="0" fillId="0" fontId="3" numFmtId="164"/>
    <xf borderId="0" fillId="0" fontId="3" numFmtId="165"/>
    <xf borderId="2" fillId="2" fontId="6" numFmtId="0"/>
    <xf borderId="0" fillId="0" fontId="5" numFmtId="0"/>
  </cellStyleXfs>
  <cellXfs count="14">
    <xf borderId="0" fillId="0" fontId="0" numFmtId="0" pivotButton="0" quotePrefix="0" xfId="0"/>
    <xf applyAlignment="1" borderId="0" fillId="0" fontId="0" numFmtId="0" pivotButton="0" quotePrefix="0" xfId="0">
      <alignment horizontal="left"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applyAlignment="1" borderId="2" fillId="2" fontId="4" numFmtId="0" pivotButton="0" quotePrefix="0" xfId="3">
      <alignment horizontal="center" vertical="center"/>
    </xf>
    <xf applyAlignment="1" borderId="0" fillId="0" fontId="3" numFmtId="164" pivotButton="0" quotePrefix="0" xfId="5">
      <alignment horizontal="center" vertical="center"/>
    </xf>
    <xf applyAlignment="1" borderId="2" fillId="2" fontId="4" numFmtId="0" pivotButton="0" quotePrefix="0" xfId="3">
      <alignment horizontal="center"/>
    </xf>
    <xf applyAlignment="1" applyProtection="1" borderId="2" fillId="2" fontId="2" numFmtId="18" pivotButton="0" quotePrefix="0" xfId="4">
      <alignment horizontal="center" vertical="top"/>
      <protection hidden="0" locked="0"/>
    </xf>
    <xf applyAlignment="1" borderId="0" fillId="0" fontId="3" numFmtId="165" pivotButton="0" quotePrefix="0" xfId="6">
      <alignment horizontal="center" vertical="center" wrapText="1"/>
    </xf>
    <xf applyAlignment="1" borderId="2" fillId="2" fontId="4" numFmtId="0" pivotButton="0" quotePrefix="0" xfId="2">
      <alignment horizontal="center" vertical="center"/>
    </xf>
    <xf applyAlignment="1" borderId="0" fillId="2" fontId="4" numFmtId="0" pivotButton="0" quotePrefix="0" xfId="2">
      <alignment horizontal="center" vertical="center"/>
    </xf>
    <xf applyAlignment="1" borderId="0" fillId="2" fontId="1" numFmtId="0" pivotButton="0" quotePrefix="0" xfId="1">
      <alignment horizontal="left" indent="1" vertical="center"/>
    </xf>
    <xf applyAlignment="1" borderId="3" fillId="2" fontId="6" numFmtId="0" pivotButton="0" quotePrefix="0" xfId="7">
      <alignment horizontal="right" indent="1" vertical="center"/>
    </xf>
    <xf applyAlignment="1" borderId="2" fillId="2" fontId="6" numFmtId="0" pivotButton="0" quotePrefix="0" xfId="7">
      <alignment horizontal="right" indent="1" vertical="center"/>
    </xf>
  </cellXfs>
  <cellStyles count="9">
    <cellStyle builtinId="0" name="Normal" xfId="0"/>
    <cellStyle builtinId="16" name="Heading 1" xfId="1"/>
    <cellStyle builtinId="19" name="Heading 4" xfId="2"/>
    <cellStyle builtinId="17" name="Heading 2" xfId="3"/>
    <cellStyle builtinId="18" name="Heading 3" xfId="4"/>
    <cellStyle name="Time" xfId="5"/>
    <cellStyle name="Table_Details" xfId="6"/>
    <cellStyle builtinId="8" name="Hyperlink" xfId="7"/>
    <cellStyle builtinId="9" name="Followed Hyperlink" xfId="8"/>
  </cellStyles>
  <dxfs count="26">
    <dxf>
      <alignment horizontal="center" vertical="center"/>
    </dxf>
    <dxf>
      <numFmt formatCode="General" numFmtId="0"/>
    </dxf>
    <dxf>
      <numFmt formatCode="General" numFmtId="0"/>
    </dxf>
    <dxf>
      <numFmt formatCode="General" numFmtId="0"/>
    </dxf>
    <dxf>
      <numFmt formatCode="General" numFmtId="0"/>
    </dxf>
    <dxf>
      <numFmt formatCode="General" numFmtId="0"/>
    </dxf>
    <dxf>
      <numFmt formatCode="General" numFmtId="0"/>
    </dxf>
    <dxf>
      <font>
        <color theme="1" tint="0.3499862666707358"/>
      </font>
      <border>
        <left/>
        <right/>
        <top/>
        <bottom/>
        <diagonal/>
        <vertical/>
        <horizontal/>
      </border>
    </dxf>
    <dxf>
      <font>
        <color theme="0"/>
      </font>
      <fill>
        <patternFill>
          <bgColor theme="0"/>
        </patternFill>
      </fill>
      <border>
        <left/>
        <right/>
        <top/>
        <bottom/>
        <diagonal/>
        <vertical/>
        <horizontal/>
      </border>
    </dxf>
    <dxf>
      <font>
        <color theme="2" tint="-0.499984740745262"/>
      </font>
    </dxf>
    <dxf>
      <font>
        <color theme="1" tint="0.3499862666707358"/>
      </font>
      <fill>
        <patternFill>
          <bgColor auto="1"/>
        </patternFill>
      </fill>
      <border>
        <left/>
        <right/>
        <top style="thin">
          <color theme="1" tint="0.3499862666707358"/>
        </top>
        <bottom style="thin">
          <color theme="1" tint="0.3499862666707358"/>
        </bottom>
        <diagonal/>
        <vertical/>
        <horizontal/>
      </border>
    </dxf>
    <dxf>
      <font>
        <b val="1"/>
        <color theme="5" tint="-0.499984740745262"/>
      </font>
      <fill>
        <patternFill>
          <bgColor theme="6" tint="0.7999816888943144"/>
        </patternFill>
      </fill>
      <border>
        <left/>
        <right/>
        <top style="thin">
          <color theme="5"/>
        </top>
        <bottom style="thin">
          <color theme="5"/>
        </bottom>
        <diagonal/>
        <vertical/>
        <horizontal/>
      </border>
    </dxf>
    <dxf>
      <font>
        <b val="1"/>
        <color theme="0"/>
      </font>
      <fill>
        <patternFill>
          <bgColor theme="5" tint="-0.499984740745262"/>
        </patternFill>
      </fill>
    </dxf>
    <dxf>
      <font>
        <color theme="0"/>
      </font>
    </dxf>
    <dxf>
      <font>
        <color theme="5" tint="0.7999816888943144"/>
      </font>
      <fill>
        <patternFill>
          <bgColor theme="5" tint="0.7999816888943144"/>
        </patternFill>
      </fill>
    </dxf>
    <dxf>
      <font>
        <color theme="2" tint="-0.8999603259376812"/>
      </font>
      <fill>
        <patternFill>
          <bgColor theme="2" tint="-0.09994811853389081"/>
        </patternFill>
      </fill>
      <border>
        <left/>
        <right/>
        <top/>
        <bottom/>
        <diagonal/>
      </border>
    </dxf>
    <dxf>
      <font>
        <color theme="2" tint="-0.09994811853389081"/>
      </font>
      <fill>
        <patternFill>
          <bgColor theme="2" tint="-0.09994811853389081"/>
        </patternFill>
      </fill>
      <border>
        <left/>
        <right/>
        <top/>
        <bottom/>
        <diagonal/>
        <vertical/>
        <horizontal/>
      </border>
    </dxf>
    <dxf>
      <font>
        <b val="1"/>
        <color theme="0"/>
      </font>
      <fill>
        <patternFill>
          <bgColor theme="5" tint="-0.499984740745262"/>
        </patternFill>
      </fill>
      <border>
        <left/>
        <right/>
        <top/>
        <bottom/>
        <diagonal/>
      </border>
    </dxf>
    <dxf>
      <font>
        <color theme="5" tint="-0.499984740745262"/>
      </font>
      <fill>
        <patternFill>
          <bgColor theme="5" tint="-0.499984740745262"/>
        </patternFill>
      </fill>
      <border>
        <left/>
        <right/>
        <top/>
        <bottom/>
        <diagonal/>
        <vertical/>
        <horizontal/>
      </border>
    </dxf>
    <dxf>
      <font>
        <color theme="1"/>
        <sz val="9"/>
      </font>
      <border>
        <left/>
        <right/>
        <top/>
        <bottom style="thin">
          <color theme="5"/>
        </bottom>
        <diagonal/>
        <vertical/>
        <horizontal/>
      </border>
    </dxf>
    <dxf>
      <font>
        <color theme="1"/>
      </font>
      <border>
        <left/>
        <right/>
        <top/>
        <bottom/>
        <diagonal/>
        <vertical/>
        <horizontal/>
      </border>
    </dxf>
    <dxf>
      <font>
        <color theme="1" tint="0.3499862666707358"/>
      </font>
      <fill>
        <patternFill patternType="solid">
          <fgColor theme="0" tint="-0.1499679555650502"/>
          <bgColor theme="2" tint="-0.09994811853389081"/>
        </patternFill>
      </fill>
    </dxf>
    <dxf>
      <font>
        <b val="1"/>
        <i val="1"/>
        <color theme="1" tint="0.3499862666707358"/>
      </font>
      <border>
        <left/>
        <right/>
        <top style="thin">
          <color theme="0" tint="-0.3499862666707358"/>
        </top>
        <bottom style="thin">
          <color theme="0" tint="-0.3499862666707358"/>
        </bottom>
        <diagonal/>
        <vertical/>
        <horizontal style="thin">
          <color theme="0" tint="-0.3499862666707358"/>
        </horizontal>
      </border>
    </dxf>
    <dxf>
      <font>
        <color theme="1" tint="0.3499862666707358"/>
      </font>
      <border>
        <left/>
        <right/>
        <top style="medium">
          <color theme="0" tint="-0.3499862666707358"/>
        </top>
        <bottom style="thin">
          <color theme="0" tint="-0.3499862666707358"/>
        </bottom>
        <diagonal/>
        <vertical/>
        <horizontal style="thin">
          <color theme="0" tint="-0.3499862666707358"/>
        </horizontal>
      </border>
    </dxf>
    <dxf>
      <font>
        <b val="1"/>
        <color theme="0"/>
      </font>
      <fill>
        <patternFill>
          <bgColor theme="1" tint="0.249946592608417"/>
        </patternFill>
      </fill>
      <border>
        <left/>
        <right/>
        <top style="thin">
          <color theme="0"/>
        </top>
        <bottom/>
        <diagonal/>
        <vertical style="thin">
          <color theme="0"/>
        </vertical>
      </border>
    </dxf>
    <dxf>
      <border>
        <left/>
        <right/>
        <top style="thin">
          <color theme="1" tint="0.3499862666707358"/>
        </top>
        <bottom style="thin">
          <color theme="1" tint="0.3499862666707358"/>
        </bottom>
        <diagonal/>
        <horizontal style="thin">
          <color theme="1" tint="0.3499862666707358"/>
        </horizontal>
      </border>
    </dxf>
  </dxfs>
  <tableStyles count="2" defaultPivotStyle="PivotStyleMedium15" defaultTableStyle="Class Schedule">
    <tableStyle count="5" name="Class Schedule" pivot="0">
      <tableStyleElement dxfId="21" type="firstRowStripe"/>
    </tableStyle>
    <tableStyle count="10" name="Class Schedule Slicer" pivot="0" table="0">
      <tableStyleElement dxfId="19"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ables/table1.xml><?xml version="1.0" encoding="utf-8"?>
<table xmlns="http://schemas.openxmlformats.org/spreadsheetml/2006/main" displayName="ClassSchedule" headerRowCellStyle="Heading 4" headerRowCount="1" id="1" name="ClassSchedule" ref="B3:I56">
  <autoFilter ref="B3:I56"/>
  <tableColumns count="8">
    <tableColumn dataCellStyle="Time" id="1" name="TIME" totalsRowLabel="Total">
      <calculatedColumnFormula>B3+Increment</calculatedColumnFormula>
    </tableColumn>
    <tableColumn dataCellStyle="Table_Details" dataDxfId="6" id="2" name="SUNDAY">
      <calculatedColumnFormula>IFERROR(INDEX(ClassList[],MATCH(SUMPRODUCT((ClassList[DAY]=ClassSchedule[[#Headers],[SUNDAY]])*(ROUNDDOWN($B4,10)&gt;=ROUNDDOWN(ClassList[START TIME],10))*($B4&lt;=ClassList[END TIME]),ClassList[UNIQUE]),ClassList[UNIQUE],0),2),0)</calculatedColumnFormula>
    </tableColumn>
    <tableColumn dataCellStyle="Table_Details" dataDxfId="5" id="3" name="MONDAY">
      <calculatedColumnFormula>IFERROR(INDEX(ClassList[],MATCH(SUMPRODUCT((ClassList[DAY]=ClassSchedule[[#Headers],[MONDAY]])*(ROUNDDOWN($B4,10)&gt;=ROUNDDOWN(ClassList[START TIME],10))*($B4&lt;=ClassList[END TIME]),ClassList[UNIQUE]),ClassList[UNIQUE],0),2),0)</calculatedColumnFormula>
    </tableColumn>
    <tableColumn dataCellStyle="Table_Details" dataDxfId="4" id="4" name="TUESDAY">
      <calculatedColumnFormula>IFERROR(INDEX(ClassList[],MATCH(SUMPRODUCT((ClassList[DAY]=ClassSchedule[[#Headers],[TUESDAY]])*(ROUNDDOWN($B4,10)&gt;=ROUNDDOWN(ClassList[START TIME],10))*($B4&lt;=ClassList[END TIME]),ClassList[UNIQUE]),ClassList[UNIQUE],0),2),0)</calculatedColumnFormula>
    </tableColumn>
    <tableColumn dataCellStyle="Table_Details" dataDxfId="3" id="5" name="WEDNESDAY">
      <calculatedColumnFormula>IFERROR(INDEX(ClassList[],MATCH(SUMPRODUCT((ClassList[DAY]=ClassSchedule[[#Headers],[WEDNESDAY]])*(ROUNDDOWN($B4,10)&gt;=ROUNDDOWN(ClassList[START TIME],10))*($B4&lt;=ClassList[END TIME]),ClassList[UNIQUE]),ClassList[UNIQUE],0),2),0)</calculatedColumnFormula>
    </tableColumn>
    <tableColumn dataCellStyle="Table_Details" dataDxfId="2" id="6" name="THURSDAY">
      <calculatedColumnFormula>IFERROR(INDEX(ClassList[],MATCH(SUMPRODUCT((ClassList[DAY]=ClassSchedule[[#Headers],[THURSDAY]])*(ROUNDDOWN($B4,10)&gt;=ROUNDDOWN(ClassList[START TIME],10))*($B4&lt;=ClassList[END TIME]),ClassList[UNIQUE]),ClassList[UNIQUE],0),2),0)</calculatedColumnFormula>
    </tableColumn>
    <tableColumn dataCellStyle="Table_Details" dataDxfId="1" id="7" name="FRIDAY">
      <calculatedColumnFormula>IFERROR(INDEX(ClassList[],MATCH(SUMPRODUCT((ClassList[DAY]=ClassSchedule[[#Headers],[FRIDAY]])*(ROUNDDOWN($B4,10)&gt;=ROUNDDOWN(ClassList[START TIME],10))*($B4&lt;=ClassList[END TIME]),ClassList[UNIQUE]),ClassList[UNIQUE],0),2),0)</calculatedColumnFormula>
    </tableColumn>
    <tableColumn dataCellStyle="Table_Details" id="8" name="SATURDAY" totalsRowFunction="sum">
      <calculatedColumnFormula>IFERROR(INDEX(ClassList[],MATCH(SUMPRODUCT((ClassList[DAY]=ClassSchedule[[#Headers],[SATURDAY]])*(ROUNDDOWN($B4,10)&gt;=ROUNDDOWN(ClassList[START TIME],10))*($B4&lt;=ClassList[END TIME]),ClassList[UNIQUE]),ClassList[UNIQUE],0),2),0)</calculatedColumnFormula>
    </tableColumn>
  </tableColumns>
  <tableStyleInfo name="TableStyleMedium3" showColumnStripes="0" showFirstColumn="0" showLastColumn="0" showRowStripes="0"/>
</table>
</file>

<file path=xl/tables/table2.xml><?xml version="1.0" encoding="utf-8"?>
<table xmlns="http://schemas.openxmlformats.org/spreadsheetml/2006/main" displayName="ClassList" headerRowCount="1" id="2" name="ClassList" ref="B2:H10" totalsRowShown="0">
  <autoFilter ref="B2:H10"/>
  <tableColumns count="7">
    <tableColumn dataCellStyle="Table_Details" id="1" name="CLASS"/>
    <tableColumn dataCellStyle="Table_Details" id="2" name="ID"/>
    <tableColumn dataCellStyle="Table_Details" id="3" name="DAY"/>
    <tableColumn dataCellStyle="Table_Details" id="5" name="LOCATION"/>
    <tableColumn dataCellStyle="Time" id="4" name="START TIME"/>
    <tableColumn dataCellStyle="Time" id="6" name="END TIME"/>
    <tableColumn dataDxfId="0" id="7" name="UNIQUE">
      <calculatedColumnFormula>ROW()-ROW(ClassList[[#Headers],[UNIQUE]])</calculatedColumnFormula>
    </tableColumn>
  </tableColumns>
  <tableStyleInfo name="TableStyleMedium3" showColumnStripes="0" showFirstColumn="0" showLastColumn="0" showRowStripes="1"/>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tables/table1.xml" Type="http://schemas.openxmlformats.org/officeDocument/2006/relationships/table"/></Relationships>
</file>

<file path=xl/worksheets/_rels/sheet2.xml.rels><Relationships xmlns="http://schemas.openxmlformats.org/package/2006/relationships"><Relationship Id="rId1" Target="/xl/tables/table2.xml" Type="http://schemas.openxmlformats.org/officeDocument/2006/relationships/table"/></Relationships>
</file>

<file path=xl/worksheets/sheet1.xml><?xml version="1.0" encoding="utf-8"?>
<worksheet xmlns="http://schemas.openxmlformats.org/spreadsheetml/2006/main">
  <sheetPr codeName="Sheet1">
    <tabColor theme="5" tint="0.7999816888943144"/>
    <outlinePr summaryBelow="1" summaryRight="1"/>
    <pageSetUpPr autoPageBreaks="0" fitToPage="1"/>
  </sheetPr>
  <dimension ref="A1:I56"/>
  <sheetViews>
    <sheetView showGridLines="0" tabSelected="1" topLeftCell="A31" workbookViewId="0" zoomScaleNormal="100" zoomScaleSheetLayoutView="100">
      <selection activeCell="P36" sqref="P36"/>
    </sheetView>
  </sheetViews>
  <sheetFormatPr baseColWidth="8" customHeight="1" defaultColWidth="9" defaultRowHeight="30" outlineLevelCol="0"/>
  <cols>
    <col customWidth="1" max="1" min="1" style="1" width="2.625"/>
    <col customWidth="1" max="2" min="2" style="1" width="12.25"/>
    <col customWidth="1" max="8" min="3" style="1" width="18.5"/>
    <col customWidth="1" max="9" min="9" style="1" width="18.75"/>
    <col customWidth="1" max="10" min="10" style="1" width="2.625"/>
    <col customWidth="1" max="16384" min="11" style="1" width="9"/>
  </cols>
  <sheetData>
    <row customHeight="1" ht="20.25" r="1" spans="1:9">
      <c r="B1" s="11" t="s">
        <v>0</v>
      </c>
      <c r="G1" s="6" t="s">
        <v>1</v>
      </c>
      <c r="H1" s="6" t="s">
        <v>2</v>
      </c>
      <c r="I1" s="12" t="s">
        <v>3</v>
      </c>
    </row>
    <row customHeight="1" ht="20.25" r="2" spans="1:9">
      <c r="G2" s="7" t="n">
        <v>0.3333333333333333</v>
      </c>
      <c r="H2" s="7" t="s">
        <v>4</v>
      </c>
    </row>
    <row customHeight="1" ht="20.25" r="3" spans="1:9">
      <c r="B3" s="10" t="s">
        <v>5</v>
      </c>
      <c r="C3" s="9" t="s">
        <v>6</v>
      </c>
      <c r="D3" s="9" t="s">
        <v>7</v>
      </c>
      <c r="E3" s="9" t="s">
        <v>8</v>
      </c>
      <c r="F3" s="9" t="s">
        <v>9</v>
      </c>
      <c r="G3" s="9" t="s">
        <v>10</v>
      </c>
      <c r="H3" s="9" t="s">
        <v>11</v>
      </c>
      <c r="I3" s="9" t="s">
        <v>12</v>
      </c>
    </row>
    <row customHeight="1" ht="30" r="4" spans="1:9">
      <c r="B4" s="5">
        <f>ScheduleStart</f>
        <v/>
      </c>
      <c r="C4" s="8">
        <f>IFERROR(INDEX(ClassList[],MATCH(SUMPRODUCT((ClassList[DAY]=ClassSchedule[[#Headers],[SUNDAY]])*(ROUNDDOWN($B4,10)&gt;=ROUNDDOWN(ClassList[START TIME],10))*($B4&lt;=ClassList[END TIME]),ClassList[UNIQUE]),ClassList[UNIQUE],0),2),0)</f>
        <v/>
      </c>
      <c r="D4" s="8">
        <f>IFERROR(INDEX(ClassList[],MATCH(SUMPRODUCT((ClassList[DAY]=ClassSchedule[[#Headers],[MONDAY]])*(ROUNDDOWN($B4,10)&gt;=ROUNDDOWN(ClassList[START TIME],10))*($B4&lt;=ClassList[END TIME]),ClassList[UNIQUE]),ClassList[UNIQUE],0),2),0)</f>
        <v/>
      </c>
      <c r="E4" s="8">
        <f>IFERROR(INDEX(ClassList[],MATCH(SUMPRODUCT((ClassList[DAY]=ClassSchedule[[#Headers],[TUESDAY]])*(ROUNDDOWN($B4,10)&gt;=ROUNDDOWN(ClassList[START TIME],10))*($B4&lt;=ClassList[END TIME]),ClassList[UNIQUE]),ClassList[UNIQUE],0),2),0)</f>
        <v/>
      </c>
      <c r="F4" s="8">
        <f>IFERROR(INDEX(ClassList[],MATCH(SUMPRODUCT((ClassList[DAY]=ClassSchedule[[#Headers],[WEDNESDAY]])*(ROUNDDOWN($B4,10)&gt;=ROUNDDOWN(ClassList[START TIME],10))*($B4&lt;=ClassList[END TIME]),ClassList[UNIQUE]),ClassList[UNIQUE],0),2),0)</f>
        <v/>
      </c>
      <c r="G4" s="8">
        <f>IFERROR(INDEX(ClassList[],MATCH(SUMPRODUCT((ClassList[DAY]=ClassSchedule[[#Headers],[THURSDAY]])*(ROUNDDOWN($B4,10)&gt;=ROUNDDOWN(ClassList[START TIME],10))*($B4&lt;=ClassList[END TIME]),ClassList[UNIQUE]),ClassList[UNIQUE],0),2),0)</f>
        <v/>
      </c>
      <c r="H4" s="8">
        <f>IFERROR(INDEX(ClassList[],MATCH(SUMPRODUCT((ClassList[DAY]=ClassSchedule[[#Headers],[FRIDAY]])*(ROUNDDOWN($B4,10)&gt;=ROUNDDOWN(ClassList[START TIME],10))*($B4&lt;=ClassList[END TIME]),ClassList[UNIQUE]),ClassList[UNIQUE],0),2),0)</f>
        <v/>
      </c>
      <c r="I4" s="8">
        <f>IFERROR(INDEX(ClassList[],MATCH(SUMPRODUCT((ClassList[DAY]=ClassSchedule[[#Headers],[SATURDAY]])*(ROUNDDOWN($B4,10)&gt;=ROUNDDOWN(ClassList[START TIME],10))*($B4&lt;=ClassList[END TIME]),ClassList[UNIQUE]),ClassList[UNIQUE],0),2),0)</f>
        <v/>
      </c>
    </row>
    <row customHeight="1" ht="30" r="5" spans="1:9">
      <c r="B5" s="5">
        <f>B4+Increment</f>
        <v/>
      </c>
      <c r="C5" s="8">
        <f>IFERROR(INDEX(ClassList[],MATCH(SUMPRODUCT((ClassList[DAY]=ClassSchedule[[#Headers],[SUNDAY]])*(ROUNDDOWN($B5,10)&gt;=ROUNDDOWN(ClassList[START TIME],10))*($B5&lt;=ClassList[END TIME]),ClassList[UNIQUE]),ClassList[UNIQUE],0),2),0)</f>
        <v/>
      </c>
      <c r="D5" s="8">
        <f>IFERROR(INDEX(ClassList[],MATCH(SUMPRODUCT((ClassList[DAY]=ClassSchedule[[#Headers],[MONDAY]])*(ROUNDDOWN($B5,10)&gt;=ROUNDDOWN(ClassList[START TIME],10))*($B5&lt;=ClassList[END TIME]),ClassList[UNIQUE]),ClassList[UNIQUE],0),2),0)</f>
        <v/>
      </c>
      <c r="E5" s="8">
        <f>IFERROR(INDEX(ClassList[],MATCH(SUMPRODUCT((ClassList[DAY]=ClassSchedule[[#Headers],[TUESDAY]])*(ROUNDDOWN($B5,10)&gt;=ROUNDDOWN(ClassList[START TIME],10))*($B5&lt;=ClassList[END TIME]),ClassList[UNIQUE]),ClassList[UNIQUE],0),2),0)</f>
        <v/>
      </c>
      <c r="F5" s="8">
        <f>IFERROR(INDEX(ClassList[],MATCH(SUMPRODUCT((ClassList[DAY]=ClassSchedule[[#Headers],[WEDNESDAY]])*(ROUNDDOWN($B5,10)&gt;=ROUNDDOWN(ClassList[START TIME],10))*($B5&lt;=ClassList[END TIME]),ClassList[UNIQUE]),ClassList[UNIQUE],0),2),0)</f>
        <v/>
      </c>
      <c r="G5" s="8">
        <f>IFERROR(INDEX(ClassList[],MATCH(SUMPRODUCT((ClassList[DAY]=ClassSchedule[[#Headers],[THURSDAY]])*(ROUNDDOWN($B5,10)&gt;=ROUNDDOWN(ClassList[START TIME],10))*($B5&lt;=ClassList[END TIME]),ClassList[UNIQUE]),ClassList[UNIQUE],0),2),0)</f>
        <v/>
      </c>
      <c r="H5" s="8">
        <f>IFERROR(INDEX(ClassList[],MATCH(SUMPRODUCT((ClassList[DAY]=ClassSchedule[[#Headers],[FRIDAY]])*(ROUNDDOWN($B5,10)&gt;=ROUNDDOWN(ClassList[START TIME],10))*($B5&lt;=ClassList[END TIME]),ClassList[UNIQUE]),ClassList[UNIQUE],0),2),0)</f>
        <v/>
      </c>
      <c r="I5" s="8">
        <f>IFERROR(INDEX(ClassList[],MATCH(SUMPRODUCT((ClassList[DAY]=ClassSchedule[[#Headers],[SATURDAY]])*(ROUNDDOWN($B5,10)&gt;=ROUNDDOWN(ClassList[START TIME],10))*($B5&lt;=ClassList[END TIME]),ClassList[UNIQUE]),ClassList[UNIQUE],0),2),0)</f>
        <v/>
      </c>
    </row>
    <row customHeight="1" ht="30" r="6" spans="1:9">
      <c r="B6" s="5">
        <f>B5+Increment</f>
        <v/>
      </c>
      <c r="C6" s="8">
        <f>IFERROR(INDEX(ClassList[],MATCH(SUMPRODUCT((ClassList[DAY]=ClassSchedule[[#Headers],[SUNDAY]])*(ROUNDDOWN($B6,10)&gt;=ROUNDDOWN(ClassList[START TIME],10))*($B6&lt;=ClassList[END TIME]),ClassList[UNIQUE]),ClassList[UNIQUE],0),2),0)</f>
        <v/>
      </c>
      <c r="D6" s="8">
        <f>IFERROR(INDEX(ClassList[],MATCH(SUMPRODUCT((ClassList[DAY]=ClassSchedule[[#Headers],[MONDAY]])*(ROUNDDOWN($B6,10)&gt;=ROUNDDOWN(ClassList[START TIME],10))*($B6&lt;=ClassList[END TIME]),ClassList[UNIQUE]),ClassList[UNIQUE],0),2),0)</f>
        <v/>
      </c>
      <c r="E6" s="8">
        <f>IFERROR(INDEX(ClassList[],MATCH(SUMPRODUCT((ClassList[DAY]=ClassSchedule[[#Headers],[TUESDAY]])*(ROUNDDOWN($B6,10)&gt;=ROUNDDOWN(ClassList[START TIME],10))*($B6&lt;=ClassList[END TIME]),ClassList[UNIQUE]),ClassList[UNIQUE],0),2),0)</f>
        <v/>
      </c>
      <c r="F6" s="8">
        <f>IFERROR(INDEX(ClassList[],MATCH(SUMPRODUCT((ClassList[DAY]=ClassSchedule[[#Headers],[WEDNESDAY]])*(ROUNDDOWN($B6,10)&gt;=ROUNDDOWN(ClassList[START TIME],10))*($B6&lt;=ClassList[END TIME]),ClassList[UNIQUE]),ClassList[UNIQUE],0),2),0)</f>
        <v/>
      </c>
      <c r="G6" s="8">
        <f>IFERROR(INDEX(ClassList[],MATCH(SUMPRODUCT((ClassList[DAY]=ClassSchedule[[#Headers],[THURSDAY]])*(ROUNDDOWN($B6,10)&gt;=ROUNDDOWN(ClassList[START TIME],10))*($B6&lt;=ClassList[END TIME]),ClassList[UNIQUE]),ClassList[UNIQUE],0),2),0)</f>
        <v/>
      </c>
      <c r="H6" s="8">
        <f>IFERROR(INDEX(ClassList[],MATCH(SUMPRODUCT((ClassList[DAY]=ClassSchedule[[#Headers],[FRIDAY]])*(ROUNDDOWN($B6,10)&gt;=ROUNDDOWN(ClassList[START TIME],10))*($B6&lt;=ClassList[END TIME]),ClassList[UNIQUE]),ClassList[UNIQUE],0),2),0)</f>
        <v/>
      </c>
      <c r="I6" s="8">
        <f>IFERROR(INDEX(ClassList[],MATCH(SUMPRODUCT((ClassList[DAY]=ClassSchedule[[#Headers],[SATURDAY]])*(ROUNDDOWN($B6,10)&gt;=ROUNDDOWN(ClassList[START TIME],10))*($B6&lt;=ClassList[END TIME]),ClassList[UNIQUE]),ClassList[UNIQUE],0),2),0)</f>
        <v/>
      </c>
    </row>
    <row customHeight="1" ht="30" r="7" spans="1:9">
      <c r="B7" s="5">
        <f>B6+Increment</f>
        <v/>
      </c>
      <c r="C7" s="8">
        <f>IFERROR(INDEX(ClassList[],MATCH(SUMPRODUCT((ClassList[DAY]=ClassSchedule[[#Headers],[SUNDAY]])*(ROUNDDOWN($B7,10)&gt;=ROUNDDOWN(ClassList[START TIME],10))*($B7&lt;=ClassList[END TIME]),ClassList[UNIQUE]),ClassList[UNIQUE],0),2),0)</f>
        <v/>
      </c>
      <c r="D7" s="8">
        <f>IFERROR(INDEX(ClassList[],MATCH(SUMPRODUCT((ClassList[DAY]=ClassSchedule[[#Headers],[MONDAY]])*(ROUNDDOWN($B7,10)&gt;=ROUNDDOWN(ClassList[START TIME],10))*($B7&lt;=ClassList[END TIME]),ClassList[UNIQUE]),ClassList[UNIQUE],0),2),0)</f>
        <v/>
      </c>
      <c r="E7" s="8">
        <f>IFERROR(INDEX(ClassList[],MATCH(SUMPRODUCT((ClassList[DAY]=ClassSchedule[[#Headers],[TUESDAY]])*(ROUNDDOWN($B7,10)&gt;=ROUNDDOWN(ClassList[START TIME],10))*($B7&lt;=ClassList[END TIME]),ClassList[UNIQUE]),ClassList[UNIQUE],0),2),0)</f>
        <v/>
      </c>
      <c r="F7" s="8">
        <f>IFERROR(INDEX(ClassList[],MATCH(SUMPRODUCT((ClassList[DAY]=ClassSchedule[[#Headers],[WEDNESDAY]])*(ROUNDDOWN($B7,10)&gt;=ROUNDDOWN(ClassList[START TIME],10))*($B7&lt;=ClassList[END TIME]),ClassList[UNIQUE]),ClassList[UNIQUE],0),2),0)</f>
        <v/>
      </c>
      <c r="G7" s="8">
        <f>IFERROR(INDEX(ClassList[],MATCH(SUMPRODUCT((ClassList[DAY]=ClassSchedule[[#Headers],[THURSDAY]])*(ROUNDDOWN($B7,10)&gt;=ROUNDDOWN(ClassList[START TIME],10))*($B7&lt;=ClassList[END TIME]),ClassList[UNIQUE]),ClassList[UNIQUE],0),2),0)</f>
        <v/>
      </c>
      <c r="H7" s="8">
        <f>IFERROR(INDEX(ClassList[],MATCH(SUMPRODUCT((ClassList[DAY]=ClassSchedule[[#Headers],[FRIDAY]])*(ROUNDDOWN($B7,10)&gt;=ROUNDDOWN(ClassList[START TIME],10))*($B7&lt;=ClassList[END TIME]),ClassList[UNIQUE]),ClassList[UNIQUE],0),2),0)</f>
        <v/>
      </c>
      <c r="I7" s="8">
        <f>IFERROR(INDEX(ClassList[],MATCH(SUMPRODUCT((ClassList[DAY]=ClassSchedule[[#Headers],[SATURDAY]])*(ROUNDDOWN($B7,10)&gt;=ROUNDDOWN(ClassList[START TIME],10))*($B7&lt;=ClassList[END TIME]),ClassList[UNIQUE]),ClassList[UNIQUE],0),2),0)</f>
        <v/>
      </c>
    </row>
    <row customHeight="1" ht="30" r="8" spans="1:9">
      <c r="B8" s="5">
        <f>B7+Increment</f>
        <v/>
      </c>
      <c r="C8" s="8">
        <f>IFERROR(INDEX(ClassList[],MATCH(SUMPRODUCT((ClassList[DAY]=ClassSchedule[[#Headers],[SUNDAY]])*(ROUNDDOWN($B8,10)&gt;=ROUNDDOWN(ClassList[START TIME],10))*($B8&lt;=ClassList[END TIME]),ClassList[UNIQUE]),ClassList[UNIQUE],0),2),0)</f>
        <v/>
      </c>
      <c r="D8" s="8">
        <f>IFERROR(INDEX(ClassList[],MATCH(SUMPRODUCT((ClassList[DAY]=ClassSchedule[[#Headers],[MONDAY]])*(ROUNDDOWN($B8,10)&gt;=ROUNDDOWN(ClassList[START TIME],10))*($B8&lt;=ClassList[END TIME]),ClassList[UNIQUE]),ClassList[UNIQUE],0),2),0)</f>
        <v/>
      </c>
      <c r="E8" s="8">
        <f>IFERROR(INDEX(ClassList[],MATCH(SUMPRODUCT((ClassList[DAY]=ClassSchedule[[#Headers],[TUESDAY]])*(ROUNDDOWN($B8,10)&gt;=ROUNDDOWN(ClassList[START TIME],10))*($B8&lt;=ClassList[END TIME]),ClassList[UNIQUE]),ClassList[UNIQUE],0),2),0)</f>
        <v/>
      </c>
      <c r="F8" s="8">
        <f>IFERROR(INDEX(ClassList[],MATCH(SUMPRODUCT((ClassList[DAY]=ClassSchedule[[#Headers],[WEDNESDAY]])*(ROUNDDOWN($B8,10)&gt;=ROUNDDOWN(ClassList[START TIME],10))*($B8&lt;=ClassList[END TIME]),ClassList[UNIQUE]),ClassList[UNIQUE],0),2),0)</f>
        <v/>
      </c>
      <c r="G8" s="8">
        <f>IFERROR(INDEX(ClassList[],MATCH(SUMPRODUCT((ClassList[DAY]=ClassSchedule[[#Headers],[THURSDAY]])*(ROUNDDOWN($B8,10)&gt;=ROUNDDOWN(ClassList[START TIME],10))*($B8&lt;=ClassList[END TIME]),ClassList[UNIQUE]),ClassList[UNIQUE],0),2),0)</f>
        <v/>
      </c>
      <c r="H8" s="8">
        <f>IFERROR(INDEX(ClassList[],MATCH(SUMPRODUCT((ClassList[DAY]=ClassSchedule[[#Headers],[FRIDAY]])*(ROUNDDOWN($B8,10)&gt;=ROUNDDOWN(ClassList[START TIME],10))*($B8&lt;=ClassList[END TIME]),ClassList[UNIQUE]),ClassList[UNIQUE],0),2),0)</f>
        <v/>
      </c>
      <c r="I8" s="8">
        <f>IFERROR(INDEX(ClassList[],MATCH(SUMPRODUCT((ClassList[DAY]=ClassSchedule[[#Headers],[SATURDAY]])*(ROUNDDOWN($B8,10)&gt;=ROUNDDOWN(ClassList[START TIME],10))*($B8&lt;=ClassList[END TIME]),ClassList[UNIQUE]),ClassList[UNIQUE],0),2),0)</f>
        <v/>
      </c>
    </row>
    <row customHeight="1" ht="30" r="9" spans="1:9">
      <c r="B9" s="5">
        <f>B8+Increment</f>
        <v/>
      </c>
      <c r="C9" s="8">
        <f>IFERROR(INDEX(ClassList[],MATCH(SUMPRODUCT((ClassList[DAY]=ClassSchedule[[#Headers],[SUNDAY]])*(ROUNDDOWN($B9,10)&gt;=ROUNDDOWN(ClassList[START TIME],10))*($B9&lt;=ClassList[END TIME]),ClassList[UNIQUE]),ClassList[UNIQUE],0),2),0)</f>
        <v/>
      </c>
      <c r="D9" s="8">
        <f>IFERROR(INDEX(ClassList[],MATCH(SUMPRODUCT((ClassList[DAY]=ClassSchedule[[#Headers],[MONDAY]])*(ROUNDDOWN($B9,10)&gt;=ROUNDDOWN(ClassList[START TIME],10))*($B9&lt;=ClassList[END TIME]),ClassList[UNIQUE]),ClassList[UNIQUE],0),2),0)</f>
        <v/>
      </c>
      <c r="E9" s="8">
        <f>IFERROR(INDEX(ClassList[],MATCH(SUMPRODUCT((ClassList[DAY]=ClassSchedule[[#Headers],[TUESDAY]])*(ROUNDDOWN($B9,10)&gt;=ROUNDDOWN(ClassList[START TIME],10))*($B9&lt;=ClassList[END TIME]),ClassList[UNIQUE]),ClassList[UNIQUE],0),2),0)</f>
        <v/>
      </c>
      <c r="F9" s="8">
        <f>IFERROR(INDEX(ClassList[],MATCH(SUMPRODUCT((ClassList[DAY]=ClassSchedule[[#Headers],[WEDNESDAY]])*(ROUNDDOWN($B9,10)&gt;=ROUNDDOWN(ClassList[START TIME],10))*($B9&lt;=ClassList[END TIME]),ClassList[UNIQUE]),ClassList[UNIQUE],0),2),0)</f>
        <v/>
      </c>
      <c r="G9" s="8">
        <f>IFERROR(INDEX(ClassList[],MATCH(SUMPRODUCT((ClassList[DAY]=ClassSchedule[[#Headers],[THURSDAY]])*(ROUNDDOWN($B9,10)&gt;=ROUNDDOWN(ClassList[START TIME],10))*($B9&lt;=ClassList[END TIME]),ClassList[UNIQUE]),ClassList[UNIQUE],0),2),0)</f>
        <v/>
      </c>
      <c r="H9" s="8">
        <f>IFERROR(INDEX(ClassList[],MATCH(SUMPRODUCT((ClassList[DAY]=ClassSchedule[[#Headers],[FRIDAY]])*(ROUNDDOWN($B9,10)&gt;=ROUNDDOWN(ClassList[START TIME],10))*($B9&lt;=ClassList[END TIME]),ClassList[UNIQUE]),ClassList[UNIQUE],0),2),0)</f>
        <v/>
      </c>
      <c r="I9" s="8">
        <f>IFERROR(INDEX(ClassList[],MATCH(SUMPRODUCT((ClassList[DAY]=ClassSchedule[[#Headers],[SATURDAY]])*(ROUNDDOWN($B9,10)&gt;=ROUNDDOWN(ClassList[START TIME],10))*($B9&lt;=ClassList[END TIME]),ClassList[UNIQUE]),ClassList[UNIQUE],0),2),0)</f>
        <v/>
      </c>
    </row>
    <row customHeight="1" ht="30" r="10" spans="1:9">
      <c r="B10" s="5">
        <f>B9+Increment</f>
        <v/>
      </c>
      <c r="C10" s="8">
        <f>IFERROR(INDEX(ClassList[],MATCH(SUMPRODUCT((ClassList[DAY]=ClassSchedule[[#Headers],[SUNDAY]])*(ROUNDDOWN($B10,10)&gt;=ROUNDDOWN(ClassList[START TIME],10))*($B10&lt;=ClassList[END TIME]),ClassList[UNIQUE]),ClassList[UNIQUE],0),2),0)</f>
        <v/>
      </c>
      <c r="D10" s="8">
        <f>IFERROR(INDEX(ClassList[],MATCH(SUMPRODUCT((ClassList[DAY]=ClassSchedule[[#Headers],[MONDAY]])*(ROUNDDOWN($B10,10)&gt;=ROUNDDOWN(ClassList[START TIME],10))*($B10&lt;=ClassList[END TIME]),ClassList[UNIQUE]),ClassList[UNIQUE],0),2),0)</f>
        <v/>
      </c>
      <c r="E10" s="8">
        <f>IFERROR(INDEX(ClassList[],MATCH(SUMPRODUCT((ClassList[DAY]=ClassSchedule[[#Headers],[TUESDAY]])*(ROUNDDOWN($B10,10)&gt;=ROUNDDOWN(ClassList[START TIME],10))*($B10&lt;=ClassList[END TIME]),ClassList[UNIQUE]),ClassList[UNIQUE],0),2),0)</f>
        <v/>
      </c>
      <c r="F10" s="8">
        <f>IFERROR(INDEX(ClassList[],MATCH(SUMPRODUCT((ClassList[DAY]=ClassSchedule[[#Headers],[WEDNESDAY]])*(ROUNDDOWN($B10,10)&gt;=ROUNDDOWN(ClassList[START TIME],10))*($B10&lt;=ClassList[END TIME]),ClassList[UNIQUE]),ClassList[UNIQUE],0),2),0)</f>
        <v/>
      </c>
      <c r="G10" s="8">
        <f>IFERROR(INDEX(ClassList[],MATCH(SUMPRODUCT((ClassList[DAY]=ClassSchedule[[#Headers],[THURSDAY]])*(ROUNDDOWN($B10,10)&gt;=ROUNDDOWN(ClassList[START TIME],10))*($B10&lt;=ClassList[END TIME]),ClassList[UNIQUE]),ClassList[UNIQUE],0),2),0)</f>
        <v/>
      </c>
      <c r="H10" s="8">
        <f>IFERROR(INDEX(ClassList[],MATCH(SUMPRODUCT((ClassList[DAY]=ClassSchedule[[#Headers],[FRIDAY]])*(ROUNDDOWN($B10,10)&gt;=ROUNDDOWN(ClassList[START TIME],10))*($B10&lt;=ClassList[END TIME]),ClassList[UNIQUE]),ClassList[UNIQUE],0),2),0)</f>
        <v/>
      </c>
      <c r="I10" s="8">
        <f>IFERROR(INDEX(ClassList[],MATCH(SUMPRODUCT((ClassList[DAY]=ClassSchedule[[#Headers],[SATURDAY]])*(ROUNDDOWN($B10,10)&gt;=ROUNDDOWN(ClassList[START TIME],10))*($B10&lt;=ClassList[END TIME]),ClassList[UNIQUE]),ClassList[UNIQUE],0),2),0)</f>
        <v/>
      </c>
    </row>
    <row customHeight="1" ht="30" r="11" spans="1:9">
      <c r="B11" s="5">
        <f>B10+Increment</f>
        <v/>
      </c>
      <c r="C11" s="8">
        <f>IFERROR(INDEX(ClassList[],MATCH(SUMPRODUCT((ClassList[DAY]=ClassSchedule[[#Headers],[SUNDAY]])*(ROUNDDOWN($B11,10)&gt;=ROUNDDOWN(ClassList[START TIME],10))*($B11&lt;=ClassList[END TIME]),ClassList[UNIQUE]),ClassList[UNIQUE],0),2),0)</f>
        <v/>
      </c>
      <c r="D11" s="8">
        <f>IFERROR(INDEX(ClassList[],MATCH(SUMPRODUCT((ClassList[DAY]=ClassSchedule[[#Headers],[MONDAY]])*(ROUNDDOWN($B11,10)&gt;=ROUNDDOWN(ClassList[START TIME],10))*($B11&lt;=ClassList[END TIME]),ClassList[UNIQUE]),ClassList[UNIQUE],0),2),0)</f>
        <v/>
      </c>
      <c r="E11" s="8">
        <f>IFERROR(INDEX(ClassList[],MATCH(SUMPRODUCT((ClassList[DAY]=ClassSchedule[[#Headers],[TUESDAY]])*(ROUNDDOWN($B11,10)&gt;=ROUNDDOWN(ClassList[START TIME],10))*($B11&lt;=ClassList[END TIME]),ClassList[UNIQUE]),ClassList[UNIQUE],0),2),0)</f>
        <v/>
      </c>
      <c r="F11" s="8">
        <f>IFERROR(INDEX(ClassList[],MATCH(SUMPRODUCT((ClassList[DAY]=ClassSchedule[[#Headers],[WEDNESDAY]])*(ROUNDDOWN($B11,10)&gt;=ROUNDDOWN(ClassList[START TIME],10))*($B11&lt;=ClassList[END TIME]),ClassList[UNIQUE]),ClassList[UNIQUE],0),2),0)</f>
        <v/>
      </c>
      <c r="G11" s="8">
        <f>IFERROR(INDEX(ClassList[],MATCH(SUMPRODUCT((ClassList[DAY]=ClassSchedule[[#Headers],[THURSDAY]])*(ROUNDDOWN($B11,10)&gt;=ROUNDDOWN(ClassList[START TIME],10))*($B11&lt;=ClassList[END TIME]),ClassList[UNIQUE]),ClassList[UNIQUE],0),2),0)</f>
        <v/>
      </c>
      <c r="H11" s="8">
        <f>IFERROR(INDEX(ClassList[],MATCH(SUMPRODUCT((ClassList[DAY]=ClassSchedule[[#Headers],[FRIDAY]])*(ROUNDDOWN($B11,10)&gt;=ROUNDDOWN(ClassList[START TIME],10))*($B11&lt;=ClassList[END TIME]),ClassList[UNIQUE]),ClassList[UNIQUE],0),2),0)</f>
        <v/>
      </c>
      <c r="I11" s="8">
        <f>IFERROR(INDEX(ClassList[],MATCH(SUMPRODUCT((ClassList[DAY]=ClassSchedule[[#Headers],[SATURDAY]])*(ROUNDDOWN($B11,10)&gt;=ROUNDDOWN(ClassList[START TIME],10))*($B11&lt;=ClassList[END TIME]),ClassList[UNIQUE]),ClassList[UNIQUE],0),2),0)</f>
        <v/>
      </c>
    </row>
    <row customHeight="1" ht="30" r="12" spans="1:9">
      <c r="B12" s="5">
        <f>B11+Increment</f>
        <v/>
      </c>
      <c r="C12" s="8">
        <f>IFERROR(INDEX(ClassList[],MATCH(SUMPRODUCT((ClassList[DAY]=ClassSchedule[[#Headers],[SUNDAY]])*(ROUNDDOWN($B12,10)&gt;=ROUNDDOWN(ClassList[START TIME],10))*($B12&lt;=ClassList[END TIME]),ClassList[UNIQUE]),ClassList[UNIQUE],0),2),0)</f>
        <v/>
      </c>
      <c r="D12" s="8">
        <f>IFERROR(INDEX(ClassList[],MATCH(SUMPRODUCT((ClassList[DAY]=ClassSchedule[[#Headers],[MONDAY]])*(ROUNDDOWN($B12,10)&gt;=ROUNDDOWN(ClassList[START TIME],10))*($B12&lt;=ClassList[END TIME]),ClassList[UNIQUE]),ClassList[UNIQUE],0),2),0)</f>
        <v/>
      </c>
      <c r="E12" s="8">
        <f>IFERROR(INDEX(ClassList[],MATCH(SUMPRODUCT((ClassList[DAY]=ClassSchedule[[#Headers],[TUESDAY]])*(ROUNDDOWN($B12,10)&gt;=ROUNDDOWN(ClassList[START TIME],10))*($B12&lt;=ClassList[END TIME]),ClassList[UNIQUE]),ClassList[UNIQUE],0),2),0)</f>
        <v/>
      </c>
      <c r="F12" s="8">
        <f>IFERROR(INDEX(ClassList[],MATCH(SUMPRODUCT((ClassList[DAY]=ClassSchedule[[#Headers],[WEDNESDAY]])*(ROUNDDOWN($B12,10)&gt;=ROUNDDOWN(ClassList[START TIME],10))*($B12&lt;=ClassList[END TIME]),ClassList[UNIQUE]),ClassList[UNIQUE],0),2),0)</f>
        <v/>
      </c>
      <c r="G12" s="8">
        <f>IFERROR(INDEX(ClassList[],MATCH(SUMPRODUCT((ClassList[DAY]=ClassSchedule[[#Headers],[THURSDAY]])*(ROUNDDOWN($B12,10)&gt;=ROUNDDOWN(ClassList[START TIME],10))*($B12&lt;=ClassList[END TIME]),ClassList[UNIQUE]),ClassList[UNIQUE],0),2),0)</f>
        <v/>
      </c>
      <c r="H12" s="8">
        <f>IFERROR(INDEX(ClassList[],MATCH(SUMPRODUCT((ClassList[DAY]=ClassSchedule[[#Headers],[FRIDAY]])*(ROUNDDOWN($B12,10)&gt;=ROUNDDOWN(ClassList[START TIME],10))*($B12&lt;=ClassList[END TIME]),ClassList[UNIQUE]),ClassList[UNIQUE],0),2),0)</f>
        <v/>
      </c>
      <c r="I12" s="8">
        <f>IFERROR(INDEX(ClassList[],MATCH(SUMPRODUCT((ClassList[DAY]=ClassSchedule[[#Headers],[SATURDAY]])*(ROUNDDOWN($B12,10)&gt;=ROUNDDOWN(ClassList[START TIME],10))*($B12&lt;=ClassList[END TIME]),ClassList[UNIQUE]),ClassList[UNIQUE],0),2),0)</f>
        <v/>
      </c>
    </row>
    <row customHeight="1" ht="30" r="13" spans="1:9">
      <c r="B13" s="5">
        <f>B12+Increment</f>
        <v/>
      </c>
      <c r="C13" s="8">
        <f>IFERROR(INDEX(ClassList[],MATCH(SUMPRODUCT((ClassList[DAY]=ClassSchedule[[#Headers],[SUNDAY]])*(ROUNDDOWN($B13,10)&gt;=ROUNDDOWN(ClassList[START TIME],10))*($B13&lt;=ClassList[END TIME]),ClassList[UNIQUE]),ClassList[UNIQUE],0),2),0)</f>
        <v/>
      </c>
      <c r="D13" s="8">
        <f>IFERROR(INDEX(ClassList[],MATCH(SUMPRODUCT((ClassList[DAY]=ClassSchedule[[#Headers],[MONDAY]])*(ROUNDDOWN($B13,10)&gt;=ROUNDDOWN(ClassList[START TIME],10))*($B13&lt;=ClassList[END TIME]),ClassList[UNIQUE]),ClassList[UNIQUE],0),2),0)</f>
        <v/>
      </c>
      <c r="E13" s="8">
        <f>IFERROR(INDEX(ClassList[],MATCH(SUMPRODUCT((ClassList[DAY]=ClassSchedule[[#Headers],[TUESDAY]])*(ROUNDDOWN($B13,10)&gt;=ROUNDDOWN(ClassList[START TIME],10))*($B13&lt;=ClassList[END TIME]),ClassList[UNIQUE]),ClassList[UNIQUE],0),2),0)</f>
        <v/>
      </c>
      <c r="F13" s="8">
        <f>IFERROR(INDEX(ClassList[],MATCH(SUMPRODUCT((ClassList[DAY]=ClassSchedule[[#Headers],[WEDNESDAY]])*(ROUNDDOWN($B13,10)&gt;=ROUNDDOWN(ClassList[START TIME],10))*($B13&lt;=ClassList[END TIME]),ClassList[UNIQUE]),ClassList[UNIQUE],0),2),0)</f>
        <v/>
      </c>
      <c r="G13" s="8">
        <f>IFERROR(INDEX(ClassList[],MATCH(SUMPRODUCT((ClassList[DAY]=ClassSchedule[[#Headers],[THURSDAY]])*(ROUNDDOWN($B13,10)&gt;=ROUNDDOWN(ClassList[START TIME],10))*($B13&lt;=ClassList[END TIME]),ClassList[UNIQUE]),ClassList[UNIQUE],0),2),0)</f>
        <v/>
      </c>
      <c r="H13" s="8">
        <f>IFERROR(INDEX(ClassList[],MATCH(SUMPRODUCT((ClassList[DAY]=ClassSchedule[[#Headers],[FRIDAY]])*(ROUNDDOWN($B13,10)&gt;=ROUNDDOWN(ClassList[START TIME],10))*($B13&lt;=ClassList[END TIME]),ClassList[UNIQUE]),ClassList[UNIQUE],0),2),0)</f>
        <v/>
      </c>
      <c r="I13" s="8">
        <f>IFERROR(INDEX(ClassList[],MATCH(SUMPRODUCT((ClassList[DAY]=ClassSchedule[[#Headers],[SATURDAY]])*(ROUNDDOWN($B13,10)&gt;=ROUNDDOWN(ClassList[START TIME],10))*($B13&lt;=ClassList[END TIME]),ClassList[UNIQUE]),ClassList[UNIQUE],0),2),0)</f>
        <v/>
      </c>
    </row>
    <row customHeight="1" ht="30" r="14" spans="1:9">
      <c r="B14" s="5">
        <f>B13+Increment</f>
        <v/>
      </c>
      <c r="C14" s="8">
        <f>IFERROR(INDEX(ClassList[],MATCH(SUMPRODUCT((ClassList[DAY]=ClassSchedule[[#Headers],[SUNDAY]])*(ROUNDDOWN($B14,10)&gt;=ROUNDDOWN(ClassList[START TIME],10))*($B14&lt;=ClassList[END TIME]),ClassList[UNIQUE]),ClassList[UNIQUE],0),2),0)</f>
        <v/>
      </c>
      <c r="D14" s="8">
        <f>IFERROR(INDEX(ClassList[],MATCH(SUMPRODUCT((ClassList[DAY]=ClassSchedule[[#Headers],[MONDAY]])*(ROUNDDOWN($B14,10)&gt;=ROUNDDOWN(ClassList[START TIME],10))*($B14&lt;=ClassList[END TIME]),ClassList[UNIQUE]),ClassList[UNIQUE],0),2),0)</f>
        <v/>
      </c>
      <c r="E14" s="8">
        <f>IFERROR(INDEX(ClassList[],MATCH(SUMPRODUCT((ClassList[DAY]=ClassSchedule[[#Headers],[TUESDAY]])*(ROUNDDOWN($B14,10)&gt;=ROUNDDOWN(ClassList[START TIME],10))*($B14&lt;=ClassList[END TIME]),ClassList[UNIQUE]),ClassList[UNIQUE],0),2),0)</f>
        <v/>
      </c>
      <c r="F14" s="8">
        <f>IFERROR(INDEX(ClassList[],MATCH(SUMPRODUCT((ClassList[DAY]=ClassSchedule[[#Headers],[WEDNESDAY]])*(ROUNDDOWN($B14,10)&gt;=ROUNDDOWN(ClassList[START TIME],10))*($B14&lt;=ClassList[END TIME]),ClassList[UNIQUE]),ClassList[UNIQUE],0),2),0)</f>
        <v/>
      </c>
      <c r="G14" s="8">
        <f>IFERROR(INDEX(ClassList[],MATCH(SUMPRODUCT((ClassList[DAY]=ClassSchedule[[#Headers],[THURSDAY]])*(ROUNDDOWN($B14,10)&gt;=ROUNDDOWN(ClassList[START TIME],10))*($B14&lt;=ClassList[END TIME]),ClassList[UNIQUE]),ClassList[UNIQUE],0),2),0)</f>
        <v/>
      </c>
      <c r="H14" s="8">
        <f>IFERROR(INDEX(ClassList[],MATCH(SUMPRODUCT((ClassList[DAY]=ClassSchedule[[#Headers],[FRIDAY]])*(ROUNDDOWN($B14,10)&gt;=ROUNDDOWN(ClassList[START TIME],10))*($B14&lt;=ClassList[END TIME]),ClassList[UNIQUE]),ClassList[UNIQUE],0),2),0)</f>
        <v/>
      </c>
      <c r="I14" s="8">
        <f>IFERROR(INDEX(ClassList[],MATCH(SUMPRODUCT((ClassList[DAY]=ClassSchedule[[#Headers],[SATURDAY]])*(ROUNDDOWN($B14,10)&gt;=ROUNDDOWN(ClassList[START TIME],10))*($B14&lt;=ClassList[END TIME]),ClassList[UNIQUE]),ClassList[UNIQUE],0),2),0)</f>
        <v/>
      </c>
    </row>
    <row customHeight="1" ht="30" r="15" spans="1:9">
      <c r="B15" s="5">
        <f>B14+Increment</f>
        <v/>
      </c>
      <c r="C15" s="8">
        <f>IFERROR(INDEX(ClassList[],MATCH(SUMPRODUCT((ClassList[DAY]=ClassSchedule[[#Headers],[SUNDAY]])*(ROUNDDOWN($B15,10)&gt;=ROUNDDOWN(ClassList[START TIME],10))*($B15&lt;=ClassList[END TIME]),ClassList[UNIQUE]),ClassList[UNIQUE],0),2),0)</f>
        <v/>
      </c>
      <c r="D15" s="8">
        <f>IFERROR(INDEX(ClassList[],MATCH(SUMPRODUCT((ClassList[DAY]=ClassSchedule[[#Headers],[MONDAY]])*(ROUNDDOWN($B15,10)&gt;=ROUNDDOWN(ClassList[START TIME],10))*($B15&lt;=ClassList[END TIME]),ClassList[UNIQUE]),ClassList[UNIQUE],0),2),0)</f>
        <v/>
      </c>
      <c r="E15" s="8">
        <f>IFERROR(INDEX(ClassList[],MATCH(SUMPRODUCT((ClassList[DAY]=ClassSchedule[[#Headers],[TUESDAY]])*(ROUNDDOWN($B15,10)&gt;=ROUNDDOWN(ClassList[START TIME],10))*($B15&lt;=ClassList[END TIME]),ClassList[UNIQUE]),ClassList[UNIQUE],0),2),0)</f>
        <v/>
      </c>
      <c r="F15" s="8">
        <f>IFERROR(INDEX(ClassList[],MATCH(SUMPRODUCT((ClassList[DAY]=ClassSchedule[[#Headers],[WEDNESDAY]])*(ROUNDDOWN($B15,10)&gt;=ROUNDDOWN(ClassList[START TIME],10))*($B15&lt;=ClassList[END TIME]),ClassList[UNIQUE]),ClassList[UNIQUE],0),2),0)</f>
        <v/>
      </c>
      <c r="G15" s="8">
        <f>IFERROR(INDEX(ClassList[],MATCH(SUMPRODUCT((ClassList[DAY]=ClassSchedule[[#Headers],[THURSDAY]])*(ROUNDDOWN($B15,10)&gt;=ROUNDDOWN(ClassList[START TIME],10))*($B15&lt;=ClassList[END TIME]),ClassList[UNIQUE]),ClassList[UNIQUE],0),2),0)</f>
        <v/>
      </c>
      <c r="H15" s="8">
        <f>IFERROR(INDEX(ClassList[],MATCH(SUMPRODUCT((ClassList[DAY]=ClassSchedule[[#Headers],[FRIDAY]])*(ROUNDDOWN($B15,10)&gt;=ROUNDDOWN(ClassList[START TIME],10))*($B15&lt;=ClassList[END TIME]),ClassList[UNIQUE]),ClassList[UNIQUE],0),2),0)</f>
        <v/>
      </c>
      <c r="I15" s="8">
        <f>IFERROR(INDEX(ClassList[],MATCH(SUMPRODUCT((ClassList[DAY]=ClassSchedule[[#Headers],[SATURDAY]])*(ROUNDDOWN($B15,10)&gt;=ROUNDDOWN(ClassList[START TIME],10))*($B15&lt;=ClassList[END TIME]),ClassList[UNIQUE]),ClassList[UNIQUE],0),2),0)</f>
        <v/>
      </c>
    </row>
    <row customHeight="1" ht="30" r="16" spans="1:9">
      <c r="B16" s="5">
        <f>B15+Increment</f>
        <v/>
      </c>
      <c r="C16" s="8">
        <f>IFERROR(INDEX(ClassList[],MATCH(SUMPRODUCT((ClassList[DAY]=ClassSchedule[[#Headers],[SUNDAY]])*(ROUNDDOWN($B16,10)&gt;=ROUNDDOWN(ClassList[START TIME],10))*($B16&lt;=ClassList[END TIME]),ClassList[UNIQUE]),ClassList[UNIQUE],0),2),0)</f>
        <v/>
      </c>
      <c r="D16" s="8">
        <f>IFERROR(INDEX(ClassList[],MATCH(SUMPRODUCT((ClassList[DAY]=ClassSchedule[[#Headers],[MONDAY]])*(ROUNDDOWN($B16,10)&gt;=ROUNDDOWN(ClassList[START TIME],10))*($B16&lt;=ClassList[END TIME]),ClassList[UNIQUE]),ClassList[UNIQUE],0),2),0)</f>
        <v/>
      </c>
      <c r="E16" s="8">
        <f>IFERROR(INDEX(ClassList[],MATCH(SUMPRODUCT((ClassList[DAY]=ClassSchedule[[#Headers],[TUESDAY]])*(ROUNDDOWN($B16,10)&gt;=ROUNDDOWN(ClassList[START TIME],10))*($B16&lt;=ClassList[END TIME]),ClassList[UNIQUE]),ClassList[UNIQUE],0),2),0)</f>
        <v/>
      </c>
      <c r="F16" s="8">
        <f>IFERROR(INDEX(ClassList[],MATCH(SUMPRODUCT((ClassList[DAY]=ClassSchedule[[#Headers],[WEDNESDAY]])*(ROUNDDOWN($B16,10)&gt;=ROUNDDOWN(ClassList[START TIME],10))*($B16&lt;=ClassList[END TIME]),ClassList[UNIQUE]),ClassList[UNIQUE],0),2),0)</f>
        <v/>
      </c>
      <c r="G16" s="8">
        <f>IFERROR(INDEX(ClassList[],MATCH(SUMPRODUCT((ClassList[DAY]=ClassSchedule[[#Headers],[THURSDAY]])*(ROUNDDOWN($B16,10)&gt;=ROUNDDOWN(ClassList[START TIME],10))*($B16&lt;=ClassList[END TIME]),ClassList[UNIQUE]),ClassList[UNIQUE],0),2),0)</f>
        <v/>
      </c>
      <c r="H16" s="8">
        <f>IFERROR(INDEX(ClassList[],MATCH(SUMPRODUCT((ClassList[DAY]=ClassSchedule[[#Headers],[FRIDAY]])*(ROUNDDOWN($B16,10)&gt;=ROUNDDOWN(ClassList[START TIME],10))*($B16&lt;=ClassList[END TIME]),ClassList[UNIQUE]),ClassList[UNIQUE],0),2),0)</f>
        <v/>
      </c>
      <c r="I16" s="8">
        <f>IFERROR(INDEX(ClassList[],MATCH(SUMPRODUCT((ClassList[DAY]=ClassSchedule[[#Headers],[SATURDAY]])*(ROUNDDOWN($B16,10)&gt;=ROUNDDOWN(ClassList[START TIME],10))*($B16&lt;=ClassList[END TIME]),ClassList[UNIQUE]),ClassList[UNIQUE],0),2),0)</f>
        <v/>
      </c>
    </row>
    <row customHeight="1" ht="30" r="17" spans="1:9">
      <c r="B17" s="5">
        <f>B16+Increment</f>
        <v/>
      </c>
      <c r="C17" s="8">
        <f>IFERROR(INDEX(ClassList[],MATCH(SUMPRODUCT((ClassList[DAY]=ClassSchedule[[#Headers],[SUNDAY]])*(ROUNDDOWN($B17,10)&gt;=ROUNDDOWN(ClassList[START TIME],10))*($B17&lt;=ClassList[END TIME]),ClassList[UNIQUE]),ClassList[UNIQUE],0),2),0)</f>
        <v/>
      </c>
      <c r="D17" s="8">
        <f>IFERROR(INDEX(ClassList[],MATCH(SUMPRODUCT((ClassList[DAY]=ClassSchedule[[#Headers],[MONDAY]])*(ROUNDDOWN($B17,10)&gt;=ROUNDDOWN(ClassList[START TIME],10))*($B17&lt;=ClassList[END TIME]),ClassList[UNIQUE]),ClassList[UNIQUE],0),2),0)</f>
        <v/>
      </c>
      <c r="E17" s="8">
        <f>IFERROR(INDEX(ClassList[],MATCH(SUMPRODUCT((ClassList[DAY]=ClassSchedule[[#Headers],[TUESDAY]])*(ROUNDDOWN($B17,10)&gt;=ROUNDDOWN(ClassList[START TIME],10))*($B17&lt;=ClassList[END TIME]),ClassList[UNIQUE]),ClassList[UNIQUE],0),2),0)</f>
        <v/>
      </c>
      <c r="F17" s="8">
        <f>IFERROR(INDEX(ClassList[],MATCH(SUMPRODUCT((ClassList[DAY]=ClassSchedule[[#Headers],[WEDNESDAY]])*(ROUNDDOWN($B17,10)&gt;=ROUNDDOWN(ClassList[START TIME],10))*($B17&lt;=ClassList[END TIME]),ClassList[UNIQUE]),ClassList[UNIQUE],0),2),0)</f>
        <v/>
      </c>
      <c r="G17" s="8">
        <f>IFERROR(INDEX(ClassList[],MATCH(SUMPRODUCT((ClassList[DAY]=ClassSchedule[[#Headers],[THURSDAY]])*(ROUNDDOWN($B17,10)&gt;=ROUNDDOWN(ClassList[START TIME],10))*($B17&lt;=ClassList[END TIME]),ClassList[UNIQUE]),ClassList[UNIQUE],0),2),0)</f>
        <v/>
      </c>
      <c r="H17" s="8">
        <f>IFERROR(INDEX(ClassList[],MATCH(SUMPRODUCT((ClassList[DAY]=ClassSchedule[[#Headers],[FRIDAY]])*(ROUNDDOWN($B17,10)&gt;=ROUNDDOWN(ClassList[START TIME],10))*($B17&lt;=ClassList[END TIME]),ClassList[UNIQUE]),ClassList[UNIQUE],0),2),0)</f>
        <v/>
      </c>
      <c r="I17" s="8">
        <f>IFERROR(INDEX(ClassList[],MATCH(SUMPRODUCT((ClassList[DAY]=ClassSchedule[[#Headers],[SATURDAY]])*(ROUNDDOWN($B17,10)&gt;=ROUNDDOWN(ClassList[START TIME],10))*($B17&lt;=ClassList[END TIME]),ClassList[UNIQUE]),ClassList[UNIQUE],0),2),0)</f>
        <v/>
      </c>
    </row>
    <row customHeight="1" ht="30" r="18" spans="1:9">
      <c r="B18" s="5">
        <f>B17+Increment</f>
        <v/>
      </c>
      <c r="C18" s="8">
        <f>IFERROR(INDEX(ClassList[],MATCH(SUMPRODUCT((ClassList[DAY]=ClassSchedule[[#Headers],[SUNDAY]])*(ROUNDDOWN($B18,10)&gt;=ROUNDDOWN(ClassList[START TIME],10))*($B18&lt;=ClassList[END TIME]),ClassList[UNIQUE]),ClassList[UNIQUE],0),2),0)</f>
        <v/>
      </c>
      <c r="D18" s="8">
        <f>IFERROR(INDEX(ClassList[],MATCH(SUMPRODUCT((ClassList[DAY]=ClassSchedule[[#Headers],[MONDAY]])*(ROUNDDOWN($B18,10)&gt;=ROUNDDOWN(ClassList[START TIME],10))*($B18&lt;=ClassList[END TIME]),ClassList[UNIQUE]),ClassList[UNIQUE],0),2),0)</f>
        <v/>
      </c>
      <c r="E18" s="8">
        <f>IFERROR(INDEX(ClassList[],MATCH(SUMPRODUCT((ClassList[DAY]=ClassSchedule[[#Headers],[TUESDAY]])*(ROUNDDOWN($B18,10)&gt;=ROUNDDOWN(ClassList[START TIME],10))*($B18&lt;=ClassList[END TIME]),ClassList[UNIQUE]),ClassList[UNIQUE],0),2),0)</f>
        <v/>
      </c>
      <c r="F18" s="8">
        <f>IFERROR(INDEX(ClassList[],MATCH(SUMPRODUCT((ClassList[DAY]=ClassSchedule[[#Headers],[WEDNESDAY]])*(ROUNDDOWN($B18,10)&gt;=ROUNDDOWN(ClassList[START TIME],10))*($B18&lt;=ClassList[END TIME]),ClassList[UNIQUE]),ClassList[UNIQUE],0),2),0)</f>
        <v/>
      </c>
      <c r="G18" s="8">
        <f>IFERROR(INDEX(ClassList[],MATCH(SUMPRODUCT((ClassList[DAY]=ClassSchedule[[#Headers],[THURSDAY]])*(ROUNDDOWN($B18,10)&gt;=ROUNDDOWN(ClassList[START TIME],10))*($B18&lt;=ClassList[END TIME]),ClassList[UNIQUE]),ClassList[UNIQUE],0),2),0)</f>
        <v/>
      </c>
      <c r="H18" s="8">
        <f>IFERROR(INDEX(ClassList[],MATCH(SUMPRODUCT((ClassList[DAY]=ClassSchedule[[#Headers],[FRIDAY]])*(ROUNDDOWN($B18,10)&gt;=ROUNDDOWN(ClassList[START TIME],10))*($B18&lt;=ClassList[END TIME]),ClassList[UNIQUE]),ClassList[UNIQUE],0),2),0)</f>
        <v/>
      </c>
      <c r="I18" s="8">
        <f>IFERROR(INDEX(ClassList[],MATCH(SUMPRODUCT((ClassList[DAY]=ClassSchedule[[#Headers],[SATURDAY]])*(ROUNDDOWN($B18,10)&gt;=ROUNDDOWN(ClassList[START TIME],10))*($B18&lt;=ClassList[END TIME]),ClassList[UNIQUE]),ClassList[UNIQUE],0),2),0)</f>
        <v/>
      </c>
    </row>
    <row customHeight="1" ht="30" r="19" spans="1:9">
      <c r="B19" s="5">
        <f>B18+Increment</f>
        <v/>
      </c>
      <c r="C19" s="8">
        <f>IFERROR(INDEX(ClassList[],MATCH(SUMPRODUCT((ClassList[DAY]=ClassSchedule[[#Headers],[SUNDAY]])*(ROUNDDOWN($B19,10)&gt;=ROUNDDOWN(ClassList[START TIME],10))*($B19&lt;=ClassList[END TIME]),ClassList[UNIQUE]),ClassList[UNIQUE],0),2),0)</f>
        <v/>
      </c>
      <c r="D19" s="8">
        <f>IFERROR(INDEX(ClassList[],MATCH(SUMPRODUCT((ClassList[DAY]=ClassSchedule[[#Headers],[MONDAY]])*(ROUNDDOWN($B19,10)&gt;=ROUNDDOWN(ClassList[START TIME],10))*($B19&lt;=ClassList[END TIME]),ClassList[UNIQUE]),ClassList[UNIQUE],0),2),0)</f>
        <v/>
      </c>
      <c r="E19" s="8">
        <f>IFERROR(INDEX(ClassList[],MATCH(SUMPRODUCT((ClassList[DAY]=ClassSchedule[[#Headers],[TUESDAY]])*(ROUNDDOWN($B19,10)&gt;=ROUNDDOWN(ClassList[START TIME],10))*($B19&lt;=ClassList[END TIME]),ClassList[UNIQUE]),ClassList[UNIQUE],0),2),0)</f>
        <v/>
      </c>
      <c r="F19" s="8">
        <f>IFERROR(INDEX(ClassList[],MATCH(SUMPRODUCT((ClassList[DAY]=ClassSchedule[[#Headers],[WEDNESDAY]])*(ROUNDDOWN($B19,10)&gt;=ROUNDDOWN(ClassList[START TIME],10))*($B19&lt;=ClassList[END TIME]),ClassList[UNIQUE]),ClassList[UNIQUE],0),2),0)</f>
        <v/>
      </c>
      <c r="G19" s="8">
        <f>IFERROR(INDEX(ClassList[],MATCH(SUMPRODUCT((ClassList[DAY]=ClassSchedule[[#Headers],[THURSDAY]])*(ROUNDDOWN($B19,10)&gt;=ROUNDDOWN(ClassList[START TIME],10))*($B19&lt;=ClassList[END TIME]),ClassList[UNIQUE]),ClassList[UNIQUE],0),2),0)</f>
        <v/>
      </c>
      <c r="H19" s="8">
        <f>IFERROR(INDEX(ClassList[],MATCH(SUMPRODUCT((ClassList[DAY]=ClassSchedule[[#Headers],[FRIDAY]])*(ROUNDDOWN($B19,10)&gt;=ROUNDDOWN(ClassList[START TIME],10))*($B19&lt;=ClassList[END TIME]),ClassList[UNIQUE]),ClassList[UNIQUE],0),2),0)</f>
        <v/>
      </c>
      <c r="I19" s="8">
        <f>IFERROR(INDEX(ClassList[],MATCH(SUMPRODUCT((ClassList[DAY]=ClassSchedule[[#Headers],[SATURDAY]])*(ROUNDDOWN($B19,10)&gt;=ROUNDDOWN(ClassList[START TIME],10))*($B19&lt;=ClassList[END TIME]),ClassList[UNIQUE]),ClassList[UNIQUE],0),2),0)</f>
        <v/>
      </c>
    </row>
    <row customHeight="1" ht="30" r="20" spans="1:9">
      <c r="B20" s="5">
        <f>B19+Increment</f>
        <v/>
      </c>
      <c r="C20" s="8">
        <f>IFERROR(INDEX(ClassList[],MATCH(SUMPRODUCT((ClassList[DAY]=ClassSchedule[[#Headers],[SUNDAY]])*(ROUNDDOWN($B20,10)&gt;=ROUNDDOWN(ClassList[START TIME],10))*($B20&lt;=ClassList[END TIME]),ClassList[UNIQUE]),ClassList[UNIQUE],0),2),0)</f>
        <v/>
      </c>
      <c r="D20" s="8">
        <f>IFERROR(INDEX(ClassList[],MATCH(SUMPRODUCT((ClassList[DAY]=ClassSchedule[[#Headers],[MONDAY]])*(ROUNDDOWN($B20,10)&gt;=ROUNDDOWN(ClassList[START TIME],10))*($B20&lt;=ClassList[END TIME]),ClassList[UNIQUE]),ClassList[UNIQUE],0),2),0)</f>
        <v/>
      </c>
      <c r="E20" s="8">
        <f>IFERROR(INDEX(ClassList[],MATCH(SUMPRODUCT((ClassList[DAY]=ClassSchedule[[#Headers],[TUESDAY]])*(ROUNDDOWN($B20,10)&gt;=ROUNDDOWN(ClassList[START TIME],10))*($B20&lt;=ClassList[END TIME]),ClassList[UNIQUE]),ClassList[UNIQUE],0),2),0)</f>
        <v/>
      </c>
      <c r="F20" s="8">
        <f>IFERROR(INDEX(ClassList[],MATCH(SUMPRODUCT((ClassList[DAY]=ClassSchedule[[#Headers],[WEDNESDAY]])*(ROUNDDOWN($B20,10)&gt;=ROUNDDOWN(ClassList[START TIME],10))*($B20&lt;=ClassList[END TIME]),ClassList[UNIQUE]),ClassList[UNIQUE],0),2),0)</f>
        <v/>
      </c>
      <c r="G20" s="8">
        <f>IFERROR(INDEX(ClassList[],MATCH(SUMPRODUCT((ClassList[DAY]=ClassSchedule[[#Headers],[THURSDAY]])*(ROUNDDOWN($B20,10)&gt;=ROUNDDOWN(ClassList[START TIME],10))*($B20&lt;=ClassList[END TIME]),ClassList[UNIQUE]),ClassList[UNIQUE],0),2),0)</f>
        <v/>
      </c>
      <c r="H20" s="8">
        <f>IFERROR(INDEX(ClassList[],MATCH(SUMPRODUCT((ClassList[DAY]=ClassSchedule[[#Headers],[FRIDAY]])*(ROUNDDOWN($B20,10)&gt;=ROUNDDOWN(ClassList[START TIME],10))*($B20&lt;=ClassList[END TIME]),ClassList[UNIQUE]),ClassList[UNIQUE],0),2),0)</f>
        <v/>
      </c>
      <c r="I20" s="8">
        <f>IFERROR(INDEX(ClassList[],MATCH(SUMPRODUCT((ClassList[DAY]=ClassSchedule[[#Headers],[SATURDAY]])*(ROUNDDOWN($B20,10)&gt;=ROUNDDOWN(ClassList[START TIME],10))*($B20&lt;=ClassList[END TIME]),ClassList[UNIQUE]),ClassList[UNIQUE],0),2),0)</f>
        <v/>
      </c>
    </row>
    <row customHeight="1" ht="30" r="21" spans="1:9">
      <c r="B21" s="5">
        <f>B20+Increment</f>
        <v/>
      </c>
      <c r="C21" s="8">
        <f>IFERROR(INDEX(ClassList[],MATCH(SUMPRODUCT((ClassList[DAY]=ClassSchedule[[#Headers],[SUNDAY]])*(ROUNDDOWN($B21,10)&gt;=ROUNDDOWN(ClassList[START TIME],10))*($B21&lt;=ClassList[END TIME]),ClassList[UNIQUE]),ClassList[UNIQUE],0),2),0)</f>
        <v/>
      </c>
      <c r="D21" s="8">
        <f>IFERROR(INDEX(ClassList[],MATCH(SUMPRODUCT((ClassList[DAY]=ClassSchedule[[#Headers],[MONDAY]])*(ROUNDDOWN($B21,10)&gt;=ROUNDDOWN(ClassList[START TIME],10))*($B21&lt;=ClassList[END TIME]),ClassList[UNIQUE]),ClassList[UNIQUE],0),2),0)</f>
        <v/>
      </c>
      <c r="E21" s="8">
        <f>IFERROR(INDEX(ClassList[],MATCH(SUMPRODUCT((ClassList[DAY]=ClassSchedule[[#Headers],[TUESDAY]])*(ROUNDDOWN($B21,10)&gt;=ROUNDDOWN(ClassList[START TIME],10))*($B21&lt;=ClassList[END TIME]),ClassList[UNIQUE]),ClassList[UNIQUE],0),2),0)</f>
        <v/>
      </c>
      <c r="F21" s="8">
        <f>IFERROR(INDEX(ClassList[],MATCH(SUMPRODUCT((ClassList[DAY]=ClassSchedule[[#Headers],[WEDNESDAY]])*(ROUNDDOWN($B21,10)&gt;=ROUNDDOWN(ClassList[START TIME],10))*($B21&lt;=ClassList[END TIME]),ClassList[UNIQUE]),ClassList[UNIQUE],0),2),0)</f>
        <v/>
      </c>
      <c r="G21" s="8">
        <f>IFERROR(INDEX(ClassList[],MATCH(SUMPRODUCT((ClassList[DAY]=ClassSchedule[[#Headers],[THURSDAY]])*(ROUNDDOWN($B21,10)&gt;=ROUNDDOWN(ClassList[START TIME],10))*($B21&lt;=ClassList[END TIME]),ClassList[UNIQUE]),ClassList[UNIQUE],0),2),0)</f>
        <v/>
      </c>
      <c r="H21" s="8">
        <f>IFERROR(INDEX(ClassList[],MATCH(SUMPRODUCT((ClassList[DAY]=ClassSchedule[[#Headers],[FRIDAY]])*(ROUNDDOWN($B21,10)&gt;=ROUNDDOWN(ClassList[START TIME],10))*($B21&lt;=ClassList[END TIME]),ClassList[UNIQUE]),ClassList[UNIQUE],0),2),0)</f>
        <v/>
      </c>
      <c r="I21" s="8">
        <f>IFERROR(INDEX(ClassList[],MATCH(SUMPRODUCT((ClassList[DAY]=ClassSchedule[[#Headers],[SATURDAY]])*(ROUNDDOWN($B21,10)&gt;=ROUNDDOWN(ClassList[START TIME],10))*($B21&lt;=ClassList[END TIME]),ClassList[UNIQUE]),ClassList[UNIQUE],0),2),0)</f>
        <v/>
      </c>
    </row>
    <row customHeight="1" ht="30" r="22" spans="1:9">
      <c r="B22" s="5">
        <f>B21+Increment</f>
        <v/>
      </c>
      <c r="C22" s="8">
        <f>IFERROR(INDEX(ClassList[],MATCH(SUMPRODUCT((ClassList[DAY]=ClassSchedule[[#Headers],[SUNDAY]])*(ROUNDDOWN($B22,10)&gt;=ROUNDDOWN(ClassList[START TIME],10))*($B22&lt;=ClassList[END TIME]),ClassList[UNIQUE]),ClassList[UNIQUE],0),2),0)</f>
        <v/>
      </c>
      <c r="D22" s="8">
        <f>IFERROR(INDEX(ClassList[],MATCH(SUMPRODUCT((ClassList[DAY]=ClassSchedule[[#Headers],[MONDAY]])*(ROUNDDOWN($B22,10)&gt;=ROUNDDOWN(ClassList[START TIME],10))*($B22&lt;=ClassList[END TIME]),ClassList[UNIQUE]),ClassList[UNIQUE],0),2),0)</f>
        <v/>
      </c>
      <c r="E22" s="8">
        <f>IFERROR(INDEX(ClassList[],MATCH(SUMPRODUCT((ClassList[DAY]=ClassSchedule[[#Headers],[TUESDAY]])*(ROUNDDOWN($B22,10)&gt;=ROUNDDOWN(ClassList[START TIME],10))*($B22&lt;=ClassList[END TIME]),ClassList[UNIQUE]),ClassList[UNIQUE],0),2),0)</f>
        <v/>
      </c>
      <c r="F22" s="8">
        <f>IFERROR(INDEX(ClassList[],MATCH(SUMPRODUCT((ClassList[DAY]=ClassSchedule[[#Headers],[WEDNESDAY]])*(ROUNDDOWN($B22,10)&gt;=ROUNDDOWN(ClassList[START TIME],10))*($B22&lt;=ClassList[END TIME]),ClassList[UNIQUE]),ClassList[UNIQUE],0),2),0)</f>
        <v/>
      </c>
      <c r="G22" s="8">
        <f>IFERROR(INDEX(ClassList[],MATCH(SUMPRODUCT((ClassList[DAY]=ClassSchedule[[#Headers],[THURSDAY]])*(ROUNDDOWN($B22,10)&gt;=ROUNDDOWN(ClassList[START TIME],10))*($B22&lt;=ClassList[END TIME]),ClassList[UNIQUE]),ClassList[UNIQUE],0),2),0)</f>
        <v/>
      </c>
      <c r="H22" s="8">
        <f>IFERROR(INDEX(ClassList[],MATCH(SUMPRODUCT((ClassList[DAY]=ClassSchedule[[#Headers],[FRIDAY]])*(ROUNDDOWN($B22,10)&gt;=ROUNDDOWN(ClassList[START TIME],10))*($B22&lt;=ClassList[END TIME]),ClassList[UNIQUE]),ClassList[UNIQUE],0),2),0)</f>
        <v/>
      </c>
      <c r="I22" s="8">
        <f>IFERROR(INDEX(ClassList[],MATCH(SUMPRODUCT((ClassList[DAY]=ClassSchedule[[#Headers],[SATURDAY]])*(ROUNDDOWN($B22,10)&gt;=ROUNDDOWN(ClassList[START TIME],10))*($B22&lt;=ClassList[END TIME]),ClassList[UNIQUE]),ClassList[UNIQUE],0),2),0)</f>
        <v/>
      </c>
    </row>
    <row customHeight="1" ht="30" r="23" spans="1:9">
      <c r="B23" s="5">
        <f>B22+Increment</f>
        <v/>
      </c>
      <c r="C23" s="8">
        <f>IFERROR(INDEX(ClassList[],MATCH(SUMPRODUCT((ClassList[DAY]=ClassSchedule[[#Headers],[SUNDAY]])*(ROUNDDOWN($B23,10)&gt;=ROUNDDOWN(ClassList[START TIME],10))*($B23&lt;=ClassList[END TIME]),ClassList[UNIQUE]),ClassList[UNIQUE],0),2),0)</f>
        <v/>
      </c>
      <c r="D23" s="8">
        <f>IFERROR(INDEX(ClassList[],MATCH(SUMPRODUCT((ClassList[DAY]=ClassSchedule[[#Headers],[MONDAY]])*(ROUNDDOWN($B23,10)&gt;=ROUNDDOWN(ClassList[START TIME],10))*($B23&lt;=ClassList[END TIME]),ClassList[UNIQUE]),ClassList[UNIQUE],0),2),0)</f>
        <v/>
      </c>
      <c r="E23" s="8">
        <f>IFERROR(INDEX(ClassList[],MATCH(SUMPRODUCT((ClassList[DAY]=ClassSchedule[[#Headers],[TUESDAY]])*(ROUNDDOWN($B23,10)&gt;=ROUNDDOWN(ClassList[START TIME],10))*($B23&lt;=ClassList[END TIME]),ClassList[UNIQUE]),ClassList[UNIQUE],0),2),0)</f>
        <v/>
      </c>
      <c r="F23" s="8">
        <f>IFERROR(INDEX(ClassList[],MATCH(SUMPRODUCT((ClassList[DAY]=ClassSchedule[[#Headers],[WEDNESDAY]])*(ROUNDDOWN($B23,10)&gt;=ROUNDDOWN(ClassList[START TIME],10))*($B23&lt;=ClassList[END TIME]),ClassList[UNIQUE]),ClassList[UNIQUE],0),2),0)</f>
        <v/>
      </c>
      <c r="G23" s="8">
        <f>IFERROR(INDEX(ClassList[],MATCH(SUMPRODUCT((ClassList[DAY]=ClassSchedule[[#Headers],[THURSDAY]])*(ROUNDDOWN($B23,10)&gt;=ROUNDDOWN(ClassList[START TIME],10))*($B23&lt;=ClassList[END TIME]),ClassList[UNIQUE]),ClassList[UNIQUE],0),2),0)</f>
        <v/>
      </c>
      <c r="H23" s="8">
        <f>IFERROR(INDEX(ClassList[],MATCH(SUMPRODUCT((ClassList[DAY]=ClassSchedule[[#Headers],[FRIDAY]])*(ROUNDDOWN($B23,10)&gt;=ROUNDDOWN(ClassList[START TIME],10))*($B23&lt;=ClassList[END TIME]),ClassList[UNIQUE]),ClassList[UNIQUE],0),2),0)</f>
        <v/>
      </c>
      <c r="I23" s="8">
        <f>IFERROR(INDEX(ClassList[],MATCH(SUMPRODUCT((ClassList[DAY]=ClassSchedule[[#Headers],[SATURDAY]])*(ROUNDDOWN($B23,10)&gt;=ROUNDDOWN(ClassList[START TIME],10))*($B23&lt;=ClassList[END TIME]),ClassList[UNIQUE]),ClassList[UNIQUE],0),2),0)</f>
        <v/>
      </c>
    </row>
    <row customHeight="1" ht="30" r="24" spans="1:9">
      <c r="B24" s="5">
        <f>B23+Increment</f>
        <v/>
      </c>
      <c r="C24" s="8">
        <f>IFERROR(INDEX(ClassList[],MATCH(SUMPRODUCT((ClassList[DAY]=ClassSchedule[[#Headers],[SUNDAY]])*(ROUNDDOWN($B24,10)&gt;=ROUNDDOWN(ClassList[START TIME],10))*($B24&lt;=ClassList[END TIME]),ClassList[UNIQUE]),ClassList[UNIQUE],0),2),0)</f>
        <v/>
      </c>
      <c r="D24" s="8">
        <f>IFERROR(INDEX(ClassList[],MATCH(SUMPRODUCT((ClassList[DAY]=ClassSchedule[[#Headers],[MONDAY]])*(ROUNDDOWN($B24,10)&gt;=ROUNDDOWN(ClassList[START TIME],10))*($B24&lt;=ClassList[END TIME]),ClassList[UNIQUE]),ClassList[UNIQUE],0),2),0)</f>
        <v/>
      </c>
      <c r="E24" s="8">
        <f>IFERROR(INDEX(ClassList[],MATCH(SUMPRODUCT((ClassList[DAY]=ClassSchedule[[#Headers],[TUESDAY]])*(ROUNDDOWN($B24,10)&gt;=ROUNDDOWN(ClassList[START TIME],10))*($B24&lt;=ClassList[END TIME]),ClassList[UNIQUE]),ClassList[UNIQUE],0),2),0)</f>
        <v/>
      </c>
      <c r="F24" s="8">
        <f>IFERROR(INDEX(ClassList[],MATCH(SUMPRODUCT((ClassList[DAY]=ClassSchedule[[#Headers],[WEDNESDAY]])*(ROUNDDOWN($B24,10)&gt;=ROUNDDOWN(ClassList[START TIME],10))*($B24&lt;=ClassList[END TIME]),ClassList[UNIQUE]),ClassList[UNIQUE],0),2),0)</f>
        <v/>
      </c>
      <c r="G24" s="8">
        <f>IFERROR(INDEX(ClassList[],MATCH(SUMPRODUCT((ClassList[DAY]=ClassSchedule[[#Headers],[THURSDAY]])*(ROUNDDOWN($B24,10)&gt;=ROUNDDOWN(ClassList[START TIME],10))*($B24&lt;=ClassList[END TIME]),ClassList[UNIQUE]),ClassList[UNIQUE],0),2),0)</f>
        <v/>
      </c>
      <c r="H24" s="8">
        <f>IFERROR(INDEX(ClassList[],MATCH(SUMPRODUCT((ClassList[DAY]=ClassSchedule[[#Headers],[FRIDAY]])*(ROUNDDOWN($B24,10)&gt;=ROUNDDOWN(ClassList[START TIME],10))*($B24&lt;=ClassList[END TIME]),ClassList[UNIQUE]),ClassList[UNIQUE],0),2),0)</f>
        <v/>
      </c>
      <c r="I24" s="8">
        <f>IFERROR(INDEX(ClassList[],MATCH(SUMPRODUCT((ClassList[DAY]=ClassSchedule[[#Headers],[SATURDAY]])*(ROUNDDOWN($B24,10)&gt;=ROUNDDOWN(ClassList[START TIME],10))*($B24&lt;=ClassList[END TIME]),ClassList[UNIQUE]),ClassList[UNIQUE],0),2),0)</f>
        <v/>
      </c>
    </row>
    <row customHeight="1" ht="30" r="25" spans="1:9">
      <c r="B25" s="5">
        <f>B24+Increment</f>
        <v/>
      </c>
      <c r="C25" s="8">
        <f>IFERROR(INDEX(ClassList[],MATCH(SUMPRODUCT((ClassList[DAY]=ClassSchedule[[#Headers],[SUNDAY]])*(ROUNDDOWN($B25,10)&gt;=ROUNDDOWN(ClassList[START TIME],10))*($B25&lt;=ClassList[END TIME]),ClassList[UNIQUE]),ClassList[UNIQUE],0),2),0)</f>
        <v/>
      </c>
      <c r="D25" s="8">
        <f>IFERROR(INDEX(ClassList[],MATCH(SUMPRODUCT((ClassList[DAY]=ClassSchedule[[#Headers],[MONDAY]])*(ROUNDDOWN($B25,10)&gt;=ROUNDDOWN(ClassList[START TIME],10))*($B25&lt;=ClassList[END TIME]),ClassList[UNIQUE]),ClassList[UNIQUE],0),2),0)</f>
        <v/>
      </c>
      <c r="E25" s="8">
        <f>IFERROR(INDEX(ClassList[],MATCH(SUMPRODUCT((ClassList[DAY]=ClassSchedule[[#Headers],[TUESDAY]])*(ROUNDDOWN($B25,10)&gt;=ROUNDDOWN(ClassList[START TIME],10))*($B25&lt;=ClassList[END TIME]),ClassList[UNIQUE]),ClassList[UNIQUE],0),2),0)</f>
        <v/>
      </c>
      <c r="F25" s="8">
        <f>IFERROR(INDEX(ClassList[],MATCH(SUMPRODUCT((ClassList[DAY]=ClassSchedule[[#Headers],[WEDNESDAY]])*(ROUNDDOWN($B25,10)&gt;=ROUNDDOWN(ClassList[START TIME],10))*($B25&lt;=ClassList[END TIME]),ClassList[UNIQUE]),ClassList[UNIQUE],0),2),0)</f>
        <v/>
      </c>
      <c r="G25" s="8">
        <f>IFERROR(INDEX(ClassList[],MATCH(SUMPRODUCT((ClassList[DAY]=ClassSchedule[[#Headers],[THURSDAY]])*(ROUNDDOWN($B25,10)&gt;=ROUNDDOWN(ClassList[START TIME],10))*($B25&lt;=ClassList[END TIME]),ClassList[UNIQUE]),ClassList[UNIQUE],0),2),0)</f>
        <v/>
      </c>
      <c r="H25" s="8">
        <f>IFERROR(INDEX(ClassList[],MATCH(SUMPRODUCT((ClassList[DAY]=ClassSchedule[[#Headers],[FRIDAY]])*(ROUNDDOWN($B25,10)&gt;=ROUNDDOWN(ClassList[START TIME],10))*($B25&lt;=ClassList[END TIME]),ClassList[UNIQUE]),ClassList[UNIQUE],0),2),0)</f>
        <v/>
      </c>
      <c r="I25" s="8">
        <f>IFERROR(INDEX(ClassList[],MATCH(SUMPRODUCT((ClassList[DAY]=ClassSchedule[[#Headers],[SATURDAY]])*(ROUNDDOWN($B25,10)&gt;=ROUNDDOWN(ClassList[START TIME],10))*($B25&lt;=ClassList[END TIME]),ClassList[UNIQUE]),ClassList[UNIQUE],0),2),0)</f>
        <v/>
      </c>
    </row>
    <row customHeight="1" ht="30" r="26" spans="1:9">
      <c r="B26" s="5">
        <f>B25+Increment</f>
        <v/>
      </c>
      <c r="C26" s="8">
        <f>IFERROR(INDEX(ClassList[],MATCH(SUMPRODUCT((ClassList[DAY]=ClassSchedule[[#Headers],[SUNDAY]])*(ROUNDDOWN($B26,10)&gt;=ROUNDDOWN(ClassList[START TIME],10))*($B26&lt;=ClassList[END TIME]),ClassList[UNIQUE]),ClassList[UNIQUE],0),2),0)</f>
        <v/>
      </c>
      <c r="D26" s="8">
        <f>IFERROR(INDEX(ClassList[],MATCH(SUMPRODUCT((ClassList[DAY]=ClassSchedule[[#Headers],[MONDAY]])*(ROUNDDOWN($B26,10)&gt;=ROUNDDOWN(ClassList[START TIME],10))*($B26&lt;=ClassList[END TIME]),ClassList[UNIQUE]),ClassList[UNIQUE],0),2),0)</f>
        <v/>
      </c>
      <c r="E26" s="8">
        <f>IFERROR(INDEX(ClassList[],MATCH(SUMPRODUCT((ClassList[DAY]=ClassSchedule[[#Headers],[TUESDAY]])*(ROUNDDOWN($B26,10)&gt;=ROUNDDOWN(ClassList[START TIME],10))*($B26&lt;=ClassList[END TIME]),ClassList[UNIQUE]),ClassList[UNIQUE],0),2),0)</f>
        <v/>
      </c>
      <c r="F26" s="8">
        <f>IFERROR(INDEX(ClassList[],MATCH(SUMPRODUCT((ClassList[DAY]=ClassSchedule[[#Headers],[WEDNESDAY]])*(ROUNDDOWN($B26,10)&gt;=ROUNDDOWN(ClassList[START TIME],10))*($B26&lt;=ClassList[END TIME]),ClassList[UNIQUE]),ClassList[UNIQUE],0),2),0)</f>
        <v/>
      </c>
      <c r="G26" s="8">
        <f>IFERROR(INDEX(ClassList[],MATCH(SUMPRODUCT((ClassList[DAY]=ClassSchedule[[#Headers],[THURSDAY]])*(ROUNDDOWN($B26,10)&gt;=ROUNDDOWN(ClassList[START TIME],10))*($B26&lt;=ClassList[END TIME]),ClassList[UNIQUE]),ClassList[UNIQUE],0),2),0)</f>
        <v/>
      </c>
      <c r="H26" s="8">
        <f>IFERROR(INDEX(ClassList[],MATCH(SUMPRODUCT((ClassList[DAY]=ClassSchedule[[#Headers],[FRIDAY]])*(ROUNDDOWN($B26,10)&gt;=ROUNDDOWN(ClassList[START TIME],10))*($B26&lt;=ClassList[END TIME]),ClassList[UNIQUE]),ClassList[UNIQUE],0),2),0)</f>
        <v/>
      </c>
      <c r="I26" s="8">
        <f>IFERROR(INDEX(ClassList[],MATCH(SUMPRODUCT((ClassList[DAY]=ClassSchedule[[#Headers],[SATURDAY]])*(ROUNDDOWN($B26,10)&gt;=ROUNDDOWN(ClassList[START TIME],10))*($B26&lt;=ClassList[END TIME]),ClassList[UNIQUE]),ClassList[UNIQUE],0),2),0)</f>
        <v/>
      </c>
    </row>
    <row customHeight="1" ht="30" r="27" spans="1:9">
      <c r="B27" s="5">
        <f>B26+Increment</f>
        <v/>
      </c>
      <c r="C27" s="8">
        <f>IFERROR(INDEX(ClassList[],MATCH(SUMPRODUCT((ClassList[DAY]=ClassSchedule[[#Headers],[SUNDAY]])*(ROUNDDOWN($B27,10)&gt;=ROUNDDOWN(ClassList[START TIME],10))*($B27&lt;=ClassList[END TIME]),ClassList[UNIQUE]),ClassList[UNIQUE],0),2),0)</f>
        <v/>
      </c>
      <c r="D27" s="8">
        <f>IFERROR(INDEX(ClassList[],MATCH(SUMPRODUCT((ClassList[DAY]=ClassSchedule[[#Headers],[MONDAY]])*(ROUNDDOWN($B27,10)&gt;=ROUNDDOWN(ClassList[START TIME],10))*($B27&lt;=ClassList[END TIME]),ClassList[UNIQUE]),ClassList[UNIQUE],0),2),0)</f>
        <v/>
      </c>
      <c r="E27" s="8">
        <f>IFERROR(INDEX(ClassList[],MATCH(SUMPRODUCT((ClassList[DAY]=ClassSchedule[[#Headers],[TUESDAY]])*(ROUNDDOWN($B27,10)&gt;=ROUNDDOWN(ClassList[START TIME],10))*($B27&lt;=ClassList[END TIME]),ClassList[UNIQUE]),ClassList[UNIQUE],0),2),0)</f>
        <v/>
      </c>
      <c r="F27" s="8">
        <f>IFERROR(INDEX(ClassList[],MATCH(SUMPRODUCT((ClassList[DAY]=ClassSchedule[[#Headers],[WEDNESDAY]])*(ROUNDDOWN($B27,10)&gt;=ROUNDDOWN(ClassList[START TIME],10))*($B27&lt;=ClassList[END TIME]),ClassList[UNIQUE]),ClassList[UNIQUE],0),2),0)</f>
        <v/>
      </c>
      <c r="G27" s="8">
        <f>IFERROR(INDEX(ClassList[],MATCH(SUMPRODUCT((ClassList[DAY]=ClassSchedule[[#Headers],[THURSDAY]])*(ROUNDDOWN($B27,10)&gt;=ROUNDDOWN(ClassList[START TIME],10))*($B27&lt;=ClassList[END TIME]),ClassList[UNIQUE]),ClassList[UNIQUE],0),2),0)</f>
        <v/>
      </c>
      <c r="H27" s="8">
        <f>IFERROR(INDEX(ClassList[],MATCH(SUMPRODUCT((ClassList[DAY]=ClassSchedule[[#Headers],[FRIDAY]])*(ROUNDDOWN($B27,10)&gt;=ROUNDDOWN(ClassList[START TIME],10))*($B27&lt;=ClassList[END TIME]),ClassList[UNIQUE]),ClassList[UNIQUE],0),2),0)</f>
        <v/>
      </c>
      <c r="I27" s="8">
        <f>IFERROR(INDEX(ClassList[],MATCH(SUMPRODUCT((ClassList[DAY]=ClassSchedule[[#Headers],[SATURDAY]])*(ROUNDDOWN($B27,10)&gt;=ROUNDDOWN(ClassList[START TIME],10))*($B27&lt;=ClassList[END TIME]),ClassList[UNIQUE]),ClassList[UNIQUE],0),2),0)</f>
        <v/>
      </c>
    </row>
    <row customHeight="1" ht="30" r="28" spans="1:9">
      <c r="B28" s="5">
        <f>B27+Increment</f>
        <v/>
      </c>
      <c r="C28" s="8">
        <f>IFERROR(INDEX(ClassList[],MATCH(SUMPRODUCT((ClassList[DAY]=ClassSchedule[[#Headers],[SUNDAY]])*(ROUNDDOWN($B28,10)&gt;=ROUNDDOWN(ClassList[START TIME],10))*($B28&lt;=ClassList[END TIME]),ClassList[UNIQUE]),ClassList[UNIQUE],0),2),0)</f>
        <v/>
      </c>
      <c r="D28" s="8">
        <f>IFERROR(INDEX(ClassList[],MATCH(SUMPRODUCT((ClassList[DAY]=ClassSchedule[[#Headers],[MONDAY]])*(ROUNDDOWN($B28,10)&gt;=ROUNDDOWN(ClassList[START TIME],10))*($B28&lt;=ClassList[END TIME]),ClassList[UNIQUE]),ClassList[UNIQUE],0),2),0)</f>
        <v/>
      </c>
      <c r="E28" s="8">
        <f>IFERROR(INDEX(ClassList[],MATCH(SUMPRODUCT((ClassList[DAY]=ClassSchedule[[#Headers],[TUESDAY]])*(ROUNDDOWN($B28,10)&gt;=ROUNDDOWN(ClassList[START TIME],10))*($B28&lt;=ClassList[END TIME]),ClassList[UNIQUE]),ClassList[UNIQUE],0),2),0)</f>
        <v/>
      </c>
      <c r="F28" s="8">
        <f>IFERROR(INDEX(ClassList[],MATCH(SUMPRODUCT((ClassList[DAY]=ClassSchedule[[#Headers],[WEDNESDAY]])*(ROUNDDOWN($B28,10)&gt;=ROUNDDOWN(ClassList[START TIME],10))*($B28&lt;=ClassList[END TIME]),ClassList[UNIQUE]),ClassList[UNIQUE],0),2),0)</f>
        <v/>
      </c>
      <c r="G28" s="8">
        <f>IFERROR(INDEX(ClassList[],MATCH(SUMPRODUCT((ClassList[DAY]=ClassSchedule[[#Headers],[THURSDAY]])*(ROUNDDOWN($B28,10)&gt;=ROUNDDOWN(ClassList[START TIME],10))*($B28&lt;=ClassList[END TIME]),ClassList[UNIQUE]),ClassList[UNIQUE],0),2),0)</f>
        <v/>
      </c>
      <c r="H28" s="8">
        <f>IFERROR(INDEX(ClassList[],MATCH(SUMPRODUCT((ClassList[DAY]=ClassSchedule[[#Headers],[FRIDAY]])*(ROUNDDOWN($B28,10)&gt;=ROUNDDOWN(ClassList[START TIME],10))*($B28&lt;=ClassList[END TIME]),ClassList[UNIQUE]),ClassList[UNIQUE],0),2),0)</f>
        <v/>
      </c>
      <c r="I28" s="8">
        <f>IFERROR(INDEX(ClassList[],MATCH(SUMPRODUCT((ClassList[DAY]=ClassSchedule[[#Headers],[SATURDAY]])*(ROUNDDOWN($B28,10)&gt;=ROUNDDOWN(ClassList[START TIME],10))*($B28&lt;=ClassList[END TIME]),ClassList[UNIQUE]),ClassList[UNIQUE],0),2),0)</f>
        <v/>
      </c>
    </row>
    <row customHeight="1" ht="30" r="29" spans="1:9">
      <c r="B29" s="5">
        <f>B28+Increment</f>
        <v/>
      </c>
      <c r="C29" s="8">
        <f>IFERROR(INDEX(ClassList[],MATCH(SUMPRODUCT((ClassList[DAY]=ClassSchedule[[#Headers],[SUNDAY]])*(ROUNDDOWN($B29,10)&gt;=ROUNDDOWN(ClassList[START TIME],10))*($B29&lt;=ClassList[END TIME]),ClassList[UNIQUE]),ClassList[UNIQUE],0),2),0)</f>
        <v/>
      </c>
      <c r="D29" s="8">
        <f>IFERROR(INDEX(ClassList[],MATCH(SUMPRODUCT((ClassList[DAY]=ClassSchedule[[#Headers],[MONDAY]])*(ROUNDDOWN($B29,10)&gt;=ROUNDDOWN(ClassList[START TIME],10))*($B29&lt;=ClassList[END TIME]),ClassList[UNIQUE]),ClassList[UNIQUE],0),2),0)</f>
        <v/>
      </c>
      <c r="E29" s="8">
        <f>IFERROR(INDEX(ClassList[],MATCH(SUMPRODUCT((ClassList[DAY]=ClassSchedule[[#Headers],[TUESDAY]])*(ROUNDDOWN($B29,10)&gt;=ROUNDDOWN(ClassList[START TIME],10))*($B29&lt;=ClassList[END TIME]),ClassList[UNIQUE]),ClassList[UNIQUE],0),2),0)</f>
        <v/>
      </c>
      <c r="F29" s="8">
        <f>IFERROR(INDEX(ClassList[],MATCH(SUMPRODUCT((ClassList[DAY]=ClassSchedule[[#Headers],[WEDNESDAY]])*(ROUNDDOWN($B29,10)&gt;=ROUNDDOWN(ClassList[START TIME],10))*($B29&lt;=ClassList[END TIME]),ClassList[UNIQUE]),ClassList[UNIQUE],0),2),0)</f>
        <v/>
      </c>
      <c r="G29" s="8">
        <f>IFERROR(INDEX(ClassList[],MATCH(SUMPRODUCT((ClassList[DAY]=ClassSchedule[[#Headers],[THURSDAY]])*(ROUNDDOWN($B29,10)&gt;=ROUNDDOWN(ClassList[START TIME],10))*($B29&lt;=ClassList[END TIME]),ClassList[UNIQUE]),ClassList[UNIQUE],0),2),0)</f>
        <v/>
      </c>
      <c r="H29" s="8">
        <f>IFERROR(INDEX(ClassList[],MATCH(SUMPRODUCT((ClassList[DAY]=ClassSchedule[[#Headers],[FRIDAY]])*(ROUNDDOWN($B29,10)&gt;=ROUNDDOWN(ClassList[START TIME],10))*($B29&lt;=ClassList[END TIME]),ClassList[UNIQUE]),ClassList[UNIQUE],0),2),0)</f>
        <v/>
      </c>
      <c r="I29" s="8">
        <f>IFERROR(INDEX(ClassList[],MATCH(SUMPRODUCT((ClassList[DAY]=ClassSchedule[[#Headers],[SATURDAY]])*(ROUNDDOWN($B29,10)&gt;=ROUNDDOWN(ClassList[START TIME],10))*($B29&lt;=ClassList[END TIME]),ClassList[UNIQUE]),ClassList[UNIQUE],0),2),0)</f>
        <v/>
      </c>
    </row>
    <row customHeight="1" ht="30" r="30" spans="1:9">
      <c r="B30" s="5">
        <f>B29+Increment</f>
        <v/>
      </c>
      <c r="C30" s="8">
        <f>IFERROR(INDEX(ClassList[],MATCH(SUMPRODUCT((ClassList[DAY]=ClassSchedule[[#Headers],[SUNDAY]])*(ROUNDDOWN($B30,10)&gt;=ROUNDDOWN(ClassList[START TIME],10))*($B30&lt;=ClassList[END TIME]),ClassList[UNIQUE]),ClassList[UNIQUE],0),2),0)</f>
        <v/>
      </c>
      <c r="D30" s="8">
        <f>IFERROR(INDEX(ClassList[],MATCH(SUMPRODUCT((ClassList[DAY]=ClassSchedule[[#Headers],[MONDAY]])*(ROUNDDOWN($B30,10)&gt;=ROUNDDOWN(ClassList[START TIME],10))*($B30&lt;=ClassList[END TIME]),ClassList[UNIQUE]),ClassList[UNIQUE],0),2),0)</f>
        <v/>
      </c>
      <c r="E30" s="8">
        <f>IFERROR(INDEX(ClassList[],MATCH(SUMPRODUCT((ClassList[DAY]=ClassSchedule[[#Headers],[TUESDAY]])*(ROUNDDOWN($B30,10)&gt;=ROUNDDOWN(ClassList[START TIME],10))*($B30&lt;=ClassList[END TIME]),ClassList[UNIQUE]),ClassList[UNIQUE],0),2),0)</f>
        <v/>
      </c>
      <c r="F30" s="8">
        <f>IFERROR(INDEX(ClassList[],MATCH(SUMPRODUCT((ClassList[DAY]=ClassSchedule[[#Headers],[WEDNESDAY]])*(ROUNDDOWN($B30,10)&gt;=ROUNDDOWN(ClassList[START TIME],10))*($B30&lt;=ClassList[END TIME]),ClassList[UNIQUE]),ClassList[UNIQUE],0),2),0)</f>
        <v/>
      </c>
      <c r="G30" s="8">
        <f>IFERROR(INDEX(ClassList[],MATCH(SUMPRODUCT((ClassList[DAY]=ClassSchedule[[#Headers],[THURSDAY]])*(ROUNDDOWN($B30,10)&gt;=ROUNDDOWN(ClassList[START TIME],10))*($B30&lt;=ClassList[END TIME]),ClassList[UNIQUE]),ClassList[UNIQUE],0),2),0)</f>
        <v/>
      </c>
      <c r="H30" s="8">
        <f>IFERROR(INDEX(ClassList[],MATCH(SUMPRODUCT((ClassList[DAY]=ClassSchedule[[#Headers],[FRIDAY]])*(ROUNDDOWN($B30,10)&gt;=ROUNDDOWN(ClassList[START TIME],10))*($B30&lt;=ClassList[END TIME]),ClassList[UNIQUE]),ClassList[UNIQUE],0),2),0)</f>
        <v/>
      </c>
      <c r="I30" s="8">
        <f>IFERROR(INDEX(ClassList[],MATCH(SUMPRODUCT((ClassList[DAY]=ClassSchedule[[#Headers],[SATURDAY]])*(ROUNDDOWN($B30,10)&gt;=ROUNDDOWN(ClassList[START TIME],10))*($B30&lt;=ClassList[END TIME]),ClassList[UNIQUE]),ClassList[UNIQUE],0),2),0)</f>
        <v/>
      </c>
    </row>
    <row customHeight="1" ht="30" r="31" spans="1:9">
      <c r="B31" s="5">
        <f>B30+Increment</f>
        <v/>
      </c>
      <c r="C31" s="8">
        <f>IFERROR(INDEX(ClassList[],MATCH(SUMPRODUCT((ClassList[DAY]=ClassSchedule[[#Headers],[SUNDAY]])*(ROUNDDOWN($B31,10)&gt;=ROUNDDOWN(ClassList[START TIME],10))*($B31&lt;=ClassList[END TIME]),ClassList[UNIQUE]),ClassList[UNIQUE],0),2),0)</f>
        <v/>
      </c>
      <c r="D31" s="8">
        <f>IFERROR(INDEX(ClassList[],MATCH(SUMPRODUCT((ClassList[DAY]=ClassSchedule[[#Headers],[MONDAY]])*(ROUNDDOWN($B31,10)&gt;=ROUNDDOWN(ClassList[START TIME],10))*($B31&lt;=ClassList[END TIME]),ClassList[UNIQUE]),ClassList[UNIQUE],0),2),0)</f>
        <v/>
      </c>
      <c r="E31" s="8">
        <f>IFERROR(INDEX(ClassList[],MATCH(SUMPRODUCT((ClassList[DAY]=ClassSchedule[[#Headers],[TUESDAY]])*(ROUNDDOWN($B31,10)&gt;=ROUNDDOWN(ClassList[START TIME],10))*($B31&lt;=ClassList[END TIME]),ClassList[UNIQUE]),ClassList[UNIQUE],0),2),0)</f>
        <v/>
      </c>
      <c r="F31" s="8">
        <f>IFERROR(INDEX(ClassList[],MATCH(SUMPRODUCT((ClassList[DAY]=ClassSchedule[[#Headers],[WEDNESDAY]])*(ROUNDDOWN($B31,10)&gt;=ROUNDDOWN(ClassList[START TIME],10))*($B31&lt;=ClassList[END TIME]),ClassList[UNIQUE]),ClassList[UNIQUE],0),2),0)</f>
        <v/>
      </c>
      <c r="G31" s="8">
        <f>IFERROR(INDEX(ClassList[],MATCH(SUMPRODUCT((ClassList[DAY]=ClassSchedule[[#Headers],[THURSDAY]])*(ROUNDDOWN($B31,10)&gt;=ROUNDDOWN(ClassList[START TIME],10))*($B31&lt;=ClassList[END TIME]),ClassList[UNIQUE]),ClassList[UNIQUE],0),2),0)</f>
        <v/>
      </c>
      <c r="H31" s="8">
        <f>IFERROR(INDEX(ClassList[],MATCH(SUMPRODUCT((ClassList[DAY]=ClassSchedule[[#Headers],[FRIDAY]])*(ROUNDDOWN($B31,10)&gt;=ROUNDDOWN(ClassList[START TIME],10))*($B31&lt;=ClassList[END TIME]),ClassList[UNIQUE]),ClassList[UNIQUE],0),2),0)</f>
        <v/>
      </c>
      <c r="I31" s="8">
        <f>IFERROR(INDEX(ClassList[],MATCH(SUMPRODUCT((ClassList[DAY]=ClassSchedule[[#Headers],[SATURDAY]])*(ROUNDDOWN($B31,10)&gt;=ROUNDDOWN(ClassList[START TIME],10))*($B31&lt;=ClassList[END TIME]),ClassList[UNIQUE]),ClassList[UNIQUE],0),2),0)</f>
        <v/>
      </c>
    </row>
    <row customHeight="1" ht="30" r="32" spans="1:9">
      <c r="B32" s="5">
        <f>B31+Increment</f>
        <v/>
      </c>
      <c r="C32" s="8">
        <f>IFERROR(INDEX(ClassList[],MATCH(SUMPRODUCT((ClassList[DAY]=ClassSchedule[[#Headers],[SUNDAY]])*(ROUNDDOWN($B32,10)&gt;=ROUNDDOWN(ClassList[START TIME],10))*($B32&lt;=ClassList[END TIME]),ClassList[UNIQUE]),ClassList[UNIQUE],0),2),0)</f>
        <v/>
      </c>
      <c r="D32" s="8">
        <f>IFERROR(INDEX(ClassList[],MATCH(SUMPRODUCT((ClassList[DAY]=ClassSchedule[[#Headers],[MONDAY]])*(ROUNDDOWN($B32,10)&gt;=ROUNDDOWN(ClassList[START TIME],10))*($B32&lt;=ClassList[END TIME]),ClassList[UNIQUE]),ClassList[UNIQUE],0),2),0)</f>
        <v/>
      </c>
      <c r="E32" s="8">
        <f>IFERROR(INDEX(ClassList[],MATCH(SUMPRODUCT((ClassList[DAY]=ClassSchedule[[#Headers],[TUESDAY]])*(ROUNDDOWN($B32,10)&gt;=ROUNDDOWN(ClassList[START TIME],10))*($B32&lt;=ClassList[END TIME]),ClassList[UNIQUE]),ClassList[UNIQUE],0),2),0)</f>
        <v/>
      </c>
      <c r="F32" s="8">
        <f>IFERROR(INDEX(ClassList[],MATCH(SUMPRODUCT((ClassList[DAY]=ClassSchedule[[#Headers],[WEDNESDAY]])*(ROUNDDOWN($B32,10)&gt;=ROUNDDOWN(ClassList[START TIME],10))*($B32&lt;=ClassList[END TIME]),ClassList[UNIQUE]),ClassList[UNIQUE],0),2),0)</f>
        <v/>
      </c>
      <c r="G32" s="8">
        <f>IFERROR(INDEX(ClassList[],MATCH(SUMPRODUCT((ClassList[DAY]=ClassSchedule[[#Headers],[THURSDAY]])*(ROUNDDOWN($B32,10)&gt;=ROUNDDOWN(ClassList[START TIME],10))*($B32&lt;=ClassList[END TIME]),ClassList[UNIQUE]),ClassList[UNIQUE],0),2),0)</f>
        <v/>
      </c>
      <c r="H32" s="8">
        <f>IFERROR(INDEX(ClassList[],MATCH(SUMPRODUCT((ClassList[DAY]=ClassSchedule[[#Headers],[FRIDAY]])*(ROUNDDOWN($B32,10)&gt;=ROUNDDOWN(ClassList[START TIME],10))*($B32&lt;=ClassList[END TIME]),ClassList[UNIQUE]),ClassList[UNIQUE],0),2),0)</f>
        <v/>
      </c>
      <c r="I32" s="8">
        <f>IFERROR(INDEX(ClassList[],MATCH(SUMPRODUCT((ClassList[DAY]=ClassSchedule[[#Headers],[SATURDAY]])*(ROUNDDOWN($B32,10)&gt;=ROUNDDOWN(ClassList[START TIME],10))*($B32&lt;=ClassList[END TIME]),ClassList[UNIQUE]),ClassList[UNIQUE],0),2),0)</f>
        <v/>
      </c>
    </row>
    <row customHeight="1" ht="30" r="33" spans="1:9">
      <c r="B33" s="5">
        <f>B32+Increment</f>
        <v/>
      </c>
      <c r="C33" s="8">
        <f>IFERROR(INDEX(ClassList[],MATCH(SUMPRODUCT((ClassList[DAY]=ClassSchedule[[#Headers],[SUNDAY]])*(ROUNDDOWN($B33,10)&gt;=ROUNDDOWN(ClassList[START TIME],10))*($B33&lt;=ClassList[END TIME]),ClassList[UNIQUE]),ClassList[UNIQUE],0),2),0)</f>
        <v/>
      </c>
      <c r="D33" s="8">
        <f>IFERROR(INDEX(ClassList[],MATCH(SUMPRODUCT((ClassList[DAY]=ClassSchedule[[#Headers],[MONDAY]])*(ROUNDDOWN($B33,10)&gt;=ROUNDDOWN(ClassList[START TIME],10))*($B33&lt;=ClassList[END TIME]),ClassList[UNIQUE]),ClassList[UNIQUE],0),2),0)</f>
        <v/>
      </c>
      <c r="E33" s="8">
        <f>IFERROR(INDEX(ClassList[],MATCH(SUMPRODUCT((ClassList[DAY]=ClassSchedule[[#Headers],[TUESDAY]])*(ROUNDDOWN($B33,10)&gt;=ROUNDDOWN(ClassList[START TIME],10))*($B33&lt;=ClassList[END TIME]),ClassList[UNIQUE]),ClassList[UNIQUE],0),2),0)</f>
        <v/>
      </c>
      <c r="F33" s="8">
        <f>IFERROR(INDEX(ClassList[],MATCH(SUMPRODUCT((ClassList[DAY]=ClassSchedule[[#Headers],[WEDNESDAY]])*(ROUNDDOWN($B33,10)&gt;=ROUNDDOWN(ClassList[START TIME],10))*($B33&lt;=ClassList[END TIME]),ClassList[UNIQUE]),ClassList[UNIQUE],0),2),0)</f>
        <v/>
      </c>
      <c r="G33" s="8">
        <f>IFERROR(INDEX(ClassList[],MATCH(SUMPRODUCT((ClassList[DAY]=ClassSchedule[[#Headers],[THURSDAY]])*(ROUNDDOWN($B33,10)&gt;=ROUNDDOWN(ClassList[START TIME],10))*($B33&lt;=ClassList[END TIME]),ClassList[UNIQUE]),ClassList[UNIQUE],0),2),0)</f>
        <v/>
      </c>
      <c r="H33" s="8">
        <f>IFERROR(INDEX(ClassList[],MATCH(SUMPRODUCT((ClassList[DAY]=ClassSchedule[[#Headers],[FRIDAY]])*(ROUNDDOWN($B33,10)&gt;=ROUNDDOWN(ClassList[START TIME],10))*($B33&lt;=ClassList[END TIME]),ClassList[UNIQUE]),ClassList[UNIQUE],0),2),0)</f>
        <v/>
      </c>
      <c r="I33" s="8">
        <f>IFERROR(INDEX(ClassList[],MATCH(SUMPRODUCT((ClassList[DAY]=ClassSchedule[[#Headers],[SATURDAY]])*(ROUNDDOWN($B33,10)&gt;=ROUNDDOWN(ClassList[START TIME],10))*($B33&lt;=ClassList[END TIME]),ClassList[UNIQUE]),ClassList[UNIQUE],0),2),0)</f>
        <v/>
      </c>
    </row>
    <row customHeight="1" ht="30" r="34" spans="1:9">
      <c r="B34" s="5">
        <f>B33+Increment</f>
        <v/>
      </c>
      <c r="C34" s="8">
        <f>IFERROR(INDEX(ClassList[],MATCH(SUMPRODUCT((ClassList[DAY]=ClassSchedule[[#Headers],[SUNDAY]])*(ROUNDDOWN($B34,10)&gt;=ROUNDDOWN(ClassList[START TIME],10))*($B34&lt;=ClassList[END TIME]),ClassList[UNIQUE]),ClassList[UNIQUE],0),2),0)</f>
        <v/>
      </c>
      <c r="D34" s="8">
        <f>IFERROR(INDEX(ClassList[],MATCH(SUMPRODUCT((ClassList[DAY]=ClassSchedule[[#Headers],[MONDAY]])*(ROUNDDOWN($B34,10)&gt;=ROUNDDOWN(ClassList[START TIME],10))*($B34&lt;=ClassList[END TIME]),ClassList[UNIQUE]),ClassList[UNIQUE],0),2),0)</f>
        <v/>
      </c>
      <c r="E34" s="8">
        <f>IFERROR(INDEX(ClassList[],MATCH(SUMPRODUCT((ClassList[DAY]=ClassSchedule[[#Headers],[TUESDAY]])*(ROUNDDOWN($B34,10)&gt;=ROUNDDOWN(ClassList[START TIME],10))*($B34&lt;=ClassList[END TIME]),ClassList[UNIQUE]),ClassList[UNIQUE],0),2),0)</f>
        <v/>
      </c>
      <c r="F34" s="8">
        <f>IFERROR(INDEX(ClassList[],MATCH(SUMPRODUCT((ClassList[DAY]=ClassSchedule[[#Headers],[WEDNESDAY]])*(ROUNDDOWN($B34,10)&gt;=ROUNDDOWN(ClassList[START TIME],10))*($B34&lt;=ClassList[END TIME]),ClassList[UNIQUE]),ClassList[UNIQUE],0),2),0)</f>
        <v/>
      </c>
      <c r="G34" s="8">
        <f>IFERROR(INDEX(ClassList[],MATCH(SUMPRODUCT((ClassList[DAY]=ClassSchedule[[#Headers],[THURSDAY]])*(ROUNDDOWN($B34,10)&gt;=ROUNDDOWN(ClassList[START TIME],10))*($B34&lt;=ClassList[END TIME]),ClassList[UNIQUE]),ClassList[UNIQUE],0),2),0)</f>
        <v/>
      </c>
      <c r="H34" s="8">
        <f>IFERROR(INDEX(ClassList[],MATCH(SUMPRODUCT((ClassList[DAY]=ClassSchedule[[#Headers],[FRIDAY]])*(ROUNDDOWN($B34,10)&gt;=ROUNDDOWN(ClassList[START TIME],10))*($B34&lt;=ClassList[END TIME]),ClassList[UNIQUE]),ClassList[UNIQUE],0),2),0)</f>
        <v/>
      </c>
      <c r="I34" s="8">
        <f>IFERROR(INDEX(ClassList[],MATCH(SUMPRODUCT((ClassList[DAY]=ClassSchedule[[#Headers],[SATURDAY]])*(ROUNDDOWN($B34,10)&gt;=ROUNDDOWN(ClassList[START TIME],10))*($B34&lt;=ClassList[END TIME]),ClassList[UNIQUE]),ClassList[UNIQUE],0),2),0)</f>
        <v/>
      </c>
    </row>
    <row customHeight="1" ht="30" r="35" spans="1:9">
      <c r="B35" s="5">
        <f>B34+Increment</f>
        <v/>
      </c>
      <c r="C35" s="8">
        <f>IFERROR(INDEX(ClassList[],MATCH(SUMPRODUCT((ClassList[DAY]=ClassSchedule[[#Headers],[SUNDAY]])*(ROUNDDOWN($B35,10)&gt;=ROUNDDOWN(ClassList[START TIME],10))*($B35&lt;=ClassList[END TIME]),ClassList[UNIQUE]),ClassList[UNIQUE],0),2),0)</f>
        <v/>
      </c>
      <c r="D35" s="8">
        <f>IFERROR(INDEX(ClassList[],MATCH(SUMPRODUCT((ClassList[DAY]=ClassSchedule[[#Headers],[MONDAY]])*(ROUNDDOWN($B35,10)&gt;=ROUNDDOWN(ClassList[START TIME],10))*($B35&lt;=ClassList[END TIME]),ClassList[UNIQUE]),ClassList[UNIQUE],0),2),0)</f>
        <v/>
      </c>
      <c r="E35" s="8">
        <f>IFERROR(INDEX(ClassList[],MATCH(SUMPRODUCT((ClassList[DAY]=ClassSchedule[[#Headers],[TUESDAY]])*(ROUNDDOWN($B35,10)&gt;=ROUNDDOWN(ClassList[START TIME],10))*($B35&lt;=ClassList[END TIME]),ClassList[UNIQUE]),ClassList[UNIQUE],0),2),0)</f>
        <v/>
      </c>
      <c r="F35" s="8">
        <f>IFERROR(INDEX(ClassList[],MATCH(SUMPRODUCT((ClassList[DAY]=ClassSchedule[[#Headers],[WEDNESDAY]])*(ROUNDDOWN($B35,10)&gt;=ROUNDDOWN(ClassList[START TIME],10))*($B35&lt;=ClassList[END TIME]),ClassList[UNIQUE]),ClassList[UNIQUE],0),2),0)</f>
        <v/>
      </c>
      <c r="G35" s="8">
        <f>IFERROR(INDEX(ClassList[],MATCH(SUMPRODUCT((ClassList[DAY]=ClassSchedule[[#Headers],[THURSDAY]])*(ROUNDDOWN($B35,10)&gt;=ROUNDDOWN(ClassList[START TIME],10))*($B35&lt;=ClassList[END TIME]),ClassList[UNIQUE]),ClassList[UNIQUE],0),2),0)</f>
        <v/>
      </c>
      <c r="H35" s="8">
        <f>IFERROR(INDEX(ClassList[],MATCH(SUMPRODUCT((ClassList[DAY]=ClassSchedule[[#Headers],[FRIDAY]])*(ROUNDDOWN($B35,10)&gt;=ROUNDDOWN(ClassList[START TIME],10))*($B35&lt;=ClassList[END TIME]),ClassList[UNIQUE]),ClassList[UNIQUE],0),2),0)</f>
        <v/>
      </c>
      <c r="I35" s="8">
        <f>IFERROR(INDEX(ClassList[],MATCH(SUMPRODUCT((ClassList[DAY]=ClassSchedule[[#Headers],[SATURDAY]])*(ROUNDDOWN($B35,10)&gt;=ROUNDDOWN(ClassList[START TIME],10))*($B35&lt;=ClassList[END TIME]),ClassList[UNIQUE]),ClassList[UNIQUE],0),2),0)</f>
        <v/>
      </c>
    </row>
    <row customHeight="1" ht="30" r="36" spans="1:9">
      <c r="B36" s="5">
        <f>B35+Increment</f>
        <v/>
      </c>
      <c r="C36" s="8">
        <f>IFERROR(INDEX(ClassList[],MATCH(SUMPRODUCT((ClassList[DAY]=ClassSchedule[[#Headers],[SUNDAY]])*(ROUNDDOWN($B36,10)&gt;=ROUNDDOWN(ClassList[START TIME],10))*($B36&lt;=ClassList[END TIME]),ClassList[UNIQUE]),ClassList[UNIQUE],0),2),0)</f>
        <v/>
      </c>
      <c r="D36" s="8">
        <f>IFERROR(INDEX(ClassList[],MATCH(SUMPRODUCT((ClassList[DAY]=ClassSchedule[[#Headers],[MONDAY]])*(ROUNDDOWN($B36,10)&gt;=ROUNDDOWN(ClassList[START TIME],10))*($B36&lt;=ClassList[END TIME]),ClassList[UNIQUE]),ClassList[UNIQUE],0),2),0)</f>
        <v/>
      </c>
      <c r="E36" s="8">
        <f>IFERROR(INDEX(ClassList[],MATCH(SUMPRODUCT((ClassList[DAY]=ClassSchedule[[#Headers],[TUESDAY]])*(ROUNDDOWN($B36,10)&gt;=ROUNDDOWN(ClassList[START TIME],10))*($B36&lt;=ClassList[END TIME]),ClassList[UNIQUE]),ClassList[UNIQUE],0),2),0)</f>
        <v/>
      </c>
      <c r="F36" s="8">
        <f>IFERROR(INDEX(ClassList[],MATCH(SUMPRODUCT((ClassList[DAY]=ClassSchedule[[#Headers],[WEDNESDAY]])*(ROUNDDOWN($B36,10)&gt;=ROUNDDOWN(ClassList[START TIME],10))*($B36&lt;=ClassList[END TIME]),ClassList[UNIQUE]),ClassList[UNIQUE],0),2),0)</f>
        <v/>
      </c>
      <c r="G36" s="8">
        <f>IFERROR(INDEX(ClassList[],MATCH(SUMPRODUCT((ClassList[DAY]=ClassSchedule[[#Headers],[THURSDAY]])*(ROUNDDOWN($B36,10)&gt;=ROUNDDOWN(ClassList[START TIME],10))*($B36&lt;=ClassList[END TIME]),ClassList[UNIQUE]),ClassList[UNIQUE],0),2),0)</f>
        <v/>
      </c>
      <c r="H36" s="8">
        <f>IFERROR(INDEX(ClassList[],MATCH(SUMPRODUCT((ClassList[DAY]=ClassSchedule[[#Headers],[FRIDAY]])*(ROUNDDOWN($B36,10)&gt;=ROUNDDOWN(ClassList[START TIME],10))*($B36&lt;=ClassList[END TIME]),ClassList[UNIQUE]),ClassList[UNIQUE],0),2),0)</f>
        <v/>
      </c>
      <c r="I36" s="8">
        <f>IFERROR(INDEX(ClassList[],MATCH(SUMPRODUCT((ClassList[DAY]=ClassSchedule[[#Headers],[SATURDAY]])*(ROUNDDOWN($B36,10)&gt;=ROUNDDOWN(ClassList[START TIME],10))*($B36&lt;=ClassList[END TIME]),ClassList[UNIQUE]),ClassList[UNIQUE],0),2),0)</f>
        <v/>
      </c>
    </row>
    <row customHeight="1" ht="30" r="37" spans="1:9">
      <c r="B37" s="5">
        <f>B36+Increment</f>
        <v/>
      </c>
      <c r="C37" s="8">
        <f>IFERROR(INDEX(ClassList[],MATCH(SUMPRODUCT((ClassList[DAY]=ClassSchedule[[#Headers],[SUNDAY]])*(ROUNDDOWN($B37,10)&gt;=ROUNDDOWN(ClassList[START TIME],10))*($B37&lt;=ClassList[END TIME]),ClassList[UNIQUE]),ClassList[UNIQUE],0),2),0)</f>
        <v/>
      </c>
      <c r="D37" s="8">
        <f>IFERROR(INDEX(ClassList[],MATCH(SUMPRODUCT((ClassList[DAY]=ClassSchedule[[#Headers],[MONDAY]])*(ROUNDDOWN($B37,10)&gt;=ROUNDDOWN(ClassList[START TIME],10))*($B37&lt;=ClassList[END TIME]),ClassList[UNIQUE]),ClassList[UNIQUE],0),2),0)</f>
        <v/>
      </c>
      <c r="E37" s="8">
        <f>IFERROR(INDEX(ClassList[],MATCH(SUMPRODUCT((ClassList[DAY]=ClassSchedule[[#Headers],[TUESDAY]])*(ROUNDDOWN($B37,10)&gt;=ROUNDDOWN(ClassList[START TIME],10))*($B37&lt;=ClassList[END TIME]),ClassList[UNIQUE]),ClassList[UNIQUE],0),2),0)</f>
        <v/>
      </c>
      <c r="F37" s="8">
        <f>IFERROR(INDEX(ClassList[],MATCH(SUMPRODUCT((ClassList[DAY]=ClassSchedule[[#Headers],[WEDNESDAY]])*(ROUNDDOWN($B37,10)&gt;=ROUNDDOWN(ClassList[START TIME],10))*($B37&lt;=ClassList[END TIME]),ClassList[UNIQUE]),ClassList[UNIQUE],0),2),0)</f>
        <v/>
      </c>
      <c r="G37" s="8">
        <f>IFERROR(INDEX(ClassList[],MATCH(SUMPRODUCT((ClassList[DAY]=ClassSchedule[[#Headers],[THURSDAY]])*(ROUNDDOWN($B37,10)&gt;=ROUNDDOWN(ClassList[START TIME],10))*($B37&lt;=ClassList[END TIME]),ClassList[UNIQUE]),ClassList[UNIQUE],0),2),0)</f>
        <v/>
      </c>
      <c r="H37" s="8">
        <f>IFERROR(INDEX(ClassList[],MATCH(SUMPRODUCT((ClassList[DAY]=ClassSchedule[[#Headers],[FRIDAY]])*(ROUNDDOWN($B37,10)&gt;=ROUNDDOWN(ClassList[START TIME],10))*($B37&lt;=ClassList[END TIME]),ClassList[UNIQUE]),ClassList[UNIQUE],0),2),0)</f>
        <v/>
      </c>
      <c r="I37" s="8">
        <f>IFERROR(INDEX(ClassList[],MATCH(SUMPRODUCT((ClassList[DAY]=ClassSchedule[[#Headers],[SATURDAY]])*(ROUNDDOWN($B37,10)&gt;=ROUNDDOWN(ClassList[START TIME],10))*($B37&lt;=ClassList[END TIME]),ClassList[UNIQUE]),ClassList[UNIQUE],0),2),0)</f>
        <v/>
      </c>
    </row>
    <row customHeight="1" ht="30" r="38" spans="1:9">
      <c r="B38" s="5">
        <f>B37+Increment</f>
        <v/>
      </c>
      <c r="C38" s="8">
        <f>IFERROR(INDEX(ClassList[],MATCH(SUMPRODUCT((ClassList[DAY]=ClassSchedule[[#Headers],[SUNDAY]])*(ROUNDDOWN($B38,10)&gt;=ROUNDDOWN(ClassList[START TIME],10))*($B38&lt;=ClassList[END TIME]),ClassList[UNIQUE]),ClassList[UNIQUE],0),2),0)</f>
        <v/>
      </c>
      <c r="D38" s="8">
        <f>IFERROR(INDEX(ClassList[],MATCH(SUMPRODUCT((ClassList[DAY]=ClassSchedule[[#Headers],[MONDAY]])*(ROUNDDOWN($B38,10)&gt;=ROUNDDOWN(ClassList[START TIME],10))*($B38&lt;=ClassList[END TIME]),ClassList[UNIQUE]),ClassList[UNIQUE],0),2),0)</f>
        <v/>
      </c>
      <c r="E38" s="8">
        <f>IFERROR(INDEX(ClassList[],MATCH(SUMPRODUCT((ClassList[DAY]=ClassSchedule[[#Headers],[TUESDAY]])*(ROUNDDOWN($B38,10)&gt;=ROUNDDOWN(ClassList[START TIME],10))*($B38&lt;=ClassList[END TIME]),ClassList[UNIQUE]),ClassList[UNIQUE],0),2),0)</f>
        <v/>
      </c>
      <c r="F38" s="8">
        <f>IFERROR(INDEX(ClassList[],MATCH(SUMPRODUCT((ClassList[DAY]=ClassSchedule[[#Headers],[WEDNESDAY]])*(ROUNDDOWN($B38,10)&gt;=ROUNDDOWN(ClassList[START TIME],10))*($B38&lt;=ClassList[END TIME]),ClassList[UNIQUE]),ClassList[UNIQUE],0),2),0)</f>
        <v/>
      </c>
      <c r="G38" s="8">
        <f>IFERROR(INDEX(ClassList[],MATCH(SUMPRODUCT((ClassList[DAY]=ClassSchedule[[#Headers],[THURSDAY]])*(ROUNDDOWN($B38,10)&gt;=ROUNDDOWN(ClassList[START TIME],10))*($B38&lt;=ClassList[END TIME]),ClassList[UNIQUE]),ClassList[UNIQUE],0),2),0)</f>
        <v/>
      </c>
      <c r="H38" s="8">
        <f>IFERROR(INDEX(ClassList[],MATCH(SUMPRODUCT((ClassList[DAY]=ClassSchedule[[#Headers],[FRIDAY]])*(ROUNDDOWN($B38,10)&gt;=ROUNDDOWN(ClassList[START TIME],10))*($B38&lt;=ClassList[END TIME]),ClassList[UNIQUE]),ClassList[UNIQUE],0),2),0)</f>
        <v/>
      </c>
      <c r="I38" s="8">
        <f>IFERROR(INDEX(ClassList[],MATCH(SUMPRODUCT((ClassList[DAY]=ClassSchedule[[#Headers],[SATURDAY]])*(ROUNDDOWN($B38,10)&gt;=ROUNDDOWN(ClassList[START TIME],10))*($B38&lt;=ClassList[END TIME]),ClassList[UNIQUE]),ClassList[UNIQUE],0),2),0)</f>
        <v/>
      </c>
    </row>
    <row customHeight="1" ht="30" r="39" spans="1:9">
      <c r="B39" s="5">
        <f>B38+Increment</f>
        <v/>
      </c>
      <c r="C39" s="8">
        <f>IFERROR(INDEX(ClassList[],MATCH(SUMPRODUCT((ClassList[DAY]=ClassSchedule[[#Headers],[SUNDAY]])*(ROUNDDOWN($B39,10)&gt;=ROUNDDOWN(ClassList[START TIME],10))*($B39&lt;=ClassList[END TIME]),ClassList[UNIQUE]),ClassList[UNIQUE],0),2),0)</f>
        <v/>
      </c>
      <c r="D39" s="8">
        <f>IFERROR(INDEX(ClassList[],MATCH(SUMPRODUCT((ClassList[DAY]=ClassSchedule[[#Headers],[MONDAY]])*(ROUNDDOWN($B39,10)&gt;=ROUNDDOWN(ClassList[START TIME],10))*($B39&lt;=ClassList[END TIME]),ClassList[UNIQUE]),ClassList[UNIQUE],0),2),0)</f>
        <v/>
      </c>
      <c r="E39" s="8">
        <f>IFERROR(INDEX(ClassList[],MATCH(SUMPRODUCT((ClassList[DAY]=ClassSchedule[[#Headers],[TUESDAY]])*(ROUNDDOWN($B39,10)&gt;=ROUNDDOWN(ClassList[START TIME],10))*($B39&lt;=ClassList[END TIME]),ClassList[UNIQUE]),ClassList[UNIQUE],0),2),0)</f>
        <v/>
      </c>
      <c r="F39" s="8">
        <f>IFERROR(INDEX(ClassList[],MATCH(SUMPRODUCT((ClassList[DAY]=ClassSchedule[[#Headers],[WEDNESDAY]])*(ROUNDDOWN($B39,10)&gt;=ROUNDDOWN(ClassList[START TIME],10))*($B39&lt;=ClassList[END TIME]),ClassList[UNIQUE]),ClassList[UNIQUE],0),2),0)</f>
        <v/>
      </c>
      <c r="G39" s="8">
        <f>IFERROR(INDEX(ClassList[],MATCH(SUMPRODUCT((ClassList[DAY]=ClassSchedule[[#Headers],[THURSDAY]])*(ROUNDDOWN($B39,10)&gt;=ROUNDDOWN(ClassList[START TIME],10))*($B39&lt;=ClassList[END TIME]),ClassList[UNIQUE]),ClassList[UNIQUE],0),2),0)</f>
        <v/>
      </c>
      <c r="H39" s="8">
        <f>IFERROR(INDEX(ClassList[],MATCH(SUMPRODUCT((ClassList[DAY]=ClassSchedule[[#Headers],[FRIDAY]])*(ROUNDDOWN($B39,10)&gt;=ROUNDDOWN(ClassList[START TIME],10))*($B39&lt;=ClassList[END TIME]),ClassList[UNIQUE]),ClassList[UNIQUE],0),2),0)</f>
        <v/>
      </c>
      <c r="I39" s="8">
        <f>IFERROR(INDEX(ClassList[],MATCH(SUMPRODUCT((ClassList[DAY]=ClassSchedule[[#Headers],[SATURDAY]])*(ROUNDDOWN($B39,10)&gt;=ROUNDDOWN(ClassList[START TIME],10))*($B39&lt;=ClassList[END TIME]),ClassList[UNIQUE]),ClassList[UNIQUE],0),2),0)</f>
        <v/>
      </c>
    </row>
    <row customHeight="1" ht="30" r="40" spans="1:9">
      <c r="B40" s="5">
        <f>B39+Increment</f>
        <v/>
      </c>
      <c r="C40" s="8">
        <f>IFERROR(INDEX(ClassList[],MATCH(SUMPRODUCT((ClassList[DAY]=ClassSchedule[[#Headers],[SUNDAY]])*(ROUNDDOWN($B40,10)&gt;=ROUNDDOWN(ClassList[START TIME],10))*($B40&lt;=ClassList[END TIME]),ClassList[UNIQUE]),ClassList[UNIQUE],0),2),0)</f>
        <v/>
      </c>
      <c r="D40" s="8">
        <f>IFERROR(INDEX(ClassList[],MATCH(SUMPRODUCT((ClassList[DAY]=ClassSchedule[[#Headers],[MONDAY]])*(ROUNDDOWN($B40,10)&gt;=ROUNDDOWN(ClassList[START TIME],10))*($B40&lt;=ClassList[END TIME]),ClassList[UNIQUE]),ClassList[UNIQUE],0),2),0)</f>
        <v/>
      </c>
      <c r="E40" s="8">
        <f>IFERROR(INDEX(ClassList[],MATCH(SUMPRODUCT((ClassList[DAY]=ClassSchedule[[#Headers],[TUESDAY]])*(ROUNDDOWN($B40,10)&gt;=ROUNDDOWN(ClassList[START TIME],10))*($B40&lt;=ClassList[END TIME]),ClassList[UNIQUE]),ClassList[UNIQUE],0),2),0)</f>
        <v/>
      </c>
      <c r="F40" s="8">
        <f>IFERROR(INDEX(ClassList[],MATCH(SUMPRODUCT((ClassList[DAY]=ClassSchedule[[#Headers],[WEDNESDAY]])*(ROUNDDOWN($B40,10)&gt;=ROUNDDOWN(ClassList[START TIME],10))*($B40&lt;=ClassList[END TIME]),ClassList[UNIQUE]),ClassList[UNIQUE],0),2),0)</f>
        <v/>
      </c>
      <c r="G40" s="8">
        <f>IFERROR(INDEX(ClassList[],MATCH(SUMPRODUCT((ClassList[DAY]=ClassSchedule[[#Headers],[THURSDAY]])*(ROUNDDOWN($B40,10)&gt;=ROUNDDOWN(ClassList[START TIME],10))*($B40&lt;=ClassList[END TIME]),ClassList[UNIQUE]),ClassList[UNIQUE],0),2),0)</f>
        <v/>
      </c>
      <c r="H40" s="8">
        <f>IFERROR(INDEX(ClassList[],MATCH(SUMPRODUCT((ClassList[DAY]=ClassSchedule[[#Headers],[FRIDAY]])*(ROUNDDOWN($B40,10)&gt;=ROUNDDOWN(ClassList[START TIME],10))*($B40&lt;=ClassList[END TIME]),ClassList[UNIQUE]),ClassList[UNIQUE],0),2),0)</f>
        <v/>
      </c>
      <c r="I40" s="8">
        <f>IFERROR(INDEX(ClassList[],MATCH(SUMPRODUCT((ClassList[DAY]=ClassSchedule[[#Headers],[SATURDAY]])*(ROUNDDOWN($B40,10)&gt;=ROUNDDOWN(ClassList[START TIME],10))*($B40&lt;=ClassList[END TIME]),ClassList[UNIQUE]),ClassList[UNIQUE],0),2),0)</f>
        <v/>
      </c>
    </row>
    <row customHeight="1" ht="30" r="41" spans="1:9">
      <c r="B41" s="5">
        <f>B40+Increment</f>
        <v/>
      </c>
      <c r="C41" s="8">
        <f>IFERROR(INDEX(ClassList[],MATCH(SUMPRODUCT((ClassList[DAY]=ClassSchedule[[#Headers],[SUNDAY]])*(ROUNDDOWN($B41,10)&gt;=ROUNDDOWN(ClassList[START TIME],10))*($B41&lt;=ClassList[END TIME]),ClassList[UNIQUE]),ClassList[UNIQUE],0),2),0)</f>
        <v/>
      </c>
      <c r="D41" s="8">
        <f>IFERROR(INDEX(ClassList[],MATCH(SUMPRODUCT((ClassList[DAY]=ClassSchedule[[#Headers],[MONDAY]])*(ROUNDDOWN($B41,10)&gt;=ROUNDDOWN(ClassList[START TIME],10))*($B41&lt;=ClassList[END TIME]),ClassList[UNIQUE]),ClassList[UNIQUE],0),2),0)</f>
        <v/>
      </c>
      <c r="E41" s="8">
        <f>IFERROR(INDEX(ClassList[],MATCH(SUMPRODUCT((ClassList[DAY]=ClassSchedule[[#Headers],[TUESDAY]])*(ROUNDDOWN($B41,10)&gt;=ROUNDDOWN(ClassList[START TIME],10))*($B41&lt;=ClassList[END TIME]),ClassList[UNIQUE]),ClassList[UNIQUE],0),2),0)</f>
        <v/>
      </c>
      <c r="F41" s="8">
        <f>IFERROR(INDEX(ClassList[],MATCH(SUMPRODUCT((ClassList[DAY]=ClassSchedule[[#Headers],[WEDNESDAY]])*(ROUNDDOWN($B41,10)&gt;=ROUNDDOWN(ClassList[START TIME],10))*($B41&lt;=ClassList[END TIME]),ClassList[UNIQUE]),ClassList[UNIQUE],0),2),0)</f>
        <v/>
      </c>
      <c r="G41" s="8">
        <f>IFERROR(INDEX(ClassList[],MATCH(SUMPRODUCT((ClassList[DAY]=ClassSchedule[[#Headers],[THURSDAY]])*(ROUNDDOWN($B41,10)&gt;=ROUNDDOWN(ClassList[START TIME],10))*($B41&lt;=ClassList[END TIME]),ClassList[UNIQUE]),ClassList[UNIQUE],0),2),0)</f>
        <v/>
      </c>
      <c r="H41" s="8">
        <f>IFERROR(INDEX(ClassList[],MATCH(SUMPRODUCT((ClassList[DAY]=ClassSchedule[[#Headers],[FRIDAY]])*(ROUNDDOWN($B41,10)&gt;=ROUNDDOWN(ClassList[START TIME],10))*($B41&lt;=ClassList[END TIME]),ClassList[UNIQUE]),ClassList[UNIQUE],0),2),0)</f>
        <v/>
      </c>
      <c r="I41" s="8">
        <f>IFERROR(INDEX(ClassList[],MATCH(SUMPRODUCT((ClassList[DAY]=ClassSchedule[[#Headers],[SATURDAY]])*(ROUNDDOWN($B41,10)&gt;=ROUNDDOWN(ClassList[START TIME],10))*($B41&lt;=ClassList[END TIME]),ClassList[UNIQUE]),ClassList[UNIQUE],0),2),0)</f>
        <v/>
      </c>
    </row>
    <row customHeight="1" ht="30" r="42" spans="1:9">
      <c r="B42" s="5">
        <f>B41+Increment</f>
        <v/>
      </c>
      <c r="C42" s="8">
        <f>IFERROR(INDEX(ClassList[],MATCH(SUMPRODUCT((ClassList[DAY]=ClassSchedule[[#Headers],[SUNDAY]])*(ROUNDDOWN($B42,10)&gt;=ROUNDDOWN(ClassList[START TIME],10))*($B42&lt;=ClassList[END TIME]),ClassList[UNIQUE]),ClassList[UNIQUE],0),2),0)</f>
        <v/>
      </c>
      <c r="D42" s="8">
        <f>IFERROR(INDEX(ClassList[],MATCH(SUMPRODUCT((ClassList[DAY]=ClassSchedule[[#Headers],[MONDAY]])*(ROUNDDOWN($B42,10)&gt;=ROUNDDOWN(ClassList[START TIME],10))*($B42&lt;=ClassList[END TIME]),ClassList[UNIQUE]),ClassList[UNIQUE],0),2),0)</f>
        <v/>
      </c>
      <c r="E42" s="8">
        <f>IFERROR(INDEX(ClassList[],MATCH(SUMPRODUCT((ClassList[DAY]=ClassSchedule[[#Headers],[TUESDAY]])*(ROUNDDOWN($B42,10)&gt;=ROUNDDOWN(ClassList[START TIME],10))*($B42&lt;=ClassList[END TIME]),ClassList[UNIQUE]),ClassList[UNIQUE],0),2),0)</f>
        <v/>
      </c>
      <c r="F42" s="8">
        <f>IFERROR(INDEX(ClassList[],MATCH(SUMPRODUCT((ClassList[DAY]=ClassSchedule[[#Headers],[WEDNESDAY]])*(ROUNDDOWN($B42,10)&gt;=ROUNDDOWN(ClassList[START TIME],10))*($B42&lt;=ClassList[END TIME]),ClassList[UNIQUE]),ClassList[UNIQUE],0),2),0)</f>
        <v/>
      </c>
      <c r="G42" s="8">
        <f>IFERROR(INDEX(ClassList[],MATCH(SUMPRODUCT((ClassList[DAY]=ClassSchedule[[#Headers],[THURSDAY]])*(ROUNDDOWN($B42,10)&gt;=ROUNDDOWN(ClassList[START TIME],10))*($B42&lt;=ClassList[END TIME]),ClassList[UNIQUE]),ClassList[UNIQUE],0),2),0)</f>
        <v/>
      </c>
      <c r="H42" s="8">
        <f>IFERROR(INDEX(ClassList[],MATCH(SUMPRODUCT((ClassList[DAY]=ClassSchedule[[#Headers],[FRIDAY]])*(ROUNDDOWN($B42,10)&gt;=ROUNDDOWN(ClassList[START TIME],10))*($B42&lt;=ClassList[END TIME]),ClassList[UNIQUE]),ClassList[UNIQUE],0),2),0)</f>
        <v/>
      </c>
      <c r="I42" s="8">
        <f>IFERROR(INDEX(ClassList[],MATCH(SUMPRODUCT((ClassList[DAY]=ClassSchedule[[#Headers],[SATURDAY]])*(ROUNDDOWN($B42,10)&gt;=ROUNDDOWN(ClassList[START TIME],10))*($B42&lt;=ClassList[END TIME]),ClassList[UNIQUE]),ClassList[UNIQUE],0),2),0)</f>
        <v/>
      </c>
    </row>
    <row customHeight="1" ht="30" r="43" spans="1:9">
      <c r="B43" s="5">
        <f>B42+Increment</f>
        <v/>
      </c>
      <c r="C43" s="8">
        <f>IFERROR(INDEX(ClassList[],MATCH(SUMPRODUCT((ClassList[DAY]=ClassSchedule[[#Headers],[SUNDAY]])*(ROUNDDOWN($B43,10)&gt;=ROUNDDOWN(ClassList[START TIME],10))*($B43&lt;=ClassList[END TIME]),ClassList[UNIQUE]),ClassList[UNIQUE],0),2),0)</f>
        <v/>
      </c>
      <c r="D43" s="8">
        <f>IFERROR(INDEX(ClassList[],MATCH(SUMPRODUCT((ClassList[DAY]=ClassSchedule[[#Headers],[MONDAY]])*(ROUNDDOWN($B43,10)&gt;=ROUNDDOWN(ClassList[START TIME],10))*($B43&lt;=ClassList[END TIME]),ClassList[UNIQUE]),ClassList[UNIQUE],0),2),0)</f>
        <v/>
      </c>
      <c r="E43" s="8">
        <f>IFERROR(INDEX(ClassList[],MATCH(SUMPRODUCT((ClassList[DAY]=ClassSchedule[[#Headers],[TUESDAY]])*(ROUNDDOWN($B43,10)&gt;=ROUNDDOWN(ClassList[START TIME],10))*($B43&lt;=ClassList[END TIME]),ClassList[UNIQUE]),ClassList[UNIQUE],0),2),0)</f>
        <v/>
      </c>
      <c r="F43" s="8">
        <f>IFERROR(INDEX(ClassList[],MATCH(SUMPRODUCT((ClassList[DAY]=ClassSchedule[[#Headers],[WEDNESDAY]])*(ROUNDDOWN($B43,10)&gt;=ROUNDDOWN(ClassList[START TIME],10))*($B43&lt;=ClassList[END TIME]),ClassList[UNIQUE]),ClassList[UNIQUE],0),2),0)</f>
        <v/>
      </c>
      <c r="G43" s="8">
        <f>IFERROR(INDEX(ClassList[],MATCH(SUMPRODUCT((ClassList[DAY]=ClassSchedule[[#Headers],[THURSDAY]])*(ROUNDDOWN($B43,10)&gt;=ROUNDDOWN(ClassList[START TIME],10))*($B43&lt;=ClassList[END TIME]),ClassList[UNIQUE]),ClassList[UNIQUE],0),2),0)</f>
        <v/>
      </c>
      <c r="H43" s="8">
        <f>IFERROR(INDEX(ClassList[],MATCH(SUMPRODUCT((ClassList[DAY]=ClassSchedule[[#Headers],[FRIDAY]])*(ROUNDDOWN($B43,10)&gt;=ROUNDDOWN(ClassList[START TIME],10))*($B43&lt;=ClassList[END TIME]),ClassList[UNIQUE]),ClassList[UNIQUE],0),2),0)</f>
        <v/>
      </c>
      <c r="I43" s="8">
        <f>IFERROR(INDEX(ClassList[],MATCH(SUMPRODUCT((ClassList[DAY]=ClassSchedule[[#Headers],[SATURDAY]])*(ROUNDDOWN($B43,10)&gt;=ROUNDDOWN(ClassList[START TIME],10))*($B43&lt;=ClassList[END TIME]),ClassList[UNIQUE]),ClassList[UNIQUE],0),2),0)</f>
        <v/>
      </c>
    </row>
    <row customHeight="1" ht="30" r="44" spans="1:9">
      <c r="B44" s="5">
        <f>B43+Increment</f>
        <v/>
      </c>
      <c r="C44" s="8">
        <f>IFERROR(INDEX(ClassList[],MATCH(SUMPRODUCT((ClassList[DAY]=ClassSchedule[[#Headers],[SUNDAY]])*(ROUNDDOWN($B44,10)&gt;=ROUNDDOWN(ClassList[START TIME],10))*($B44&lt;=ClassList[END TIME]),ClassList[UNIQUE]),ClassList[UNIQUE],0),2),0)</f>
        <v/>
      </c>
      <c r="D44" s="8">
        <f>IFERROR(INDEX(ClassList[],MATCH(SUMPRODUCT((ClassList[DAY]=ClassSchedule[[#Headers],[MONDAY]])*(ROUNDDOWN($B44,10)&gt;=ROUNDDOWN(ClassList[START TIME],10))*($B44&lt;=ClassList[END TIME]),ClassList[UNIQUE]),ClassList[UNIQUE],0),2),0)</f>
        <v/>
      </c>
      <c r="E44" s="8">
        <f>IFERROR(INDEX(ClassList[],MATCH(SUMPRODUCT((ClassList[DAY]=ClassSchedule[[#Headers],[TUESDAY]])*(ROUNDDOWN($B44,10)&gt;=ROUNDDOWN(ClassList[START TIME],10))*($B44&lt;=ClassList[END TIME]),ClassList[UNIQUE]),ClassList[UNIQUE],0),2),0)</f>
        <v/>
      </c>
      <c r="F44" s="8">
        <f>IFERROR(INDEX(ClassList[],MATCH(SUMPRODUCT((ClassList[DAY]=ClassSchedule[[#Headers],[WEDNESDAY]])*(ROUNDDOWN($B44,10)&gt;=ROUNDDOWN(ClassList[START TIME],10))*($B44&lt;=ClassList[END TIME]),ClassList[UNIQUE]),ClassList[UNIQUE],0),2),0)</f>
        <v/>
      </c>
      <c r="G44" s="8">
        <f>IFERROR(INDEX(ClassList[],MATCH(SUMPRODUCT((ClassList[DAY]=ClassSchedule[[#Headers],[THURSDAY]])*(ROUNDDOWN($B44,10)&gt;=ROUNDDOWN(ClassList[START TIME],10))*($B44&lt;=ClassList[END TIME]),ClassList[UNIQUE]),ClassList[UNIQUE],0),2),0)</f>
        <v/>
      </c>
      <c r="H44" s="8">
        <f>IFERROR(INDEX(ClassList[],MATCH(SUMPRODUCT((ClassList[DAY]=ClassSchedule[[#Headers],[FRIDAY]])*(ROUNDDOWN($B44,10)&gt;=ROUNDDOWN(ClassList[START TIME],10))*($B44&lt;=ClassList[END TIME]),ClassList[UNIQUE]),ClassList[UNIQUE],0),2),0)</f>
        <v/>
      </c>
      <c r="I44" s="8">
        <f>IFERROR(INDEX(ClassList[],MATCH(SUMPRODUCT((ClassList[DAY]=ClassSchedule[[#Headers],[SATURDAY]])*(ROUNDDOWN($B44,10)&gt;=ROUNDDOWN(ClassList[START TIME],10))*($B44&lt;=ClassList[END TIME]),ClassList[UNIQUE]),ClassList[UNIQUE],0),2),0)</f>
        <v/>
      </c>
    </row>
    <row customHeight="1" ht="30" r="45" spans="1:9">
      <c r="B45" s="5">
        <f>B44+Increment</f>
        <v/>
      </c>
      <c r="C45" s="8">
        <f>IFERROR(INDEX(ClassList[],MATCH(SUMPRODUCT((ClassList[DAY]=ClassSchedule[[#Headers],[SUNDAY]])*(ROUNDDOWN($B45,10)&gt;=ROUNDDOWN(ClassList[START TIME],10))*($B45&lt;=ClassList[END TIME]),ClassList[UNIQUE]),ClassList[UNIQUE],0),2),0)</f>
        <v/>
      </c>
      <c r="D45" s="8">
        <f>IFERROR(INDEX(ClassList[],MATCH(SUMPRODUCT((ClassList[DAY]=ClassSchedule[[#Headers],[MONDAY]])*(ROUNDDOWN($B45,10)&gt;=ROUNDDOWN(ClassList[START TIME],10))*($B45&lt;=ClassList[END TIME]),ClassList[UNIQUE]),ClassList[UNIQUE],0),2),0)</f>
        <v/>
      </c>
      <c r="E45" s="8">
        <f>IFERROR(INDEX(ClassList[],MATCH(SUMPRODUCT((ClassList[DAY]=ClassSchedule[[#Headers],[TUESDAY]])*(ROUNDDOWN($B45,10)&gt;=ROUNDDOWN(ClassList[START TIME],10))*($B45&lt;=ClassList[END TIME]),ClassList[UNIQUE]),ClassList[UNIQUE],0),2),0)</f>
        <v/>
      </c>
      <c r="F45" s="8">
        <f>IFERROR(INDEX(ClassList[],MATCH(SUMPRODUCT((ClassList[DAY]=ClassSchedule[[#Headers],[WEDNESDAY]])*(ROUNDDOWN($B45,10)&gt;=ROUNDDOWN(ClassList[START TIME],10))*($B45&lt;=ClassList[END TIME]),ClassList[UNIQUE]),ClassList[UNIQUE],0),2),0)</f>
        <v/>
      </c>
      <c r="G45" s="8">
        <f>IFERROR(INDEX(ClassList[],MATCH(SUMPRODUCT((ClassList[DAY]=ClassSchedule[[#Headers],[THURSDAY]])*(ROUNDDOWN($B45,10)&gt;=ROUNDDOWN(ClassList[START TIME],10))*($B45&lt;=ClassList[END TIME]),ClassList[UNIQUE]),ClassList[UNIQUE],0),2),0)</f>
        <v/>
      </c>
      <c r="H45" s="8">
        <f>IFERROR(INDEX(ClassList[],MATCH(SUMPRODUCT((ClassList[DAY]=ClassSchedule[[#Headers],[FRIDAY]])*(ROUNDDOWN($B45,10)&gt;=ROUNDDOWN(ClassList[START TIME],10))*($B45&lt;=ClassList[END TIME]),ClassList[UNIQUE]),ClassList[UNIQUE],0),2),0)</f>
        <v/>
      </c>
      <c r="I45" s="8">
        <f>IFERROR(INDEX(ClassList[],MATCH(SUMPRODUCT((ClassList[DAY]=ClassSchedule[[#Headers],[SATURDAY]])*(ROUNDDOWN($B45,10)&gt;=ROUNDDOWN(ClassList[START TIME],10))*($B45&lt;=ClassList[END TIME]),ClassList[UNIQUE]),ClassList[UNIQUE],0),2),0)</f>
        <v/>
      </c>
    </row>
    <row customHeight="1" ht="30" r="46" spans="1:9">
      <c r="B46" s="5">
        <f>B45+Increment</f>
        <v/>
      </c>
      <c r="C46" s="8">
        <f>IFERROR(INDEX(ClassList[],MATCH(SUMPRODUCT((ClassList[DAY]=ClassSchedule[[#Headers],[SUNDAY]])*(ROUNDDOWN($B46,10)&gt;=ROUNDDOWN(ClassList[START TIME],10))*($B46&lt;=ClassList[END TIME]),ClassList[UNIQUE]),ClassList[UNIQUE],0),2),0)</f>
        <v/>
      </c>
      <c r="D46" s="8">
        <f>IFERROR(INDEX(ClassList[],MATCH(SUMPRODUCT((ClassList[DAY]=ClassSchedule[[#Headers],[MONDAY]])*(ROUNDDOWN($B46,10)&gt;=ROUNDDOWN(ClassList[START TIME],10))*($B46&lt;=ClassList[END TIME]),ClassList[UNIQUE]),ClassList[UNIQUE],0),2),0)</f>
        <v/>
      </c>
      <c r="E46" s="8">
        <f>IFERROR(INDEX(ClassList[],MATCH(SUMPRODUCT((ClassList[DAY]=ClassSchedule[[#Headers],[TUESDAY]])*(ROUNDDOWN($B46,10)&gt;=ROUNDDOWN(ClassList[START TIME],10))*($B46&lt;=ClassList[END TIME]),ClassList[UNIQUE]),ClassList[UNIQUE],0),2),0)</f>
        <v/>
      </c>
      <c r="F46" s="8">
        <f>IFERROR(INDEX(ClassList[],MATCH(SUMPRODUCT((ClassList[DAY]=ClassSchedule[[#Headers],[WEDNESDAY]])*(ROUNDDOWN($B46,10)&gt;=ROUNDDOWN(ClassList[START TIME],10))*($B46&lt;=ClassList[END TIME]),ClassList[UNIQUE]),ClassList[UNIQUE],0),2),0)</f>
        <v/>
      </c>
      <c r="G46" s="8">
        <f>IFERROR(INDEX(ClassList[],MATCH(SUMPRODUCT((ClassList[DAY]=ClassSchedule[[#Headers],[THURSDAY]])*(ROUNDDOWN($B46,10)&gt;=ROUNDDOWN(ClassList[START TIME],10))*($B46&lt;=ClassList[END TIME]),ClassList[UNIQUE]),ClassList[UNIQUE],0),2),0)</f>
        <v/>
      </c>
      <c r="H46" s="8">
        <f>IFERROR(INDEX(ClassList[],MATCH(SUMPRODUCT((ClassList[DAY]=ClassSchedule[[#Headers],[FRIDAY]])*(ROUNDDOWN($B46,10)&gt;=ROUNDDOWN(ClassList[START TIME],10))*($B46&lt;=ClassList[END TIME]),ClassList[UNIQUE]),ClassList[UNIQUE],0),2),0)</f>
        <v/>
      </c>
      <c r="I46" s="8">
        <f>IFERROR(INDEX(ClassList[],MATCH(SUMPRODUCT((ClassList[DAY]=ClassSchedule[[#Headers],[SATURDAY]])*(ROUNDDOWN($B46,10)&gt;=ROUNDDOWN(ClassList[START TIME],10))*($B46&lt;=ClassList[END TIME]),ClassList[UNIQUE]),ClassList[UNIQUE],0),2),0)</f>
        <v/>
      </c>
    </row>
    <row customHeight="1" ht="30" r="47" spans="1:9">
      <c r="B47" s="5">
        <f>B46+Increment</f>
        <v/>
      </c>
      <c r="C47" s="8">
        <f>IFERROR(INDEX(ClassList[],MATCH(SUMPRODUCT((ClassList[DAY]=ClassSchedule[[#Headers],[SUNDAY]])*(ROUNDDOWN($B47,10)&gt;=ROUNDDOWN(ClassList[START TIME],10))*($B47&lt;=ClassList[END TIME]),ClassList[UNIQUE]),ClassList[UNIQUE],0),2),0)</f>
        <v/>
      </c>
      <c r="D47" s="8">
        <f>IFERROR(INDEX(ClassList[],MATCH(SUMPRODUCT((ClassList[DAY]=ClassSchedule[[#Headers],[MONDAY]])*(ROUNDDOWN($B47,10)&gt;=ROUNDDOWN(ClassList[START TIME],10))*($B47&lt;=ClassList[END TIME]),ClassList[UNIQUE]),ClassList[UNIQUE],0),2),0)</f>
        <v/>
      </c>
      <c r="E47" s="8">
        <f>IFERROR(INDEX(ClassList[],MATCH(SUMPRODUCT((ClassList[DAY]=ClassSchedule[[#Headers],[TUESDAY]])*(ROUNDDOWN($B47,10)&gt;=ROUNDDOWN(ClassList[START TIME],10))*($B47&lt;=ClassList[END TIME]),ClassList[UNIQUE]),ClassList[UNIQUE],0),2),0)</f>
        <v/>
      </c>
      <c r="F47" s="8">
        <f>IFERROR(INDEX(ClassList[],MATCH(SUMPRODUCT((ClassList[DAY]=ClassSchedule[[#Headers],[WEDNESDAY]])*(ROUNDDOWN($B47,10)&gt;=ROUNDDOWN(ClassList[START TIME],10))*($B47&lt;=ClassList[END TIME]),ClassList[UNIQUE]),ClassList[UNIQUE],0),2),0)</f>
        <v/>
      </c>
      <c r="G47" s="8">
        <f>IFERROR(INDEX(ClassList[],MATCH(SUMPRODUCT((ClassList[DAY]=ClassSchedule[[#Headers],[THURSDAY]])*(ROUNDDOWN($B47,10)&gt;=ROUNDDOWN(ClassList[START TIME],10))*($B47&lt;=ClassList[END TIME]),ClassList[UNIQUE]),ClassList[UNIQUE],0),2),0)</f>
        <v/>
      </c>
      <c r="H47" s="8">
        <f>IFERROR(INDEX(ClassList[],MATCH(SUMPRODUCT((ClassList[DAY]=ClassSchedule[[#Headers],[FRIDAY]])*(ROUNDDOWN($B47,10)&gt;=ROUNDDOWN(ClassList[START TIME],10))*($B47&lt;=ClassList[END TIME]),ClassList[UNIQUE]),ClassList[UNIQUE],0),2),0)</f>
        <v/>
      </c>
      <c r="I47" s="8">
        <f>IFERROR(INDEX(ClassList[],MATCH(SUMPRODUCT((ClassList[DAY]=ClassSchedule[[#Headers],[SATURDAY]])*(ROUNDDOWN($B47,10)&gt;=ROUNDDOWN(ClassList[START TIME],10))*($B47&lt;=ClassList[END TIME]),ClassList[UNIQUE]),ClassList[UNIQUE],0),2),0)</f>
        <v/>
      </c>
    </row>
    <row customHeight="1" ht="30" r="48" spans="1:9">
      <c r="B48" s="5">
        <f>B47+Increment</f>
        <v/>
      </c>
      <c r="C48" s="8">
        <f>IFERROR(INDEX(ClassList[],MATCH(SUMPRODUCT((ClassList[DAY]=ClassSchedule[[#Headers],[SUNDAY]])*(ROUNDDOWN($B48,10)&gt;=ROUNDDOWN(ClassList[START TIME],10))*($B48&lt;=ClassList[END TIME]),ClassList[UNIQUE]),ClassList[UNIQUE],0),2),0)</f>
        <v/>
      </c>
      <c r="D48" s="8">
        <f>IFERROR(INDEX(ClassList[],MATCH(SUMPRODUCT((ClassList[DAY]=ClassSchedule[[#Headers],[MONDAY]])*(ROUNDDOWN($B48,10)&gt;=ROUNDDOWN(ClassList[START TIME],10))*($B48&lt;=ClassList[END TIME]),ClassList[UNIQUE]),ClassList[UNIQUE],0),2),0)</f>
        <v/>
      </c>
      <c r="E48" s="8">
        <f>IFERROR(INDEX(ClassList[],MATCH(SUMPRODUCT((ClassList[DAY]=ClassSchedule[[#Headers],[TUESDAY]])*(ROUNDDOWN($B48,10)&gt;=ROUNDDOWN(ClassList[START TIME],10))*($B48&lt;=ClassList[END TIME]),ClassList[UNIQUE]),ClassList[UNIQUE],0),2),0)</f>
        <v/>
      </c>
      <c r="F48" s="8">
        <f>IFERROR(INDEX(ClassList[],MATCH(SUMPRODUCT((ClassList[DAY]=ClassSchedule[[#Headers],[WEDNESDAY]])*(ROUNDDOWN($B48,10)&gt;=ROUNDDOWN(ClassList[START TIME],10))*($B48&lt;=ClassList[END TIME]),ClassList[UNIQUE]),ClassList[UNIQUE],0),2),0)</f>
        <v/>
      </c>
      <c r="G48" s="8">
        <f>IFERROR(INDEX(ClassList[],MATCH(SUMPRODUCT((ClassList[DAY]=ClassSchedule[[#Headers],[THURSDAY]])*(ROUNDDOWN($B48,10)&gt;=ROUNDDOWN(ClassList[START TIME],10))*($B48&lt;=ClassList[END TIME]),ClassList[UNIQUE]),ClassList[UNIQUE],0),2),0)</f>
        <v/>
      </c>
      <c r="H48" s="8">
        <f>IFERROR(INDEX(ClassList[],MATCH(SUMPRODUCT((ClassList[DAY]=ClassSchedule[[#Headers],[FRIDAY]])*(ROUNDDOWN($B48,10)&gt;=ROUNDDOWN(ClassList[START TIME],10))*($B48&lt;=ClassList[END TIME]),ClassList[UNIQUE]),ClassList[UNIQUE],0),2),0)</f>
        <v/>
      </c>
      <c r="I48" s="8">
        <f>IFERROR(INDEX(ClassList[],MATCH(SUMPRODUCT((ClassList[DAY]=ClassSchedule[[#Headers],[SATURDAY]])*(ROUNDDOWN($B48,10)&gt;=ROUNDDOWN(ClassList[START TIME],10))*($B48&lt;=ClassList[END TIME]),ClassList[UNIQUE]),ClassList[UNIQUE],0),2),0)</f>
        <v/>
      </c>
    </row>
    <row customHeight="1" ht="30" r="49" spans="1:9">
      <c r="B49" s="5">
        <f>B48+Increment</f>
        <v/>
      </c>
      <c r="C49" s="8">
        <f>IFERROR(INDEX(ClassList[],MATCH(SUMPRODUCT((ClassList[DAY]=ClassSchedule[[#Headers],[SUNDAY]])*(ROUNDDOWN($B49,10)&gt;=ROUNDDOWN(ClassList[START TIME],10))*($B49&lt;=ClassList[END TIME]),ClassList[UNIQUE]),ClassList[UNIQUE],0),2),0)</f>
        <v/>
      </c>
      <c r="D49" s="8">
        <f>IFERROR(INDEX(ClassList[],MATCH(SUMPRODUCT((ClassList[DAY]=ClassSchedule[[#Headers],[MONDAY]])*(ROUNDDOWN($B49,10)&gt;=ROUNDDOWN(ClassList[START TIME],10))*($B49&lt;=ClassList[END TIME]),ClassList[UNIQUE]),ClassList[UNIQUE],0),2),0)</f>
        <v/>
      </c>
      <c r="E49" s="8">
        <f>IFERROR(INDEX(ClassList[],MATCH(SUMPRODUCT((ClassList[DAY]=ClassSchedule[[#Headers],[TUESDAY]])*(ROUNDDOWN($B49,10)&gt;=ROUNDDOWN(ClassList[START TIME],10))*($B49&lt;=ClassList[END TIME]),ClassList[UNIQUE]),ClassList[UNIQUE],0),2),0)</f>
        <v/>
      </c>
      <c r="F49" s="8">
        <f>IFERROR(INDEX(ClassList[],MATCH(SUMPRODUCT((ClassList[DAY]=ClassSchedule[[#Headers],[WEDNESDAY]])*(ROUNDDOWN($B49,10)&gt;=ROUNDDOWN(ClassList[START TIME],10))*($B49&lt;=ClassList[END TIME]),ClassList[UNIQUE]),ClassList[UNIQUE],0),2),0)</f>
        <v/>
      </c>
      <c r="G49" s="8">
        <f>IFERROR(INDEX(ClassList[],MATCH(SUMPRODUCT((ClassList[DAY]=ClassSchedule[[#Headers],[THURSDAY]])*(ROUNDDOWN($B49,10)&gt;=ROUNDDOWN(ClassList[START TIME],10))*($B49&lt;=ClassList[END TIME]),ClassList[UNIQUE]),ClassList[UNIQUE],0),2),0)</f>
        <v/>
      </c>
      <c r="H49" s="8">
        <f>IFERROR(INDEX(ClassList[],MATCH(SUMPRODUCT((ClassList[DAY]=ClassSchedule[[#Headers],[FRIDAY]])*(ROUNDDOWN($B49,10)&gt;=ROUNDDOWN(ClassList[START TIME],10))*($B49&lt;=ClassList[END TIME]),ClassList[UNIQUE]),ClassList[UNIQUE],0),2),0)</f>
        <v/>
      </c>
      <c r="I49" s="8">
        <f>IFERROR(INDEX(ClassList[],MATCH(SUMPRODUCT((ClassList[DAY]=ClassSchedule[[#Headers],[SATURDAY]])*(ROUNDDOWN($B49,10)&gt;=ROUNDDOWN(ClassList[START TIME],10))*($B49&lt;=ClassList[END TIME]),ClassList[UNIQUE]),ClassList[UNIQUE],0),2),0)</f>
        <v/>
      </c>
    </row>
    <row customHeight="1" ht="30" r="50" spans="1:9">
      <c r="B50" s="5">
        <f>B49+Increment</f>
        <v/>
      </c>
      <c r="C50" s="8">
        <f>IFERROR(INDEX(ClassList[],MATCH(SUMPRODUCT((ClassList[DAY]=ClassSchedule[[#Headers],[SUNDAY]])*(ROUNDDOWN($B50,10)&gt;=ROUNDDOWN(ClassList[START TIME],10))*($B50&lt;=ClassList[END TIME]),ClassList[UNIQUE]),ClassList[UNIQUE],0),2),0)</f>
        <v/>
      </c>
      <c r="D50" s="8">
        <f>IFERROR(INDEX(ClassList[],MATCH(SUMPRODUCT((ClassList[DAY]=ClassSchedule[[#Headers],[MONDAY]])*(ROUNDDOWN($B50,10)&gt;=ROUNDDOWN(ClassList[START TIME],10))*($B50&lt;=ClassList[END TIME]),ClassList[UNIQUE]),ClassList[UNIQUE],0),2),0)</f>
        <v/>
      </c>
      <c r="E50" s="8">
        <f>IFERROR(INDEX(ClassList[],MATCH(SUMPRODUCT((ClassList[DAY]=ClassSchedule[[#Headers],[TUESDAY]])*(ROUNDDOWN($B50,10)&gt;=ROUNDDOWN(ClassList[START TIME],10))*($B50&lt;=ClassList[END TIME]),ClassList[UNIQUE]),ClassList[UNIQUE],0),2),0)</f>
        <v/>
      </c>
      <c r="F50" s="8">
        <f>IFERROR(INDEX(ClassList[],MATCH(SUMPRODUCT((ClassList[DAY]=ClassSchedule[[#Headers],[WEDNESDAY]])*(ROUNDDOWN($B50,10)&gt;=ROUNDDOWN(ClassList[START TIME],10))*($B50&lt;=ClassList[END TIME]),ClassList[UNIQUE]),ClassList[UNIQUE],0),2),0)</f>
        <v/>
      </c>
      <c r="G50" s="8">
        <f>IFERROR(INDEX(ClassList[],MATCH(SUMPRODUCT((ClassList[DAY]=ClassSchedule[[#Headers],[THURSDAY]])*(ROUNDDOWN($B50,10)&gt;=ROUNDDOWN(ClassList[START TIME],10))*($B50&lt;=ClassList[END TIME]),ClassList[UNIQUE]),ClassList[UNIQUE],0),2),0)</f>
        <v/>
      </c>
      <c r="H50" s="8">
        <f>IFERROR(INDEX(ClassList[],MATCH(SUMPRODUCT((ClassList[DAY]=ClassSchedule[[#Headers],[FRIDAY]])*(ROUNDDOWN($B50,10)&gt;=ROUNDDOWN(ClassList[START TIME],10))*($B50&lt;=ClassList[END TIME]),ClassList[UNIQUE]),ClassList[UNIQUE],0),2),0)</f>
        <v/>
      </c>
      <c r="I50" s="8">
        <f>IFERROR(INDEX(ClassList[],MATCH(SUMPRODUCT((ClassList[DAY]=ClassSchedule[[#Headers],[SATURDAY]])*(ROUNDDOWN($B50,10)&gt;=ROUNDDOWN(ClassList[START TIME],10))*($B50&lt;=ClassList[END TIME]),ClassList[UNIQUE]),ClassList[UNIQUE],0),2),0)</f>
        <v/>
      </c>
    </row>
    <row customHeight="1" ht="30" r="51" spans="1:9">
      <c r="B51" s="5">
        <f>B50+Increment</f>
        <v/>
      </c>
      <c r="C51" s="8">
        <f>IFERROR(INDEX(ClassList[],MATCH(SUMPRODUCT((ClassList[DAY]=ClassSchedule[[#Headers],[SUNDAY]])*(ROUNDDOWN($B51,10)&gt;=ROUNDDOWN(ClassList[START TIME],10))*($B51&lt;=ClassList[END TIME]),ClassList[UNIQUE]),ClassList[UNIQUE],0),2),0)</f>
        <v/>
      </c>
      <c r="D51" s="8">
        <f>IFERROR(INDEX(ClassList[],MATCH(SUMPRODUCT((ClassList[DAY]=ClassSchedule[[#Headers],[MONDAY]])*(ROUNDDOWN($B51,10)&gt;=ROUNDDOWN(ClassList[START TIME],10))*($B51&lt;=ClassList[END TIME]),ClassList[UNIQUE]),ClassList[UNIQUE],0),2),0)</f>
        <v/>
      </c>
      <c r="E51" s="8">
        <f>IFERROR(INDEX(ClassList[],MATCH(SUMPRODUCT((ClassList[DAY]=ClassSchedule[[#Headers],[TUESDAY]])*(ROUNDDOWN($B51,10)&gt;=ROUNDDOWN(ClassList[START TIME],10))*($B51&lt;=ClassList[END TIME]),ClassList[UNIQUE]),ClassList[UNIQUE],0),2),0)</f>
        <v/>
      </c>
      <c r="F51" s="8">
        <f>IFERROR(INDEX(ClassList[],MATCH(SUMPRODUCT((ClassList[DAY]=ClassSchedule[[#Headers],[WEDNESDAY]])*(ROUNDDOWN($B51,10)&gt;=ROUNDDOWN(ClassList[START TIME],10))*($B51&lt;=ClassList[END TIME]),ClassList[UNIQUE]),ClassList[UNIQUE],0),2),0)</f>
        <v/>
      </c>
      <c r="G51" s="8">
        <f>IFERROR(INDEX(ClassList[],MATCH(SUMPRODUCT((ClassList[DAY]=ClassSchedule[[#Headers],[THURSDAY]])*(ROUNDDOWN($B51,10)&gt;=ROUNDDOWN(ClassList[START TIME],10))*($B51&lt;=ClassList[END TIME]),ClassList[UNIQUE]),ClassList[UNIQUE],0),2),0)</f>
        <v/>
      </c>
      <c r="H51" s="8">
        <f>IFERROR(INDEX(ClassList[],MATCH(SUMPRODUCT((ClassList[DAY]=ClassSchedule[[#Headers],[FRIDAY]])*(ROUNDDOWN($B51,10)&gt;=ROUNDDOWN(ClassList[START TIME],10))*($B51&lt;=ClassList[END TIME]),ClassList[UNIQUE]),ClassList[UNIQUE],0),2),0)</f>
        <v/>
      </c>
      <c r="I51" s="8">
        <f>IFERROR(INDEX(ClassList[],MATCH(SUMPRODUCT((ClassList[DAY]=ClassSchedule[[#Headers],[SATURDAY]])*(ROUNDDOWN($B51,10)&gt;=ROUNDDOWN(ClassList[START TIME],10))*($B51&lt;=ClassList[END TIME]),ClassList[UNIQUE]),ClassList[UNIQUE],0),2),0)</f>
        <v/>
      </c>
    </row>
    <row customHeight="1" ht="30" r="52" spans="1:9">
      <c r="B52" s="5">
        <f>B51+Increment</f>
        <v/>
      </c>
      <c r="C52" s="8">
        <f>IFERROR(INDEX(ClassList[],MATCH(SUMPRODUCT((ClassList[DAY]=ClassSchedule[[#Headers],[SUNDAY]])*(ROUNDDOWN($B52,10)&gt;=ROUNDDOWN(ClassList[START TIME],10))*($B52&lt;=ClassList[END TIME]),ClassList[UNIQUE]),ClassList[UNIQUE],0),2),0)</f>
        <v/>
      </c>
      <c r="D52" s="8">
        <f>IFERROR(INDEX(ClassList[],MATCH(SUMPRODUCT((ClassList[DAY]=ClassSchedule[[#Headers],[MONDAY]])*(ROUNDDOWN($B52,10)&gt;=ROUNDDOWN(ClassList[START TIME],10))*($B52&lt;=ClassList[END TIME]),ClassList[UNIQUE]),ClassList[UNIQUE],0),2),0)</f>
        <v/>
      </c>
      <c r="E52" s="8">
        <f>IFERROR(INDEX(ClassList[],MATCH(SUMPRODUCT((ClassList[DAY]=ClassSchedule[[#Headers],[TUESDAY]])*(ROUNDDOWN($B52,10)&gt;=ROUNDDOWN(ClassList[START TIME],10))*($B52&lt;=ClassList[END TIME]),ClassList[UNIQUE]),ClassList[UNIQUE],0),2),0)</f>
        <v/>
      </c>
      <c r="F52" s="8">
        <f>IFERROR(INDEX(ClassList[],MATCH(SUMPRODUCT((ClassList[DAY]=ClassSchedule[[#Headers],[WEDNESDAY]])*(ROUNDDOWN($B52,10)&gt;=ROUNDDOWN(ClassList[START TIME],10))*($B52&lt;=ClassList[END TIME]),ClassList[UNIQUE]),ClassList[UNIQUE],0),2),0)</f>
        <v/>
      </c>
      <c r="G52" s="8">
        <f>IFERROR(INDEX(ClassList[],MATCH(SUMPRODUCT((ClassList[DAY]=ClassSchedule[[#Headers],[THURSDAY]])*(ROUNDDOWN($B52,10)&gt;=ROUNDDOWN(ClassList[START TIME],10))*($B52&lt;=ClassList[END TIME]),ClassList[UNIQUE]),ClassList[UNIQUE],0),2),0)</f>
        <v/>
      </c>
      <c r="H52" s="8">
        <f>IFERROR(INDEX(ClassList[],MATCH(SUMPRODUCT((ClassList[DAY]=ClassSchedule[[#Headers],[FRIDAY]])*(ROUNDDOWN($B52,10)&gt;=ROUNDDOWN(ClassList[START TIME],10))*($B52&lt;=ClassList[END TIME]),ClassList[UNIQUE]),ClassList[UNIQUE],0),2),0)</f>
        <v/>
      </c>
      <c r="I52" s="8">
        <f>IFERROR(INDEX(ClassList[],MATCH(SUMPRODUCT((ClassList[DAY]=ClassSchedule[[#Headers],[SATURDAY]])*(ROUNDDOWN($B52,10)&gt;=ROUNDDOWN(ClassList[START TIME],10))*($B52&lt;=ClassList[END TIME]),ClassList[UNIQUE]),ClassList[UNIQUE],0),2),0)</f>
        <v/>
      </c>
    </row>
    <row customHeight="1" ht="30" r="53" spans="1:9">
      <c r="B53" s="5">
        <f>B52+Increment</f>
        <v/>
      </c>
      <c r="C53" s="8">
        <f>IFERROR(INDEX(ClassList[],MATCH(SUMPRODUCT((ClassList[DAY]=ClassSchedule[[#Headers],[SUNDAY]])*(ROUNDDOWN($B53,10)&gt;=ROUNDDOWN(ClassList[START TIME],10))*($B53&lt;=ClassList[END TIME]),ClassList[UNIQUE]),ClassList[UNIQUE],0),2),0)</f>
        <v/>
      </c>
      <c r="D53" s="8">
        <f>IFERROR(INDEX(ClassList[],MATCH(SUMPRODUCT((ClassList[DAY]=ClassSchedule[[#Headers],[MONDAY]])*(ROUNDDOWN($B53,10)&gt;=ROUNDDOWN(ClassList[START TIME],10))*($B53&lt;=ClassList[END TIME]),ClassList[UNIQUE]),ClassList[UNIQUE],0),2),0)</f>
        <v/>
      </c>
      <c r="E53" s="8">
        <f>IFERROR(INDEX(ClassList[],MATCH(SUMPRODUCT((ClassList[DAY]=ClassSchedule[[#Headers],[TUESDAY]])*(ROUNDDOWN($B53,10)&gt;=ROUNDDOWN(ClassList[START TIME],10))*($B53&lt;=ClassList[END TIME]),ClassList[UNIQUE]),ClassList[UNIQUE],0),2),0)</f>
        <v/>
      </c>
      <c r="F53" s="8">
        <f>IFERROR(INDEX(ClassList[],MATCH(SUMPRODUCT((ClassList[DAY]=ClassSchedule[[#Headers],[WEDNESDAY]])*(ROUNDDOWN($B53,10)&gt;=ROUNDDOWN(ClassList[START TIME],10))*($B53&lt;=ClassList[END TIME]),ClassList[UNIQUE]),ClassList[UNIQUE],0),2),0)</f>
        <v/>
      </c>
      <c r="G53" s="8">
        <f>IFERROR(INDEX(ClassList[],MATCH(SUMPRODUCT((ClassList[DAY]=ClassSchedule[[#Headers],[THURSDAY]])*(ROUNDDOWN($B53,10)&gt;=ROUNDDOWN(ClassList[START TIME],10))*($B53&lt;=ClassList[END TIME]),ClassList[UNIQUE]),ClassList[UNIQUE],0),2),0)</f>
        <v/>
      </c>
      <c r="H53" s="8">
        <f>IFERROR(INDEX(ClassList[],MATCH(SUMPRODUCT((ClassList[DAY]=ClassSchedule[[#Headers],[FRIDAY]])*(ROUNDDOWN($B53,10)&gt;=ROUNDDOWN(ClassList[START TIME],10))*($B53&lt;=ClassList[END TIME]),ClassList[UNIQUE]),ClassList[UNIQUE],0),2),0)</f>
        <v/>
      </c>
      <c r="I53" s="8">
        <f>IFERROR(INDEX(ClassList[],MATCH(SUMPRODUCT((ClassList[DAY]=ClassSchedule[[#Headers],[SATURDAY]])*(ROUNDDOWN($B53,10)&gt;=ROUNDDOWN(ClassList[START TIME],10))*($B53&lt;=ClassList[END TIME]),ClassList[UNIQUE]),ClassList[UNIQUE],0),2),0)</f>
        <v/>
      </c>
    </row>
    <row customHeight="1" ht="30" r="54" spans="1:9">
      <c r="B54" s="5">
        <f>B53+Increment</f>
        <v/>
      </c>
      <c r="C54" s="8">
        <f>IFERROR(INDEX(ClassList[],MATCH(SUMPRODUCT((ClassList[DAY]=ClassSchedule[[#Headers],[SUNDAY]])*(ROUNDDOWN($B54,10)&gt;=ROUNDDOWN(ClassList[START TIME],10))*($B54&lt;=ClassList[END TIME]),ClassList[UNIQUE]),ClassList[UNIQUE],0),2),0)</f>
        <v/>
      </c>
      <c r="D54" s="8">
        <f>IFERROR(INDEX(ClassList[],MATCH(SUMPRODUCT((ClassList[DAY]=ClassSchedule[[#Headers],[MONDAY]])*(ROUNDDOWN($B54,10)&gt;=ROUNDDOWN(ClassList[START TIME],10))*($B54&lt;=ClassList[END TIME]),ClassList[UNIQUE]),ClassList[UNIQUE],0),2),0)</f>
        <v/>
      </c>
      <c r="E54" s="8">
        <f>IFERROR(INDEX(ClassList[],MATCH(SUMPRODUCT((ClassList[DAY]=ClassSchedule[[#Headers],[TUESDAY]])*(ROUNDDOWN($B54,10)&gt;=ROUNDDOWN(ClassList[START TIME],10))*($B54&lt;=ClassList[END TIME]),ClassList[UNIQUE]),ClassList[UNIQUE],0),2),0)</f>
        <v/>
      </c>
      <c r="F54" s="8">
        <f>IFERROR(INDEX(ClassList[],MATCH(SUMPRODUCT((ClassList[DAY]=ClassSchedule[[#Headers],[WEDNESDAY]])*(ROUNDDOWN($B54,10)&gt;=ROUNDDOWN(ClassList[START TIME],10))*($B54&lt;=ClassList[END TIME]),ClassList[UNIQUE]),ClassList[UNIQUE],0),2),0)</f>
        <v/>
      </c>
      <c r="G54" s="8">
        <f>IFERROR(INDEX(ClassList[],MATCH(SUMPRODUCT((ClassList[DAY]=ClassSchedule[[#Headers],[THURSDAY]])*(ROUNDDOWN($B54,10)&gt;=ROUNDDOWN(ClassList[START TIME],10))*($B54&lt;=ClassList[END TIME]),ClassList[UNIQUE]),ClassList[UNIQUE],0),2),0)</f>
        <v/>
      </c>
      <c r="H54" s="8">
        <f>IFERROR(INDEX(ClassList[],MATCH(SUMPRODUCT((ClassList[DAY]=ClassSchedule[[#Headers],[FRIDAY]])*(ROUNDDOWN($B54,10)&gt;=ROUNDDOWN(ClassList[START TIME],10))*($B54&lt;=ClassList[END TIME]),ClassList[UNIQUE]),ClassList[UNIQUE],0),2),0)</f>
        <v/>
      </c>
      <c r="I54" s="8">
        <f>IFERROR(INDEX(ClassList[],MATCH(SUMPRODUCT((ClassList[DAY]=ClassSchedule[[#Headers],[SATURDAY]])*(ROUNDDOWN($B54,10)&gt;=ROUNDDOWN(ClassList[START TIME],10))*($B54&lt;=ClassList[END TIME]),ClassList[UNIQUE]),ClassList[UNIQUE],0),2),0)</f>
        <v/>
      </c>
    </row>
    <row customHeight="1" ht="30" r="55" spans="1:9">
      <c r="B55" s="5">
        <f>B54+Increment</f>
        <v/>
      </c>
      <c r="C55" s="8">
        <f>IFERROR(INDEX(ClassList[],MATCH(SUMPRODUCT((ClassList[DAY]=ClassSchedule[[#Headers],[SUNDAY]])*(ROUNDDOWN($B55,10)&gt;=ROUNDDOWN(ClassList[START TIME],10))*($B55&lt;=ClassList[END TIME]),ClassList[UNIQUE]),ClassList[UNIQUE],0),2),0)</f>
        <v/>
      </c>
      <c r="D55" s="8">
        <f>IFERROR(INDEX(ClassList[],MATCH(SUMPRODUCT((ClassList[DAY]=ClassSchedule[[#Headers],[MONDAY]])*(ROUNDDOWN($B55,10)&gt;=ROUNDDOWN(ClassList[START TIME],10))*($B55&lt;=ClassList[END TIME]),ClassList[UNIQUE]),ClassList[UNIQUE],0),2),0)</f>
        <v/>
      </c>
      <c r="E55" s="8">
        <f>IFERROR(INDEX(ClassList[],MATCH(SUMPRODUCT((ClassList[DAY]=ClassSchedule[[#Headers],[TUESDAY]])*(ROUNDDOWN($B55,10)&gt;=ROUNDDOWN(ClassList[START TIME],10))*($B55&lt;=ClassList[END TIME]),ClassList[UNIQUE]),ClassList[UNIQUE],0),2),0)</f>
        <v/>
      </c>
      <c r="F55" s="8">
        <f>IFERROR(INDEX(ClassList[],MATCH(SUMPRODUCT((ClassList[DAY]=ClassSchedule[[#Headers],[WEDNESDAY]])*(ROUNDDOWN($B55,10)&gt;=ROUNDDOWN(ClassList[START TIME],10))*($B55&lt;=ClassList[END TIME]),ClassList[UNIQUE]),ClassList[UNIQUE],0),2),0)</f>
        <v/>
      </c>
      <c r="G55" s="8">
        <f>IFERROR(INDEX(ClassList[],MATCH(SUMPRODUCT((ClassList[DAY]=ClassSchedule[[#Headers],[THURSDAY]])*(ROUNDDOWN($B55,10)&gt;=ROUNDDOWN(ClassList[START TIME],10))*($B55&lt;=ClassList[END TIME]),ClassList[UNIQUE]),ClassList[UNIQUE],0),2),0)</f>
        <v/>
      </c>
      <c r="H55" s="8">
        <f>IFERROR(INDEX(ClassList[],MATCH(SUMPRODUCT((ClassList[DAY]=ClassSchedule[[#Headers],[FRIDAY]])*(ROUNDDOWN($B55,10)&gt;=ROUNDDOWN(ClassList[START TIME],10))*($B55&lt;=ClassList[END TIME]),ClassList[UNIQUE]),ClassList[UNIQUE],0),2),0)</f>
        <v/>
      </c>
      <c r="I55" s="8">
        <f>IFERROR(INDEX(ClassList[],MATCH(SUMPRODUCT((ClassList[DAY]=ClassSchedule[[#Headers],[SATURDAY]])*(ROUNDDOWN($B55,10)&gt;=ROUNDDOWN(ClassList[START TIME],10))*($B55&lt;=ClassList[END TIME]),ClassList[UNIQUE]),ClassList[UNIQUE],0),2),0)</f>
        <v/>
      </c>
    </row>
    <row customHeight="1" ht="30" r="56" spans="1:9">
      <c r="B56" s="5">
        <f>B55+Increment</f>
        <v/>
      </c>
      <c r="C56" s="8">
        <f>IFERROR(INDEX(ClassList[],MATCH(SUMPRODUCT((ClassList[DAY]=ClassSchedule[[#Headers],[SUNDAY]])*(ROUNDDOWN($B56,10)&gt;=ROUNDDOWN(ClassList[START TIME],10))*($B56&lt;=ClassList[END TIME]),ClassList[UNIQUE]),ClassList[UNIQUE],0),2),0)</f>
        <v/>
      </c>
      <c r="D56" s="8">
        <f>IFERROR(INDEX(ClassList[],MATCH(SUMPRODUCT((ClassList[DAY]=ClassSchedule[[#Headers],[MONDAY]])*(ROUNDDOWN($B56,10)&gt;=ROUNDDOWN(ClassList[START TIME],10))*($B56&lt;=ClassList[END TIME]),ClassList[UNIQUE]),ClassList[UNIQUE],0),2),0)</f>
        <v/>
      </c>
      <c r="E56" s="8">
        <f>IFERROR(INDEX(ClassList[],MATCH(SUMPRODUCT((ClassList[DAY]=ClassSchedule[[#Headers],[TUESDAY]])*(ROUNDDOWN($B56,10)&gt;=ROUNDDOWN(ClassList[START TIME],10))*($B56&lt;=ClassList[END TIME]),ClassList[UNIQUE]),ClassList[UNIQUE],0),2),0)</f>
        <v/>
      </c>
      <c r="F56" s="8">
        <f>IFERROR(INDEX(ClassList[],MATCH(SUMPRODUCT((ClassList[DAY]=ClassSchedule[[#Headers],[WEDNESDAY]])*(ROUNDDOWN($B56,10)&gt;=ROUNDDOWN(ClassList[START TIME],10))*($B56&lt;=ClassList[END TIME]),ClassList[UNIQUE]),ClassList[UNIQUE],0),2),0)</f>
        <v/>
      </c>
      <c r="G56" s="8">
        <f>IFERROR(INDEX(ClassList[],MATCH(SUMPRODUCT((ClassList[DAY]=ClassSchedule[[#Headers],[THURSDAY]])*(ROUNDDOWN($B56,10)&gt;=ROUNDDOWN(ClassList[START TIME],10))*($B56&lt;=ClassList[END TIME]),ClassList[UNIQUE]),ClassList[UNIQUE],0),2),0)</f>
        <v/>
      </c>
      <c r="H56" s="8">
        <f>IFERROR(INDEX(ClassList[],MATCH(SUMPRODUCT((ClassList[DAY]=ClassSchedule[[#Headers],[FRIDAY]])*(ROUNDDOWN($B56,10)&gt;=ROUNDDOWN(ClassList[START TIME],10))*($B56&lt;=ClassList[END TIME]),ClassList[UNIQUE]),ClassList[UNIQUE],0),2),0)</f>
        <v/>
      </c>
      <c r="I56" s="8">
        <f>IFERROR(INDEX(ClassList[],MATCH(SUMPRODUCT((ClassList[DAY]=ClassSchedule[[#Headers],[SATURDAY]])*(ROUNDDOWN($B56,10)&gt;=ROUNDDOWN(ClassList[START TIME],10))*($B56&lt;=ClassList[END TIME]),ClassList[UNIQUE]),ClassList[UNIQUE],0),2),0)</f>
        <v/>
      </c>
    </row>
  </sheetData>
  <mergeCells count="2">
    <mergeCell ref="B1:F2"/>
    <mergeCell ref="I1:I2"/>
  </mergeCells>
  <conditionalFormatting sqref="C4:I56">
    <cfRule dxfId="18" priority="2" type="expression">
      <formula>(C4=C3)*(C$3=ThisWeekday)*(C4&lt;&gt;0)*($B4&lt;Cal_Endtime)</formula>
    </cfRule>
    <cfRule dxfId="17" priority="3" type="expression">
      <formula>(C$3=ThisWeekday)*(C4&lt;&gt;0)*($B4&lt;Cal_Endtime)</formula>
    </cfRule>
    <cfRule dxfId="16" priority="6" type="expression">
      <formula>(C4=C3)*(C4&lt;&gt;0)*($B4&lt;Cal_Endtime)</formula>
    </cfRule>
    <cfRule dxfId="15" priority="8" type="expression">
      <formula>(C4&lt;&gt;0)*($B4&lt;Cal_Endtime)</formula>
    </cfRule>
    <cfRule dxfId="14" priority="9" type="expression">
      <formula>(C$3=ThisWeekday)*($B4&lt;Cal_Endtime)</formula>
    </cfRule>
    <cfRule dxfId="13" priority="298" type="expression">
      <formula>C4=0</formula>
    </cfRule>
  </conditionalFormatting>
  <conditionalFormatting sqref="B3:I3">
    <cfRule dxfId="12" priority="4" type="expression">
      <formula>(B3=ThisWeekday)*($B4&lt;Cal_Endtime)</formula>
    </cfRule>
  </conditionalFormatting>
  <conditionalFormatting sqref="B4:I56">
    <cfRule dxfId="11" priority="400" type="expression">
      <formula>($B4&lt;=CurrentTime)*($B5&gt;=CurrentTime)</formula>
    </cfRule>
    <cfRule dxfId="10" priority="401" type="expression">
      <formula>(ROW(B4)&lt;ROW(INDEX($B$4:$B81,MATCH(Cal_Endtime,$B$4:$B$81,1),1))+1)</formula>
    </cfRule>
    <cfRule dxfId="9" priority="402" type="expression">
      <formula>B4=B3</formula>
    </cfRule>
    <cfRule dxfId="8" priority="403" stopIfTrue="1" type="expression">
      <formula>(B4&gt;Cal_Endtime)</formula>
    </cfRule>
    <cfRule dxfId="7" priority="404" type="expression">
      <formula>INDEX($B$4:$B81,MATCH(Cal_Endtime,$B$4:$B$81,1),1)</formula>
    </cfRule>
  </conditionalFormatting>
  <dataValidations count="16">
    <dataValidation allowBlank="0" error="Select a start time from the list. Select CANCEL, and then press ALT+DOWN ARROW to select start time from the drop-down list" errorStyle="warning" prompt="Enter schedule start time in this cell. Press ALT+DOWN ARROW to open the drop-down list, and then press ENTER to select the time" showErrorMessage="1" showInputMessage="1" sqref="G2" type="list">
      <formula1>"8:00 AM,9:00 AM,10:00 AM,11:00 AM,12:00 PM,1:00 PM,2:00 PM,3:00 PM,4:00 PM,5:00 PM"</formula1>
    </dataValidation>
    <dataValidation allowBlank="0" error="Select a time interval from the list. Select CANCEL, and then press ALT+DOWN ARROW to select time interval from the drop-down list" errorStyle="warning" prompt="Enter time interval in this cell. Press ALT+DOWN ARROW to open the drop-down list, and then press ENTER to select time interval" showErrorMessage="1" showInputMessage="1" sqref="H2" type="list">
      <formula1>"15 MIN,20 MIN,30 MIN,40 MIN,45 MIN,60 MIN"</formula1>
    </dataValidation>
    <dataValidation allowBlank="0" prompt="To update Class Schedule, modify Schedule Start in cell G2 &amp; Time Interval in cell H2. Add class information in Class List worksheet. Cell I1 navigates to Class List worksheet" showErrorMessage="1" showInputMessage="1" sqref="A1"/>
    <dataValidation allowBlank="0" prompt="Class Schedule Table, below, is automatically updated from entries in the Class List table in the Class List worksheet. Add rows to the end of the table to extend the schedule" showErrorMessage="1" showInputMessage="1" sqref="B1:B2 C1:C2 D1:D2 E1:E2 F1:F2"/>
    <dataValidation allowBlank="0" prompt="Enter schedule start time in cell G2" showErrorMessage="1" showInputMessage="1" sqref="G1"/>
    <dataValidation allowBlank="0" prompt="Enter time interval in cell H2" showErrorMessage="1" showInputMessage="1" sqref="H1"/>
    <dataValidation allowBlank="0" prompt="Class schedule for Sunday is automatically updated using entries from Class List worksheet" showErrorMessage="1" showInputMessage="1" sqref="C3"/>
    <dataValidation allowBlank="0" prompt="Class schedule for Monday is automatically updated using entries from Class List worksheet" showErrorMessage="1" showInputMessage="1" sqref="D3"/>
    <dataValidation allowBlank="0" prompt="Class schedule for Tuesday is automatically updated using entries from Class List worksheet" showErrorMessage="1" showInputMessage="1" sqref="E3"/>
    <dataValidation allowBlank="0" prompt="Class schedule for Wednesday is automatically updated using entries from Class List worksheet" showErrorMessage="1" showInputMessage="1" sqref="F3"/>
    <dataValidation allowBlank="0" prompt="Class schedule for Thursday is automatically updated using entries from Class List worksheet" showErrorMessage="1" showInputMessage="1" sqref="G3"/>
    <dataValidation allowBlank="0" prompt="Class schedule for Friday is automatically updated using entries from Class List worksheet" showErrorMessage="1" showInputMessage="1" sqref="H3"/>
    <dataValidation allowBlank="0" prompt="Class schedule for Saturday is automatically updated using entries from Class List worksheet" showErrorMessage="1" showInputMessage="1" sqref="I3"/>
    <dataValidation allowBlank="0" prompt="This column is generated based on Start Time in cell G2 and Time Interval in cell H2" showErrorMessage="1" showInputMessage="1" sqref="B3"/>
    <dataValidation allowBlank="0" prompt="Navigational link to Class List worksheet" showErrorMessage="1" showInputMessage="1" sqref="I1"/>
    <dataValidation allowBlank="0" prompt="Schedule start time determined by the time entered in cell G2" showErrorMessage="1" showInputMessage="1" sqref="B4"/>
  </dataValidations>
  <hyperlinks>
    <hyperlink display="Class List" location="'Class List'!A1" ref="I1" tooltip="Select to navigate to Class List worksheet"/>
  </hyperlinks>
  <printOptions horizontalCentered="1"/>
  <pageMargins bottom="0.75" footer="0.3" header="0.3" left="0.25" right="0.25" top="0.75"/>
  <pageSetup fitToHeight="0" orientation="portrait"/>
  <headerFooter differentFirst="1">
    <oddHeader/>
    <oddFooter>&amp;L&amp;C&amp;R</oddFooter>
    <evenHeader/>
    <evenFooter/>
    <firstHeader/>
    <firstFooter/>
  </headerFooter>
  <tableParts count="1">
    <tablePart xmlns:r="http://schemas.openxmlformats.org/officeDocument/2006/relationships" r:id="rId1"/>
  </tableParts>
</worksheet>
</file>

<file path=xl/worksheets/sheet2.xml><?xml version="1.0" encoding="utf-8"?>
<worksheet xmlns="http://schemas.openxmlformats.org/spreadsheetml/2006/main">
  <sheetPr codeName="Sheet2">
    <tabColor theme="2" tint="-0.09997863704336681"/>
    <outlinePr summaryBelow="1" summaryRight="1"/>
    <pageSetUpPr autoPageBreaks="0" fitToPage="1"/>
  </sheetPr>
  <dimension ref="B1:H10"/>
  <sheetViews>
    <sheetView showGridLines="0" workbookViewId="0" zoomScaleNormal="100">
      <selection activeCell="P8" sqref="P8"/>
    </sheetView>
  </sheetViews>
  <sheetFormatPr baseColWidth="8" customHeight="1" defaultColWidth="9" defaultRowHeight="30" outlineLevelCol="0"/>
  <cols>
    <col customWidth="1" max="1" min="1" style="1" width="2.625"/>
    <col customWidth="1" max="2" min="2" style="1" width="24.375"/>
    <col customWidth="1" max="3" min="3" style="1" width="15.25"/>
    <col customWidth="1" max="4" min="4" style="1" width="18.5"/>
    <col customWidth="1" max="7" min="5" style="1" width="22.25"/>
    <col customWidth="1" hidden="1" max="8" min="8" style="1" width="10.5"/>
    <col customWidth="1" max="9" min="9" style="1" width="2.625"/>
    <col customWidth="1" max="16384" min="10" style="1" width="9"/>
  </cols>
  <sheetData>
    <row customHeight="1" ht="40.5" r="1" spans="1:8">
      <c r="B1" s="11" t="s">
        <v>13</v>
      </c>
      <c r="G1" s="13" t="s">
        <v>14</v>
      </c>
      <c r="H1" t="s">
        <v>15</v>
      </c>
    </row>
    <row customHeight="1" ht="30" r="2" spans="1:8">
      <c r="B2" s="4" t="s">
        <v>16</v>
      </c>
      <c r="C2" s="4" t="s">
        <v>17</v>
      </c>
      <c r="D2" s="4" t="s">
        <v>18</v>
      </c>
      <c r="E2" s="4" t="s">
        <v>19</v>
      </c>
      <c r="F2" s="4" t="s">
        <v>20</v>
      </c>
      <c r="G2" s="4" t="s">
        <v>21</v>
      </c>
      <c r="H2" s="3" t="s">
        <v>22</v>
      </c>
    </row>
    <row customHeight="1" ht="30" r="3" spans="1:8">
      <c r="B3" s="8" t="n"/>
      <c r="C3" s="8" t="n"/>
      <c r="D3" s="8" t="n"/>
      <c r="E3" s="8" t="n"/>
      <c r="F3" s="5" t="n"/>
      <c r="G3" s="5" t="n"/>
      <c r="H3" s="3">
        <f>ROW()-ROW(ClassList[[#Headers],[UNIQUE]])</f>
        <v/>
      </c>
    </row>
    <row customHeight="1" ht="30" r="4" spans="1:8">
      <c r="B4" s="8" t="n"/>
      <c r="C4" s="8" t="n"/>
      <c r="D4" s="8" t="n"/>
      <c r="E4" s="8" t="n"/>
      <c r="F4" s="5" t="n"/>
      <c r="G4" s="5" t="n"/>
      <c r="H4" s="3">
        <f>ROW()-ROW(ClassList[[#Headers],[UNIQUE]])</f>
        <v/>
      </c>
    </row>
    <row customHeight="1" ht="30" r="5" spans="1:8">
      <c r="B5" s="8" t="n"/>
      <c r="C5" s="8" t="n"/>
      <c r="D5" s="8" t="n"/>
      <c r="E5" s="8" t="n"/>
      <c r="F5" s="5" t="n"/>
      <c r="G5" s="5" t="n"/>
      <c r="H5" s="3">
        <f>ROW()-ROW(ClassList[[#Headers],[UNIQUE]])</f>
        <v/>
      </c>
    </row>
    <row customHeight="1" ht="30" r="6" spans="1:8">
      <c r="B6" s="8" t="n"/>
      <c r="C6" s="8" t="n"/>
      <c r="D6" s="8" t="n"/>
      <c r="E6" s="8" t="n"/>
      <c r="F6" s="5" t="n"/>
      <c r="G6" s="5" t="n"/>
      <c r="H6" s="3">
        <f>ROW()-ROW(ClassList[[#Headers],[UNIQUE]])</f>
        <v/>
      </c>
    </row>
    <row customHeight="1" ht="30" r="7" spans="1:8">
      <c r="B7" s="8" t="n"/>
      <c r="C7" s="8" t="n"/>
      <c r="D7" s="8" t="n"/>
      <c r="E7" s="8" t="n"/>
      <c r="F7" s="5" t="n"/>
      <c r="G7" s="5" t="n"/>
      <c r="H7" s="3">
        <f>ROW()-ROW(ClassList[[#Headers],[UNIQUE]])</f>
        <v/>
      </c>
    </row>
    <row customHeight="1" ht="30" r="8" spans="1:8">
      <c r="B8" s="8" t="n"/>
      <c r="C8" s="8" t="n"/>
      <c r="D8" s="8" t="n"/>
      <c r="E8" s="8" t="n"/>
      <c r="F8" s="5" t="n"/>
      <c r="G8" s="5" t="n"/>
      <c r="H8" s="3">
        <f>ROW()-ROW(ClassList[[#Headers],[UNIQUE]])</f>
        <v/>
      </c>
    </row>
    <row customHeight="1" ht="30" r="9" spans="1:8">
      <c r="B9" s="8" t="n"/>
      <c r="C9" s="8" t="n"/>
      <c r="D9" s="8" t="n"/>
      <c r="E9" s="8" t="n"/>
      <c r="F9" s="5" t="n"/>
      <c r="G9" s="5" t="n"/>
      <c r="H9" s="3">
        <f>ROW()-ROW(ClassList[[#Headers],[UNIQUE]])</f>
        <v/>
      </c>
    </row>
    <row customHeight="1" ht="30" r="10" spans="1:8">
      <c r="B10" s="8" t="n"/>
      <c r="C10" s="8" t="n"/>
      <c r="D10" s="8" t="n"/>
      <c r="E10" s="8" t="n"/>
      <c r="F10" s="5" t="n"/>
      <c r="G10" s="5" t="n"/>
      <c r="H10" s="3">
        <f>ROW()-ROW(ClassList[[#Headers],[UNIQUE]])</f>
        <v/>
      </c>
    </row>
  </sheetData>
  <mergeCells count="2">
    <mergeCell ref="B1:F1"/>
    <mergeCell ref="G1:H1"/>
  </mergeCells>
  <dataValidations count="10">
    <dataValidation allowBlank="0" prompt="Navigational link to Class Schedule worksheet" showErrorMessage="1" showInputMessage="1" sqref="G1 H1"/>
    <dataValidation allowBlank="0" prompt="Enter Class in this column" showErrorMessage="1" showInputMessage="1" sqref="B2"/>
    <dataValidation allowBlank="0" prompt="Enter class ID in this column" showErrorMessage="1" showInputMessage="1" sqref="C2"/>
    <dataValidation allowBlank="0" prompt="Enter class Day in this column.  In each cell of this column, Press ALT+DOWN ARROW to open the drop-down list, and then press ENTER to select the Day" showErrorMessage="1" showInputMessage="1" sqref="D2"/>
    <dataValidation allowBlank="0" prompt="Enter class Location in this column" showErrorMessage="1" showInputMessage="1" sqref="E2"/>
    <dataValidation allowBlank="0" prompt="Enter class Start Time in this column" showErrorMessage="1" showInputMessage="1" sqref="F2"/>
    <dataValidation allowBlank="0" prompt="Enter class End Time in this column" showErrorMessage="1" showInputMessage="1" sqref="G2"/>
    <dataValidation allowBlank="0" prompt="Create a class list to update Class Schedule by updating the Class List table. Use table filters to get specific class or date. Cell G1 navigates to Class Schedule" showErrorMessage="1" showInputMessage="1" sqref="A1"/>
    <dataValidation allowBlank="0" prompt="This list is used to create the Class Schedule on the Class Schedule worksheet. Update the Class List table, below, to automatically update Class Schedule" showErrorMessage="1" showInputMessage="1" sqref="B1 C1 D1 E1 F1"/>
    <dataValidation allowBlank="0" error="Select a day from the list. Select CANCEL, and then press ALT+DOWN ARROW to select from the drop-down list" errorStyle="warning" showErrorMessage="1" showInputMessage="1" sqref="D3:D10" type="list">
      <formula1>"SUNDAY,MONDAY,TUESDAY,WEDNESDAY,THURSDAY,FRIDAY,SATURDAY"</formula1>
    </dataValidation>
  </dataValidations>
  <hyperlinks>
    <hyperlink display="Class Schedule" location="'Class Schedule'!A1" ref="H1" tooltip="Select to navigate to Class Schedule worksheet"/>
    <hyperlink display="Class Schedule" location="'Class Schedule'!A1" ref="H1" tooltip="Select to navigate to Class Schedule worksheet"/>
  </hyperlinks>
  <printOptions horizontalCentered="1"/>
  <pageMargins bottom="0.75" footer="0.3" header="0.3" left="0.25" right="0.25" top="0.75"/>
  <pageSetup fitToHeight="0" orientation="portrait"/>
  <headerFooter differentFirst="1">
    <oddHeader/>
    <oddFooter>&amp;L&amp;C&amp;R</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Kevin Ngo</dc:creator>
  <dcterms:created xmlns:dcterms="http://purl.org/dc/terms/" xmlns:xsi="http://www.w3.org/2001/XMLSchema-instance" xsi:type="dcterms:W3CDTF">2016-12-03T01:10:15Z</dcterms:created>
  <dcterms:modified xmlns:dcterms="http://purl.org/dc/terms/" xmlns:xsi="http://www.w3.org/2001/XMLSchema-instance" xsi:type="dcterms:W3CDTF">2018-09-11T19:51:28Z</dcterms:modified>
  <cp:lastModifiedBy>Kevin Ngo</cp:lastModifiedBy>
</cp:coreProperties>
</file>