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Leo\Desktop\"/>
    </mc:Choice>
  </mc:AlternateContent>
  <xr:revisionPtr revIDLastSave="0" documentId="13_ncr:1_{0FBA7D36-0687-48E2-9097-1CAD5C55BB6E}" xr6:coauthVersionLast="47" xr6:coauthVersionMax="47" xr10:uidLastSave="{00000000-0000-0000-0000-000000000000}"/>
  <bookViews>
    <workbookView xWindow="-9684" yWindow="1884" windowWidth="17280" windowHeight="10044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" i="1" l="1"/>
  <c r="L9" i="1"/>
  <c r="J9" i="1"/>
  <c r="H3" i="1"/>
  <c r="H4" i="1"/>
  <c r="H5" i="1"/>
  <c r="H6" i="1"/>
  <c r="H8" i="1"/>
  <c r="H7" i="1"/>
  <c r="M3" i="1"/>
  <c r="M8" i="1"/>
  <c r="I8" i="1"/>
  <c r="M4" i="1"/>
  <c r="M5" i="1"/>
  <c r="M6" i="1"/>
  <c r="M7" i="1"/>
  <c r="I3" i="1"/>
  <c r="I4" i="1"/>
  <c r="I5" i="1"/>
  <c r="I6" i="1"/>
  <c r="I7" i="1"/>
  <c r="M2" i="1"/>
  <c r="I2" i="1"/>
  <c r="N7" i="1" l="1"/>
  <c r="N2" i="1"/>
  <c r="N3" i="1"/>
  <c r="N6" i="1"/>
  <c r="N5" i="1"/>
  <c r="N8" i="1"/>
  <c r="N4" i="1"/>
</calcChain>
</file>

<file path=xl/sharedStrings.xml><?xml version="1.0" encoding="utf-8"?>
<sst xmlns="http://schemas.openxmlformats.org/spreadsheetml/2006/main" count="20" uniqueCount="20">
  <si>
    <t>速度</t>
    <phoneticPr fontId="1" type="noConversion"/>
  </si>
  <si>
    <t>血量</t>
  </si>
  <si>
    <t>攻擊速度</t>
  </si>
  <si>
    <t>攻擊傷害</t>
  </si>
  <si>
    <t>石頭</t>
  </si>
  <si>
    <t>泡沫</t>
    <phoneticPr fontId="1" type="noConversion"/>
  </si>
  <si>
    <t>黃金</t>
    <phoneticPr fontId="1" type="noConversion"/>
  </si>
  <si>
    <t>DPS</t>
    <phoneticPr fontId="1" type="noConversion"/>
  </si>
  <si>
    <t>總消耗</t>
    <phoneticPr fontId="1" type="noConversion"/>
  </si>
  <si>
    <t>弓箭手</t>
    <phoneticPr fontId="1" type="noConversion"/>
  </si>
  <si>
    <t>火鳥</t>
    <phoneticPr fontId="1" type="noConversion"/>
  </si>
  <si>
    <t>巨人</t>
    <phoneticPr fontId="1" type="noConversion"/>
  </si>
  <si>
    <t>人馬</t>
    <phoneticPr fontId="1" type="noConversion"/>
  </si>
  <si>
    <t>獅鷲</t>
    <phoneticPr fontId="1" type="noConversion"/>
  </si>
  <si>
    <t>士兵</t>
    <phoneticPr fontId="1" type="noConversion"/>
  </si>
  <si>
    <t>三頭犬</t>
    <phoneticPr fontId="1" type="noConversion"/>
  </si>
  <si>
    <t>價值</t>
    <phoneticPr fontId="1" type="noConversion"/>
  </si>
  <si>
    <t>大小</t>
    <phoneticPr fontId="1" type="noConversion"/>
  </si>
  <si>
    <t>預設攻擊範圍</t>
    <phoneticPr fontId="1" type="noConversion"/>
  </si>
  <si>
    <t>實際攻擊範圍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</si>
</sst>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scheme val="minor"/>
    </font>
    <font>
      <b/>
      <sz val="12"/>
      <color theme="1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"/>
  <sheetViews>
    <sheetView tabSelected="1" topLeftCell="H1" zoomScaleNormal="100" workbookViewId="0">
      <selection activeCell="J9" sqref="J9:L9"/>
    </sheetView>
  </sheetViews>
  <sheetFormatPr defaultRowHeight="15" x14ac:dyDescent="0.3"/>
  <cols>
    <col min="1" max="1" width="9.625" bestFit="1" customWidth="1"/>
    <col min="2" max="4" width="6.75" bestFit="1" customWidth="1"/>
    <col min="5" max="6" width="11.875" bestFit="1" customWidth="1"/>
    <col min="7" max="8" width="17.5" bestFit="1" customWidth="1"/>
    <col min="9" max="9" width="11.875" bestFit="1" customWidth="1"/>
    <col min="10" max="10" width="6" bestFit="1" customWidth="1"/>
    <col min="11" max="12" width="6.75" bestFit="1" customWidth="1"/>
    <col min="13" max="13" width="10.75" customWidth="1"/>
    <col min="14" max="14" width="12.875" customWidth="1"/>
    <col min="15" max="15" width="6.75" bestFit="1" customWidth="1"/>
  </cols>
  <sheetData>
    <row r="1" spans="1:17" ht="28.8" customHeight="1" x14ac:dyDescent="0.3">
      <c r="A1" s="7"/>
      <c r="B1" s="7" t="s">
        <v>17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18</v>
      </c>
      <c r="H1" s="7" t="s">
        <v>19</v>
      </c>
      <c r="I1" s="4" t="s">
        <v>7</v>
      </c>
      <c r="J1" s="7" t="s">
        <v>4</v>
      </c>
      <c r="K1" s="7" t="s">
        <v>5</v>
      </c>
      <c r="L1" s="7" t="s">
        <v>6</v>
      </c>
      <c r="M1" s="7" t="s">
        <v>8</v>
      </c>
      <c r="N1" s="3" t="s">
        <v>16</v>
      </c>
    </row>
    <row r="2" spans="1:17" ht="16.2" x14ac:dyDescent="0.3">
      <c r="A2" s="8" t="s">
        <v>9</v>
      </c>
      <c r="B2" s="7">
        <v>1.3</v>
      </c>
      <c r="C2" s="7">
        <v>1.8</v>
      </c>
      <c r="D2" s="7">
        <v>40</v>
      </c>
      <c r="E2" s="7">
        <v>1</v>
      </c>
      <c r="F2" s="7">
        <v>20</v>
      </c>
      <c r="G2" s="7">
        <v>5</v>
      </c>
      <c r="H2" s="7">
        <v>5</v>
      </c>
      <c r="I2" s="5">
        <f t="shared" ref="I2:I8" si="0">E2*F2</f>
        <v>20</v>
      </c>
      <c r="J2" s="7">
        <v>20</v>
      </c>
      <c r="K2" s="7">
        <v>20</v>
      </c>
      <c r="L2" s="7">
        <v>15</v>
      </c>
      <c r="M2" s="7">
        <f>SUM(J2:L2)</f>
        <v>55</v>
      </c>
      <c r="N2" s="6">
        <f t="shared" ref="N2:N8" si="1">((D2/50)*0.33+(I2/10)*0.67)*(30/M2)</f>
        <v>0.87490909090909086</v>
      </c>
    </row>
    <row r="3" spans="1:17" ht="16.2" x14ac:dyDescent="0.3">
      <c r="A3" s="8" t="s">
        <v>10</v>
      </c>
      <c r="B3" s="7">
        <v>1.3</v>
      </c>
      <c r="C3" s="7">
        <v>4.25</v>
      </c>
      <c r="D3" s="7">
        <v>60</v>
      </c>
      <c r="E3" s="7">
        <v>2</v>
      </c>
      <c r="F3" s="7">
        <v>20</v>
      </c>
      <c r="G3" s="7">
        <v>2.2999999999999998</v>
      </c>
      <c r="H3" s="7">
        <f t="shared" ref="H3:H8" si="2">G3*B3</f>
        <v>2.9899999999999998</v>
      </c>
      <c r="I3" s="5">
        <f t="shared" si="0"/>
        <v>40</v>
      </c>
      <c r="J3" s="7">
        <v>20</v>
      </c>
      <c r="K3" s="7">
        <v>20</v>
      </c>
      <c r="L3" s="7">
        <v>50</v>
      </c>
      <c r="M3" s="7">
        <f>SUM(J3:L3)</f>
        <v>90</v>
      </c>
      <c r="N3" s="6">
        <f t="shared" si="1"/>
        <v>1.0253333333333332</v>
      </c>
    </row>
    <row r="4" spans="1:17" ht="16.2" x14ac:dyDescent="0.3">
      <c r="A4" s="8" t="s">
        <v>11</v>
      </c>
      <c r="B4" s="7">
        <v>3</v>
      </c>
      <c r="C4" s="7">
        <v>1.5</v>
      </c>
      <c r="D4" s="7">
        <v>350</v>
      </c>
      <c r="E4" s="7">
        <v>0.3</v>
      </c>
      <c r="F4" s="7">
        <v>40</v>
      </c>
      <c r="G4" s="9">
        <v>1.5</v>
      </c>
      <c r="H4" s="7">
        <f t="shared" si="2"/>
        <v>4.5</v>
      </c>
      <c r="I4" s="5">
        <f t="shared" si="0"/>
        <v>12</v>
      </c>
      <c r="J4" s="7">
        <v>50</v>
      </c>
      <c r="K4" s="7">
        <v>25</v>
      </c>
      <c r="L4" s="7">
        <v>25</v>
      </c>
      <c r="M4" s="7">
        <f t="shared" ref="M4:M8" si="3">SUM(J4:L4)</f>
        <v>100</v>
      </c>
      <c r="N4" s="6">
        <f t="shared" si="1"/>
        <v>0.93419999999999992</v>
      </c>
    </row>
    <row r="5" spans="1:17" ht="16.2" x14ac:dyDescent="0.3">
      <c r="A5" s="8" t="s">
        <v>12</v>
      </c>
      <c r="B5" s="7">
        <v>1.8</v>
      </c>
      <c r="C5" s="7">
        <v>3</v>
      </c>
      <c r="D5" s="7">
        <v>140</v>
      </c>
      <c r="E5" s="7">
        <v>1</v>
      </c>
      <c r="F5" s="7">
        <v>35</v>
      </c>
      <c r="G5" s="7">
        <v>1.85</v>
      </c>
      <c r="H5" s="7">
        <f t="shared" si="2"/>
        <v>3.33</v>
      </c>
      <c r="I5" s="5">
        <f t="shared" si="0"/>
        <v>35</v>
      </c>
      <c r="J5" s="7">
        <v>30</v>
      </c>
      <c r="K5" s="7">
        <v>40</v>
      </c>
      <c r="L5" s="7">
        <v>30</v>
      </c>
      <c r="M5" s="7">
        <f t="shared" si="3"/>
        <v>100</v>
      </c>
      <c r="N5" s="6">
        <f t="shared" si="1"/>
        <v>0.98070000000000002</v>
      </c>
    </row>
    <row r="6" spans="1:17" ht="16.2" x14ac:dyDescent="0.3">
      <c r="A6" s="8" t="s">
        <v>13</v>
      </c>
      <c r="B6" s="7">
        <v>1.5</v>
      </c>
      <c r="C6" s="7">
        <v>2.5</v>
      </c>
      <c r="D6" s="7">
        <v>180</v>
      </c>
      <c r="E6" s="7">
        <v>1</v>
      </c>
      <c r="F6" s="7">
        <v>25</v>
      </c>
      <c r="G6" s="7">
        <v>1.66</v>
      </c>
      <c r="H6" s="7">
        <f t="shared" si="2"/>
        <v>2.4899999999999998</v>
      </c>
      <c r="I6" s="5">
        <f t="shared" si="0"/>
        <v>25</v>
      </c>
      <c r="J6" s="7">
        <v>25</v>
      </c>
      <c r="K6" s="7">
        <v>35</v>
      </c>
      <c r="L6" s="7">
        <v>30</v>
      </c>
      <c r="M6" s="7">
        <f t="shared" si="3"/>
        <v>90</v>
      </c>
      <c r="N6" s="6">
        <f t="shared" si="1"/>
        <v>0.95433333333333348</v>
      </c>
    </row>
    <row r="7" spans="1:17" ht="16.2" x14ac:dyDescent="0.3">
      <c r="A7" s="8" t="s">
        <v>14</v>
      </c>
      <c r="B7" s="7">
        <v>1.5</v>
      </c>
      <c r="C7" s="7">
        <v>2.25</v>
      </c>
      <c r="D7" s="7">
        <v>50</v>
      </c>
      <c r="E7" s="7">
        <v>1</v>
      </c>
      <c r="F7" s="7">
        <v>10</v>
      </c>
      <c r="G7" s="7">
        <v>1.22</v>
      </c>
      <c r="H7" s="7">
        <f t="shared" si="2"/>
        <v>1.83</v>
      </c>
      <c r="I7" s="5">
        <f t="shared" si="0"/>
        <v>10</v>
      </c>
      <c r="J7" s="7">
        <v>10</v>
      </c>
      <c r="K7" s="7">
        <v>10</v>
      </c>
      <c r="L7" s="7">
        <v>10</v>
      </c>
      <c r="M7" s="7">
        <f>SUM(J7:L7)</f>
        <v>30</v>
      </c>
      <c r="N7" s="6">
        <f t="shared" si="1"/>
        <v>1</v>
      </c>
    </row>
    <row r="8" spans="1:17" ht="16.2" x14ac:dyDescent="0.3">
      <c r="A8" s="8" t="s">
        <v>15</v>
      </c>
      <c r="B8" s="7">
        <v>2</v>
      </c>
      <c r="C8" s="7">
        <v>2</v>
      </c>
      <c r="D8" s="7">
        <v>120</v>
      </c>
      <c r="E8" s="7">
        <v>1</v>
      </c>
      <c r="F8" s="7">
        <v>50</v>
      </c>
      <c r="G8" s="7">
        <v>2.85</v>
      </c>
      <c r="H8" s="7">
        <f t="shared" si="2"/>
        <v>5.7</v>
      </c>
      <c r="I8" s="5">
        <f t="shared" si="0"/>
        <v>50</v>
      </c>
      <c r="J8" s="7">
        <v>45</v>
      </c>
      <c r="K8" s="7">
        <v>50</v>
      </c>
      <c r="L8" s="7">
        <v>40</v>
      </c>
      <c r="M8" s="7">
        <f t="shared" si="3"/>
        <v>135</v>
      </c>
      <c r="N8" s="6">
        <f t="shared" si="1"/>
        <v>0.92044444444444451</v>
      </c>
    </row>
    <row r="9" spans="1:17" ht="16.2" x14ac:dyDescent="0.3">
      <c r="A9" s="11"/>
      <c r="B9" s="11"/>
      <c r="C9" s="11"/>
      <c r="D9" s="11"/>
      <c r="E9" s="11"/>
      <c r="F9" s="11"/>
      <c r="G9" s="11"/>
      <c r="H9" s="11"/>
      <c r="I9" s="11"/>
      <c r="J9" s="11">
        <f>SUM(J2:J8)</f>
        <v>200</v>
      </c>
      <c r="K9" s="11">
        <f t="shared" ref="K9:L9" si="4">SUM(K2:K8)</f>
        <v>200</v>
      </c>
      <c r="L9" s="11">
        <f t="shared" si="4"/>
        <v>200</v>
      </c>
      <c r="M9" s="9"/>
      <c r="N9" s="11"/>
      <c r="O9" s="11"/>
      <c r="P9" s="10"/>
    </row>
    <row r="11" spans="1:17" x14ac:dyDescent="0.3">
      <c r="Q11" s="10"/>
    </row>
    <row r="13" spans="1:17" ht="16.2" x14ac:dyDescent="0.3">
      <c r="B13" s="2"/>
      <c r="H13" s="10"/>
    </row>
    <row r="14" spans="1:17" ht="16.2" x14ac:dyDescent="0.3">
      <c r="B14" s="2"/>
    </row>
    <row r="15" spans="1:17" ht="16.2" x14ac:dyDescent="0.3">
      <c r="B15" s="2"/>
    </row>
    <row r="16" spans="1:17" ht="16.2" x14ac:dyDescent="0.3">
      <c r="B16" s="2"/>
    </row>
    <row r="17" spans="2:7" ht="16.2" x14ac:dyDescent="0.3">
      <c r="B17" s="2"/>
      <c r="G17" s="10"/>
    </row>
    <row r="18" spans="2:7" ht="16.2" x14ac:dyDescent="0.3">
      <c r="B18" s="1"/>
    </row>
    <row r="19" spans="2:7" ht="16.2" x14ac:dyDescent="0.3">
      <c r="B19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黃進維</dc:creator>
  <cp:lastModifiedBy>黃進維</cp:lastModifiedBy>
  <dcterms:created xsi:type="dcterms:W3CDTF">2015-06-05T18:19:34Z</dcterms:created>
  <dcterms:modified xsi:type="dcterms:W3CDTF">2022-05-17T18:22:05Z</dcterms:modified>
</cp:coreProperties>
</file>