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space\sweet\benchmarks\rexi_tests_lrz_freq_waves\summary\"/>
    </mc:Choice>
  </mc:AlternateContent>
  <bookViews>
    <workbookView xWindow="0" yWindow="0" windowWidth="28800" windowHeight="10800"/>
  </bookViews>
  <sheets>
    <sheet name="summary_time_a1_n0128" sheetId="1" r:id="rId1"/>
  </sheets>
  <calcPr calcId="152511"/>
</workbook>
</file>

<file path=xl/calcChain.xml><?xml version="1.0" encoding="utf-8"?>
<calcChain xmlns="http://schemas.openxmlformats.org/spreadsheetml/2006/main">
  <c r="L3" i="1" l="1"/>
</calcChain>
</file>

<file path=xl/sharedStrings.xml><?xml version="1.0" encoding="utf-8"?>
<sst xmlns="http://schemas.openxmlformats.org/spreadsheetml/2006/main" count="154" uniqueCount="83">
  <si>
    <t>#TI Threads vs. simulation time N^2=128^2, DT=50, A=1</t>
  </si>
  <si>
    <t>#TX Simulation type</t>
  </si>
  <si>
    <t>#TY number of threads (compact)</t>
  </si>
  <si>
    <t>threads\SimType</t>
  </si>
  <si>
    <t>rexi_m008192</t>
  </si>
  <si>
    <t>rexi_par_m008192</t>
  </si>
  <si>
    <t>rexi_m016384</t>
  </si>
  <si>
    <t>rexi_par_m016384</t>
  </si>
  <si>
    <t>rexi_m131072</t>
  </si>
  <si>
    <t>rexi_par_m131072</t>
  </si>
  <si>
    <t>REXI M=8192</t>
  </si>
  <si>
    <t>REXI M=16384</t>
  </si>
  <si>
    <t>REXI M=131072</t>
  </si>
  <si>
    <t>1 cores (1 ranks / 1 threads)</t>
  </si>
  <si>
    <t>-</t>
  </si>
  <si>
    <t>REXI PAR M=8192</t>
  </si>
  <si>
    <t>REXI PAR M=16384</t>
  </si>
  <si>
    <t>REXI PAR M=131072</t>
  </si>
  <si>
    <t>4 cores (1 ranks / 4 threads)</t>
  </si>
  <si>
    <t>8 cores (1 ranks / 8 threads)</t>
  </si>
  <si>
    <t>14 cores (1 ranks / 14 threads)</t>
  </si>
  <si>
    <t>28 cores (1 ranks / 28 threads)</t>
  </si>
  <si>
    <t>nr_spec_spec_agrid</t>
  </si>
  <si>
    <t>2 cores (2 ranks / 1 threads)</t>
  </si>
  <si>
    <t>4 cores (4 ranks / 1 threads)</t>
  </si>
  <si>
    <t>8 cores (8 ranks / 1 threads)</t>
  </si>
  <si>
    <t>14 cores (14 ranks / 1 threads)</t>
  </si>
  <si>
    <t>28 cores (28 ranks / 1 threads)</t>
  </si>
  <si>
    <t>56 cores (56 ranks / 1 threads)</t>
  </si>
  <si>
    <t>112 cores (112 ranks / 1 threads)</t>
  </si>
  <si>
    <t>224 cores (224 ranks / 1 threads)</t>
  </si>
  <si>
    <t>896 cores (896 ranks / 1 threads)</t>
  </si>
  <si>
    <t>3584 cores (3584 ranks / 1 threads)</t>
  </si>
  <si>
    <t>2 cores (1 ranks / 2 threads)</t>
  </si>
  <si>
    <t>4 cores (2 ranks / 2 threads)</t>
  </si>
  <si>
    <t>8 cores (4 ranks / 2 threads)</t>
  </si>
  <si>
    <t>16 cores (8 ranks / 2 threads)</t>
  </si>
  <si>
    <t>28 cores (14 ranks / 2 threads)</t>
  </si>
  <si>
    <t>56 cores (28 ranks / 2 threads)</t>
  </si>
  <si>
    <t>112 cores (56 ranks / 2 threads)</t>
  </si>
  <si>
    <t>224 cores (112 ranks / 2 threads)</t>
  </si>
  <si>
    <t>448 cores (224 ranks / 2 threads)</t>
  </si>
  <si>
    <t>1792 cores (896 ranks / 2 threads)</t>
  </si>
  <si>
    <t>8 cores (2 ranks / 4 threads)</t>
  </si>
  <si>
    <t>16 cores (4 ranks / 4 threads)</t>
  </si>
  <si>
    <t>32 cores (8 ranks / 4 threads)</t>
  </si>
  <si>
    <t>56 cores (14 ranks / 4 threads)</t>
  </si>
  <si>
    <t>112 cores (28 ranks / 4 threads)</t>
  </si>
  <si>
    <t>224 cores (56 ranks / 4 threads)</t>
  </si>
  <si>
    <t>448 cores (112 ranks / 4 threads)</t>
  </si>
  <si>
    <t>896 cores (224 ranks / 4 threads)</t>
  </si>
  <si>
    <t>3584 cores (896 ranks / 4 threads)</t>
  </si>
  <si>
    <t>16 cores (2 ranks / 8 threads)</t>
  </si>
  <si>
    <t>32 cores (4 ranks / 8 threads)</t>
  </si>
  <si>
    <t>64 cores (8 ranks / 8 threads)</t>
  </si>
  <si>
    <t>112 cores (14 ranks / 8 threads)</t>
  </si>
  <si>
    <t>224 cores (28 ranks / 8 threads)</t>
  </si>
  <si>
    <t>448 cores (56 ranks / 8 threads)</t>
  </si>
  <si>
    <t>896 cores (112 ranks / 8 threads)</t>
  </si>
  <si>
    <t>1792 cores (224 ranks / 8 threads)</t>
  </si>
  <si>
    <t>28 cores (2 ranks / 14 threads)</t>
  </si>
  <si>
    <t>56 cores (4 ranks / 14 threads)</t>
  </si>
  <si>
    <t>112 cores (8 ranks / 14 threads)</t>
  </si>
  <si>
    <t>196 cores (14 ranks / 14 threads)</t>
  </si>
  <si>
    <t>392 cores (28 ranks / 14 threads)</t>
  </si>
  <si>
    <t>784 cores (56 ranks / 14 threads)</t>
  </si>
  <si>
    <t>1568 cores (112 ranks / 14 threads)</t>
  </si>
  <si>
    <t>3136 cores (224 ranks / 14 threads)</t>
  </si>
  <si>
    <t>56 cores (2 ranks / 28 threads)</t>
  </si>
  <si>
    <t>112 cores (4 ranks / 28 threads)</t>
  </si>
  <si>
    <t>224 cores (8 ranks / 28 threads)</t>
  </si>
  <si>
    <t>392 cores (14 ranks / 28 threads)</t>
  </si>
  <si>
    <t>784 cores (28 ranks / 28 threads)</t>
  </si>
  <si>
    <t>1568 cores (56 ranks / 28 threads)</t>
  </si>
  <si>
    <t>3136 cores (112 ranks / 28 threads)</t>
  </si>
  <si>
    <t>Spectral method</t>
  </si>
  <si>
    <t>RK4, spectral method</t>
  </si>
  <si>
    <t>REXI M=8192 time+spacepar</t>
  </si>
  <si>
    <t>REXI M=8192 timepar</t>
  </si>
  <si>
    <t>REXI M=16384 time+spacepar</t>
  </si>
  <si>
    <t>REXI M=16384 timepar</t>
  </si>
  <si>
    <t>REXI M=131072 time+spacepar</t>
  </si>
  <si>
    <t>REXI M=131072 timepar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</si>
</sst>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rgb="FF000000"/>
      <name val="Liberation Sans"/>
    </font>
    <font>
      <b/>
      <i/>
      <sz val="16"/>
      <color rgb="FF000000"/>
      <name val="Liberation Sans"/>
    </font>
    <font>
      <b/>
      <i/>
      <u/>
      <sz val="11"/>
      <color rgb="FF000000"/>
      <name val="Liberation Sans"/>
    </font>
    <font>
      <b/>
      <sz val="11"/>
      <color rgb="FF000000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0" fontId="2" fillId="0" borderId="0" applyNumberFormat="0" applyBorder="0" applyProtection="0"/>
  </cellStyleXfs>
  <cellXfs count="2">
    <xf numFmtId="0" fontId="0" fillId="0" borderId="0" xfId="0"/>
    <xf numFmtId="0" fontId="3" fillId="0" borderId="0" xfId="0" applyFont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070020741826196"/>
          <c:y val="3.6546072022157802E-2"/>
          <c:w val="0.84582528520949396"/>
          <c:h val="0.83858028524531836"/>
        </c:manualLayout>
      </c:layout>
      <c:scatterChart>
        <c:scatterStyle val="lineMarker"/>
        <c:varyColors val="0"/>
        <c:ser>
          <c:idx val="5"/>
          <c:order val="0"/>
          <c:tx>
            <c:strRef>
              <c:f>summary_time_a1_n0128!$Q$61</c:f>
              <c:strCache>
                <c:ptCount val="1"/>
                <c:pt idx="0">
                  <c:v>RK4, spectral method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summary_time_a1_n0128!$J$62:$J$70</c:f>
              <c:numCache>
                <c:formatCode>General</c:formatCode>
                <c:ptCount val="9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196</c:v>
                </c:pt>
                <c:pt idx="5">
                  <c:v>392</c:v>
                </c:pt>
                <c:pt idx="6">
                  <c:v>784</c:v>
                </c:pt>
                <c:pt idx="7">
                  <c:v>1568</c:v>
                </c:pt>
                <c:pt idx="8">
                  <c:v>3136</c:v>
                </c:pt>
              </c:numCache>
            </c:numRef>
          </c:xVal>
          <c:yVal>
            <c:numRef>
              <c:f>summary_time_a1_n0128!$Q$62:$Q$70</c:f>
              <c:numCache>
                <c:formatCode>General</c:formatCode>
                <c:ptCount val="9"/>
                <c:pt idx="0">
                  <c:v>27.992850000000001</c:v>
                </c:pt>
                <c:pt idx="1">
                  <c:v>27.992850000000001</c:v>
                </c:pt>
                <c:pt idx="2">
                  <c:v>27.992850000000001</c:v>
                </c:pt>
                <c:pt idx="3">
                  <c:v>27.992850000000001</c:v>
                </c:pt>
                <c:pt idx="4">
                  <c:v>27.992850000000001</c:v>
                </c:pt>
                <c:pt idx="5">
                  <c:v>27.992850000000001</c:v>
                </c:pt>
                <c:pt idx="6">
                  <c:v>27.992850000000001</c:v>
                </c:pt>
                <c:pt idx="7">
                  <c:v>27.992850000000001</c:v>
                </c:pt>
                <c:pt idx="8">
                  <c:v>27.992850000000001</c:v>
                </c:pt>
              </c:numCache>
            </c:numRef>
          </c:yVal>
          <c:smooth val="0"/>
        </c:ser>
        <c:ser>
          <c:idx val="6"/>
          <c:order val="1"/>
          <c:tx>
            <c:strRef>
              <c:f>summary_time_a1_n0128!$K$61</c:f>
              <c:strCache>
                <c:ptCount val="1"/>
                <c:pt idx="0">
                  <c:v>REXI M=8192 time+spacepar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summary_time_a1_n0128!$J$62:$J$70</c:f>
              <c:numCache>
                <c:formatCode>General</c:formatCode>
                <c:ptCount val="9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196</c:v>
                </c:pt>
                <c:pt idx="5">
                  <c:v>392</c:v>
                </c:pt>
                <c:pt idx="6">
                  <c:v>784</c:v>
                </c:pt>
                <c:pt idx="7">
                  <c:v>1568</c:v>
                </c:pt>
                <c:pt idx="8">
                  <c:v>3136</c:v>
                </c:pt>
              </c:numCache>
            </c:numRef>
          </c:xVal>
          <c:yVal>
            <c:numRef>
              <c:f>summary_time_a1_n0128!$K$62:$K$70</c:f>
              <c:numCache>
                <c:formatCode>General</c:formatCode>
                <c:ptCount val="9"/>
                <c:pt idx="0">
                  <c:v>28.042289</c:v>
                </c:pt>
                <c:pt idx="1">
                  <c:v>10.663722999999999</c:v>
                </c:pt>
                <c:pt idx="2">
                  <c:v>5.4495339999999999</c:v>
                </c:pt>
                <c:pt idx="3">
                  <c:v>2.7768099999999998</c:v>
                </c:pt>
                <c:pt idx="4">
                  <c:v>1.711584</c:v>
                </c:pt>
                <c:pt idx="5">
                  <c:v>0.88738300000000003</c:v>
                </c:pt>
                <c:pt idx="6">
                  <c:v>0.54076400000000002</c:v>
                </c:pt>
                <c:pt idx="7">
                  <c:v>0.35083999999999999</c:v>
                </c:pt>
                <c:pt idx="8">
                  <c:v>0.34021699999999999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summary_time_a1_n0128!$L$61</c:f>
              <c:strCache>
                <c:ptCount val="1"/>
                <c:pt idx="0">
                  <c:v>REXI M=8192 timepar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summary_time_a1_n0128!$J$62:$J$70</c:f>
              <c:numCache>
                <c:formatCode>General</c:formatCode>
                <c:ptCount val="9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196</c:v>
                </c:pt>
                <c:pt idx="5">
                  <c:v>392</c:v>
                </c:pt>
                <c:pt idx="6">
                  <c:v>784</c:v>
                </c:pt>
                <c:pt idx="7">
                  <c:v>1568</c:v>
                </c:pt>
                <c:pt idx="8">
                  <c:v>3136</c:v>
                </c:pt>
              </c:numCache>
            </c:numRef>
          </c:xVal>
          <c:yVal>
            <c:numRef>
              <c:f>summary_time_a1_n0128!$L$62:$L$70</c:f>
              <c:numCache>
                <c:formatCode>General</c:formatCode>
                <c:ptCount val="9"/>
                <c:pt idx="0">
                  <c:v>19.797519999999999</c:v>
                </c:pt>
                <c:pt idx="1">
                  <c:v>9.9238959999999992</c:v>
                </c:pt>
                <c:pt idx="2">
                  <c:v>4.966107</c:v>
                </c:pt>
                <c:pt idx="3">
                  <c:v>2.638757</c:v>
                </c:pt>
                <c:pt idx="4">
                  <c:v>1.492694</c:v>
                </c:pt>
                <c:pt idx="5">
                  <c:v>0.85465199999999997</c:v>
                </c:pt>
                <c:pt idx="6">
                  <c:v>0.530976</c:v>
                </c:pt>
                <c:pt idx="7">
                  <c:v>0.36964200000000003</c:v>
                </c:pt>
                <c:pt idx="8">
                  <c:v>0.31383899999999998</c:v>
                </c:pt>
              </c:numCache>
            </c:numRef>
          </c:yVal>
          <c:smooth val="0"/>
        </c:ser>
        <c:ser>
          <c:idx val="1"/>
          <c:order val="3"/>
          <c:tx>
            <c:strRef>
              <c:f>summary_time_a1_n0128!$M$61</c:f>
              <c:strCache>
                <c:ptCount val="1"/>
                <c:pt idx="0">
                  <c:v>REXI M=16384 time+spacepar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summary_time_a1_n0128!$J$62:$J$70</c:f>
              <c:numCache>
                <c:formatCode>General</c:formatCode>
                <c:ptCount val="9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196</c:v>
                </c:pt>
                <c:pt idx="5">
                  <c:v>392</c:v>
                </c:pt>
                <c:pt idx="6">
                  <c:v>784</c:v>
                </c:pt>
                <c:pt idx="7">
                  <c:v>1568</c:v>
                </c:pt>
                <c:pt idx="8">
                  <c:v>3136</c:v>
                </c:pt>
              </c:numCache>
            </c:numRef>
          </c:xVal>
          <c:yVal>
            <c:numRef>
              <c:f>summary_time_a1_n0128!$M$62:$M$70</c:f>
              <c:numCache>
                <c:formatCode>General</c:formatCode>
                <c:ptCount val="9"/>
                <c:pt idx="0">
                  <c:v>56.793509</c:v>
                </c:pt>
                <c:pt idx="1">
                  <c:v>21.398906</c:v>
                </c:pt>
                <c:pt idx="2">
                  <c:v>10.886687999999999</c:v>
                </c:pt>
                <c:pt idx="3">
                  <c:v>5.524286</c:v>
                </c:pt>
                <c:pt idx="4">
                  <c:v>3.2159710000000001</c:v>
                </c:pt>
                <c:pt idx="5">
                  <c:v>1.672509</c:v>
                </c:pt>
                <c:pt idx="6">
                  <c:v>0.89819099999999996</c:v>
                </c:pt>
                <c:pt idx="7">
                  <c:v>0.53173000000000004</c:v>
                </c:pt>
                <c:pt idx="8">
                  <c:v>0.44247900000000001</c:v>
                </c:pt>
              </c:numCache>
            </c:numRef>
          </c:yVal>
          <c:smooth val="0"/>
        </c:ser>
        <c:ser>
          <c:idx val="2"/>
          <c:order val="4"/>
          <c:tx>
            <c:strRef>
              <c:f>summary_time_a1_n0128!$N$61</c:f>
              <c:strCache>
                <c:ptCount val="1"/>
                <c:pt idx="0">
                  <c:v>REXI M=16384 timepar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summary_time_a1_n0128!$J$62:$J$70</c:f>
              <c:numCache>
                <c:formatCode>General</c:formatCode>
                <c:ptCount val="9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196</c:v>
                </c:pt>
                <c:pt idx="5">
                  <c:v>392</c:v>
                </c:pt>
                <c:pt idx="6">
                  <c:v>784</c:v>
                </c:pt>
                <c:pt idx="7">
                  <c:v>1568</c:v>
                </c:pt>
                <c:pt idx="8">
                  <c:v>3136</c:v>
                </c:pt>
              </c:numCache>
            </c:numRef>
          </c:xVal>
          <c:yVal>
            <c:numRef>
              <c:f>summary_time_a1_n0128!$N$62:$N$70</c:f>
              <c:numCache>
                <c:formatCode>General</c:formatCode>
                <c:ptCount val="9"/>
                <c:pt idx="0">
                  <c:v>40.227995999999997</c:v>
                </c:pt>
                <c:pt idx="1">
                  <c:v>19.784661</c:v>
                </c:pt>
                <c:pt idx="2">
                  <c:v>9.926615</c:v>
                </c:pt>
                <c:pt idx="3">
                  <c:v>5.0128680000000001</c:v>
                </c:pt>
                <c:pt idx="4">
                  <c:v>2.9284849999999998</c:v>
                </c:pt>
                <c:pt idx="5">
                  <c:v>1.5357909999999999</c:v>
                </c:pt>
                <c:pt idx="6">
                  <c:v>0.88104199999999999</c:v>
                </c:pt>
                <c:pt idx="7">
                  <c:v>0.54415899999999995</c:v>
                </c:pt>
                <c:pt idx="8">
                  <c:v>0.45606200000000002</c:v>
                </c:pt>
              </c:numCache>
            </c:numRef>
          </c:yVal>
          <c:smooth val="0"/>
        </c:ser>
        <c:ser>
          <c:idx val="3"/>
          <c:order val="5"/>
          <c:tx>
            <c:strRef>
              <c:f>summary_time_a1_n0128!$O$61</c:f>
              <c:strCache>
                <c:ptCount val="1"/>
                <c:pt idx="0">
                  <c:v>REXI M=131072 time+spacepar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summary_time_a1_n0128!$J$62:$J$70</c:f>
              <c:numCache>
                <c:formatCode>General</c:formatCode>
                <c:ptCount val="9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196</c:v>
                </c:pt>
                <c:pt idx="5">
                  <c:v>392</c:v>
                </c:pt>
                <c:pt idx="6">
                  <c:v>784</c:v>
                </c:pt>
                <c:pt idx="7">
                  <c:v>1568</c:v>
                </c:pt>
                <c:pt idx="8">
                  <c:v>3136</c:v>
                </c:pt>
              </c:numCache>
            </c:numRef>
          </c:xVal>
          <c:yVal>
            <c:numRef>
              <c:f>summary_time_a1_n0128!$O$62:$O$70</c:f>
              <c:numCache>
                <c:formatCode>General</c:formatCode>
                <c:ptCount val="9"/>
                <c:pt idx="0">
                  <c:v>445.98618399999998</c:v>
                </c:pt>
                <c:pt idx="1">
                  <c:v>171.40015</c:v>
                </c:pt>
                <c:pt idx="2">
                  <c:v>87.720187999999993</c:v>
                </c:pt>
                <c:pt idx="3">
                  <c:v>43.264136999999998</c:v>
                </c:pt>
                <c:pt idx="4">
                  <c:v>25.512146999999999</c:v>
                </c:pt>
                <c:pt idx="5">
                  <c:v>12.539320999999999</c:v>
                </c:pt>
                <c:pt idx="6">
                  <c:v>6.5421230000000001</c:v>
                </c:pt>
                <c:pt idx="7">
                  <c:v>3.4057219999999999</c:v>
                </c:pt>
                <c:pt idx="8">
                  <c:v>1.877597</c:v>
                </c:pt>
              </c:numCache>
            </c:numRef>
          </c:yVal>
          <c:smooth val="0"/>
        </c:ser>
        <c:ser>
          <c:idx val="4"/>
          <c:order val="6"/>
          <c:tx>
            <c:strRef>
              <c:f>summary_time_a1_n0128!$P$61</c:f>
              <c:strCache>
                <c:ptCount val="1"/>
                <c:pt idx="0">
                  <c:v>REXI M=131072 timepar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summary_time_a1_n0128!$J$62:$J$70</c:f>
              <c:numCache>
                <c:formatCode>General</c:formatCode>
                <c:ptCount val="9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196</c:v>
                </c:pt>
                <c:pt idx="5">
                  <c:v>392</c:v>
                </c:pt>
                <c:pt idx="6">
                  <c:v>784</c:v>
                </c:pt>
                <c:pt idx="7">
                  <c:v>1568</c:v>
                </c:pt>
                <c:pt idx="8">
                  <c:v>3136</c:v>
                </c:pt>
              </c:numCache>
            </c:numRef>
          </c:xVal>
          <c:yVal>
            <c:numRef>
              <c:f>summary_time_a1_n0128!$P$62:$P$70</c:f>
              <c:numCache>
                <c:formatCode>General</c:formatCode>
                <c:ptCount val="9"/>
                <c:pt idx="0">
                  <c:v>304.39806900000002</c:v>
                </c:pt>
                <c:pt idx="1">
                  <c:v>152.255336</c:v>
                </c:pt>
                <c:pt idx="2">
                  <c:v>74.273402000000004</c:v>
                </c:pt>
                <c:pt idx="3">
                  <c:v>38.658031999999999</c:v>
                </c:pt>
                <c:pt idx="4">
                  <c:v>21.439246000000001</c:v>
                </c:pt>
                <c:pt idx="5">
                  <c:v>10.801225000000001</c:v>
                </c:pt>
                <c:pt idx="6">
                  <c:v>5.5471190000000004</c:v>
                </c:pt>
                <c:pt idx="7">
                  <c:v>2.834527</c:v>
                </c:pt>
                <c:pt idx="8">
                  <c:v>1.573439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817632"/>
        <c:axId val="545823904"/>
      </c:scatterChart>
      <c:valAx>
        <c:axId val="545817632"/>
        <c:scaling>
          <c:logBase val="2"/>
          <c:orientation val="minMax"/>
          <c:min val="14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 i="0" baseline="0">
                    <a:effectLst/>
                  </a:rPr>
                  <a:t>Number of total cores, 14 threads per rank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5823904"/>
        <c:crossesAt val="0"/>
        <c:crossBetween val="midCat"/>
        <c:majorUnit val="2"/>
      </c:valAx>
      <c:valAx>
        <c:axId val="5458239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to solution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5817632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8193310366934389"/>
          <c:y val="4.1882491209898266E-2"/>
          <c:w val="0.47122418813729694"/>
          <c:h val="0.29784357106053749"/>
        </c:manualLayout>
      </c:layout>
      <c:overlay val="0"/>
      <c:spPr>
        <a:solidFill>
          <a:schemeClr val="bg1"/>
        </a:solidFill>
        <a:ln>
          <a:solidFill>
            <a:srgbClr val="D9D9D9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4.811912108040748E-2"/>
          <c:y val="2.9256438413269272E-2"/>
          <c:w val="0.95188069124458563"/>
          <c:h val="0.90907449193171352"/>
        </c:manualLayout>
      </c:layout>
      <c:scatterChart>
        <c:scatterStyle val="lineMarker"/>
        <c:varyColors val="0"/>
        <c:ser>
          <c:idx val="6"/>
          <c:order val="0"/>
          <c:tx>
            <c:strRef>
              <c:f>summary_time_a1_n0128!$K$18</c:f>
              <c:strCache>
                <c:ptCount val="1"/>
                <c:pt idx="0">
                  <c:v>REXI M=8192</c:v>
                </c:pt>
              </c:strCache>
            </c:strRef>
          </c:tx>
          <c:spPr>
            <a:ln w="22229" cap="rnd">
              <a:solidFill>
                <a:srgbClr val="5B9BD5"/>
              </a:solidFill>
              <a:prstDash val="solid"/>
              <a:round/>
            </a:ln>
          </c:spPr>
          <c:xVal>
            <c:numRef>
              <c:f>summary_time_a1_n0128!$J$19:$J$28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28</c:v>
                </c:pt>
                <c:pt idx="5">
                  <c:v>56</c:v>
                </c:pt>
                <c:pt idx="6">
                  <c:v>112</c:v>
                </c:pt>
                <c:pt idx="7">
                  <c:v>224</c:v>
                </c:pt>
                <c:pt idx="8">
                  <c:v>448</c:v>
                </c:pt>
                <c:pt idx="9">
                  <c:v>1792</c:v>
                </c:pt>
              </c:numCache>
            </c:numRef>
          </c:xVal>
          <c:yVal>
            <c:numRef>
              <c:f>summary_time_a1_n0128!$K$19:$K$28</c:f>
              <c:numCache>
                <c:formatCode>General</c:formatCode>
                <c:ptCount val="10"/>
                <c:pt idx="0">
                  <c:v>67.211203999999995</c:v>
                </c:pt>
                <c:pt idx="1">
                  <c:v>28.165973999999999</c:v>
                </c:pt>
                <c:pt idx="2">
                  <c:v>15.188587999999999</c:v>
                </c:pt>
                <c:pt idx="3">
                  <c:v>9.6440359999999998</c:v>
                </c:pt>
                <c:pt idx="4">
                  <c:v>5.6694889999999996</c:v>
                </c:pt>
                <c:pt idx="5">
                  <c:v>2.8860540000000001</c:v>
                </c:pt>
                <c:pt idx="6">
                  <c:v>1.5425519999999999</c:v>
                </c:pt>
                <c:pt idx="7">
                  <c:v>0.82448200000000005</c:v>
                </c:pt>
                <c:pt idx="8">
                  <c:v>0.44059599999999999</c:v>
                </c:pt>
                <c:pt idx="9">
                  <c:v>0.232429</c:v>
                </c:pt>
              </c:numCache>
            </c:numRef>
          </c:yVal>
          <c:smooth val="0"/>
        </c:ser>
        <c:ser>
          <c:idx val="7"/>
          <c:order val="1"/>
          <c:tx>
            <c:strRef>
              <c:f>summary_time_a1_n0128!$L$18</c:f>
              <c:strCache>
                <c:ptCount val="1"/>
                <c:pt idx="0">
                  <c:v>REXI PAR M=8192</c:v>
                </c:pt>
              </c:strCache>
            </c:strRef>
          </c:tx>
          <c:spPr>
            <a:ln w="22229" cap="rnd">
              <a:solidFill>
                <a:srgbClr val="ED7D31"/>
              </a:solidFill>
              <a:prstDash val="solid"/>
              <a:round/>
            </a:ln>
          </c:spPr>
          <c:xVal>
            <c:numRef>
              <c:f>summary_time_a1_n0128!$J$19:$J$28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28</c:v>
                </c:pt>
                <c:pt idx="5">
                  <c:v>56</c:v>
                </c:pt>
                <c:pt idx="6">
                  <c:v>112</c:v>
                </c:pt>
                <c:pt idx="7">
                  <c:v>224</c:v>
                </c:pt>
                <c:pt idx="8">
                  <c:v>448</c:v>
                </c:pt>
                <c:pt idx="9">
                  <c:v>1792</c:v>
                </c:pt>
              </c:numCache>
            </c:numRef>
          </c:xVal>
          <c:yVal>
            <c:numRef>
              <c:f>summary_time_a1_n0128!$L$19:$L$28</c:f>
              <c:numCache>
                <c:formatCode>General</c:formatCode>
                <c:ptCount val="10"/>
                <c:pt idx="0">
                  <c:v>60.918832000000002</c:v>
                </c:pt>
                <c:pt idx="1">
                  <c:v>31.720652000000001</c:v>
                </c:pt>
                <c:pt idx="2">
                  <c:v>17.125088999999999</c:v>
                </c:pt>
                <c:pt idx="3">
                  <c:v>10.586746</c:v>
                </c:pt>
                <c:pt idx="4">
                  <c:v>8.3202829999999999</c:v>
                </c:pt>
                <c:pt idx="5">
                  <c:v>4.2640929999999999</c:v>
                </c:pt>
                <c:pt idx="6">
                  <c:v>2.1586219999999998</c:v>
                </c:pt>
                <c:pt idx="7">
                  <c:v>1.1626080000000001</c:v>
                </c:pt>
                <c:pt idx="8">
                  <c:v>0.65654199999999996</c:v>
                </c:pt>
                <c:pt idx="9">
                  <c:v>0.29093999999999998</c:v>
                </c:pt>
              </c:numCache>
            </c:numRef>
          </c:yVal>
          <c:smooth val="0"/>
        </c:ser>
        <c:ser>
          <c:idx val="8"/>
          <c:order val="2"/>
          <c:tx>
            <c:strRef>
              <c:f>summary_time_a1_n0128!$M$18</c:f>
              <c:strCache>
                <c:ptCount val="1"/>
                <c:pt idx="0">
                  <c:v>REXI M=16384</c:v>
                </c:pt>
              </c:strCache>
            </c:strRef>
          </c:tx>
          <c:spPr>
            <a:ln w="22229" cap="rnd">
              <a:solidFill>
                <a:srgbClr val="A5A5A5"/>
              </a:solidFill>
              <a:prstDash val="solid"/>
              <a:round/>
            </a:ln>
          </c:spPr>
          <c:xVal>
            <c:numRef>
              <c:f>summary_time_a1_n0128!$J$19:$J$28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28</c:v>
                </c:pt>
                <c:pt idx="5">
                  <c:v>56</c:v>
                </c:pt>
                <c:pt idx="6">
                  <c:v>112</c:v>
                </c:pt>
                <c:pt idx="7">
                  <c:v>224</c:v>
                </c:pt>
                <c:pt idx="8">
                  <c:v>448</c:v>
                </c:pt>
                <c:pt idx="9">
                  <c:v>1792</c:v>
                </c:pt>
              </c:numCache>
            </c:numRef>
          </c:xVal>
          <c:yVal>
            <c:numRef>
              <c:f>summary_time_a1_n0128!$M$19:$M$28</c:f>
              <c:numCache>
                <c:formatCode>General</c:formatCode>
                <c:ptCount val="10"/>
                <c:pt idx="0">
                  <c:v>133.99399500000001</c:v>
                </c:pt>
                <c:pt idx="1">
                  <c:v>55.703921999999999</c:v>
                </c:pt>
                <c:pt idx="2">
                  <c:v>30.028645999999998</c:v>
                </c:pt>
                <c:pt idx="3">
                  <c:v>20.308643</c:v>
                </c:pt>
                <c:pt idx="4">
                  <c:v>11.181962</c:v>
                </c:pt>
                <c:pt idx="5">
                  <c:v>5.7240099999999998</c:v>
                </c:pt>
                <c:pt idx="6">
                  <c:v>2.9062459999999999</c:v>
                </c:pt>
                <c:pt idx="7">
                  <c:v>1.6581870000000001</c:v>
                </c:pt>
                <c:pt idx="8">
                  <c:v>0.99600299999999997</c:v>
                </c:pt>
                <c:pt idx="9">
                  <c:v>0.281694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summary_time_a1_n0128!$N$18</c:f>
              <c:strCache>
                <c:ptCount val="1"/>
                <c:pt idx="0">
                  <c:v>REXI PAR M=16384</c:v>
                </c:pt>
              </c:strCache>
            </c:strRef>
          </c:tx>
          <c:spPr>
            <a:ln w="22229" cap="rnd">
              <a:solidFill>
                <a:srgbClr val="FFC000"/>
              </a:solidFill>
              <a:prstDash val="solid"/>
              <a:round/>
            </a:ln>
          </c:spPr>
          <c:xVal>
            <c:numRef>
              <c:f>summary_time_a1_n0128!$J$19:$J$28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28</c:v>
                </c:pt>
                <c:pt idx="5">
                  <c:v>56</c:v>
                </c:pt>
                <c:pt idx="6">
                  <c:v>112</c:v>
                </c:pt>
                <c:pt idx="7">
                  <c:v>224</c:v>
                </c:pt>
                <c:pt idx="8">
                  <c:v>448</c:v>
                </c:pt>
                <c:pt idx="9">
                  <c:v>1792</c:v>
                </c:pt>
              </c:numCache>
            </c:numRef>
          </c:xVal>
          <c:yVal>
            <c:numRef>
              <c:f>summary_time_a1_n0128!$N$19:$N$28</c:f>
              <c:numCache>
                <c:formatCode>General</c:formatCode>
                <c:ptCount val="10"/>
                <c:pt idx="0">
                  <c:v>120.383886</c:v>
                </c:pt>
                <c:pt idx="1">
                  <c:v>63.036759000000004</c:v>
                </c:pt>
                <c:pt idx="2">
                  <c:v>33.865471999999997</c:v>
                </c:pt>
                <c:pt idx="3">
                  <c:v>20.900117000000002</c:v>
                </c:pt>
                <c:pt idx="4">
                  <c:v>15.709841000000001</c:v>
                </c:pt>
                <c:pt idx="5">
                  <c:v>8.3241840000000007</c:v>
                </c:pt>
                <c:pt idx="6">
                  <c:v>4.2896650000000003</c:v>
                </c:pt>
                <c:pt idx="7">
                  <c:v>2.220024</c:v>
                </c:pt>
                <c:pt idx="8">
                  <c:v>1.244394</c:v>
                </c:pt>
                <c:pt idx="9">
                  <c:v>0.48330299999999998</c:v>
                </c:pt>
              </c:numCache>
            </c:numRef>
          </c:yVal>
          <c:smooth val="0"/>
        </c:ser>
        <c:ser>
          <c:idx val="10"/>
          <c:order val="4"/>
          <c:tx>
            <c:strRef>
              <c:f>summary_time_a1_n0128!$O$18</c:f>
              <c:strCache>
                <c:ptCount val="1"/>
                <c:pt idx="0">
                  <c:v>REXI M=131072</c:v>
                </c:pt>
              </c:strCache>
            </c:strRef>
          </c:tx>
          <c:spPr>
            <a:ln w="22229" cap="rnd">
              <a:solidFill>
                <a:srgbClr val="4472C4"/>
              </a:solidFill>
              <a:prstDash val="solid"/>
              <a:round/>
            </a:ln>
          </c:spPr>
          <c:xVal>
            <c:numRef>
              <c:f>summary_time_a1_n0128!$J$19:$J$28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28</c:v>
                </c:pt>
                <c:pt idx="5">
                  <c:v>56</c:v>
                </c:pt>
                <c:pt idx="6">
                  <c:v>112</c:v>
                </c:pt>
                <c:pt idx="7">
                  <c:v>224</c:v>
                </c:pt>
                <c:pt idx="8">
                  <c:v>448</c:v>
                </c:pt>
                <c:pt idx="9">
                  <c:v>1792</c:v>
                </c:pt>
              </c:numCache>
            </c:numRef>
          </c:xVal>
          <c:yVal>
            <c:numRef>
              <c:f>summary_time_a1_n0128!$O$19:$O$28</c:f>
              <c:numCache>
                <c:formatCode>General</c:formatCode>
                <c:ptCount val="10"/>
                <c:pt idx="0">
                  <c:v>1078.529456</c:v>
                </c:pt>
                <c:pt idx="1">
                  <c:v>445.43210199999999</c:v>
                </c:pt>
                <c:pt idx="2">
                  <c:v>242.48813799999999</c:v>
                </c:pt>
                <c:pt idx="3">
                  <c:v>152.11482799999999</c:v>
                </c:pt>
                <c:pt idx="4">
                  <c:v>91.755629999999996</c:v>
                </c:pt>
                <c:pt idx="5">
                  <c:v>50.211941000000003</c:v>
                </c:pt>
                <c:pt idx="6">
                  <c:v>23.211497000000001</c:v>
                </c:pt>
                <c:pt idx="7">
                  <c:v>12.049426</c:v>
                </c:pt>
                <c:pt idx="8">
                  <c:v>6.0163919999999997</c:v>
                </c:pt>
                <c:pt idx="9">
                  <c:v>1.703227</c:v>
                </c:pt>
              </c:numCache>
            </c:numRef>
          </c:yVal>
          <c:smooth val="0"/>
        </c:ser>
        <c:ser>
          <c:idx val="11"/>
          <c:order val="5"/>
          <c:tx>
            <c:strRef>
              <c:f>summary_time_a1_n0128!$P$18</c:f>
              <c:strCache>
                <c:ptCount val="1"/>
                <c:pt idx="0">
                  <c:v>REXI PAR M=131072</c:v>
                </c:pt>
              </c:strCache>
            </c:strRef>
          </c:tx>
          <c:spPr>
            <a:ln w="22229" cap="rnd">
              <a:solidFill>
                <a:srgbClr val="70AD47"/>
              </a:solidFill>
              <a:prstDash val="solid"/>
              <a:round/>
            </a:ln>
          </c:spPr>
          <c:xVal>
            <c:numRef>
              <c:f>summary_time_a1_n0128!$J$19:$J$28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28</c:v>
                </c:pt>
                <c:pt idx="5">
                  <c:v>56</c:v>
                </c:pt>
                <c:pt idx="6">
                  <c:v>112</c:v>
                </c:pt>
                <c:pt idx="7">
                  <c:v>224</c:v>
                </c:pt>
                <c:pt idx="8">
                  <c:v>448</c:v>
                </c:pt>
                <c:pt idx="9">
                  <c:v>1792</c:v>
                </c:pt>
              </c:numCache>
            </c:numRef>
          </c:xVal>
          <c:yVal>
            <c:numRef>
              <c:f>summary_time_a1_n0128!$P$19:$P$28</c:f>
              <c:numCache>
                <c:formatCode>General</c:formatCode>
                <c:ptCount val="10"/>
                <c:pt idx="0">
                  <c:v>965.89278000000002</c:v>
                </c:pt>
                <c:pt idx="1">
                  <c:v>502.110885</c:v>
                </c:pt>
                <c:pt idx="2">
                  <c:v>273.40706399999999</c:v>
                </c:pt>
                <c:pt idx="3">
                  <c:v>166.31697199999999</c:v>
                </c:pt>
                <c:pt idx="4">
                  <c:v>124.81022400000001</c:v>
                </c:pt>
                <c:pt idx="5">
                  <c:v>67.171773000000002</c:v>
                </c:pt>
                <c:pt idx="6">
                  <c:v>33.469223999999997</c:v>
                </c:pt>
                <c:pt idx="7">
                  <c:v>17.118573000000001</c:v>
                </c:pt>
                <c:pt idx="8">
                  <c:v>8.6006140000000002</c:v>
                </c:pt>
                <c:pt idx="9">
                  <c:v>2.4671400000000001</c:v>
                </c:pt>
              </c:numCache>
            </c:numRef>
          </c:yVal>
          <c:smooth val="0"/>
        </c:ser>
        <c:ser>
          <c:idx val="0"/>
          <c:order val="6"/>
          <c:tx>
            <c:strRef>
              <c:f>summary_time_a1_n0128!$Q$18</c:f>
              <c:strCache>
                <c:ptCount val="1"/>
                <c:pt idx="0">
                  <c:v>Spectral method</c:v>
                </c:pt>
              </c:strCache>
            </c:strRef>
          </c:tx>
          <c:xVal>
            <c:numRef>
              <c:f>summary_time_a1_n0128!$J$19:$J$28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28</c:v>
                </c:pt>
                <c:pt idx="5">
                  <c:v>56</c:v>
                </c:pt>
                <c:pt idx="6">
                  <c:v>112</c:v>
                </c:pt>
                <c:pt idx="7">
                  <c:v>224</c:v>
                </c:pt>
                <c:pt idx="8">
                  <c:v>448</c:v>
                </c:pt>
                <c:pt idx="9">
                  <c:v>1792</c:v>
                </c:pt>
              </c:numCache>
            </c:numRef>
          </c:xVal>
          <c:yVal>
            <c:numRef>
              <c:f>summary_time_a1_n0128!$Q$19:$Q$28</c:f>
              <c:numCache>
                <c:formatCode>General</c:formatCode>
                <c:ptCount val="10"/>
                <c:pt idx="0">
                  <c:v>49.212190999999997</c:v>
                </c:pt>
                <c:pt idx="1">
                  <c:v>36.688442999999999</c:v>
                </c:pt>
                <c:pt idx="2">
                  <c:v>34.193266999999999</c:v>
                </c:pt>
                <c:pt idx="3">
                  <c:v>27.992850000000001</c:v>
                </c:pt>
                <c:pt idx="4">
                  <c:v>27.992850000000001</c:v>
                </c:pt>
                <c:pt idx="5">
                  <c:v>27.992850000000001</c:v>
                </c:pt>
                <c:pt idx="6">
                  <c:v>27.992850000000001</c:v>
                </c:pt>
                <c:pt idx="7">
                  <c:v>27.992850000000001</c:v>
                </c:pt>
                <c:pt idx="8">
                  <c:v>27.992850000000001</c:v>
                </c:pt>
                <c:pt idx="9">
                  <c:v>27.992850000000001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814888"/>
        <c:axId val="545814104"/>
      </c:scatterChart>
      <c:valAx>
        <c:axId val="545814104"/>
        <c:scaling>
          <c:logBase val="10"/>
          <c:orientation val="minMax"/>
          <c:max val="1800"/>
          <c:min val="0.1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cap="none" baseline="0">
                    <a:solidFill>
                      <a:srgbClr val="595959"/>
                    </a:solidFill>
                    <a:latin typeface="Arial" pitchFamily="34"/>
                    <a:cs typeface="Arial" pitchFamily="34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595959"/>
                    </a:solidFill>
                    <a:uFillTx/>
                    <a:latin typeface="Arial" pitchFamily="34"/>
                    <a:cs typeface="Arial" pitchFamily="34"/>
                  </a:rPr>
                  <a:t>Computation time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595959"/>
                </a:solidFill>
                <a:latin typeface="Arial" pitchFamily="34"/>
                <a:cs typeface="Arial" pitchFamily="34"/>
              </a:defRPr>
            </a:pPr>
            <a:endParaRPr lang="en-US"/>
          </a:p>
        </c:txPr>
        <c:crossAx val="545814888"/>
        <c:crossesAt val="0"/>
        <c:crossBetween val="midCat"/>
      </c:valAx>
      <c:valAx>
        <c:axId val="545814888"/>
        <c:scaling>
          <c:logBase val="10"/>
          <c:orientation val="minMax"/>
          <c:max val="4096"/>
          <c:min val="1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cap="none" baseline="0">
                    <a:solidFill>
                      <a:srgbClr val="595959"/>
                    </a:solidFill>
                    <a:latin typeface="Arial" pitchFamily="34"/>
                    <a:cs typeface="Arial" pitchFamily="34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595959"/>
                    </a:solidFill>
                    <a:uFillTx/>
                    <a:latin typeface="Arial" pitchFamily="34"/>
                    <a:cs typeface="Arial" pitchFamily="34"/>
                  </a:rPr>
                  <a:t>Number of total cores, 2 threads per rank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595959"/>
                </a:solidFill>
                <a:latin typeface="Arial" pitchFamily="34"/>
                <a:cs typeface="Arial" pitchFamily="34"/>
              </a:defRPr>
            </a:pPr>
            <a:endParaRPr lang="en-US"/>
          </a:p>
        </c:txPr>
        <c:crossAx val="545814104"/>
        <c:crossesAt val="0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64083290856255304"/>
          <c:y val="6.3988281101871311E-2"/>
          <c:w val="0.30267695675445594"/>
          <c:h val="0.29764441980024936"/>
        </c:manualLayout>
      </c:layout>
      <c:overlay val="0"/>
      <c:spPr>
        <a:solidFill>
          <a:srgbClr val="FFFFFF"/>
        </a:solidFill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595959"/>
              </a:solidFill>
              <a:latin typeface="Arial" pitchFamily="34"/>
              <a:cs typeface="Arial" pitchFamily="34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Arial" pitchFamily="34"/>
          <a:cs typeface="Arial" pitchFamily="3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4.811912108040748E-2"/>
          <c:y val="2.9256438413269272E-2"/>
          <c:w val="0.95188069124458563"/>
          <c:h val="0.90907449193171352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summary_time_a1_n0128!$K$30</c:f>
              <c:strCache>
                <c:ptCount val="1"/>
                <c:pt idx="0">
                  <c:v>REXI M=8192</c:v>
                </c:pt>
              </c:strCache>
            </c:strRef>
          </c:tx>
          <c:spPr>
            <a:ln w="22229" cap="rnd">
              <a:solidFill>
                <a:srgbClr val="5B9BD5"/>
              </a:solidFill>
              <a:prstDash val="solid"/>
              <a:round/>
            </a:ln>
          </c:spPr>
          <c:marker>
            <c:symbol val="diamond"/>
            <c:size val="6"/>
          </c:marker>
          <c:xVal>
            <c:numRef>
              <c:f>summary_time_a1_n0128!$J$31:$J$40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56</c:v>
                </c:pt>
                <c:pt idx="5">
                  <c:v>112</c:v>
                </c:pt>
                <c:pt idx="6">
                  <c:v>224</c:v>
                </c:pt>
                <c:pt idx="7">
                  <c:v>448</c:v>
                </c:pt>
                <c:pt idx="8">
                  <c:v>896</c:v>
                </c:pt>
                <c:pt idx="9">
                  <c:v>3584</c:v>
                </c:pt>
              </c:numCache>
            </c:numRef>
          </c:xVal>
          <c:yVal>
            <c:numRef>
              <c:f>summary_time_a1_n0128!$K$31:$K$40</c:f>
              <c:numCache>
                <c:formatCode>General</c:formatCode>
                <c:ptCount val="10"/>
                <c:pt idx="0">
                  <c:v>38.704658999999999</c:v>
                </c:pt>
                <c:pt idx="1">
                  <c:v>15.728858000000001</c:v>
                </c:pt>
                <c:pt idx="2">
                  <c:v>8.1232900000000008</c:v>
                </c:pt>
                <c:pt idx="3">
                  <c:v>4.0896059999999999</c:v>
                </c:pt>
                <c:pt idx="4">
                  <c:v>3.1557650000000002</c:v>
                </c:pt>
                <c:pt idx="5">
                  <c:v>1.6205719999999999</c:v>
                </c:pt>
                <c:pt idx="6">
                  <c:v>0.85324</c:v>
                </c:pt>
                <c:pt idx="7">
                  <c:v>0.50424899999999995</c:v>
                </c:pt>
                <c:pt idx="8">
                  <c:v>0.28732999999999997</c:v>
                </c:pt>
                <c:pt idx="9">
                  <c:v>0.30590699999999998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summary_time_a1_n0128!$L$30</c:f>
              <c:strCache>
                <c:ptCount val="1"/>
                <c:pt idx="0">
                  <c:v>REXI PAR M=8192</c:v>
                </c:pt>
              </c:strCache>
            </c:strRef>
          </c:tx>
          <c:spPr>
            <a:ln w="22229" cap="rnd">
              <a:solidFill>
                <a:srgbClr val="ED7D31"/>
              </a:solidFill>
              <a:prstDash val="solid"/>
              <a:round/>
            </a:ln>
          </c:spPr>
          <c:marker>
            <c:symbol val="square"/>
            <c:size val="6"/>
          </c:marker>
          <c:xVal>
            <c:numRef>
              <c:f>summary_time_a1_n0128!$J$31:$J$40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56</c:v>
                </c:pt>
                <c:pt idx="5">
                  <c:v>112</c:v>
                </c:pt>
                <c:pt idx="6">
                  <c:v>224</c:v>
                </c:pt>
                <c:pt idx="7">
                  <c:v>448</c:v>
                </c:pt>
                <c:pt idx="8">
                  <c:v>896</c:v>
                </c:pt>
                <c:pt idx="9">
                  <c:v>3584</c:v>
                </c:pt>
              </c:numCache>
            </c:numRef>
          </c:xVal>
          <c:yVal>
            <c:numRef>
              <c:f>summary_time_a1_n0128!$L$31:$L$40</c:f>
              <c:numCache>
                <c:formatCode>General</c:formatCode>
                <c:ptCount val="10"/>
                <c:pt idx="0">
                  <c:v>31.564198999999999</c:v>
                </c:pt>
                <c:pt idx="1">
                  <c:v>18.524867</c:v>
                </c:pt>
                <c:pt idx="2">
                  <c:v>9.6519630000000003</c:v>
                </c:pt>
                <c:pt idx="3">
                  <c:v>4.9111380000000002</c:v>
                </c:pt>
                <c:pt idx="4">
                  <c:v>4.3661709999999996</c:v>
                </c:pt>
                <c:pt idx="5">
                  <c:v>2.1954180000000001</c:v>
                </c:pt>
                <c:pt idx="6">
                  <c:v>1.205579</c:v>
                </c:pt>
                <c:pt idx="7">
                  <c:v>0.69904500000000003</c:v>
                </c:pt>
                <c:pt idx="8">
                  <c:v>0.44919500000000001</c:v>
                </c:pt>
                <c:pt idx="9">
                  <c:v>0.363043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summary_time_a1_n0128!$M$30</c:f>
              <c:strCache>
                <c:ptCount val="1"/>
                <c:pt idx="0">
                  <c:v>REXI M=16384</c:v>
                </c:pt>
              </c:strCache>
            </c:strRef>
          </c:tx>
          <c:spPr>
            <a:ln w="22229" cap="rnd">
              <a:solidFill>
                <a:srgbClr val="A5A5A5"/>
              </a:solidFill>
              <a:prstDash val="solid"/>
              <a:round/>
            </a:ln>
          </c:spPr>
          <c:xVal>
            <c:numRef>
              <c:f>summary_time_a1_n0128!$J$31:$J$40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56</c:v>
                </c:pt>
                <c:pt idx="5">
                  <c:v>112</c:v>
                </c:pt>
                <c:pt idx="6">
                  <c:v>224</c:v>
                </c:pt>
                <c:pt idx="7">
                  <c:v>448</c:v>
                </c:pt>
                <c:pt idx="8">
                  <c:v>896</c:v>
                </c:pt>
                <c:pt idx="9">
                  <c:v>3584</c:v>
                </c:pt>
              </c:numCache>
            </c:numRef>
          </c:xVal>
          <c:yVal>
            <c:numRef>
              <c:f>summary_time_a1_n0128!$M$31:$M$40</c:f>
              <c:numCache>
                <c:formatCode>General</c:formatCode>
                <c:ptCount val="10"/>
                <c:pt idx="0">
                  <c:v>77.441325000000006</c:v>
                </c:pt>
                <c:pt idx="1">
                  <c:v>31.365794999999999</c:v>
                </c:pt>
                <c:pt idx="2">
                  <c:v>16.091111000000001</c:v>
                </c:pt>
                <c:pt idx="3">
                  <c:v>8.1217919999999992</c:v>
                </c:pt>
                <c:pt idx="4">
                  <c:v>6.2062580000000001</c:v>
                </c:pt>
                <c:pt idx="5">
                  <c:v>3.1834159999999998</c:v>
                </c:pt>
                <c:pt idx="6">
                  <c:v>1.6595340000000001</c:v>
                </c:pt>
                <c:pt idx="7">
                  <c:v>0.94614399999999999</c:v>
                </c:pt>
                <c:pt idx="8">
                  <c:v>0.566658</c:v>
                </c:pt>
                <c:pt idx="9">
                  <c:v>0.291657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summary_time_a1_n0128!$N$30</c:f>
              <c:strCache>
                <c:ptCount val="1"/>
                <c:pt idx="0">
                  <c:v>REXI PAR M=16384</c:v>
                </c:pt>
              </c:strCache>
            </c:strRef>
          </c:tx>
          <c:spPr>
            <a:ln w="22229" cap="rnd">
              <a:solidFill>
                <a:srgbClr val="FFC000"/>
              </a:solidFill>
              <a:prstDash val="solid"/>
              <a:round/>
            </a:ln>
          </c:spPr>
          <c:marker>
            <c:symbol val="x"/>
            <c:size val="6"/>
          </c:marker>
          <c:xVal>
            <c:numRef>
              <c:f>summary_time_a1_n0128!$J$31:$J$40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56</c:v>
                </c:pt>
                <c:pt idx="5">
                  <c:v>112</c:v>
                </c:pt>
                <c:pt idx="6">
                  <c:v>224</c:v>
                </c:pt>
                <c:pt idx="7">
                  <c:v>448</c:v>
                </c:pt>
                <c:pt idx="8">
                  <c:v>896</c:v>
                </c:pt>
                <c:pt idx="9">
                  <c:v>3584</c:v>
                </c:pt>
              </c:numCache>
            </c:numRef>
          </c:xVal>
          <c:yVal>
            <c:numRef>
              <c:f>summary_time_a1_n0128!$N$31:$N$40</c:f>
              <c:numCache>
                <c:formatCode>General</c:formatCode>
                <c:ptCount val="10"/>
                <c:pt idx="0">
                  <c:v>62.568277999999999</c:v>
                </c:pt>
                <c:pt idx="1">
                  <c:v>37.102843</c:v>
                </c:pt>
                <c:pt idx="2">
                  <c:v>19.326855999999999</c:v>
                </c:pt>
                <c:pt idx="3">
                  <c:v>9.6904059999999994</c:v>
                </c:pt>
                <c:pt idx="4">
                  <c:v>8.6459379999999992</c:v>
                </c:pt>
                <c:pt idx="5">
                  <c:v>4.243347</c:v>
                </c:pt>
                <c:pt idx="6">
                  <c:v>2.3265280000000002</c:v>
                </c:pt>
                <c:pt idx="7">
                  <c:v>1.2441169999999999</c:v>
                </c:pt>
                <c:pt idx="8">
                  <c:v>0.67588099999999995</c:v>
                </c:pt>
                <c:pt idx="9">
                  <c:v>0.43722299999999997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summary_time_a1_n0128!$O$30</c:f>
              <c:strCache>
                <c:ptCount val="1"/>
                <c:pt idx="0">
                  <c:v>REXI M=131072</c:v>
                </c:pt>
              </c:strCache>
            </c:strRef>
          </c:tx>
          <c:spPr>
            <a:ln w="22229" cap="rnd">
              <a:solidFill>
                <a:srgbClr val="4472C4"/>
              </a:solidFill>
              <a:prstDash val="solid"/>
              <a:round/>
            </a:ln>
          </c:spPr>
          <c:marker>
            <c:symbol val="star"/>
            <c:size val="6"/>
          </c:marker>
          <c:xVal>
            <c:numRef>
              <c:f>summary_time_a1_n0128!$J$31:$J$40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56</c:v>
                </c:pt>
                <c:pt idx="5">
                  <c:v>112</c:v>
                </c:pt>
                <c:pt idx="6">
                  <c:v>224</c:v>
                </c:pt>
                <c:pt idx="7">
                  <c:v>448</c:v>
                </c:pt>
                <c:pt idx="8">
                  <c:v>896</c:v>
                </c:pt>
                <c:pt idx="9">
                  <c:v>3584</c:v>
                </c:pt>
              </c:numCache>
            </c:numRef>
          </c:xVal>
          <c:yVal>
            <c:numRef>
              <c:f>summary_time_a1_n0128!$O$31:$O$40</c:f>
              <c:numCache>
                <c:formatCode>General</c:formatCode>
                <c:ptCount val="10"/>
                <c:pt idx="0">
                  <c:v>631.36104799999998</c:v>
                </c:pt>
                <c:pt idx="1">
                  <c:v>250.23403300000001</c:v>
                </c:pt>
                <c:pt idx="2">
                  <c:v>129.55091400000001</c:v>
                </c:pt>
                <c:pt idx="3">
                  <c:v>64.231189999999998</c:v>
                </c:pt>
                <c:pt idx="4">
                  <c:v>49.999670999999999</c:v>
                </c:pt>
                <c:pt idx="5">
                  <c:v>25.123280999999999</c:v>
                </c:pt>
                <c:pt idx="6">
                  <c:v>12.659506</c:v>
                </c:pt>
                <c:pt idx="7">
                  <c:v>6.4428239999999999</c:v>
                </c:pt>
                <c:pt idx="8">
                  <c:v>3.446647</c:v>
                </c:pt>
                <c:pt idx="9">
                  <c:v>1.1404719999999999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summary_time_a1_n0128!$P$30</c:f>
              <c:strCache>
                <c:ptCount val="1"/>
                <c:pt idx="0">
                  <c:v>REXI PAR M=131072</c:v>
                </c:pt>
              </c:strCache>
            </c:strRef>
          </c:tx>
          <c:spPr>
            <a:ln w="22229" cap="rnd">
              <a:solidFill>
                <a:srgbClr val="70AD47"/>
              </a:solidFill>
              <a:prstDash val="solid"/>
              <a:round/>
            </a:ln>
          </c:spPr>
          <c:marker>
            <c:symbol val="circle"/>
            <c:size val="6"/>
          </c:marker>
          <c:xVal>
            <c:numRef>
              <c:f>summary_time_a1_n0128!$J$31:$J$40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56</c:v>
                </c:pt>
                <c:pt idx="5">
                  <c:v>112</c:v>
                </c:pt>
                <c:pt idx="6">
                  <c:v>224</c:v>
                </c:pt>
                <c:pt idx="7">
                  <c:v>448</c:v>
                </c:pt>
                <c:pt idx="8">
                  <c:v>896</c:v>
                </c:pt>
                <c:pt idx="9">
                  <c:v>3584</c:v>
                </c:pt>
              </c:numCache>
            </c:numRef>
          </c:xVal>
          <c:yVal>
            <c:numRef>
              <c:f>summary_time_a1_n0128!$P$31:$P$40</c:f>
              <c:numCache>
                <c:formatCode>General</c:formatCode>
                <c:ptCount val="10"/>
                <c:pt idx="0">
                  <c:v>500.91476699999998</c:v>
                </c:pt>
                <c:pt idx="1">
                  <c:v>294.45844</c:v>
                </c:pt>
                <c:pt idx="2">
                  <c:v>151.74542099999999</c:v>
                </c:pt>
                <c:pt idx="3">
                  <c:v>76.480791999999994</c:v>
                </c:pt>
                <c:pt idx="4">
                  <c:v>66.019025999999997</c:v>
                </c:pt>
                <c:pt idx="5">
                  <c:v>34.560825999999999</c:v>
                </c:pt>
                <c:pt idx="6">
                  <c:v>17.463609000000002</c:v>
                </c:pt>
                <c:pt idx="7">
                  <c:v>8.8628070000000001</c:v>
                </c:pt>
                <c:pt idx="8">
                  <c:v>4.6200089999999996</c:v>
                </c:pt>
                <c:pt idx="9">
                  <c:v>1.511225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summary_time_a1_n0128!$Q$30</c:f>
              <c:strCache>
                <c:ptCount val="1"/>
                <c:pt idx="0">
                  <c:v>Spectral method</c:v>
                </c:pt>
              </c:strCache>
            </c:strRef>
          </c:tx>
          <c:xVal>
            <c:numRef>
              <c:f>summary_time_a1_n0128!$J$31:$J$40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56</c:v>
                </c:pt>
                <c:pt idx="5">
                  <c:v>112</c:v>
                </c:pt>
                <c:pt idx="6">
                  <c:v>224</c:v>
                </c:pt>
                <c:pt idx="7">
                  <c:v>448</c:v>
                </c:pt>
                <c:pt idx="8">
                  <c:v>896</c:v>
                </c:pt>
                <c:pt idx="9">
                  <c:v>3584</c:v>
                </c:pt>
              </c:numCache>
            </c:numRef>
          </c:xVal>
          <c:yVal>
            <c:numRef>
              <c:f>summary_time_a1_n0128!$Q$31:$Q$40</c:f>
              <c:numCache>
                <c:formatCode>General</c:formatCode>
                <c:ptCount val="10"/>
                <c:pt idx="0">
                  <c:v>36.688442999999999</c:v>
                </c:pt>
                <c:pt idx="1">
                  <c:v>34.193266999999999</c:v>
                </c:pt>
                <c:pt idx="2">
                  <c:v>27.992850000000001</c:v>
                </c:pt>
                <c:pt idx="3">
                  <c:v>27.992850000000001</c:v>
                </c:pt>
                <c:pt idx="4">
                  <c:v>27.992850000000001</c:v>
                </c:pt>
                <c:pt idx="5">
                  <c:v>27.992850000000001</c:v>
                </c:pt>
                <c:pt idx="6">
                  <c:v>27.992850000000001</c:v>
                </c:pt>
                <c:pt idx="7">
                  <c:v>27.992850000000001</c:v>
                </c:pt>
                <c:pt idx="8">
                  <c:v>27.992850000000001</c:v>
                </c:pt>
                <c:pt idx="9">
                  <c:v>27.992850000000001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818416"/>
        <c:axId val="545816456"/>
      </c:scatterChart>
      <c:valAx>
        <c:axId val="545816456"/>
        <c:scaling>
          <c:logBase val="10"/>
          <c:orientation val="minMax"/>
          <c:max val="1800"/>
          <c:min val="0.1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cap="none" baseline="0">
                    <a:solidFill>
                      <a:srgbClr val="595959"/>
                    </a:solidFill>
                    <a:latin typeface="Arial" pitchFamily="34"/>
                    <a:cs typeface="Arial" pitchFamily="34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595959"/>
                    </a:solidFill>
                    <a:uFillTx/>
                    <a:latin typeface="Arial" pitchFamily="34"/>
                    <a:cs typeface="Arial" pitchFamily="34"/>
                  </a:rPr>
                  <a:t>Computation time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595959"/>
                </a:solidFill>
                <a:latin typeface="Arial" pitchFamily="34"/>
                <a:cs typeface="Arial" pitchFamily="34"/>
              </a:defRPr>
            </a:pPr>
            <a:endParaRPr lang="en-US"/>
          </a:p>
        </c:txPr>
        <c:crossAx val="545818416"/>
        <c:crossesAt val="0"/>
        <c:crossBetween val="midCat"/>
      </c:valAx>
      <c:valAx>
        <c:axId val="545818416"/>
        <c:scaling>
          <c:logBase val="10"/>
          <c:orientation val="minMax"/>
          <c:max val="4096"/>
          <c:min val="1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cap="none" baseline="0">
                    <a:solidFill>
                      <a:srgbClr val="595959"/>
                    </a:solidFill>
                    <a:latin typeface="Arial" pitchFamily="34"/>
                    <a:cs typeface="Arial" pitchFamily="34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595959"/>
                    </a:solidFill>
                    <a:uFillTx/>
                    <a:latin typeface="Arial" pitchFamily="34"/>
                    <a:cs typeface="Arial" pitchFamily="34"/>
                  </a:rPr>
                  <a:t>Number of total cores, 14 threads per rank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595959"/>
                </a:solidFill>
                <a:latin typeface="Arial" pitchFamily="34"/>
                <a:cs typeface="Arial" pitchFamily="34"/>
              </a:defRPr>
            </a:pPr>
            <a:endParaRPr lang="en-US"/>
          </a:p>
        </c:txPr>
        <c:crossAx val="545816456"/>
        <c:crossesAt val="0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63844943776363616"/>
          <c:y val="5.725267256483222E-2"/>
          <c:w val="0.30267695675445594"/>
          <c:h val="0.32479979464349407"/>
        </c:manualLayout>
      </c:layout>
      <c:overlay val="0"/>
      <c:spPr>
        <a:solidFill>
          <a:srgbClr val="FFFFFF"/>
        </a:solidFill>
        <a:ln>
          <a:solidFill>
            <a:schemeClr val="bg1">
              <a:lumMod val="75000"/>
            </a:schemeClr>
          </a:solidFill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595959"/>
              </a:solidFill>
              <a:latin typeface="Arial" pitchFamily="34"/>
              <a:cs typeface="Arial" pitchFamily="34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Arial" pitchFamily="34"/>
          <a:cs typeface="Arial" pitchFamily="34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804624602631257"/>
          <c:y val="3.6546072022157802E-2"/>
          <c:w val="0.84097448879406878"/>
          <c:h val="0.83858028524531836"/>
        </c:manualLayout>
      </c:layout>
      <c:scatterChart>
        <c:scatterStyle val="lineMarker"/>
        <c:varyColors val="0"/>
        <c:ser>
          <c:idx val="5"/>
          <c:order val="0"/>
          <c:tx>
            <c:strRef>
              <c:f>summary_time_a1_n0128!$Q$4</c:f>
              <c:strCache>
                <c:ptCount val="1"/>
                <c:pt idx="0">
                  <c:v>RK4, spectral method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summary_time_a1_n0128!$J$5:$J$15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28</c:v>
                </c:pt>
                <c:pt idx="6">
                  <c:v>56</c:v>
                </c:pt>
                <c:pt idx="7">
                  <c:v>112</c:v>
                </c:pt>
                <c:pt idx="8">
                  <c:v>224</c:v>
                </c:pt>
                <c:pt idx="9">
                  <c:v>896</c:v>
                </c:pt>
                <c:pt idx="10">
                  <c:v>3584</c:v>
                </c:pt>
              </c:numCache>
            </c:numRef>
          </c:xVal>
          <c:yVal>
            <c:numRef>
              <c:f>summary_time_a1_n0128!$Q$5:$Q$15</c:f>
              <c:numCache>
                <c:formatCode>General</c:formatCode>
                <c:ptCount val="11"/>
                <c:pt idx="0">
                  <c:v>67.358779999999996</c:v>
                </c:pt>
                <c:pt idx="1">
                  <c:v>49.212190999999997</c:v>
                </c:pt>
                <c:pt idx="2">
                  <c:v>36.688442999999999</c:v>
                </c:pt>
                <c:pt idx="3">
                  <c:v>34.193266999999999</c:v>
                </c:pt>
                <c:pt idx="4">
                  <c:v>27.992850000000001</c:v>
                </c:pt>
                <c:pt idx="5">
                  <c:v>27.992850000000001</c:v>
                </c:pt>
                <c:pt idx="6">
                  <c:v>27.992850000000001</c:v>
                </c:pt>
                <c:pt idx="7">
                  <c:v>27.992850000000001</c:v>
                </c:pt>
                <c:pt idx="8">
                  <c:v>27.992850000000001</c:v>
                </c:pt>
                <c:pt idx="9">
                  <c:v>27.992850000000001</c:v>
                </c:pt>
                <c:pt idx="10">
                  <c:v>27.992850000000001</c:v>
                </c:pt>
              </c:numCache>
            </c:numRef>
          </c:yVal>
          <c:smooth val="0"/>
        </c:ser>
        <c:ser>
          <c:idx val="6"/>
          <c:order val="1"/>
          <c:tx>
            <c:strRef>
              <c:f>summary_time_a1_n0128!$K$4</c:f>
              <c:strCache>
                <c:ptCount val="1"/>
                <c:pt idx="0">
                  <c:v>REXI M=8192 time+spacepar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summary_time_a1_n0128!$J$5:$J$15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28</c:v>
                </c:pt>
                <c:pt idx="6">
                  <c:v>56</c:v>
                </c:pt>
                <c:pt idx="7">
                  <c:v>112</c:v>
                </c:pt>
                <c:pt idx="8">
                  <c:v>224</c:v>
                </c:pt>
                <c:pt idx="9">
                  <c:v>896</c:v>
                </c:pt>
                <c:pt idx="10">
                  <c:v>3584</c:v>
                </c:pt>
              </c:numCache>
            </c:numRef>
          </c:xVal>
          <c:yVal>
            <c:numRef>
              <c:f>summary_time_a1_n0128!$K$5:$K$15</c:f>
              <c:numCache>
                <c:formatCode>General</c:formatCode>
                <c:ptCount val="11"/>
                <c:pt idx="0">
                  <c:v>113.22723000000001</c:v>
                </c:pt>
                <c:pt idx="1">
                  <c:v>56.897125000000003</c:v>
                </c:pt>
                <c:pt idx="2">
                  <c:v>29.589147000000001</c:v>
                </c:pt>
                <c:pt idx="3">
                  <c:v>16.12866</c:v>
                </c:pt>
                <c:pt idx="4">
                  <c:v>10.162122</c:v>
                </c:pt>
                <c:pt idx="5">
                  <c:v>8.0704370000000001</c:v>
                </c:pt>
                <c:pt idx="6">
                  <c:v>4.1243150000000002</c:v>
                </c:pt>
                <c:pt idx="7">
                  <c:v>2.1208870000000002</c:v>
                </c:pt>
                <c:pt idx="8">
                  <c:v>1.1573560000000001</c:v>
                </c:pt>
                <c:pt idx="9">
                  <c:v>0.434755</c:v>
                </c:pt>
                <c:pt idx="10">
                  <c:v>0.52698699999999998</c:v>
                </c:pt>
              </c:numCache>
            </c:numRef>
          </c:yVal>
          <c:smooth val="0"/>
        </c:ser>
        <c:ser>
          <c:idx val="1"/>
          <c:order val="3"/>
          <c:tx>
            <c:strRef>
              <c:f>summary_time_a1_n0128!$M$4</c:f>
              <c:strCache>
                <c:ptCount val="1"/>
                <c:pt idx="0">
                  <c:v>REXI M=16384 time+spacepar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summary_time_a1_n0128!$J$5:$J$15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28</c:v>
                </c:pt>
                <c:pt idx="6">
                  <c:v>56</c:v>
                </c:pt>
                <c:pt idx="7">
                  <c:v>112</c:v>
                </c:pt>
                <c:pt idx="8">
                  <c:v>224</c:v>
                </c:pt>
                <c:pt idx="9">
                  <c:v>896</c:v>
                </c:pt>
                <c:pt idx="10">
                  <c:v>3584</c:v>
                </c:pt>
              </c:numCache>
            </c:numRef>
          </c:xVal>
          <c:yVal>
            <c:numRef>
              <c:f>summary_time_a1_n0128!$M$5:$M$15</c:f>
              <c:numCache>
                <c:formatCode>General</c:formatCode>
                <c:ptCount val="11"/>
                <c:pt idx="0">
                  <c:v>222.16503700000001</c:v>
                </c:pt>
                <c:pt idx="1">
                  <c:v>114.17503000000001</c:v>
                </c:pt>
                <c:pt idx="2">
                  <c:v>58.201441000000003</c:v>
                </c:pt>
                <c:pt idx="3">
                  <c:v>32.935363000000002</c:v>
                </c:pt>
                <c:pt idx="4">
                  <c:v>20.313283999999999</c:v>
                </c:pt>
                <c:pt idx="5">
                  <c:v>20.187172</c:v>
                </c:pt>
                <c:pt idx="6">
                  <c:v>8.4094770000000008</c:v>
                </c:pt>
                <c:pt idx="7">
                  <c:v>4.2031349999999996</c:v>
                </c:pt>
                <c:pt idx="8">
                  <c:v>2.3278530000000002</c:v>
                </c:pt>
                <c:pt idx="9">
                  <c:v>0.74129400000000001</c:v>
                </c:pt>
                <c:pt idx="10">
                  <c:v>0.573272</c:v>
                </c:pt>
              </c:numCache>
            </c:numRef>
          </c:yVal>
          <c:smooth val="0"/>
        </c:ser>
        <c:ser>
          <c:idx val="3"/>
          <c:order val="5"/>
          <c:tx>
            <c:strRef>
              <c:f>summary_time_a1_n0128!$O$4</c:f>
              <c:strCache>
                <c:ptCount val="1"/>
                <c:pt idx="0">
                  <c:v>REXI M=131072 time+spacepar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summary_time_a1_n0128!$J$5:$J$15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28</c:v>
                </c:pt>
                <c:pt idx="6">
                  <c:v>56</c:v>
                </c:pt>
                <c:pt idx="7">
                  <c:v>112</c:v>
                </c:pt>
                <c:pt idx="8">
                  <c:v>224</c:v>
                </c:pt>
                <c:pt idx="9">
                  <c:v>896</c:v>
                </c:pt>
                <c:pt idx="10">
                  <c:v>3584</c:v>
                </c:pt>
              </c:numCache>
            </c:numRef>
          </c:xVal>
          <c:yVal>
            <c:numRef>
              <c:f>summary_time_a1_n0128!$O$5:$O$15</c:f>
              <c:numCache>
                <c:formatCode>General</c:formatCode>
                <c:ptCount val="11"/>
                <c:pt idx="0">
                  <c:v>1789.8972349999999</c:v>
                </c:pt>
                <c:pt idx="1">
                  <c:v>898.76259800000003</c:v>
                </c:pt>
                <c:pt idx="2">
                  <c:v>464.77752700000002</c:v>
                </c:pt>
                <c:pt idx="3">
                  <c:v>268.48306400000001</c:v>
                </c:pt>
                <c:pt idx="4">
                  <c:v>164.18851000000001</c:v>
                </c:pt>
                <c:pt idx="5">
                  <c:v>131.74766700000001</c:v>
                </c:pt>
                <c:pt idx="6">
                  <c:v>64.231943999999999</c:v>
                </c:pt>
                <c:pt idx="7">
                  <c:v>32.162457000000003</c:v>
                </c:pt>
                <c:pt idx="8">
                  <c:v>16.354707000000001</c:v>
                </c:pt>
                <c:pt idx="9">
                  <c:v>4.5678200000000002</c:v>
                </c:pt>
                <c:pt idx="10">
                  <c:v>1.6546810000000001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823120"/>
        <c:axId val="54581920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summary_time_a1_n0128!$L$4</c15:sqref>
                        </c15:formulaRef>
                      </c:ext>
                    </c:extLst>
                    <c:strCache>
                      <c:ptCount val="1"/>
                      <c:pt idx="0">
                        <c:v>REXI M=8192 timepar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summary_time_a1_n0128!$J$5:$J$15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14</c:v>
                      </c:pt>
                      <c:pt idx="5">
                        <c:v>28</c:v>
                      </c:pt>
                      <c:pt idx="6">
                        <c:v>56</c:v>
                      </c:pt>
                      <c:pt idx="7">
                        <c:v>112</c:v>
                      </c:pt>
                      <c:pt idx="8">
                        <c:v>224</c:v>
                      </c:pt>
                      <c:pt idx="9">
                        <c:v>896</c:v>
                      </c:pt>
                      <c:pt idx="10">
                        <c:v>3584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summary_time_a1_n0128!$L$5:$L$15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112.88193699999999</c:v>
                      </c:pt>
                      <c:pt idx="1">
                        <c:v>57.095998999999999</c:v>
                      </c:pt>
                      <c:pt idx="2">
                        <c:v>29.519874999999999</c:v>
                      </c:pt>
                      <c:pt idx="3">
                        <c:v>16.691490999999999</c:v>
                      </c:pt>
                      <c:pt idx="4">
                        <c:v>10.200722000000001</c:v>
                      </c:pt>
                      <c:pt idx="5">
                        <c:v>8.2483439999999995</c:v>
                      </c:pt>
                      <c:pt idx="6">
                        <c:v>4.1989400000000003</c:v>
                      </c:pt>
                      <c:pt idx="7">
                        <c:v>2.1104250000000002</c:v>
                      </c:pt>
                      <c:pt idx="8">
                        <c:v>1.2748740000000001</c:v>
                      </c:pt>
                      <c:pt idx="9">
                        <c:v>0.40563100000000002</c:v>
                      </c:pt>
                      <c:pt idx="10">
                        <c:v>0.50644900000000004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summary_time_a1_n0128!$N$4</c15:sqref>
                        </c15:formulaRef>
                      </c:ext>
                    </c:extLst>
                    <c:strCache>
                      <c:ptCount val="1"/>
                      <c:pt idx="0">
                        <c:v>REXI M=16384 timepar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prstDash val="sysDash"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summary_time_a1_n0128!$J$5:$J$15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14</c:v>
                      </c:pt>
                      <c:pt idx="5">
                        <c:v>28</c:v>
                      </c:pt>
                      <c:pt idx="6">
                        <c:v>56</c:v>
                      </c:pt>
                      <c:pt idx="7">
                        <c:v>112</c:v>
                      </c:pt>
                      <c:pt idx="8">
                        <c:v>224</c:v>
                      </c:pt>
                      <c:pt idx="9">
                        <c:v>896</c:v>
                      </c:pt>
                      <c:pt idx="10">
                        <c:v>3584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summary_time_a1_n0128!$N$5:$N$15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228.03074599999999</c:v>
                      </c:pt>
                      <c:pt idx="1">
                        <c:v>113.96072100000001</c:v>
                      </c:pt>
                      <c:pt idx="2">
                        <c:v>59.445411</c:v>
                      </c:pt>
                      <c:pt idx="3">
                        <c:v>32.55782</c:v>
                      </c:pt>
                      <c:pt idx="4">
                        <c:v>20.312806999999999</c:v>
                      </c:pt>
                      <c:pt idx="5">
                        <c:v>16.196292</c:v>
                      </c:pt>
                      <c:pt idx="6">
                        <c:v>8.1959660000000003</c:v>
                      </c:pt>
                      <c:pt idx="7">
                        <c:v>4.2028280000000002</c:v>
                      </c:pt>
                      <c:pt idx="8">
                        <c:v>2.1809129999999999</c:v>
                      </c:pt>
                      <c:pt idx="9">
                        <c:v>0.71188899999999999</c:v>
                      </c:pt>
                      <c:pt idx="10">
                        <c:v>1.0986419999999999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summary_time_a1_n0128!$P$4</c15:sqref>
                        </c15:formulaRef>
                      </c:ext>
                    </c:extLst>
                    <c:strCache>
                      <c:ptCount val="1"/>
                      <c:pt idx="0">
                        <c:v>REXI M=131072 timepar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prstDash val="sysDash"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summary_time_a1_n0128!$J$5:$J$15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14</c:v>
                      </c:pt>
                      <c:pt idx="5">
                        <c:v>28</c:v>
                      </c:pt>
                      <c:pt idx="6">
                        <c:v>56</c:v>
                      </c:pt>
                      <c:pt idx="7">
                        <c:v>112</c:v>
                      </c:pt>
                      <c:pt idx="8">
                        <c:v>224</c:v>
                      </c:pt>
                      <c:pt idx="9">
                        <c:v>896</c:v>
                      </c:pt>
                      <c:pt idx="10">
                        <c:v>3584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summary_time_a1_n0128!$P$5:$P$15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1809.1149780000001</c:v>
                      </c:pt>
                      <c:pt idx="1">
                        <c:v>898.11822700000005</c:v>
                      </c:pt>
                      <c:pt idx="2">
                        <c:v>475.66735699999998</c:v>
                      </c:pt>
                      <c:pt idx="3">
                        <c:v>259.12881700000003</c:v>
                      </c:pt>
                      <c:pt idx="4">
                        <c:v>160.76280800000001</c:v>
                      </c:pt>
                      <c:pt idx="5">
                        <c:v>127.445341</c:v>
                      </c:pt>
                      <c:pt idx="6">
                        <c:v>65.703380999999993</c:v>
                      </c:pt>
                      <c:pt idx="7">
                        <c:v>33.883293999999999</c:v>
                      </c:pt>
                      <c:pt idx="8">
                        <c:v>16.548483000000001</c:v>
                      </c:pt>
                      <c:pt idx="9">
                        <c:v>4.553064</c:v>
                      </c:pt>
                      <c:pt idx="10">
                        <c:v>1.836897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545823120"/>
        <c:scaling>
          <c:logBase val="2"/>
          <c:orientation val="minMax"/>
          <c:min val="14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Number of total cores, 1 thread per rank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5819200"/>
        <c:crossesAt val="0"/>
        <c:crossBetween val="midCat"/>
        <c:majorUnit val="2"/>
      </c:valAx>
      <c:valAx>
        <c:axId val="545819200"/>
        <c:scaling>
          <c:logBase val="10"/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to solution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5823120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421498334456661"/>
          <c:y val="7.3234253997769727E-2"/>
          <c:w val="0.47733888101669791"/>
          <c:h val="0.25224276777964727"/>
        </c:manualLayout>
      </c:layout>
      <c:overlay val="0"/>
      <c:spPr>
        <a:solidFill>
          <a:schemeClr val="bg1"/>
        </a:solidFill>
        <a:ln>
          <a:solidFill>
            <a:srgbClr val="D9D9D9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6833425" y="13267398"/>
    <xdr:ext cx="5328364" cy="3771003"/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546671" y="3463592"/>
    <xdr:ext cx="5328364" cy="3771003"/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20019065" y="5160065"/>
    <xdr:ext cx="5328364" cy="3771003"/>
    <xdr:graphicFrame macro="">
      <xdr:nvGraphicFramePr>
        <xdr:cNvPr id="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twoCellAnchor>
    <xdr:from>
      <xdr:col>17</xdr:col>
      <xdr:colOff>509865</xdr:colOff>
      <xdr:row>3</xdr:row>
      <xdr:rowOff>141193</xdr:rowOff>
    </xdr:from>
    <xdr:to>
      <xdr:col>25</xdr:col>
      <xdr:colOff>676275</xdr:colOff>
      <xdr:row>22</xdr:row>
      <xdr:rowOff>100853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tabSelected="1" topLeftCell="O5" zoomScaleNormal="100" workbookViewId="0">
      <selection activeCell="AB21" sqref="AB21"/>
    </sheetView>
  </sheetViews>
  <sheetFormatPr defaultRowHeight="14.25"/>
  <cols>
    <col min="1" max="1" width="43.75" customWidth="1"/>
    <col min="2" max="2" width="13.375" customWidth="1"/>
    <col min="3" max="3" width="11.875" customWidth="1"/>
    <col min="4" max="4" width="15.125" customWidth="1"/>
    <col min="5" max="5" width="11.875" customWidth="1"/>
    <col min="6" max="6" width="15.125" customWidth="1"/>
    <col min="7" max="7" width="11.875" customWidth="1"/>
    <col min="8" max="8" width="15.125" customWidth="1"/>
    <col min="9" max="10" width="10.625" customWidth="1"/>
    <col min="11" max="17" width="26.25" customWidth="1"/>
  </cols>
  <sheetData>
    <row r="1" spans="1:17">
      <c r="A1" t="s">
        <v>0</v>
      </c>
    </row>
    <row r="2" spans="1:17">
      <c r="A2" t="s">
        <v>1</v>
      </c>
    </row>
    <row r="3" spans="1:17" ht="15">
      <c r="A3" t="s">
        <v>2</v>
      </c>
      <c r="B3" s="1"/>
      <c r="K3">
        <v>8192</v>
      </c>
      <c r="L3">
        <f>K3*2</f>
        <v>16384</v>
      </c>
      <c r="M3">
        <v>131072</v>
      </c>
    </row>
    <row r="4" spans="1:17" ht="15">
      <c r="A4" t="s">
        <v>3</v>
      </c>
      <c r="B4" t="s">
        <v>22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K4" s="1" t="s">
        <v>77</v>
      </c>
      <c r="L4" s="1" t="s">
        <v>78</v>
      </c>
      <c r="M4" s="1" t="s">
        <v>79</v>
      </c>
      <c r="N4" s="1" t="s">
        <v>80</v>
      </c>
      <c r="O4" s="1" t="s">
        <v>81</v>
      </c>
      <c r="P4" s="1" t="s">
        <v>82</v>
      </c>
      <c r="Q4" s="1" t="s">
        <v>76</v>
      </c>
    </row>
    <row r="5" spans="1:17" ht="15">
      <c r="A5" t="s">
        <v>13</v>
      </c>
      <c r="B5">
        <v>67.693186999999995</v>
      </c>
      <c r="C5">
        <v>113.22723000000001</v>
      </c>
      <c r="D5">
        <v>112.88193699999999</v>
      </c>
      <c r="E5">
        <v>222.16503700000001</v>
      </c>
      <c r="F5">
        <v>228.03074599999999</v>
      </c>
      <c r="G5">
        <v>1789.8972349999999</v>
      </c>
      <c r="H5">
        <v>1809.1149780000001</v>
      </c>
      <c r="J5" s="1">
        <v>1</v>
      </c>
      <c r="K5">
        <v>113.22723000000001</v>
      </c>
      <c r="L5">
        <v>112.88193699999999</v>
      </c>
      <c r="M5">
        <v>222.16503700000001</v>
      </c>
      <c r="N5">
        <v>228.03074599999999</v>
      </c>
      <c r="O5">
        <v>1789.8972349999999</v>
      </c>
      <c r="P5">
        <v>1809.1149780000001</v>
      </c>
      <c r="Q5">
        <v>67.358779999999996</v>
      </c>
    </row>
    <row r="6" spans="1:17" ht="15">
      <c r="A6" t="s">
        <v>23</v>
      </c>
      <c r="B6" t="s">
        <v>14</v>
      </c>
      <c r="C6">
        <v>56.897125000000003</v>
      </c>
      <c r="D6">
        <v>57.095998999999999</v>
      </c>
      <c r="E6">
        <v>114.17503000000001</v>
      </c>
      <c r="F6">
        <v>113.96072100000001</v>
      </c>
      <c r="G6">
        <v>898.76259800000003</v>
      </c>
      <c r="H6">
        <v>898.11822700000005</v>
      </c>
      <c r="J6" s="1">
        <v>2</v>
      </c>
      <c r="K6">
        <v>56.897125000000003</v>
      </c>
      <c r="L6">
        <v>57.095998999999999</v>
      </c>
      <c r="M6">
        <v>114.17503000000001</v>
      </c>
      <c r="N6">
        <v>113.96072100000001</v>
      </c>
      <c r="O6">
        <v>898.76259800000003</v>
      </c>
      <c r="P6">
        <v>898.11822700000005</v>
      </c>
      <c r="Q6">
        <v>49.212190999999997</v>
      </c>
    </row>
    <row r="7" spans="1:17" ht="15">
      <c r="A7" t="s">
        <v>24</v>
      </c>
      <c r="B7" t="s">
        <v>14</v>
      </c>
      <c r="C7">
        <v>29.589147000000001</v>
      </c>
      <c r="D7">
        <v>29.519874999999999</v>
      </c>
      <c r="E7">
        <v>58.201441000000003</v>
      </c>
      <c r="F7">
        <v>59.445411</v>
      </c>
      <c r="G7">
        <v>464.77752700000002</v>
      </c>
      <c r="H7">
        <v>475.66735699999998</v>
      </c>
      <c r="J7" s="1">
        <v>4</v>
      </c>
      <c r="K7">
        <v>29.589147000000001</v>
      </c>
      <c r="L7">
        <v>29.519874999999999</v>
      </c>
      <c r="M7">
        <v>58.201441000000003</v>
      </c>
      <c r="N7">
        <v>59.445411</v>
      </c>
      <c r="O7">
        <v>464.77752700000002</v>
      </c>
      <c r="P7">
        <v>475.66735699999998</v>
      </c>
      <c r="Q7">
        <v>36.688442999999999</v>
      </c>
    </row>
    <row r="8" spans="1:17" ht="15">
      <c r="A8" t="s">
        <v>25</v>
      </c>
      <c r="B8" t="s">
        <v>14</v>
      </c>
      <c r="C8">
        <v>16.12866</v>
      </c>
      <c r="D8">
        <v>16.691490999999999</v>
      </c>
      <c r="E8">
        <v>32.935363000000002</v>
      </c>
      <c r="F8">
        <v>32.55782</v>
      </c>
      <c r="G8">
        <v>268.48306400000001</v>
      </c>
      <c r="H8">
        <v>259.12881700000003</v>
      </c>
      <c r="J8" s="1">
        <v>8</v>
      </c>
      <c r="K8">
        <v>16.12866</v>
      </c>
      <c r="L8">
        <v>16.691490999999999</v>
      </c>
      <c r="M8">
        <v>32.935363000000002</v>
      </c>
      <c r="N8">
        <v>32.55782</v>
      </c>
      <c r="O8">
        <v>268.48306400000001</v>
      </c>
      <c r="P8">
        <v>259.12881700000003</v>
      </c>
      <c r="Q8">
        <v>34.193266999999999</v>
      </c>
    </row>
    <row r="9" spans="1:17" ht="15">
      <c r="A9" t="s">
        <v>26</v>
      </c>
      <c r="B9" t="s">
        <v>14</v>
      </c>
      <c r="C9">
        <v>10.162122</v>
      </c>
      <c r="D9">
        <v>10.200722000000001</v>
      </c>
      <c r="E9">
        <v>20.313283999999999</v>
      </c>
      <c r="F9">
        <v>20.312806999999999</v>
      </c>
      <c r="G9">
        <v>164.18851000000001</v>
      </c>
      <c r="H9">
        <v>160.76280800000001</v>
      </c>
      <c r="J9" s="1">
        <v>14</v>
      </c>
      <c r="K9">
        <v>10.162122</v>
      </c>
      <c r="L9">
        <v>10.200722000000001</v>
      </c>
      <c r="M9">
        <v>20.313283999999999</v>
      </c>
      <c r="N9">
        <v>20.312806999999999</v>
      </c>
      <c r="O9">
        <v>164.18851000000001</v>
      </c>
      <c r="P9">
        <v>160.76280800000001</v>
      </c>
      <c r="Q9">
        <v>27.992850000000001</v>
      </c>
    </row>
    <row r="10" spans="1:17" ht="15">
      <c r="A10" t="s">
        <v>27</v>
      </c>
      <c r="B10" t="s">
        <v>14</v>
      </c>
      <c r="C10">
        <v>8.0704370000000001</v>
      </c>
      <c r="D10">
        <v>8.2483439999999995</v>
      </c>
      <c r="E10">
        <v>20.187172</v>
      </c>
      <c r="F10">
        <v>16.196292</v>
      </c>
      <c r="G10">
        <v>131.74766700000001</v>
      </c>
      <c r="H10">
        <v>127.445341</v>
      </c>
      <c r="J10" s="1">
        <v>28</v>
      </c>
      <c r="K10">
        <v>8.0704370000000001</v>
      </c>
      <c r="L10">
        <v>8.2483439999999995</v>
      </c>
      <c r="M10">
        <v>20.187172</v>
      </c>
      <c r="N10">
        <v>16.196292</v>
      </c>
      <c r="O10">
        <v>131.74766700000001</v>
      </c>
      <c r="P10">
        <v>127.445341</v>
      </c>
      <c r="Q10">
        <v>27.992850000000001</v>
      </c>
    </row>
    <row r="11" spans="1:17" ht="15">
      <c r="A11" t="s">
        <v>28</v>
      </c>
      <c r="B11" t="s">
        <v>14</v>
      </c>
      <c r="C11">
        <v>4.1243150000000002</v>
      </c>
      <c r="D11">
        <v>4.1989400000000003</v>
      </c>
      <c r="E11">
        <v>8.4094770000000008</v>
      </c>
      <c r="F11">
        <v>8.1959660000000003</v>
      </c>
      <c r="G11">
        <v>64.231943999999999</v>
      </c>
      <c r="H11">
        <v>65.703380999999993</v>
      </c>
      <c r="J11" s="1">
        <v>56</v>
      </c>
      <c r="K11">
        <v>4.1243150000000002</v>
      </c>
      <c r="L11">
        <v>4.1989400000000003</v>
      </c>
      <c r="M11">
        <v>8.4094770000000008</v>
      </c>
      <c r="N11">
        <v>8.1959660000000003</v>
      </c>
      <c r="O11">
        <v>64.231943999999999</v>
      </c>
      <c r="P11">
        <v>65.703380999999993</v>
      </c>
      <c r="Q11">
        <v>27.992850000000001</v>
      </c>
    </row>
    <row r="12" spans="1:17" ht="15">
      <c r="A12" t="s">
        <v>29</v>
      </c>
      <c r="B12" t="s">
        <v>14</v>
      </c>
      <c r="C12">
        <v>2.1208870000000002</v>
      </c>
      <c r="D12">
        <v>2.1104250000000002</v>
      </c>
      <c r="E12">
        <v>4.2031349999999996</v>
      </c>
      <c r="F12">
        <v>4.2028280000000002</v>
      </c>
      <c r="G12">
        <v>32.162457000000003</v>
      </c>
      <c r="H12">
        <v>33.883293999999999</v>
      </c>
      <c r="J12" s="1">
        <v>112</v>
      </c>
      <c r="K12">
        <v>2.1208870000000002</v>
      </c>
      <c r="L12">
        <v>2.1104250000000002</v>
      </c>
      <c r="M12">
        <v>4.2031349999999996</v>
      </c>
      <c r="N12">
        <v>4.2028280000000002</v>
      </c>
      <c r="O12">
        <v>32.162457000000003</v>
      </c>
      <c r="P12">
        <v>33.883293999999999</v>
      </c>
      <c r="Q12">
        <v>27.992850000000001</v>
      </c>
    </row>
    <row r="13" spans="1:17" ht="15">
      <c r="A13" t="s">
        <v>30</v>
      </c>
      <c r="B13" t="s">
        <v>14</v>
      </c>
      <c r="C13">
        <v>1.1573560000000001</v>
      </c>
      <c r="D13">
        <v>1.2748740000000001</v>
      </c>
      <c r="E13">
        <v>2.3278530000000002</v>
      </c>
      <c r="F13">
        <v>2.1809129999999999</v>
      </c>
      <c r="G13">
        <v>16.354707000000001</v>
      </c>
      <c r="H13">
        <v>16.548483000000001</v>
      </c>
      <c r="J13" s="1">
        <v>224</v>
      </c>
      <c r="K13">
        <v>1.1573560000000001</v>
      </c>
      <c r="L13">
        <v>1.2748740000000001</v>
      </c>
      <c r="M13">
        <v>2.3278530000000002</v>
      </c>
      <c r="N13">
        <v>2.1809129999999999</v>
      </c>
      <c r="O13">
        <v>16.354707000000001</v>
      </c>
      <c r="P13">
        <v>16.548483000000001</v>
      </c>
      <c r="Q13">
        <v>27.992850000000001</v>
      </c>
    </row>
    <row r="14" spans="1:17" ht="15">
      <c r="A14" t="s">
        <v>31</v>
      </c>
      <c r="B14" t="s">
        <v>14</v>
      </c>
      <c r="C14">
        <v>0.434755</v>
      </c>
      <c r="D14">
        <v>0.40563100000000002</v>
      </c>
      <c r="E14">
        <v>0.74129400000000001</v>
      </c>
      <c r="F14">
        <v>0.71188899999999999</v>
      </c>
      <c r="G14">
        <v>4.5678200000000002</v>
      </c>
      <c r="H14">
        <v>4.553064</v>
      </c>
      <c r="J14" s="1">
        <v>896</v>
      </c>
      <c r="K14">
        <v>0.434755</v>
      </c>
      <c r="L14">
        <v>0.40563100000000002</v>
      </c>
      <c r="M14">
        <v>0.74129400000000001</v>
      </c>
      <c r="N14">
        <v>0.71188899999999999</v>
      </c>
      <c r="O14">
        <v>4.5678200000000002</v>
      </c>
      <c r="P14">
        <v>4.553064</v>
      </c>
      <c r="Q14">
        <v>27.992850000000001</v>
      </c>
    </row>
    <row r="15" spans="1:17" ht="15">
      <c r="A15" t="s">
        <v>32</v>
      </c>
      <c r="B15" t="s">
        <v>14</v>
      </c>
      <c r="C15">
        <v>0.52698699999999998</v>
      </c>
      <c r="D15">
        <v>0.50644900000000004</v>
      </c>
      <c r="E15">
        <v>0.573272</v>
      </c>
      <c r="F15">
        <v>1.0986419999999999</v>
      </c>
      <c r="G15">
        <v>1.6546810000000001</v>
      </c>
      <c r="H15">
        <v>1.836897</v>
      </c>
      <c r="J15" s="1">
        <v>3584</v>
      </c>
      <c r="K15">
        <v>0.52698699999999998</v>
      </c>
      <c r="L15">
        <v>0.50644900000000004</v>
      </c>
      <c r="M15">
        <v>0.573272</v>
      </c>
      <c r="N15">
        <v>1.0986419999999999</v>
      </c>
      <c r="O15">
        <v>1.6546810000000001</v>
      </c>
      <c r="P15">
        <v>1.836897</v>
      </c>
      <c r="Q15">
        <v>27.992850000000001</v>
      </c>
    </row>
    <row r="18" spans="1:17" ht="15">
      <c r="K18" s="1" t="s">
        <v>10</v>
      </c>
      <c r="L18" s="1" t="s">
        <v>15</v>
      </c>
      <c r="M18" s="1" t="s">
        <v>11</v>
      </c>
      <c r="N18" s="1" t="s">
        <v>16</v>
      </c>
      <c r="O18" s="1" t="s">
        <v>12</v>
      </c>
      <c r="P18" s="1" t="s">
        <v>17</v>
      </c>
      <c r="Q18" s="1" t="s">
        <v>75</v>
      </c>
    </row>
    <row r="19" spans="1:17" ht="15">
      <c r="A19" t="s">
        <v>33</v>
      </c>
      <c r="B19">
        <v>49.045827000000003</v>
      </c>
      <c r="C19">
        <v>67.211203999999995</v>
      </c>
      <c r="D19">
        <v>60.918832000000002</v>
      </c>
      <c r="E19">
        <v>133.99399500000001</v>
      </c>
      <c r="F19">
        <v>120.383886</v>
      </c>
      <c r="G19">
        <v>1078.529456</v>
      </c>
      <c r="H19">
        <v>965.89278000000002</v>
      </c>
      <c r="J19" s="1">
        <v>2</v>
      </c>
      <c r="K19">
        <v>67.211203999999995</v>
      </c>
      <c r="L19">
        <v>60.918832000000002</v>
      </c>
      <c r="M19">
        <v>133.99399500000001</v>
      </c>
      <c r="N19">
        <v>120.383886</v>
      </c>
      <c r="O19">
        <v>1078.529456</v>
      </c>
      <c r="P19">
        <v>965.89278000000002</v>
      </c>
      <c r="Q19">
        <v>49.212190999999997</v>
      </c>
    </row>
    <row r="20" spans="1:17" ht="15">
      <c r="A20" t="s">
        <v>34</v>
      </c>
      <c r="B20" t="s">
        <v>14</v>
      </c>
      <c r="C20">
        <v>28.165973999999999</v>
      </c>
      <c r="D20">
        <v>31.720652000000001</v>
      </c>
      <c r="E20">
        <v>55.703921999999999</v>
      </c>
      <c r="F20">
        <v>63.036759000000004</v>
      </c>
      <c r="G20">
        <v>445.43210199999999</v>
      </c>
      <c r="H20">
        <v>502.110885</v>
      </c>
      <c r="J20" s="1">
        <v>4</v>
      </c>
      <c r="K20">
        <v>28.165973999999999</v>
      </c>
      <c r="L20">
        <v>31.720652000000001</v>
      </c>
      <c r="M20">
        <v>55.703921999999999</v>
      </c>
      <c r="N20">
        <v>63.036759000000004</v>
      </c>
      <c r="O20">
        <v>445.43210199999999</v>
      </c>
      <c r="P20">
        <v>502.110885</v>
      </c>
      <c r="Q20">
        <v>36.688442999999999</v>
      </c>
    </row>
    <row r="21" spans="1:17" ht="15">
      <c r="A21" t="s">
        <v>35</v>
      </c>
      <c r="B21" t="s">
        <v>14</v>
      </c>
      <c r="C21">
        <v>15.188587999999999</v>
      </c>
      <c r="D21">
        <v>17.125088999999999</v>
      </c>
      <c r="E21">
        <v>30.028645999999998</v>
      </c>
      <c r="F21">
        <v>33.865471999999997</v>
      </c>
      <c r="G21">
        <v>242.48813799999999</v>
      </c>
      <c r="H21">
        <v>273.40706399999999</v>
      </c>
      <c r="J21" s="1">
        <v>8</v>
      </c>
      <c r="K21">
        <v>15.188587999999999</v>
      </c>
      <c r="L21">
        <v>17.125088999999999</v>
      </c>
      <c r="M21">
        <v>30.028645999999998</v>
      </c>
      <c r="N21">
        <v>33.865471999999997</v>
      </c>
      <c r="O21">
        <v>242.48813799999999</v>
      </c>
      <c r="P21">
        <v>273.40706399999999</v>
      </c>
      <c r="Q21">
        <v>34.193266999999999</v>
      </c>
    </row>
    <row r="22" spans="1:17" ht="15">
      <c r="A22" t="s">
        <v>36</v>
      </c>
      <c r="B22" t="s">
        <v>14</v>
      </c>
      <c r="C22">
        <v>9.6440359999999998</v>
      </c>
      <c r="D22">
        <v>10.586746</v>
      </c>
      <c r="E22">
        <v>20.308643</v>
      </c>
      <c r="F22">
        <v>20.900117000000002</v>
      </c>
      <c r="G22">
        <v>152.11482799999999</v>
      </c>
      <c r="H22">
        <v>166.31697199999999</v>
      </c>
      <c r="J22" s="1">
        <v>16</v>
      </c>
      <c r="K22">
        <v>9.6440359999999998</v>
      </c>
      <c r="L22">
        <v>10.586746</v>
      </c>
      <c r="M22">
        <v>20.308643</v>
      </c>
      <c r="N22">
        <v>20.900117000000002</v>
      </c>
      <c r="O22">
        <v>152.11482799999999</v>
      </c>
      <c r="P22">
        <v>166.31697199999999</v>
      </c>
      <c r="Q22">
        <v>27.992850000000001</v>
      </c>
    </row>
    <row r="23" spans="1:17" ht="15">
      <c r="A23" t="s">
        <v>37</v>
      </c>
      <c r="B23" t="s">
        <v>14</v>
      </c>
      <c r="C23">
        <v>5.6694889999999996</v>
      </c>
      <c r="D23">
        <v>8.3202829999999999</v>
      </c>
      <c r="E23">
        <v>11.181962</v>
      </c>
      <c r="F23">
        <v>15.709841000000001</v>
      </c>
      <c r="G23">
        <v>91.755629999999996</v>
      </c>
      <c r="H23">
        <v>124.81022400000001</v>
      </c>
      <c r="J23" s="1">
        <v>28</v>
      </c>
      <c r="K23">
        <v>5.6694889999999996</v>
      </c>
      <c r="L23">
        <v>8.3202829999999999</v>
      </c>
      <c r="M23">
        <v>11.181962</v>
      </c>
      <c r="N23">
        <v>15.709841000000001</v>
      </c>
      <c r="O23">
        <v>91.755629999999996</v>
      </c>
      <c r="P23">
        <v>124.81022400000001</v>
      </c>
      <c r="Q23">
        <v>27.992850000000001</v>
      </c>
    </row>
    <row r="24" spans="1:17" ht="15">
      <c r="A24" t="s">
        <v>38</v>
      </c>
      <c r="B24" t="s">
        <v>14</v>
      </c>
      <c r="C24">
        <v>2.8860540000000001</v>
      </c>
      <c r="D24">
        <v>4.2640929999999999</v>
      </c>
      <c r="E24">
        <v>5.7240099999999998</v>
      </c>
      <c r="F24">
        <v>8.3241840000000007</v>
      </c>
      <c r="G24">
        <v>50.211941000000003</v>
      </c>
      <c r="H24">
        <v>67.171773000000002</v>
      </c>
      <c r="J24" s="1">
        <v>56</v>
      </c>
      <c r="K24">
        <v>2.8860540000000001</v>
      </c>
      <c r="L24">
        <v>4.2640929999999999</v>
      </c>
      <c r="M24">
        <v>5.7240099999999998</v>
      </c>
      <c r="N24">
        <v>8.3241840000000007</v>
      </c>
      <c r="O24">
        <v>50.211941000000003</v>
      </c>
      <c r="P24">
        <v>67.171773000000002</v>
      </c>
      <c r="Q24">
        <v>27.992850000000001</v>
      </c>
    </row>
    <row r="25" spans="1:17" ht="15">
      <c r="A25" t="s">
        <v>39</v>
      </c>
      <c r="B25" t="s">
        <v>14</v>
      </c>
      <c r="C25">
        <v>1.5425519999999999</v>
      </c>
      <c r="D25">
        <v>2.1586219999999998</v>
      </c>
      <c r="E25">
        <v>2.9062459999999999</v>
      </c>
      <c r="F25">
        <v>4.2896650000000003</v>
      </c>
      <c r="G25">
        <v>23.211497000000001</v>
      </c>
      <c r="H25">
        <v>33.469223999999997</v>
      </c>
      <c r="J25" s="1">
        <v>112</v>
      </c>
      <c r="K25">
        <v>1.5425519999999999</v>
      </c>
      <c r="L25">
        <v>2.1586219999999998</v>
      </c>
      <c r="M25">
        <v>2.9062459999999999</v>
      </c>
      <c r="N25">
        <v>4.2896650000000003</v>
      </c>
      <c r="O25">
        <v>23.211497000000001</v>
      </c>
      <c r="P25">
        <v>33.469223999999997</v>
      </c>
      <c r="Q25">
        <v>27.992850000000001</v>
      </c>
    </row>
    <row r="26" spans="1:17" ht="15">
      <c r="A26" t="s">
        <v>40</v>
      </c>
      <c r="B26" t="s">
        <v>14</v>
      </c>
      <c r="C26">
        <v>0.82448200000000005</v>
      </c>
      <c r="D26">
        <v>1.1626080000000001</v>
      </c>
      <c r="E26">
        <v>1.6581870000000001</v>
      </c>
      <c r="F26">
        <v>2.220024</v>
      </c>
      <c r="G26">
        <v>12.049426</v>
      </c>
      <c r="H26">
        <v>17.118573000000001</v>
      </c>
      <c r="J26" s="1">
        <v>224</v>
      </c>
      <c r="K26">
        <v>0.82448200000000005</v>
      </c>
      <c r="L26">
        <v>1.1626080000000001</v>
      </c>
      <c r="M26">
        <v>1.6581870000000001</v>
      </c>
      <c r="N26">
        <v>2.220024</v>
      </c>
      <c r="O26">
        <v>12.049426</v>
      </c>
      <c r="P26">
        <v>17.118573000000001</v>
      </c>
      <c r="Q26">
        <v>27.992850000000001</v>
      </c>
    </row>
    <row r="27" spans="1:17" ht="15">
      <c r="A27" t="s">
        <v>41</v>
      </c>
      <c r="B27" t="s">
        <v>14</v>
      </c>
      <c r="C27">
        <v>0.44059599999999999</v>
      </c>
      <c r="D27">
        <v>0.65654199999999996</v>
      </c>
      <c r="E27">
        <v>0.99600299999999997</v>
      </c>
      <c r="F27">
        <v>1.244394</v>
      </c>
      <c r="G27">
        <v>6.0163919999999997</v>
      </c>
      <c r="H27">
        <v>8.6006140000000002</v>
      </c>
      <c r="J27" s="1">
        <v>448</v>
      </c>
      <c r="K27">
        <v>0.44059599999999999</v>
      </c>
      <c r="L27">
        <v>0.65654199999999996</v>
      </c>
      <c r="M27">
        <v>0.99600299999999997</v>
      </c>
      <c r="N27">
        <v>1.244394</v>
      </c>
      <c r="O27">
        <v>6.0163919999999997</v>
      </c>
      <c r="P27">
        <v>8.6006140000000002</v>
      </c>
      <c r="Q27">
        <v>27.992850000000001</v>
      </c>
    </row>
    <row r="28" spans="1:17" ht="15">
      <c r="A28" t="s">
        <v>42</v>
      </c>
      <c r="B28" t="s">
        <v>14</v>
      </c>
      <c r="C28">
        <v>0.232429</v>
      </c>
      <c r="D28">
        <v>0.29093999999999998</v>
      </c>
      <c r="E28">
        <v>0.281694</v>
      </c>
      <c r="F28">
        <v>0.48330299999999998</v>
      </c>
      <c r="G28">
        <v>1.703227</v>
      </c>
      <c r="H28">
        <v>2.4671400000000001</v>
      </c>
      <c r="J28" s="1">
        <v>1792</v>
      </c>
      <c r="K28">
        <v>0.232429</v>
      </c>
      <c r="L28">
        <v>0.29093999999999998</v>
      </c>
      <c r="M28">
        <v>0.281694</v>
      </c>
      <c r="N28">
        <v>0.48330299999999998</v>
      </c>
      <c r="O28">
        <v>1.703227</v>
      </c>
      <c r="P28">
        <v>2.4671400000000001</v>
      </c>
      <c r="Q28">
        <v>27.992850000000001</v>
      </c>
    </row>
    <row r="30" spans="1:17" ht="15">
      <c r="J30" s="1"/>
      <c r="K30" t="s">
        <v>10</v>
      </c>
      <c r="L30" t="s">
        <v>15</v>
      </c>
      <c r="M30" t="s">
        <v>11</v>
      </c>
      <c r="N30" t="s">
        <v>16</v>
      </c>
      <c r="O30" t="s">
        <v>12</v>
      </c>
      <c r="P30" t="s">
        <v>17</v>
      </c>
      <c r="Q30" s="1" t="s">
        <v>75</v>
      </c>
    </row>
    <row r="31" spans="1:17" ht="15">
      <c r="A31" t="s">
        <v>18</v>
      </c>
      <c r="B31">
        <v>36.214592000000003</v>
      </c>
      <c r="C31">
        <v>38.704658999999999</v>
      </c>
      <c r="D31">
        <v>31.564198999999999</v>
      </c>
      <c r="E31">
        <v>77.441325000000006</v>
      </c>
      <c r="F31">
        <v>62.568277999999999</v>
      </c>
      <c r="G31">
        <v>631.36104799999998</v>
      </c>
      <c r="H31">
        <v>500.91476699999998</v>
      </c>
      <c r="J31" s="1">
        <v>4</v>
      </c>
      <c r="K31">
        <v>38.704658999999999</v>
      </c>
      <c r="L31">
        <v>31.564198999999999</v>
      </c>
      <c r="M31">
        <v>77.441325000000006</v>
      </c>
      <c r="N31">
        <v>62.568277999999999</v>
      </c>
      <c r="O31">
        <v>631.36104799999998</v>
      </c>
      <c r="P31">
        <v>500.91476699999998</v>
      </c>
      <c r="Q31">
        <v>36.688442999999999</v>
      </c>
    </row>
    <row r="32" spans="1:17" ht="15">
      <c r="A32" t="s">
        <v>43</v>
      </c>
      <c r="B32" t="s">
        <v>14</v>
      </c>
      <c r="C32">
        <v>15.728858000000001</v>
      </c>
      <c r="D32">
        <v>18.524867</v>
      </c>
      <c r="E32">
        <v>31.365794999999999</v>
      </c>
      <c r="F32">
        <v>37.102843</v>
      </c>
      <c r="G32">
        <v>250.23403300000001</v>
      </c>
      <c r="H32">
        <v>294.45844</v>
      </c>
      <c r="J32" s="1">
        <v>8</v>
      </c>
      <c r="K32">
        <v>15.728858000000001</v>
      </c>
      <c r="L32">
        <v>18.524867</v>
      </c>
      <c r="M32">
        <v>31.365794999999999</v>
      </c>
      <c r="N32">
        <v>37.102843</v>
      </c>
      <c r="O32">
        <v>250.23403300000001</v>
      </c>
      <c r="P32">
        <v>294.45844</v>
      </c>
      <c r="Q32">
        <v>34.193266999999999</v>
      </c>
    </row>
    <row r="33" spans="1:17" ht="15">
      <c r="A33" t="s">
        <v>44</v>
      </c>
      <c r="B33" t="s">
        <v>14</v>
      </c>
      <c r="C33">
        <v>8.1232900000000008</v>
      </c>
      <c r="D33">
        <v>9.6519630000000003</v>
      </c>
      <c r="E33">
        <v>16.091111000000001</v>
      </c>
      <c r="F33">
        <v>19.326855999999999</v>
      </c>
      <c r="G33">
        <v>129.55091400000001</v>
      </c>
      <c r="H33">
        <v>151.74542099999999</v>
      </c>
      <c r="J33" s="1">
        <v>16</v>
      </c>
      <c r="K33">
        <v>8.1232900000000008</v>
      </c>
      <c r="L33">
        <v>9.6519630000000003</v>
      </c>
      <c r="M33">
        <v>16.091111000000001</v>
      </c>
      <c r="N33">
        <v>19.326855999999999</v>
      </c>
      <c r="O33">
        <v>129.55091400000001</v>
      </c>
      <c r="P33">
        <v>151.74542099999999</v>
      </c>
      <c r="Q33">
        <v>27.992850000000001</v>
      </c>
    </row>
    <row r="34" spans="1:17" ht="15">
      <c r="A34" t="s">
        <v>45</v>
      </c>
      <c r="B34" t="s">
        <v>14</v>
      </c>
      <c r="C34">
        <v>4.0896059999999999</v>
      </c>
      <c r="D34">
        <v>4.9111380000000002</v>
      </c>
      <c r="E34">
        <v>8.1217919999999992</v>
      </c>
      <c r="F34">
        <v>9.6904059999999994</v>
      </c>
      <c r="G34">
        <v>64.231189999999998</v>
      </c>
      <c r="H34">
        <v>76.480791999999994</v>
      </c>
      <c r="J34" s="1">
        <v>32</v>
      </c>
      <c r="K34">
        <v>4.0896059999999999</v>
      </c>
      <c r="L34">
        <v>4.9111380000000002</v>
      </c>
      <c r="M34">
        <v>8.1217919999999992</v>
      </c>
      <c r="N34">
        <v>9.6904059999999994</v>
      </c>
      <c r="O34">
        <v>64.231189999999998</v>
      </c>
      <c r="P34">
        <v>76.480791999999994</v>
      </c>
      <c r="Q34">
        <v>27.992850000000001</v>
      </c>
    </row>
    <row r="35" spans="1:17" ht="15">
      <c r="A35" t="s">
        <v>46</v>
      </c>
      <c r="B35" t="s">
        <v>14</v>
      </c>
      <c r="C35">
        <v>3.1557650000000002</v>
      </c>
      <c r="D35">
        <v>4.3661709999999996</v>
      </c>
      <c r="E35">
        <v>6.2062580000000001</v>
      </c>
      <c r="F35">
        <v>8.6459379999999992</v>
      </c>
      <c r="G35">
        <v>49.999670999999999</v>
      </c>
      <c r="H35">
        <v>66.019025999999997</v>
      </c>
      <c r="J35" s="1">
        <v>56</v>
      </c>
      <c r="K35">
        <v>3.1557650000000002</v>
      </c>
      <c r="L35">
        <v>4.3661709999999996</v>
      </c>
      <c r="M35">
        <v>6.2062580000000001</v>
      </c>
      <c r="N35">
        <v>8.6459379999999992</v>
      </c>
      <c r="O35">
        <v>49.999670999999999</v>
      </c>
      <c r="P35">
        <v>66.019025999999997</v>
      </c>
      <c r="Q35">
        <v>27.992850000000001</v>
      </c>
    </row>
    <row r="36" spans="1:17" ht="15">
      <c r="A36" t="s">
        <v>47</v>
      </c>
      <c r="B36" t="s">
        <v>14</v>
      </c>
      <c r="C36">
        <v>1.6205719999999999</v>
      </c>
      <c r="D36">
        <v>2.1954180000000001</v>
      </c>
      <c r="E36">
        <v>3.1834159999999998</v>
      </c>
      <c r="F36">
        <v>4.243347</v>
      </c>
      <c r="G36">
        <v>25.123280999999999</v>
      </c>
      <c r="H36">
        <v>34.560825999999999</v>
      </c>
      <c r="J36" s="1">
        <v>112</v>
      </c>
      <c r="K36">
        <v>1.6205719999999999</v>
      </c>
      <c r="L36">
        <v>2.1954180000000001</v>
      </c>
      <c r="M36">
        <v>3.1834159999999998</v>
      </c>
      <c r="N36">
        <v>4.243347</v>
      </c>
      <c r="O36">
        <v>25.123280999999999</v>
      </c>
      <c r="P36">
        <v>34.560825999999999</v>
      </c>
      <c r="Q36">
        <v>27.992850000000001</v>
      </c>
    </row>
    <row r="37" spans="1:17" ht="15">
      <c r="A37" t="s">
        <v>48</v>
      </c>
      <c r="B37" t="s">
        <v>14</v>
      </c>
      <c r="C37">
        <v>0.85324</v>
      </c>
      <c r="D37">
        <v>1.205579</v>
      </c>
      <c r="E37">
        <v>1.6595340000000001</v>
      </c>
      <c r="F37">
        <v>2.3265280000000002</v>
      </c>
      <c r="G37">
        <v>12.659506</v>
      </c>
      <c r="H37">
        <v>17.463609000000002</v>
      </c>
      <c r="J37" s="1">
        <v>224</v>
      </c>
      <c r="K37">
        <v>0.85324</v>
      </c>
      <c r="L37">
        <v>1.205579</v>
      </c>
      <c r="M37">
        <v>1.6595340000000001</v>
      </c>
      <c r="N37">
        <v>2.3265280000000002</v>
      </c>
      <c r="O37">
        <v>12.659506</v>
      </c>
      <c r="P37">
        <v>17.463609000000002</v>
      </c>
      <c r="Q37">
        <v>27.992850000000001</v>
      </c>
    </row>
    <row r="38" spans="1:17" ht="15">
      <c r="A38" t="s">
        <v>49</v>
      </c>
      <c r="B38" t="s">
        <v>14</v>
      </c>
      <c r="C38">
        <v>0.50424899999999995</v>
      </c>
      <c r="D38">
        <v>0.69904500000000003</v>
      </c>
      <c r="E38">
        <v>0.94614399999999999</v>
      </c>
      <c r="F38">
        <v>1.2441169999999999</v>
      </c>
      <c r="G38">
        <v>6.4428239999999999</v>
      </c>
      <c r="H38">
        <v>8.8628070000000001</v>
      </c>
      <c r="J38" s="1">
        <v>448</v>
      </c>
      <c r="K38">
        <v>0.50424899999999995</v>
      </c>
      <c r="L38">
        <v>0.69904500000000003</v>
      </c>
      <c r="M38">
        <v>0.94614399999999999</v>
      </c>
      <c r="N38">
        <v>1.2441169999999999</v>
      </c>
      <c r="O38">
        <v>6.4428239999999999</v>
      </c>
      <c r="P38">
        <v>8.8628070000000001</v>
      </c>
      <c r="Q38">
        <v>27.992850000000001</v>
      </c>
    </row>
    <row r="39" spans="1:17" ht="15">
      <c r="A39" t="s">
        <v>50</v>
      </c>
      <c r="B39" t="s">
        <v>14</v>
      </c>
      <c r="C39">
        <v>0.28732999999999997</v>
      </c>
      <c r="D39">
        <v>0.44919500000000001</v>
      </c>
      <c r="E39">
        <v>0.566658</v>
      </c>
      <c r="F39">
        <v>0.67588099999999995</v>
      </c>
      <c r="G39">
        <v>3.446647</v>
      </c>
      <c r="H39">
        <v>4.6200089999999996</v>
      </c>
      <c r="J39" s="1">
        <v>896</v>
      </c>
      <c r="K39">
        <v>0.28732999999999997</v>
      </c>
      <c r="L39">
        <v>0.44919500000000001</v>
      </c>
      <c r="M39">
        <v>0.566658</v>
      </c>
      <c r="N39">
        <v>0.67588099999999995</v>
      </c>
      <c r="O39">
        <v>3.446647</v>
      </c>
      <c r="P39">
        <v>4.6200089999999996</v>
      </c>
      <c r="Q39">
        <v>27.992850000000001</v>
      </c>
    </row>
    <row r="40" spans="1:17" ht="15">
      <c r="A40" t="s">
        <v>51</v>
      </c>
      <c r="B40" t="s">
        <v>14</v>
      </c>
      <c r="C40">
        <v>0.30590699999999998</v>
      </c>
      <c r="D40">
        <v>0.363043</v>
      </c>
      <c r="E40">
        <v>0.291657</v>
      </c>
      <c r="F40">
        <v>0.43722299999999997</v>
      </c>
      <c r="G40">
        <v>1.1404719999999999</v>
      </c>
      <c r="H40">
        <v>1.511225</v>
      </c>
      <c r="J40" s="1">
        <v>3584</v>
      </c>
      <c r="K40">
        <v>0.30590699999999998</v>
      </c>
      <c r="L40">
        <v>0.363043</v>
      </c>
      <c r="M40">
        <v>0.291657</v>
      </c>
      <c r="N40">
        <v>0.43722299999999997</v>
      </c>
      <c r="O40">
        <v>1.1404719999999999</v>
      </c>
      <c r="P40">
        <v>1.511225</v>
      </c>
      <c r="Q40">
        <v>27.992850000000001</v>
      </c>
    </row>
    <row r="43" spans="1:17" ht="15">
      <c r="K43" t="s">
        <v>10</v>
      </c>
      <c r="L43" t="s">
        <v>15</v>
      </c>
      <c r="M43" t="s">
        <v>11</v>
      </c>
      <c r="N43" t="s">
        <v>16</v>
      </c>
      <c r="O43" t="s">
        <v>12</v>
      </c>
      <c r="P43" t="s">
        <v>17</v>
      </c>
      <c r="Q43" s="1" t="s">
        <v>75</v>
      </c>
    </row>
    <row r="44" spans="1:17">
      <c r="A44" t="s">
        <v>19</v>
      </c>
      <c r="B44">
        <v>33.963819000000001</v>
      </c>
      <c r="C44">
        <v>28.196822999999998</v>
      </c>
      <c r="D44">
        <v>19.812208999999999</v>
      </c>
      <c r="E44">
        <v>56.654626</v>
      </c>
      <c r="F44">
        <v>40.927118</v>
      </c>
      <c r="G44">
        <v>466.98123600000002</v>
      </c>
      <c r="H44">
        <v>320.89151500000003</v>
      </c>
      <c r="J44">
        <v>8</v>
      </c>
      <c r="K44">
        <v>28.196822999999998</v>
      </c>
      <c r="L44">
        <v>19.812208999999999</v>
      </c>
      <c r="M44">
        <v>56.654626</v>
      </c>
      <c r="N44">
        <v>40.927118</v>
      </c>
      <c r="O44">
        <v>466.98123600000002</v>
      </c>
      <c r="P44">
        <v>320.89151500000003</v>
      </c>
    </row>
    <row r="45" spans="1:17">
      <c r="A45" t="s">
        <v>52</v>
      </c>
      <c r="B45" t="s">
        <v>14</v>
      </c>
      <c r="C45">
        <v>11.154287999999999</v>
      </c>
      <c r="D45">
        <v>13.285175000000001</v>
      </c>
      <c r="E45">
        <v>22.245555</v>
      </c>
      <c r="F45">
        <v>25.689412000000001</v>
      </c>
      <c r="G45">
        <v>179.1926</v>
      </c>
      <c r="H45">
        <v>202.12392199999999</v>
      </c>
      <c r="J45">
        <v>16</v>
      </c>
      <c r="K45">
        <v>11.154287999999999</v>
      </c>
      <c r="L45">
        <v>13.285175000000001</v>
      </c>
      <c r="M45">
        <v>22.245555</v>
      </c>
      <c r="N45">
        <v>25.689412000000001</v>
      </c>
      <c r="O45">
        <v>179.1926</v>
      </c>
      <c r="P45">
        <v>202.12392199999999</v>
      </c>
    </row>
    <row r="46" spans="1:17">
      <c r="A46" t="s">
        <v>53</v>
      </c>
      <c r="B46" t="s">
        <v>14</v>
      </c>
      <c r="C46">
        <v>5.596184</v>
      </c>
      <c r="D46">
        <v>6.7397780000000003</v>
      </c>
      <c r="E46">
        <v>11.18976</v>
      </c>
      <c r="F46">
        <v>13.298721</v>
      </c>
      <c r="G46">
        <v>89.053424000000007</v>
      </c>
      <c r="H46">
        <v>102.226146</v>
      </c>
      <c r="J46">
        <v>32</v>
      </c>
      <c r="K46">
        <v>5.596184</v>
      </c>
      <c r="L46">
        <v>6.7397780000000003</v>
      </c>
      <c r="M46">
        <v>11.18976</v>
      </c>
      <c r="N46">
        <v>13.298721</v>
      </c>
      <c r="O46">
        <v>89.053424000000007</v>
      </c>
      <c r="P46">
        <v>102.226146</v>
      </c>
    </row>
    <row r="47" spans="1:17">
      <c r="A47" t="s">
        <v>54</v>
      </c>
      <c r="B47" t="s">
        <v>14</v>
      </c>
      <c r="C47">
        <v>3.865602</v>
      </c>
      <c r="D47">
        <v>3.4877120000000001</v>
      </c>
      <c r="E47">
        <v>7.6482150000000004</v>
      </c>
      <c r="F47">
        <v>6.8497269999999997</v>
      </c>
      <c r="G47">
        <v>60.752946000000001</v>
      </c>
      <c r="H47">
        <v>53.268093</v>
      </c>
      <c r="J47">
        <v>64</v>
      </c>
      <c r="K47">
        <v>3.865602</v>
      </c>
      <c r="L47">
        <v>3.4877120000000001</v>
      </c>
      <c r="M47">
        <v>7.6482150000000004</v>
      </c>
      <c r="N47">
        <v>6.8497269999999997</v>
      </c>
      <c r="O47">
        <v>60.752946000000001</v>
      </c>
      <c r="P47">
        <v>53.268093</v>
      </c>
    </row>
    <row r="48" spans="1:17">
      <c r="A48" t="s">
        <v>55</v>
      </c>
      <c r="B48" t="s">
        <v>14</v>
      </c>
      <c r="C48">
        <v>2.2330299999999998</v>
      </c>
      <c r="D48">
        <v>2.0579360000000002</v>
      </c>
      <c r="E48">
        <v>4.3754140000000001</v>
      </c>
      <c r="F48">
        <v>3.911362</v>
      </c>
      <c r="G48">
        <v>34.387987000000003</v>
      </c>
      <c r="H48">
        <v>30.665534000000001</v>
      </c>
      <c r="J48">
        <v>112</v>
      </c>
      <c r="K48">
        <v>2.2330299999999998</v>
      </c>
      <c r="L48">
        <v>2.0579360000000002</v>
      </c>
      <c r="M48">
        <v>4.3754140000000001</v>
      </c>
      <c r="N48">
        <v>3.911362</v>
      </c>
      <c r="O48">
        <v>34.387987000000003</v>
      </c>
      <c r="P48">
        <v>30.665534000000001</v>
      </c>
    </row>
    <row r="49" spans="1:17">
      <c r="A49" t="s">
        <v>56</v>
      </c>
      <c r="B49" t="s">
        <v>14</v>
      </c>
      <c r="C49">
        <v>1.143362</v>
      </c>
      <c r="D49">
        <v>1.086079</v>
      </c>
      <c r="E49">
        <v>2.2474229999999999</v>
      </c>
      <c r="F49">
        <v>2.0619960000000002</v>
      </c>
      <c r="G49">
        <v>17.473358999999999</v>
      </c>
      <c r="H49">
        <v>15.691542</v>
      </c>
      <c r="J49">
        <v>224</v>
      </c>
      <c r="K49">
        <v>1.143362</v>
      </c>
      <c r="L49">
        <v>1.086079</v>
      </c>
      <c r="M49">
        <v>2.2474229999999999</v>
      </c>
      <c r="N49">
        <v>2.0619960000000002</v>
      </c>
      <c r="O49">
        <v>17.473358999999999</v>
      </c>
      <c r="P49">
        <v>15.691542</v>
      </c>
    </row>
    <row r="50" spans="1:17">
      <c r="A50" t="s">
        <v>57</v>
      </c>
      <c r="B50" t="s">
        <v>14</v>
      </c>
      <c r="C50">
        <v>0.62983100000000003</v>
      </c>
      <c r="D50">
        <v>0.61883600000000005</v>
      </c>
      <c r="E50">
        <v>1.160682</v>
      </c>
      <c r="F50">
        <v>1.087324</v>
      </c>
      <c r="G50">
        <v>8.7991299999999999</v>
      </c>
      <c r="H50">
        <v>7.7395899999999997</v>
      </c>
      <c r="J50">
        <v>448</v>
      </c>
      <c r="K50">
        <v>0.62983100000000003</v>
      </c>
      <c r="L50">
        <v>0.61883600000000005</v>
      </c>
      <c r="M50">
        <v>1.160682</v>
      </c>
      <c r="N50">
        <v>1.087324</v>
      </c>
      <c r="O50">
        <v>8.7991299999999999</v>
      </c>
      <c r="P50">
        <v>7.7395899999999997</v>
      </c>
    </row>
    <row r="51" spans="1:17">
      <c r="A51" t="s">
        <v>58</v>
      </c>
      <c r="B51" t="s">
        <v>14</v>
      </c>
      <c r="C51">
        <v>0.40949000000000002</v>
      </c>
      <c r="D51">
        <v>0.386797</v>
      </c>
      <c r="E51">
        <v>0.63966500000000004</v>
      </c>
      <c r="F51">
        <v>0.64884500000000001</v>
      </c>
      <c r="G51">
        <v>4.4187240000000001</v>
      </c>
      <c r="H51">
        <v>4.0983450000000001</v>
      </c>
      <c r="J51">
        <v>896</v>
      </c>
      <c r="K51">
        <v>0.40949000000000002</v>
      </c>
      <c r="L51">
        <v>0.386797</v>
      </c>
      <c r="M51">
        <v>0.63966500000000004</v>
      </c>
      <c r="N51">
        <v>0.64884500000000001</v>
      </c>
      <c r="O51">
        <v>4.4187240000000001</v>
      </c>
      <c r="P51">
        <v>4.0983450000000001</v>
      </c>
    </row>
    <row r="52" spans="1:17">
      <c r="A52" t="s">
        <v>59</v>
      </c>
      <c r="B52" t="s">
        <v>14</v>
      </c>
      <c r="C52">
        <v>0.24074300000000001</v>
      </c>
      <c r="D52">
        <v>0.28518300000000002</v>
      </c>
      <c r="E52">
        <v>0.38287199999999999</v>
      </c>
      <c r="F52">
        <v>0.40804299999999999</v>
      </c>
      <c r="G52">
        <v>2.2810299999999999</v>
      </c>
      <c r="H52">
        <v>2.101858</v>
      </c>
      <c r="J52">
        <v>1792</v>
      </c>
      <c r="K52">
        <v>0.24074300000000001</v>
      </c>
      <c r="L52">
        <v>0.28518300000000002</v>
      </c>
      <c r="M52">
        <v>0.38287199999999999</v>
      </c>
      <c r="N52">
        <v>0.40804299999999999</v>
      </c>
      <c r="O52">
        <v>2.2810299999999999</v>
      </c>
      <c r="P52">
        <v>2.101858</v>
      </c>
    </row>
    <row r="61" spans="1:17" ht="15">
      <c r="K61" s="1" t="s">
        <v>77</v>
      </c>
      <c r="L61" s="1" t="s">
        <v>78</v>
      </c>
      <c r="M61" s="1" t="s">
        <v>79</v>
      </c>
      <c r="N61" s="1" t="s">
        <v>80</v>
      </c>
      <c r="O61" s="1" t="s">
        <v>81</v>
      </c>
      <c r="P61" s="1" t="s">
        <v>82</v>
      </c>
      <c r="Q61" s="1" t="s">
        <v>76</v>
      </c>
    </row>
    <row r="62" spans="1:17">
      <c r="A62" t="s">
        <v>20</v>
      </c>
      <c r="B62">
        <v>29.204222000000001</v>
      </c>
      <c r="C62">
        <v>28.042289</v>
      </c>
      <c r="D62">
        <v>19.797519999999999</v>
      </c>
      <c r="E62">
        <v>56.793509</v>
      </c>
      <c r="F62">
        <v>40.227995999999997</v>
      </c>
      <c r="G62">
        <v>445.98618399999998</v>
      </c>
      <c r="H62">
        <v>304.39806900000002</v>
      </c>
      <c r="J62">
        <v>14</v>
      </c>
      <c r="K62">
        <v>28.042289</v>
      </c>
      <c r="L62">
        <v>19.797519999999999</v>
      </c>
      <c r="M62">
        <v>56.793509</v>
      </c>
      <c r="N62">
        <v>40.227995999999997</v>
      </c>
      <c r="O62">
        <v>445.98618399999998</v>
      </c>
      <c r="P62">
        <v>304.39806900000002</v>
      </c>
      <c r="Q62">
        <v>27.992850000000001</v>
      </c>
    </row>
    <row r="63" spans="1:17">
      <c r="A63" t="s">
        <v>60</v>
      </c>
      <c r="B63" t="s">
        <v>14</v>
      </c>
      <c r="C63">
        <v>10.663722999999999</v>
      </c>
      <c r="D63">
        <v>9.9238959999999992</v>
      </c>
      <c r="E63">
        <v>21.398906</v>
      </c>
      <c r="F63">
        <v>19.784661</v>
      </c>
      <c r="G63">
        <v>171.40015</v>
      </c>
      <c r="H63">
        <v>152.255336</v>
      </c>
      <c r="J63">
        <v>28</v>
      </c>
      <c r="K63">
        <v>10.663722999999999</v>
      </c>
      <c r="L63">
        <v>9.9238959999999992</v>
      </c>
      <c r="M63">
        <v>21.398906</v>
      </c>
      <c r="N63">
        <v>19.784661</v>
      </c>
      <c r="O63">
        <v>171.40015</v>
      </c>
      <c r="P63">
        <v>152.255336</v>
      </c>
      <c r="Q63">
        <v>27.992850000000001</v>
      </c>
    </row>
    <row r="64" spans="1:17">
      <c r="A64" t="s">
        <v>61</v>
      </c>
      <c r="B64" t="s">
        <v>14</v>
      </c>
      <c r="C64">
        <v>5.4495339999999999</v>
      </c>
      <c r="D64">
        <v>4.966107</v>
      </c>
      <c r="E64">
        <v>10.886687999999999</v>
      </c>
      <c r="F64">
        <v>9.926615</v>
      </c>
      <c r="G64">
        <v>87.720187999999993</v>
      </c>
      <c r="H64">
        <v>74.273402000000004</v>
      </c>
      <c r="J64">
        <v>56</v>
      </c>
      <c r="K64">
        <v>5.4495339999999999</v>
      </c>
      <c r="L64">
        <v>4.966107</v>
      </c>
      <c r="M64">
        <v>10.886687999999999</v>
      </c>
      <c r="N64">
        <v>9.926615</v>
      </c>
      <c r="O64">
        <v>87.720187999999993</v>
      </c>
      <c r="P64">
        <v>74.273402000000004</v>
      </c>
      <c r="Q64">
        <v>27.992850000000001</v>
      </c>
    </row>
    <row r="65" spans="1:17">
      <c r="A65" t="s">
        <v>62</v>
      </c>
      <c r="B65" t="s">
        <v>14</v>
      </c>
      <c r="C65">
        <v>2.7768099999999998</v>
      </c>
      <c r="D65">
        <v>2.638757</v>
      </c>
      <c r="E65">
        <v>5.524286</v>
      </c>
      <c r="F65">
        <v>5.0128680000000001</v>
      </c>
      <c r="G65">
        <v>43.264136999999998</v>
      </c>
      <c r="H65">
        <v>38.658031999999999</v>
      </c>
      <c r="J65">
        <v>112</v>
      </c>
      <c r="K65">
        <v>2.7768099999999998</v>
      </c>
      <c r="L65">
        <v>2.638757</v>
      </c>
      <c r="M65">
        <v>5.524286</v>
      </c>
      <c r="N65">
        <v>5.0128680000000001</v>
      </c>
      <c r="O65">
        <v>43.264136999999998</v>
      </c>
      <c r="P65">
        <v>38.658031999999999</v>
      </c>
      <c r="Q65">
        <v>27.992850000000001</v>
      </c>
    </row>
    <row r="66" spans="1:17">
      <c r="A66" t="s">
        <v>63</v>
      </c>
      <c r="B66" t="s">
        <v>14</v>
      </c>
      <c r="C66">
        <v>1.711584</v>
      </c>
      <c r="D66">
        <v>1.492694</v>
      </c>
      <c r="E66">
        <v>3.2159710000000001</v>
      </c>
      <c r="F66">
        <v>2.9284849999999998</v>
      </c>
      <c r="G66">
        <v>25.512146999999999</v>
      </c>
      <c r="H66">
        <v>21.439246000000001</v>
      </c>
      <c r="J66">
        <v>196</v>
      </c>
      <c r="K66">
        <v>1.711584</v>
      </c>
      <c r="L66">
        <v>1.492694</v>
      </c>
      <c r="M66">
        <v>3.2159710000000001</v>
      </c>
      <c r="N66">
        <v>2.9284849999999998</v>
      </c>
      <c r="O66">
        <v>25.512146999999999</v>
      </c>
      <c r="P66">
        <v>21.439246000000001</v>
      </c>
      <c r="Q66">
        <v>27.992850000000001</v>
      </c>
    </row>
    <row r="67" spans="1:17">
      <c r="A67" t="s">
        <v>64</v>
      </c>
      <c r="B67" t="s">
        <v>14</v>
      </c>
      <c r="C67">
        <v>0.88738300000000003</v>
      </c>
      <c r="D67">
        <v>0.85465199999999997</v>
      </c>
      <c r="E67">
        <v>1.672509</v>
      </c>
      <c r="F67">
        <v>1.5357909999999999</v>
      </c>
      <c r="G67">
        <v>12.539320999999999</v>
      </c>
      <c r="H67">
        <v>10.801225000000001</v>
      </c>
      <c r="J67">
        <v>392</v>
      </c>
      <c r="K67">
        <v>0.88738300000000003</v>
      </c>
      <c r="L67">
        <v>0.85465199999999997</v>
      </c>
      <c r="M67">
        <v>1.672509</v>
      </c>
      <c r="N67">
        <v>1.5357909999999999</v>
      </c>
      <c r="O67">
        <v>12.539320999999999</v>
      </c>
      <c r="P67">
        <v>10.801225000000001</v>
      </c>
      <c r="Q67">
        <v>27.992850000000001</v>
      </c>
    </row>
    <row r="68" spans="1:17">
      <c r="A68" t="s">
        <v>65</v>
      </c>
      <c r="B68" t="s">
        <v>14</v>
      </c>
      <c r="C68">
        <v>0.54076400000000002</v>
      </c>
      <c r="D68">
        <v>0.530976</v>
      </c>
      <c r="E68">
        <v>0.89819099999999996</v>
      </c>
      <c r="F68">
        <v>0.88104199999999999</v>
      </c>
      <c r="G68">
        <v>6.5421230000000001</v>
      </c>
      <c r="H68">
        <v>5.5471190000000004</v>
      </c>
      <c r="J68">
        <v>784</v>
      </c>
      <c r="K68">
        <v>0.54076400000000002</v>
      </c>
      <c r="L68">
        <v>0.530976</v>
      </c>
      <c r="M68">
        <v>0.89819099999999996</v>
      </c>
      <c r="N68">
        <v>0.88104199999999999</v>
      </c>
      <c r="O68">
        <v>6.5421230000000001</v>
      </c>
      <c r="P68">
        <v>5.5471190000000004</v>
      </c>
      <c r="Q68">
        <v>27.992850000000001</v>
      </c>
    </row>
    <row r="69" spans="1:17">
      <c r="A69" t="s">
        <v>66</v>
      </c>
      <c r="B69" t="s">
        <v>14</v>
      </c>
      <c r="C69">
        <v>0.35083999999999999</v>
      </c>
      <c r="D69">
        <v>0.36964200000000003</v>
      </c>
      <c r="E69">
        <v>0.53173000000000004</v>
      </c>
      <c r="F69">
        <v>0.54415899999999995</v>
      </c>
      <c r="G69">
        <v>3.4057219999999999</v>
      </c>
      <c r="H69">
        <v>2.834527</v>
      </c>
      <c r="J69">
        <v>1568</v>
      </c>
      <c r="K69">
        <v>0.35083999999999999</v>
      </c>
      <c r="L69">
        <v>0.36964200000000003</v>
      </c>
      <c r="M69">
        <v>0.53173000000000004</v>
      </c>
      <c r="N69">
        <v>0.54415899999999995</v>
      </c>
      <c r="O69">
        <v>3.4057219999999999</v>
      </c>
      <c r="P69">
        <v>2.834527</v>
      </c>
      <c r="Q69">
        <v>27.992850000000001</v>
      </c>
    </row>
    <row r="70" spans="1:17">
      <c r="A70" t="s">
        <v>67</v>
      </c>
      <c r="B70" t="s">
        <v>14</v>
      </c>
      <c r="C70">
        <v>0.34021699999999999</v>
      </c>
      <c r="D70">
        <v>0.31383899999999998</v>
      </c>
      <c r="E70">
        <v>0.44247900000000001</v>
      </c>
      <c r="F70">
        <v>0.45606200000000002</v>
      </c>
      <c r="G70">
        <v>1.877597</v>
      </c>
      <c r="H70">
        <v>1.573439</v>
      </c>
      <c r="J70">
        <v>3136</v>
      </c>
      <c r="K70">
        <v>0.34021699999999999</v>
      </c>
      <c r="L70">
        <v>0.31383899999999998</v>
      </c>
      <c r="M70">
        <v>0.44247900000000001</v>
      </c>
      <c r="N70">
        <v>0.45606200000000002</v>
      </c>
      <c r="O70">
        <v>1.877597</v>
      </c>
      <c r="P70">
        <v>1.573439</v>
      </c>
      <c r="Q70">
        <v>27.992850000000001</v>
      </c>
    </row>
    <row r="76" spans="1:17">
      <c r="A76" t="s">
        <v>21</v>
      </c>
      <c r="B76">
        <v>32.941077999999997</v>
      </c>
      <c r="C76">
        <v>28.501026</v>
      </c>
      <c r="D76">
        <v>11.326186</v>
      </c>
      <c r="E76">
        <v>56.685585000000003</v>
      </c>
      <c r="F76">
        <v>23.027754999999999</v>
      </c>
      <c r="G76">
        <v>455.799733</v>
      </c>
      <c r="H76">
        <v>175.70368999999999</v>
      </c>
    </row>
    <row r="77" spans="1:17">
      <c r="A77" t="s">
        <v>68</v>
      </c>
      <c r="B77" t="s">
        <v>14</v>
      </c>
      <c r="C77">
        <v>14.599477</v>
      </c>
      <c r="D77">
        <v>5.8513299999999999</v>
      </c>
      <c r="E77">
        <v>28.551901999999998</v>
      </c>
      <c r="F77">
        <v>11.622289</v>
      </c>
      <c r="G77">
        <v>225.240004</v>
      </c>
      <c r="H77">
        <v>88.888737000000006</v>
      </c>
    </row>
    <row r="78" spans="1:17">
      <c r="A78" t="s">
        <v>69</v>
      </c>
      <c r="B78" t="s">
        <v>14</v>
      </c>
      <c r="C78">
        <v>7.3105120000000001</v>
      </c>
      <c r="D78">
        <v>3.0246789999999999</v>
      </c>
      <c r="E78">
        <v>14.60514</v>
      </c>
      <c r="F78">
        <v>5.8675170000000003</v>
      </c>
      <c r="G78">
        <v>115.213373</v>
      </c>
      <c r="H78">
        <v>44.315496000000003</v>
      </c>
    </row>
    <row r="79" spans="1:17">
      <c r="A79" t="s">
        <v>70</v>
      </c>
      <c r="B79" t="s">
        <v>14</v>
      </c>
      <c r="C79">
        <v>3.7642660000000001</v>
      </c>
      <c r="D79">
        <v>1.537946</v>
      </c>
      <c r="E79">
        <v>7.4161279999999996</v>
      </c>
      <c r="F79">
        <v>3.005144</v>
      </c>
      <c r="G79">
        <v>58.470689</v>
      </c>
      <c r="H79">
        <v>22.518999999999998</v>
      </c>
    </row>
    <row r="80" spans="1:17">
      <c r="A80" t="s">
        <v>71</v>
      </c>
      <c r="B80" t="s">
        <v>14</v>
      </c>
      <c r="C80">
        <v>2.1663770000000002</v>
      </c>
      <c r="D80">
        <v>0.96822600000000003</v>
      </c>
      <c r="E80">
        <v>4.3283639999999997</v>
      </c>
      <c r="F80">
        <v>1.7558480000000001</v>
      </c>
      <c r="G80">
        <v>33.770097</v>
      </c>
      <c r="H80">
        <v>12.517856999999999</v>
      </c>
    </row>
    <row r="81" spans="1:8">
      <c r="A81" t="s">
        <v>72</v>
      </c>
      <c r="B81" t="s">
        <v>14</v>
      </c>
      <c r="C81">
        <v>1.204126</v>
      </c>
      <c r="D81">
        <v>0.59541200000000005</v>
      </c>
      <c r="E81">
        <v>2.3375910000000002</v>
      </c>
      <c r="F81">
        <v>0.96368399999999999</v>
      </c>
      <c r="G81">
        <v>16.80152</v>
      </c>
      <c r="H81">
        <v>6.3200070000000004</v>
      </c>
    </row>
    <row r="82" spans="1:8">
      <c r="A82" t="s">
        <v>73</v>
      </c>
      <c r="B82" t="s">
        <v>14</v>
      </c>
      <c r="C82">
        <v>0.76595299999999999</v>
      </c>
      <c r="D82">
        <v>0.43024699999999999</v>
      </c>
      <c r="E82">
        <v>1.494524</v>
      </c>
      <c r="F82">
        <v>0.64217100000000005</v>
      </c>
      <c r="G82">
        <v>8.7097160000000002</v>
      </c>
      <c r="H82">
        <v>3.313974</v>
      </c>
    </row>
    <row r="83" spans="1:8">
      <c r="A83" t="s">
        <v>74</v>
      </c>
      <c r="B83" t="s">
        <v>14</v>
      </c>
      <c r="C83">
        <v>0.533223</v>
      </c>
      <c r="D83">
        <v>0.42719099999999999</v>
      </c>
      <c r="E83">
        <v>0.84868500000000002</v>
      </c>
      <c r="F83">
        <v>0.47350300000000001</v>
      </c>
      <c r="G83">
        <v>4.508203</v>
      </c>
      <c r="H83">
        <v>1.707816</v>
      </c>
    </row>
  </sheetData>
  <pageMargins left="0" right="0" top="0.39370078740157505" bottom="0.39370078740157505" header="0" footer="0"/>
  <pageSetup fitToWidth="0" fitToHeight="0" orientation="portrait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summary_time_a1_n0128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Doe</dc:creator>
  <cp:lastModifiedBy>John Doe</cp:lastModifiedBy>
  <cp:revision>2</cp:revision>
  <cp:lastPrinted>2016-01-10T18:51:30Z</cp:lastPrinted>
  <dcterms:created xsi:type="dcterms:W3CDTF">2015-12-31T14:41:00Z</dcterms:created>
  <dcterms:modified xsi:type="dcterms:W3CDTF">2016-01-10T18:51:40Z</dcterms:modified>
</cp:coreProperties>
</file>