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workspace\sweet\benchmarks\rexi_tests_lrz_freq_waves\summary\"/>
    </mc:Choice>
  </mc:AlternateContent>
  <bookViews>
    <workbookView xWindow="0" yWindow="0" windowWidth="28800" windowHeight="10800"/>
  </bookViews>
  <sheets>
    <sheet name="summary_time_a1_n0128" sheetId="1" r:id="rId1"/>
  </sheets>
  <calcPr calcId="152511"/>
</workbook>
</file>

<file path=xl/calcChain.xml><?xml version="1.0" encoding="utf-8"?>
<calcChain xmlns="http://schemas.openxmlformats.org/spreadsheetml/2006/main">
  <c r="J30" i="1" l="1"/>
  <c r="I30" i="1"/>
  <c r="H30" i="1"/>
  <c r="G30" i="1"/>
  <c r="F30" i="1"/>
  <c r="E30" i="1"/>
  <c r="D30" i="1"/>
  <c r="C30" i="1"/>
  <c r="A30" i="1"/>
  <c r="J29" i="1"/>
  <c r="I29" i="1"/>
  <c r="H29" i="1"/>
  <c r="G29" i="1"/>
  <c r="F29" i="1"/>
  <c r="E29" i="1"/>
  <c r="D29" i="1"/>
  <c r="C29" i="1"/>
  <c r="A29" i="1"/>
  <c r="J28" i="1"/>
  <c r="I28" i="1"/>
  <c r="H28" i="1"/>
  <c r="G28" i="1"/>
  <c r="F28" i="1"/>
  <c r="E28" i="1"/>
  <c r="D28" i="1"/>
  <c r="C28" i="1"/>
  <c r="A28" i="1"/>
  <c r="J27" i="1"/>
  <c r="I27" i="1"/>
  <c r="H27" i="1"/>
  <c r="G27" i="1"/>
  <c r="F27" i="1"/>
  <c r="E27" i="1"/>
  <c r="D27" i="1"/>
  <c r="C27" i="1"/>
  <c r="A27" i="1"/>
  <c r="J26" i="1"/>
  <c r="I26" i="1"/>
  <c r="H26" i="1"/>
  <c r="G26" i="1"/>
  <c r="F26" i="1"/>
  <c r="E26" i="1"/>
  <c r="D26" i="1"/>
  <c r="C26" i="1"/>
  <c r="A26" i="1"/>
  <c r="J25" i="1"/>
  <c r="I25" i="1"/>
  <c r="H25" i="1"/>
  <c r="G25" i="1"/>
  <c r="F25" i="1"/>
  <c r="E25" i="1"/>
  <c r="D25" i="1"/>
  <c r="C25" i="1"/>
  <c r="A25" i="1"/>
  <c r="J24" i="1"/>
  <c r="I24" i="1"/>
  <c r="H24" i="1"/>
  <c r="G24" i="1"/>
  <c r="F24" i="1"/>
  <c r="E24" i="1"/>
  <c r="D24" i="1"/>
  <c r="C24" i="1"/>
  <c r="A24" i="1"/>
  <c r="J23" i="1"/>
  <c r="I23" i="1"/>
  <c r="H23" i="1"/>
  <c r="G23" i="1"/>
  <c r="F23" i="1"/>
  <c r="E23" i="1"/>
  <c r="D23" i="1"/>
  <c r="C23" i="1"/>
  <c r="A23" i="1"/>
  <c r="J22" i="1"/>
  <c r="I22" i="1"/>
  <c r="H22" i="1"/>
  <c r="G22" i="1"/>
  <c r="F22" i="1"/>
  <c r="E22" i="1"/>
  <c r="D22" i="1"/>
  <c r="C22" i="1"/>
  <c r="A22" i="1"/>
  <c r="J21" i="1"/>
  <c r="I21" i="1"/>
  <c r="H21" i="1"/>
  <c r="G21" i="1"/>
  <c r="F21" i="1"/>
  <c r="E21" i="1"/>
  <c r="D21" i="1"/>
  <c r="C21" i="1"/>
  <c r="A21" i="1"/>
  <c r="J20" i="1"/>
  <c r="I20" i="1"/>
  <c r="H20" i="1"/>
  <c r="G20" i="1"/>
  <c r="F20" i="1"/>
  <c r="E20" i="1"/>
  <c r="D20" i="1"/>
  <c r="C20" i="1"/>
  <c r="A20" i="1"/>
</calcChain>
</file>

<file path=xl/sharedStrings.xml><?xml version="1.0" encoding="utf-8"?>
<sst xmlns="http://schemas.openxmlformats.org/spreadsheetml/2006/main" count="40" uniqueCount="40">
  <si>
    <t>#TI Threads vs. simulation time N^2=128^2, DT=50, A=1</t>
  </si>
  <si>
    <t>#TX Simulation type</t>
  </si>
  <si>
    <t>#TY number of threads (compact)</t>
  </si>
  <si>
    <t>Dt=0.1, M=163</t>
  </si>
  <si>
    <t>Dt=0.2, M=327</t>
  </si>
  <si>
    <t>Dt=0.5, M=819</t>
  </si>
  <si>
    <t>Dt=1, M=1638</t>
  </si>
  <si>
    <t>Dt=2, M=3276</t>
  </si>
  <si>
    <t>Dt=5, M=8190</t>
  </si>
  <si>
    <t>Dt=10, M=16380</t>
  </si>
  <si>
    <t>Dt=25, M=40950</t>
  </si>
  <si>
    <t>threads\SimType</t>
  </si>
  <si>
    <t>rexi_dt0000_1_m000163</t>
  </si>
  <si>
    <t>rexi_dt0000_2_m000327</t>
  </si>
  <si>
    <t>rexi_dt0000_5_m000819</t>
  </si>
  <si>
    <t>rexi_dt000001_m001638</t>
  </si>
  <si>
    <t>rexi_dt000002_m003276</t>
  </si>
  <si>
    <t>rexi_dt000005_m008190</t>
  </si>
  <si>
    <t>rexi_dt000010_m016380</t>
  </si>
  <si>
    <t>rexi_dt000025_m040950</t>
  </si>
  <si>
    <t>1 cores (1 ranks / 1 threads)</t>
  </si>
  <si>
    <t>14 cores (14 ranks / 1 threads)</t>
  </si>
  <si>
    <t>28 cores (28 ranks / 1 threads)</t>
  </si>
  <si>
    <t>56 cores (56 ranks / 1 threads)</t>
  </si>
  <si>
    <t>112 cores (112 ranks / 1 threads)</t>
  </si>
  <si>
    <t>224 cores (224 ranks / 1 threads)</t>
  </si>
  <si>
    <t>448 cores (448 ranks / 1 threads)</t>
  </si>
  <si>
    <t>896 cores (896 ranks / 1 threads)</t>
  </si>
  <si>
    <t>1792 cores (1792 ranks / 1 threads)</t>
  </si>
  <si>
    <t>2688 cores (2688 ranks / 1 threads)</t>
  </si>
  <si>
    <t>3584 cores (3584 ranks / 1 threads)</t>
  </si>
  <si>
    <t>RK4, FD method</t>
  </si>
  <si>
    <t>dt=0.1, M=163</t>
  </si>
  <si>
    <t>dt=0.2, M=327</t>
  </si>
  <si>
    <t>dt=0.5, M=819</t>
  </si>
  <si>
    <t>dt=1, M=1638</t>
  </si>
  <si>
    <t>dt=2, M=3276</t>
  </si>
  <si>
    <t>dt=5, M=8190</t>
  </si>
  <si>
    <t>dt=10, M=16380</t>
  </si>
  <si>
    <t>dt=25, M=40950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</si>
</sst>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Liberation Sans"/>
    </font>
    <font>
      <b/>
      <i/>
      <sz val="16"/>
      <color theme="1"/>
      <name val="Liberation Sans"/>
    </font>
    <font>
      <b/>
      <i/>
      <u/>
      <sz val="11"/>
      <color theme="1"/>
      <name val="Liberation Sans"/>
    </font>
    <font>
      <b/>
      <sz val="11"/>
      <color theme="1"/>
      <name val="Liberation Sans"/>
    </font>
    <font>
      <b/>
      <sz val="11"/>
      <color rgb="FF000000"/>
      <name val="Liberation Sans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0" fontId="2" fillId="0" borderId="0"/>
  </cellStyleXfs>
  <cellXfs count="3">
    <xf numFmtId="0" fontId="0" fillId="0" borderId="0" xfId="0"/>
    <xf numFmtId="0" fontId="3" fillId="0" borderId="0" xfId="0" applyFont="1" applyAlignment="1">
      <alignment horizontal="right"/>
    </xf>
    <xf numFmtId="0" fontId="4" fillId="0" borderId="0" xfId="0" applyFont="1" applyAlignment="1">
      <alignment horizontal="right"/>
    </xf>
  </cellXfs>
  <cellStyles count="5">
    <cellStyle name="Heading" xfId="1"/>
    <cellStyle name="Heading1" xfId="2"/>
    <cellStyle name="Normal" xfId="0" builtinId="0" customBuiltin="1"/>
    <cellStyle name="Result" xfId="3"/>
    <cellStyle name="Result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3320193752854863E-2"/>
          <c:y val="3.6546072022157802E-2"/>
          <c:w val="0.87827277105876833"/>
          <c:h val="0.83858028524531836"/>
        </c:manualLayout>
      </c:layout>
      <c:scatterChart>
        <c:scatterStyle val="lineMarker"/>
        <c:varyColors val="0"/>
        <c:ser>
          <c:idx val="5"/>
          <c:order val="0"/>
          <c:tx>
            <c:strRef>
              <c:f>summary_time_a1_n0128!$B$19</c:f>
              <c:strCache>
                <c:ptCount val="1"/>
                <c:pt idx="0">
                  <c:v>RK4, FD method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summary_time_a1_n0128!$A$20:$A$29</c:f>
              <c:numCache>
                <c:formatCode>General</c:formatCode>
                <c:ptCount val="10"/>
                <c:pt idx="0">
                  <c:v>1</c:v>
                </c:pt>
                <c:pt idx="1">
                  <c:v>14</c:v>
                </c:pt>
                <c:pt idx="2">
                  <c:v>28</c:v>
                </c:pt>
                <c:pt idx="3">
                  <c:v>56</c:v>
                </c:pt>
                <c:pt idx="4">
                  <c:v>112</c:v>
                </c:pt>
                <c:pt idx="5">
                  <c:v>224</c:v>
                </c:pt>
                <c:pt idx="6">
                  <c:v>448</c:v>
                </c:pt>
                <c:pt idx="7">
                  <c:v>896</c:v>
                </c:pt>
                <c:pt idx="8">
                  <c:v>1792</c:v>
                </c:pt>
                <c:pt idx="9">
                  <c:v>2688</c:v>
                </c:pt>
              </c:numCache>
            </c:numRef>
          </c:xVal>
          <c:yVal>
            <c:numRef>
              <c:f>summary_time_a1_n0128!$B$20:$B$29</c:f>
              <c:numCache>
                <c:formatCode>General</c:formatCode>
                <c:ptCount val="10"/>
                <c:pt idx="0">
                  <c:v>332.18980399999998</c:v>
                </c:pt>
                <c:pt idx="1">
                  <c:v>47.777802999999999</c:v>
                </c:pt>
                <c:pt idx="2">
                  <c:v>42.045762000000003</c:v>
                </c:pt>
                <c:pt idx="3">
                  <c:v>42.045762000000003</c:v>
                </c:pt>
                <c:pt idx="4">
                  <c:v>42.045762000000003</c:v>
                </c:pt>
                <c:pt idx="5">
                  <c:v>42.045762000000003</c:v>
                </c:pt>
                <c:pt idx="6">
                  <c:v>42.045762000000003</c:v>
                </c:pt>
                <c:pt idx="7">
                  <c:v>42.045762000000003</c:v>
                </c:pt>
                <c:pt idx="8">
                  <c:v>42.045762000000003</c:v>
                </c:pt>
                <c:pt idx="9">
                  <c:v>42.045762000000003</c:v>
                </c:pt>
              </c:numCache>
            </c:numRef>
          </c:yVal>
          <c:smooth val="0"/>
        </c:ser>
        <c:ser>
          <c:idx val="6"/>
          <c:order val="1"/>
          <c:tx>
            <c:strRef>
              <c:f>summary_time_a1_n0128!$C$19</c:f>
              <c:strCache>
                <c:ptCount val="1"/>
                <c:pt idx="0">
                  <c:v>dt=0.1, M=163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summary_time_a1_n0128!$A$20:$A$29</c:f>
              <c:numCache>
                <c:formatCode>General</c:formatCode>
                <c:ptCount val="10"/>
                <c:pt idx="0">
                  <c:v>1</c:v>
                </c:pt>
                <c:pt idx="1">
                  <c:v>14</c:v>
                </c:pt>
                <c:pt idx="2">
                  <c:v>28</c:v>
                </c:pt>
                <c:pt idx="3">
                  <c:v>56</c:v>
                </c:pt>
                <c:pt idx="4">
                  <c:v>112</c:v>
                </c:pt>
                <c:pt idx="5">
                  <c:v>224</c:v>
                </c:pt>
                <c:pt idx="6">
                  <c:v>448</c:v>
                </c:pt>
                <c:pt idx="7">
                  <c:v>896</c:v>
                </c:pt>
                <c:pt idx="8">
                  <c:v>1792</c:v>
                </c:pt>
                <c:pt idx="9">
                  <c:v>2688</c:v>
                </c:pt>
              </c:numCache>
            </c:numRef>
          </c:xVal>
          <c:yVal>
            <c:numRef>
              <c:f>summary_time_a1_n0128!$C$20:$C$29</c:f>
              <c:numCache>
                <c:formatCode>General</c:formatCode>
                <c:ptCount val="10"/>
                <c:pt idx="0">
                  <c:v>119.022398</c:v>
                </c:pt>
                <c:pt idx="1">
                  <c:v>12.576657000000001</c:v>
                </c:pt>
                <c:pt idx="2">
                  <c:v>11.531853999999999</c:v>
                </c:pt>
                <c:pt idx="3">
                  <c:v>7.7850159999999997</c:v>
                </c:pt>
                <c:pt idx="4">
                  <c:v>5.009887</c:v>
                </c:pt>
                <c:pt idx="5">
                  <c:v>3.7921809999999998</c:v>
                </c:pt>
                <c:pt idx="6">
                  <c:v>4.2460719999999998</c:v>
                </c:pt>
                <c:pt idx="7">
                  <c:v>4.6000930000000002</c:v>
                </c:pt>
                <c:pt idx="8">
                  <c:v>4.8337310000000002</c:v>
                </c:pt>
                <c:pt idx="9">
                  <c:v>5.4835260000000003</c:v>
                </c:pt>
              </c:numCache>
            </c:numRef>
          </c:yVal>
          <c:smooth val="0"/>
        </c:ser>
        <c:ser>
          <c:idx val="0"/>
          <c:order val="2"/>
          <c:tx>
            <c:strRef>
              <c:f>summary_time_a1_n0128!$D$19</c:f>
              <c:strCache>
                <c:ptCount val="1"/>
                <c:pt idx="0">
                  <c:v>dt=0.2, M=327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summary_time_a1_n0128!$A$20:$A$29</c:f>
              <c:numCache>
                <c:formatCode>General</c:formatCode>
                <c:ptCount val="10"/>
                <c:pt idx="0">
                  <c:v>1</c:v>
                </c:pt>
                <c:pt idx="1">
                  <c:v>14</c:v>
                </c:pt>
                <c:pt idx="2">
                  <c:v>28</c:v>
                </c:pt>
                <c:pt idx="3">
                  <c:v>56</c:v>
                </c:pt>
                <c:pt idx="4">
                  <c:v>112</c:v>
                </c:pt>
                <c:pt idx="5">
                  <c:v>224</c:v>
                </c:pt>
                <c:pt idx="6">
                  <c:v>448</c:v>
                </c:pt>
                <c:pt idx="7">
                  <c:v>896</c:v>
                </c:pt>
                <c:pt idx="8">
                  <c:v>1792</c:v>
                </c:pt>
                <c:pt idx="9">
                  <c:v>2688</c:v>
                </c:pt>
              </c:numCache>
            </c:numRef>
          </c:xVal>
          <c:yVal>
            <c:numRef>
              <c:f>summary_time_a1_n0128!$D$20:$D$29</c:f>
              <c:numCache>
                <c:formatCode>General</c:formatCode>
                <c:ptCount val="10"/>
                <c:pt idx="0">
                  <c:v>116.901612</c:v>
                </c:pt>
                <c:pt idx="1">
                  <c:v>11.652398</c:v>
                </c:pt>
                <c:pt idx="2">
                  <c:v>9.7970469999999992</c:v>
                </c:pt>
                <c:pt idx="3">
                  <c:v>5.8866480000000001</c:v>
                </c:pt>
                <c:pt idx="4">
                  <c:v>3.9497339999999999</c:v>
                </c:pt>
                <c:pt idx="5">
                  <c:v>2.7158419999999999</c:v>
                </c:pt>
                <c:pt idx="6">
                  <c:v>2.1595469999999999</c:v>
                </c:pt>
                <c:pt idx="7">
                  <c:v>2.5652539999999999</c:v>
                </c:pt>
                <c:pt idx="8">
                  <c:v>2.5052469999999998</c:v>
                </c:pt>
                <c:pt idx="9">
                  <c:v>2.8234659999999998</c:v>
                </c:pt>
              </c:numCache>
            </c:numRef>
          </c:yVal>
          <c:smooth val="0"/>
        </c:ser>
        <c:ser>
          <c:idx val="1"/>
          <c:order val="3"/>
          <c:tx>
            <c:strRef>
              <c:f>summary_time_a1_n0128!$E$19</c:f>
              <c:strCache>
                <c:ptCount val="1"/>
                <c:pt idx="0">
                  <c:v>dt=0.5, M=819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dash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summary_time_a1_n0128!$A$20:$A$29</c:f>
              <c:numCache>
                <c:formatCode>General</c:formatCode>
                <c:ptCount val="10"/>
                <c:pt idx="0">
                  <c:v>1</c:v>
                </c:pt>
                <c:pt idx="1">
                  <c:v>14</c:v>
                </c:pt>
                <c:pt idx="2">
                  <c:v>28</c:v>
                </c:pt>
                <c:pt idx="3">
                  <c:v>56</c:v>
                </c:pt>
                <c:pt idx="4">
                  <c:v>112</c:v>
                </c:pt>
                <c:pt idx="5">
                  <c:v>224</c:v>
                </c:pt>
                <c:pt idx="6">
                  <c:v>448</c:v>
                </c:pt>
                <c:pt idx="7">
                  <c:v>896</c:v>
                </c:pt>
                <c:pt idx="8">
                  <c:v>1792</c:v>
                </c:pt>
                <c:pt idx="9">
                  <c:v>2688</c:v>
                </c:pt>
              </c:numCache>
            </c:numRef>
          </c:xVal>
          <c:yVal>
            <c:numRef>
              <c:f>summary_time_a1_n0128!$E$20:$E$29</c:f>
              <c:numCache>
                <c:formatCode>General</c:formatCode>
                <c:ptCount val="10"/>
                <c:pt idx="0">
                  <c:v>115.610118</c:v>
                </c:pt>
                <c:pt idx="1">
                  <c:v>10.640323</c:v>
                </c:pt>
                <c:pt idx="2">
                  <c:v>8.5133050000000008</c:v>
                </c:pt>
                <c:pt idx="3">
                  <c:v>4.5712700000000002</c:v>
                </c:pt>
                <c:pt idx="4">
                  <c:v>2.7327750000000002</c:v>
                </c:pt>
                <c:pt idx="5">
                  <c:v>1.6549130000000001</c:v>
                </c:pt>
                <c:pt idx="6">
                  <c:v>1.176712</c:v>
                </c:pt>
                <c:pt idx="7">
                  <c:v>1.128784</c:v>
                </c:pt>
                <c:pt idx="8">
                  <c:v>1.094565</c:v>
                </c:pt>
                <c:pt idx="9">
                  <c:v>1.1031010000000001</c:v>
                </c:pt>
              </c:numCache>
            </c:numRef>
          </c:yVal>
          <c:smooth val="0"/>
        </c:ser>
        <c:ser>
          <c:idx val="2"/>
          <c:order val="4"/>
          <c:tx>
            <c:strRef>
              <c:f>summary_time_a1_n0128!$F$19</c:f>
              <c:strCache>
                <c:ptCount val="1"/>
                <c:pt idx="0">
                  <c:v>dt=1, M=1638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summary_time_a1_n0128!$A$20:$A$29</c:f>
              <c:numCache>
                <c:formatCode>General</c:formatCode>
                <c:ptCount val="10"/>
                <c:pt idx="0">
                  <c:v>1</c:v>
                </c:pt>
                <c:pt idx="1">
                  <c:v>14</c:v>
                </c:pt>
                <c:pt idx="2">
                  <c:v>28</c:v>
                </c:pt>
                <c:pt idx="3">
                  <c:v>56</c:v>
                </c:pt>
                <c:pt idx="4">
                  <c:v>112</c:v>
                </c:pt>
                <c:pt idx="5">
                  <c:v>224</c:v>
                </c:pt>
                <c:pt idx="6">
                  <c:v>448</c:v>
                </c:pt>
                <c:pt idx="7">
                  <c:v>896</c:v>
                </c:pt>
                <c:pt idx="8">
                  <c:v>1792</c:v>
                </c:pt>
                <c:pt idx="9">
                  <c:v>2688</c:v>
                </c:pt>
              </c:numCache>
            </c:numRef>
          </c:xVal>
          <c:yVal>
            <c:numRef>
              <c:f>summary_time_a1_n0128!$F$20:$F$29</c:f>
              <c:numCache>
                <c:formatCode>General</c:formatCode>
                <c:ptCount val="10"/>
                <c:pt idx="0">
                  <c:v>114.298723</c:v>
                </c:pt>
                <c:pt idx="1">
                  <c:v>10.48071</c:v>
                </c:pt>
                <c:pt idx="2">
                  <c:v>8.3228390000000001</c:v>
                </c:pt>
                <c:pt idx="3">
                  <c:v>4.7500390000000001</c:v>
                </c:pt>
                <c:pt idx="4">
                  <c:v>2.3978489999999999</c:v>
                </c:pt>
                <c:pt idx="5">
                  <c:v>1.4573069999999999</c:v>
                </c:pt>
                <c:pt idx="6">
                  <c:v>0.93669000000000002</c:v>
                </c:pt>
                <c:pt idx="7">
                  <c:v>0.76943099999999998</c:v>
                </c:pt>
                <c:pt idx="8">
                  <c:v>0.60347399999999995</c:v>
                </c:pt>
                <c:pt idx="9">
                  <c:v>0.71930899999999998</c:v>
                </c:pt>
              </c:numCache>
            </c:numRef>
          </c:yVal>
          <c:smooth val="0"/>
        </c:ser>
        <c:ser>
          <c:idx val="3"/>
          <c:order val="5"/>
          <c:tx>
            <c:strRef>
              <c:f>summary_time_a1_n0128!$G$19</c:f>
              <c:strCache>
                <c:ptCount val="1"/>
                <c:pt idx="0">
                  <c:v>dt=2, M=3276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summary_time_a1_n0128!$A$20:$A$29</c:f>
              <c:numCache>
                <c:formatCode>General</c:formatCode>
                <c:ptCount val="10"/>
                <c:pt idx="0">
                  <c:v>1</c:v>
                </c:pt>
                <c:pt idx="1">
                  <c:v>14</c:v>
                </c:pt>
                <c:pt idx="2">
                  <c:v>28</c:v>
                </c:pt>
                <c:pt idx="3">
                  <c:v>56</c:v>
                </c:pt>
                <c:pt idx="4">
                  <c:v>112</c:v>
                </c:pt>
                <c:pt idx="5">
                  <c:v>224</c:v>
                </c:pt>
                <c:pt idx="6">
                  <c:v>448</c:v>
                </c:pt>
                <c:pt idx="7">
                  <c:v>896</c:v>
                </c:pt>
                <c:pt idx="8">
                  <c:v>1792</c:v>
                </c:pt>
                <c:pt idx="9">
                  <c:v>2688</c:v>
                </c:pt>
              </c:numCache>
            </c:numRef>
          </c:xVal>
          <c:yVal>
            <c:numRef>
              <c:f>summary_time_a1_n0128!$G$20:$G$29</c:f>
              <c:numCache>
                <c:formatCode>General</c:formatCode>
                <c:ptCount val="10"/>
                <c:pt idx="0">
                  <c:v>111.32771</c:v>
                </c:pt>
                <c:pt idx="1">
                  <c:v>10.221734</c:v>
                </c:pt>
                <c:pt idx="2">
                  <c:v>8.1273180000000007</c:v>
                </c:pt>
                <c:pt idx="3">
                  <c:v>4.2037589999999998</c:v>
                </c:pt>
                <c:pt idx="4">
                  <c:v>2.2146759999999999</c:v>
                </c:pt>
                <c:pt idx="5">
                  <c:v>1.2077929999999999</c:v>
                </c:pt>
                <c:pt idx="6">
                  <c:v>0.82831999999999995</c:v>
                </c:pt>
                <c:pt idx="7">
                  <c:v>0.49253599999999997</c:v>
                </c:pt>
                <c:pt idx="8">
                  <c:v>0.48074499999999998</c:v>
                </c:pt>
                <c:pt idx="9">
                  <c:v>0.44041000000000002</c:v>
                </c:pt>
              </c:numCache>
            </c:numRef>
          </c:yVal>
          <c:smooth val="0"/>
        </c:ser>
        <c:ser>
          <c:idx val="4"/>
          <c:order val="6"/>
          <c:tx>
            <c:strRef>
              <c:f>summary_time_a1_n0128!$H$19</c:f>
              <c:strCache>
                <c:ptCount val="1"/>
                <c:pt idx="0">
                  <c:v>dt=5, M=8190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plus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summary_time_a1_n0128!$A$20:$A$29</c:f>
              <c:numCache>
                <c:formatCode>General</c:formatCode>
                <c:ptCount val="10"/>
                <c:pt idx="0">
                  <c:v>1</c:v>
                </c:pt>
                <c:pt idx="1">
                  <c:v>14</c:v>
                </c:pt>
                <c:pt idx="2">
                  <c:v>28</c:v>
                </c:pt>
                <c:pt idx="3">
                  <c:v>56</c:v>
                </c:pt>
                <c:pt idx="4">
                  <c:v>112</c:v>
                </c:pt>
                <c:pt idx="5">
                  <c:v>224</c:v>
                </c:pt>
                <c:pt idx="6">
                  <c:v>448</c:v>
                </c:pt>
                <c:pt idx="7">
                  <c:v>896</c:v>
                </c:pt>
                <c:pt idx="8">
                  <c:v>1792</c:v>
                </c:pt>
                <c:pt idx="9">
                  <c:v>2688</c:v>
                </c:pt>
              </c:numCache>
            </c:numRef>
          </c:xVal>
          <c:yVal>
            <c:numRef>
              <c:f>summary_time_a1_n0128!$H$20:$H$29</c:f>
              <c:numCache>
                <c:formatCode>General</c:formatCode>
                <c:ptCount val="10"/>
                <c:pt idx="0">
                  <c:v>110.94202300000001</c:v>
                </c:pt>
                <c:pt idx="1">
                  <c:v>10.144925000000001</c:v>
                </c:pt>
                <c:pt idx="2">
                  <c:v>8.1143400000000003</c:v>
                </c:pt>
                <c:pt idx="3">
                  <c:v>4.0868209999999996</c:v>
                </c:pt>
                <c:pt idx="4">
                  <c:v>2.1518830000000002</c:v>
                </c:pt>
                <c:pt idx="5">
                  <c:v>1.1207959999999999</c:v>
                </c:pt>
                <c:pt idx="6">
                  <c:v>0.69726699999999997</c:v>
                </c:pt>
                <c:pt idx="7">
                  <c:v>0.37846600000000002</c:v>
                </c:pt>
                <c:pt idx="8">
                  <c:v>0.32302599999999998</c:v>
                </c:pt>
                <c:pt idx="9">
                  <c:v>0.26186700000000002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summary_time_a1_n0128!$I$19</c:f>
              <c:strCache>
                <c:ptCount val="1"/>
                <c:pt idx="0">
                  <c:v>dt=10, M=16380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summary_time_a1_n0128!$A$20:$A$29</c:f>
              <c:numCache>
                <c:formatCode>General</c:formatCode>
                <c:ptCount val="10"/>
                <c:pt idx="0">
                  <c:v>1</c:v>
                </c:pt>
                <c:pt idx="1">
                  <c:v>14</c:v>
                </c:pt>
                <c:pt idx="2">
                  <c:v>28</c:v>
                </c:pt>
                <c:pt idx="3">
                  <c:v>56</c:v>
                </c:pt>
                <c:pt idx="4">
                  <c:v>112</c:v>
                </c:pt>
                <c:pt idx="5">
                  <c:v>224</c:v>
                </c:pt>
                <c:pt idx="6">
                  <c:v>448</c:v>
                </c:pt>
                <c:pt idx="7">
                  <c:v>896</c:v>
                </c:pt>
                <c:pt idx="8">
                  <c:v>1792</c:v>
                </c:pt>
                <c:pt idx="9">
                  <c:v>2688</c:v>
                </c:pt>
              </c:numCache>
            </c:numRef>
          </c:xVal>
          <c:yVal>
            <c:numRef>
              <c:f>summary_time_a1_n0128!$I$20:$I$29</c:f>
              <c:numCache>
                <c:formatCode>General</c:formatCode>
                <c:ptCount val="10"/>
                <c:pt idx="0">
                  <c:v>110.66078</c:v>
                </c:pt>
                <c:pt idx="1">
                  <c:v>10.226656</c:v>
                </c:pt>
                <c:pt idx="2">
                  <c:v>7.9910969999999999</c:v>
                </c:pt>
                <c:pt idx="3">
                  <c:v>4.0707449999999996</c:v>
                </c:pt>
                <c:pt idx="4">
                  <c:v>2.1096699999999999</c:v>
                </c:pt>
                <c:pt idx="5">
                  <c:v>1.1847700000000001</c:v>
                </c:pt>
                <c:pt idx="6">
                  <c:v>0.56715700000000002</c:v>
                </c:pt>
                <c:pt idx="7">
                  <c:v>0.40997899999999998</c:v>
                </c:pt>
                <c:pt idx="8">
                  <c:v>0.27454299999999998</c:v>
                </c:pt>
                <c:pt idx="9">
                  <c:v>0.20358999999999999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summary_time_a1_n0128!$J$19</c:f>
              <c:strCache>
                <c:ptCount val="1"/>
                <c:pt idx="0">
                  <c:v>dt=25, M=40950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summary_time_a1_n0128!$A$20:$A$29</c:f>
              <c:numCache>
                <c:formatCode>General</c:formatCode>
                <c:ptCount val="10"/>
                <c:pt idx="0">
                  <c:v>1</c:v>
                </c:pt>
                <c:pt idx="1">
                  <c:v>14</c:v>
                </c:pt>
                <c:pt idx="2">
                  <c:v>28</c:v>
                </c:pt>
                <c:pt idx="3">
                  <c:v>56</c:v>
                </c:pt>
                <c:pt idx="4">
                  <c:v>112</c:v>
                </c:pt>
                <c:pt idx="5">
                  <c:v>224</c:v>
                </c:pt>
                <c:pt idx="6">
                  <c:v>448</c:v>
                </c:pt>
                <c:pt idx="7">
                  <c:v>896</c:v>
                </c:pt>
                <c:pt idx="8">
                  <c:v>1792</c:v>
                </c:pt>
                <c:pt idx="9">
                  <c:v>2688</c:v>
                </c:pt>
              </c:numCache>
            </c:numRef>
          </c:xVal>
          <c:yVal>
            <c:numRef>
              <c:f>summary_time_a1_n0128!$J$20:$J$29</c:f>
              <c:numCache>
                <c:formatCode>General</c:formatCode>
                <c:ptCount val="10"/>
                <c:pt idx="0">
                  <c:v>110.78728</c:v>
                </c:pt>
                <c:pt idx="1">
                  <c:v>10.151584</c:v>
                </c:pt>
                <c:pt idx="2">
                  <c:v>7.988963</c:v>
                </c:pt>
                <c:pt idx="3">
                  <c:v>4.0393160000000004</c:v>
                </c:pt>
                <c:pt idx="4">
                  <c:v>2.049528</c:v>
                </c:pt>
                <c:pt idx="5">
                  <c:v>1.119221</c:v>
                </c:pt>
                <c:pt idx="6">
                  <c:v>0.59418499999999996</c:v>
                </c:pt>
                <c:pt idx="7">
                  <c:v>0.38490799999999997</c:v>
                </c:pt>
                <c:pt idx="8">
                  <c:v>0.24863099999999999</c:v>
                </c:pt>
                <c:pt idx="9">
                  <c:v>0.179448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411504"/>
        <c:axId val="522423264"/>
      </c:scatterChart>
      <c:valAx>
        <c:axId val="522411504"/>
        <c:scaling>
          <c:logBase val="2"/>
          <c:orientation val="minMax"/>
          <c:max val="2688"/>
          <c:min val="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>Number of cores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22423264"/>
        <c:crossesAt val="0"/>
        <c:crossBetween val="midCat"/>
        <c:majorUnit val="2"/>
      </c:valAx>
      <c:valAx>
        <c:axId val="522423264"/>
        <c:scaling>
          <c:logBase val="10"/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>Computation time (seconds)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22411504"/>
        <c:crossesAt val="1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6645896702695901E-2"/>
          <c:y val="0.45454872195029683"/>
          <c:w val="0.22237529704953693"/>
          <c:h val="0.41260386370622587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1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4049445" y="5505450"/>
    <xdr:ext cx="6132780" cy="3895725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tabSelected="1" topLeftCell="A25" workbookViewId="0">
      <selection activeCell="G46" sqref="G46"/>
    </sheetView>
  </sheetViews>
  <sheetFormatPr defaultRowHeight="14.25"/>
  <cols>
    <col min="1" max="1" width="43.75" customWidth="1"/>
    <col min="2" max="10" width="19.625" customWidth="1"/>
  </cols>
  <sheetData>
    <row r="1" spans="1:10">
      <c r="A1" t="s">
        <v>0</v>
      </c>
    </row>
    <row r="2" spans="1:10">
      <c r="A2" t="s">
        <v>1</v>
      </c>
    </row>
    <row r="3" spans="1:10" ht="15">
      <c r="A3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</row>
    <row r="4" spans="1:10">
      <c r="A4" t="s">
        <v>11</v>
      </c>
      <c r="C4" t="s">
        <v>12</v>
      </c>
      <c r="D4" t="s">
        <v>13</v>
      </c>
      <c r="E4" t="s">
        <v>14</v>
      </c>
      <c r="F4" t="s">
        <v>15</v>
      </c>
      <c r="G4" t="s">
        <v>16</v>
      </c>
      <c r="H4" t="s">
        <v>17</v>
      </c>
      <c r="I4" t="s">
        <v>18</v>
      </c>
      <c r="J4" t="s">
        <v>19</v>
      </c>
    </row>
    <row r="5" spans="1:10">
      <c r="A5" t="s">
        <v>20</v>
      </c>
      <c r="B5">
        <v>1</v>
      </c>
      <c r="C5">
        <v>119.022398</v>
      </c>
      <c r="D5">
        <v>116.901612</v>
      </c>
      <c r="E5">
        <v>115.610118</v>
      </c>
      <c r="F5">
        <v>114.298723</v>
      </c>
      <c r="G5">
        <v>111.32771</v>
      </c>
      <c r="H5">
        <v>110.94202300000001</v>
      </c>
      <c r="I5">
        <v>110.66078</v>
      </c>
      <c r="J5">
        <v>110.78728</v>
      </c>
    </row>
    <row r="6" spans="1:10">
      <c r="A6" t="s">
        <v>21</v>
      </c>
      <c r="B6">
        <v>14</v>
      </c>
      <c r="C6">
        <v>12.576657000000001</v>
      </c>
      <c r="D6">
        <v>11.652398</v>
      </c>
      <c r="E6">
        <v>10.640323</v>
      </c>
      <c r="F6">
        <v>10.48071</v>
      </c>
      <c r="G6">
        <v>10.221734</v>
      </c>
      <c r="H6">
        <v>10.144925000000001</v>
      </c>
      <c r="I6">
        <v>10.226656</v>
      </c>
      <c r="J6">
        <v>10.151584</v>
      </c>
    </row>
    <row r="7" spans="1:10">
      <c r="A7" t="s">
        <v>22</v>
      </c>
      <c r="B7">
        <v>28</v>
      </c>
      <c r="C7">
        <v>11.531853999999999</v>
      </c>
      <c r="D7">
        <v>9.7970469999999992</v>
      </c>
      <c r="E7">
        <v>8.5133050000000008</v>
      </c>
      <c r="F7">
        <v>8.3228390000000001</v>
      </c>
      <c r="G7">
        <v>8.1273180000000007</v>
      </c>
      <c r="H7">
        <v>8.1143400000000003</v>
      </c>
      <c r="I7">
        <v>7.9910969999999999</v>
      </c>
      <c r="J7">
        <v>7.988963</v>
      </c>
    </row>
    <row r="8" spans="1:10">
      <c r="A8" t="s">
        <v>23</v>
      </c>
      <c r="B8">
        <v>56</v>
      </c>
      <c r="C8">
        <v>7.7850159999999997</v>
      </c>
      <c r="D8">
        <v>5.8866480000000001</v>
      </c>
      <c r="E8">
        <v>4.5712700000000002</v>
      </c>
      <c r="F8">
        <v>4.7500390000000001</v>
      </c>
      <c r="G8">
        <v>4.2037589999999998</v>
      </c>
      <c r="H8">
        <v>4.0868209999999996</v>
      </c>
      <c r="I8">
        <v>4.0707449999999996</v>
      </c>
      <c r="J8">
        <v>4.0393160000000004</v>
      </c>
    </row>
    <row r="9" spans="1:10">
      <c r="A9" t="s">
        <v>24</v>
      </c>
      <c r="B9">
        <v>112</v>
      </c>
      <c r="C9">
        <v>5.009887</v>
      </c>
      <c r="D9">
        <v>3.9497339999999999</v>
      </c>
      <c r="E9">
        <v>2.7327750000000002</v>
      </c>
      <c r="F9">
        <v>2.3978489999999999</v>
      </c>
      <c r="G9">
        <v>2.2146759999999999</v>
      </c>
      <c r="H9">
        <v>2.1518830000000002</v>
      </c>
      <c r="I9">
        <v>2.1096699999999999</v>
      </c>
      <c r="J9">
        <v>2.049528</v>
      </c>
    </row>
    <row r="10" spans="1:10">
      <c r="A10" t="s">
        <v>25</v>
      </c>
      <c r="B10">
        <v>224</v>
      </c>
      <c r="C10">
        <v>3.7921809999999998</v>
      </c>
      <c r="D10">
        <v>2.7158419999999999</v>
      </c>
      <c r="E10">
        <v>1.6549130000000001</v>
      </c>
      <c r="F10">
        <v>1.4573069999999999</v>
      </c>
      <c r="G10">
        <v>1.2077929999999999</v>
      </c>
      <c r="H10">
        <v>1.1207959999999999</v>
      </c>
      <c r="I10">
        <v>1.1847700000000001</v>
      </c>
      <c r="J10">
        <v>1.119221</v>
      </c>
    </row>
    <row r="11" spans="1:10">
      <c r="A11" t="s">
        <v>26</v>
      </c>
      <c r="B11">
        <v>448</v>
      </c>
      <c r="C11">
        <v>4.2460719999999998</v>
      </c>
      <c r="D11">
        <v>2.1595469999999999</v>
      </c>
      <c r="E11">
        <v>1.176712</v>
      </c>
      <c r="F11">
        <v>0.93669000000000002</v>
      </c>
      <c r="G11">
        <v>0.82831999999999995</v>
      </c>
      <c r="H11">
        <v>0.69726699999999997</v>
      </c>
      <c r="I11">
        <v>0.56715700000000002</v>
      </c>
      <c r="J11">
        <v>0.59418499999999996</v>
      </c>
    </row>
    <row r="12" spans="1:10">
      <c r="A12" t="s">
        <v>27</v>
      </c>
      <c r="B12">
        <v>896</v>
      </c>
      <c r="C12">
        <v>4.6000930000000002</v>
      </c>
      <c r="D12">
        <v>2.5652539999999999</v>
      </c>
      <c r="E12">
        <v>1.128784</v>
      </c>
      <c r="F12">
        <v>0.76943099999999998</v>
      </c>
      <c r="G12">
        <v>0.49253599999999997</v>
      </c>
      <c r="H12">
        <v>0.37846600000000002</v>
      </c>
      <c r="I12">
        <v>0.40997899999999998</v>
      </c>
      <c r="J12">
        <v>0.38490799999999997</v>
      </c>
    </row>
    <row r="13" spans="1:10">
      <c r="A13" t="s">
        <v>28</v>
      </c>
      <c r="B13">
        <v>1792</v>
      </c>
      <c r="C13">
        <v>4.8337310000000002</v>
      </c>
      <c r="D13">
        <v>2.5052469999999998</v>
      </c>
      <c r="E13">
        <v>1.094565</v>
      </c>
      <c r="F13">
        <v>0.60347399999999995</v>
      </c>
      <c r="G13">
        <v>0.48074499999999998</v>
      </c>
      <c r="H13">
        <v>0.32302599999999998</v>
      </c>
      <c r="I13">
        <v>0.27454299999999998</v>
      </c>
      <c r="J13">
        <v>0.24863099999999999</v>
      </c>
    </row>
    <row r="14" spans="1:10">
      <c r="A14" t="s">
        <v>29</v>
      </c>
      <c r="B14">
        <v>2688</v>
      </c>
      <c r="C14">
        <v>5.4835260000000003</v>
      </c>
      <c r="D14">
        <v>2.8234659999999998</v>
      </c>
      <c r="E14">
        <v>1.1031010000000001</v>
      </c>
      <c r="F14">
        <v>0.71930899999999998</v>
      </c>
      <c r="G14">
        <v>0.44041000000000002</v>
      </c>
      <c r="H14">
        <v>0.26186700000000002</v>
      </c>
      <c r="I14">
        <v>0.20358999999999999</v>
      </c>
      <c r="J14">
        <v>0.179448</v>
      </c>
    </row>
    <row r="15" spans="1:10">
      <c r="A15" t="s">
        <v>30</v>
      </c>
      <c r="B15">
        <v>3584</v>
      </c>
      <c r="C15">
        <v>12.937465</v>
      </c>
      <c r="D15">
        <v>6.5174849999999998</v>
      </c>
      <c r="E15">
        <v>2.8135150000000002</v>
      </c>
      <c r="F15">
        <v>1.3976649999999999</v>
      </c>
      <c r="G15">
        <v>0.78869900000000004</v>
      </c>
      <c r="H15">
        <v>0.48752600000000001</v>
      </c>
      <c r="I15">
        <v>0.34674700000000003</v>
      </c>
      <c r="J15">
        <v>0.25495600000000002</v>
      </c>
    </row>
    <row r="19" spans="1:10" ht="15">
      <c r="B19" s="2" t="s">
        <v>31</v>
      </c>
      <c r="C19" s="1" t="s">
        <v>32</v>
      </c>
      <c r="D19" s="1" t="s">
        <v>33</v>
      </c>
      <c r="E19" s="1" t="s">
        <v>34</v>
      </c>
      <c r="F19" s="1" t="s">
        <v>35</v>
      </c>
      <c r="G19" s="1" t="s">
        <v>36</v>
      </c>
      <c r="H19" s="1" t="s">
        <v>37</v>
      </c>
      <c r="I19" s="1" t="s">
        <v>38</v>
      </c>
      <c r="J19" s="1" t="s">
        <v>39</v>
      </c>
    </row>
    <row r="20" spans="1:10">
      <c r="A20">
        <f t="shared" ref="A20:A30" si="0">B5</f>
        <v>1</v>
      </c>
      <c r="B20">
        <v>332.18980399999998</v>
      </c>
      <c r="C20">
        <f t="shared" ref="C20:J30" si="1">C5</f>
        <v>119.022398</v>
      </c>
      <c r="D20">
        <f t="shared" si="1"/>
        <v>116.901612</v>
      </c>
      <c r="E20">
        <f t="shared" si="1"/>
        <v>115.610118</v>
      </c>
      <c r="F20">
        <f t="shared" si="1"/>
        <v>114.298723</v>
      </c>
      <c r="G20">
        <f t="shared" si="1"/>
        <v>111.32771</v>
      </c>
      <c r="H20">
        <f t="shared" si="1"/>
        <v>110.94202300000001</v>
      </c>
      <c r="I20">
        <f t="shared" si="1"/>
        <v>110.66078</v>
      </c>
      <c r="J20">
        <f t="shared" si="1"/>
        <v>110.78728</v>
      </c>
    </row>
    <row r="21" spans="1:10">
      <c r="A21">
        <f t="shared" si="0"/>
        <v>14</v>
      </c>
      <c r="B21">
        <v>47.777802999999999</v>
      </c>
      <c r="C21">
        <f t="shared" si="1"/>
        <v>12.576657000000001</v>
      </c>
      <c r="D21">
        <f t="shared" si="1"/>
        <v>11.652398</v>
      </c>
      <c r="E21">
        <f t="shared" si="1"/>
        <v>10.640323</v>
      </c>
      <c r="F21">
        <f t="shared" si="1"/>
        <v>10.48071</v>
      </c>
      <c r="G21">
        <f t="shared" si="1"/>
        <v>10.221734</v>
      </c>
      <c r="H21">
        <f t="shared" si="1"/>
        <v>10.144925000000001</v>
      </c>
      <c r="I21">
        <f t="shared" si="1"/>
        <v>10.226656</v>
      </c>
      <c r="J21">
        <f t="shared" si="1"/>
        <v>10.151584</v>
      </c>
    </row>
    <row r="22" spans="1:10">
      <c r="A22">
        <f t="shared" si="0"/>
        <v>28</v>
      </c>
      <c r="B22">
        <v>42.045762000000003</v>
      </c>
      <c r="C22">
        <f t="shared" si="1"/>
        <v>11.531853999999999</v>
      </c>
      <c r="D22">
        <f t="shared" si="1"/>
        <v>9.7970469999999992</v>
      </c>
      <c r="E22">
        <f t="shared" si="1"/>
        <v>8.5133050000000008</v>
      </c>
      <c r="F22">
        <f t="shared" si="1"/>
        <v>8.3228390000000001</v>
      </c>
      <c r="G22">
        <f t="shared" si="1"/>
        <v>8.1273180000000007</v>
      </c>
      <c r="H22">
        <f t="shared" si="1"/>
        <v>8.1143400000000003</v>
      </c>
      <c r="I22">
        <f t="shared" si="1"/>
        <v>7.9910969999999999</v>
      </c>
      <c r="J22">
        <f t="shared" si="1"/>
        <v>7.988963</v>
      </c>
    </row>
    <row r="23" spans="1:10">
      <c r="A23">
        <f t="shared" si="0"/>
        <v>56</v>
      </c>
      <c r="B23">
        <v>42.045762000000003</v>
      </c>
      <c r="C23">
        <f t="shared" si="1"/>
        <v>7.7850159999999997</v>
      </c>
      <c r="D23">
        <f t="shared" si="1"/>
        <v>5.8866480000000001</v>
      </c>
      <c r="E23">
        <f t="shared" si="1"/>
        <v>4.5712700000000002</v>
      </c>
      <c r="F23">
        <f t="shared" si="1"/>
        <v>4.7500390000000001</v>
      </c>
      <c r="G23">
        <f t="shared" si="1"/>
        <v>4.2037589999999998</v>
      </c>
      <c r="H23">
        <f t="shared" si="1"/>
        <v>4.0868209999999996</v>
      </c>
      <c r="I23">
        <f t="shared" si="1"/>
        <v>4.0707449999999996</v>
      </c>
      <c r="J23">
        <f t="shared" si="1"/>
        <v>4.0393160000000004</v>
      </c>
    </row>
    <row r="24" spans="1:10">
      <c r="A24">
        <f t="shared" si="0"/>
        <v>112</v>
      </c>
      <c r="B24">
        <v>42.045762000000003</v>
      </c>
      <c r="C24">
        <f t="shared" si="1"/>
        <v>5.009887</v>
      </c>
      <c r="D24">
        <f t="shared" si="1"/>
        <v>3.9497339999999999</v>
      </c>
      <c r="E24">
        <f t="shared" si="1"/>
        <v>2.7327750000000002</v>
      </c>
      <c r="F24">
        <f t="shared" si="1"/>
        <v>2.3978489999999999</v>
      </c>
      <c r="G24">
        <f t="shared" si="1"/>
        <v>2.2146759999999999</v>
      </c>
      <c r="H24">
        <f t="shared" si="1"/>
        <v>2.1518830000000002</v>
      </c>
      <c r="I24">
        <f t="shared" si="1"/>
        <v>2.1096699999999999</v>
      </c>
      <c r="J24">
        <f t="shared" si="1"/>
        <v>2.049528</v>
      </c>
    </row>
    <row r="25" spans="1:10">
      <c r="A25">
        <f t="shared" si="0"/>
        <v>224</v>
      </c>
      <c r="B25">
        <v>42.045762000000003</v>
      </c>
      <c r="C25">
        <f t="shared" si="1"/>
        <v>3.7921809999999998</v>
      </c>
      <c r="D25">
        <f t="shared" si="1"/>
        <v>2.7158419999999999</v>
      </c>
      <c r="E25">
        <f t="shared" si="1"/>
        <v>1.6549130000000001</v>
      </c>
      <c r="F25">
        <f t="shared" si="1"/>
        <v>1.4573069999999999</v>
      </c>
      <c r="G25">
        <f t="shared" si="1"/>
        <v>1.2077929999999999</v>
      </c>
      <c r="H25">
        <f t="shared" si="1"/>
        <v>1.1207959999999999</v>
      </c>
      <c r="I25">
        <f t="shared" si="1"/>
        <v>1.1847700000000001</v>
      </c>
      <c r="J25">
        <f t="shared" si="1"/>
        <v>1.119221</v>
      </c>
    </row>
    <row r="26" spans="1:10">
      <c r="A26">
        <f t="shared" si="0"/>
        <v>448</v>
      </c>
      <c r="B26">
        <v>42.045762000000003</v>
      </c>
      <c r="C26">
        <f t="shared" si="1"/>
        <v>4.2460719999999998</v>
      </c>
      <c r="D26">
        <f t="shared" si="1"/>
        <v>2.1595469999999999</v>
      </c>
      <c r="E26">
        <f t="shared" si="1"/>
        <v>1.176712</v>
      </c>
      <c r="F26">
        <f t="shared" si="1"/>
        <v>0.93669000000000002</v>
      </c>
      <c r="G26">
        <f t="shared" si="1"/>
        <v>0.82831999999999995</v>
      </c>
      <c r="H26">
        <f t="shared" si="1"/>
        <v>0.69726699999999997</v>
      </c>
      <c r="I26">
        <f t="shared" si="1"/>
        <v>0.56715700000000002</v>
      </c>
      <c r="J26">
        <f t="shared" si="1"/>
        <v>0.59418499999999996</v>
      </c>
    </row>
    <row r="27" spans="1:10">
      <c r="A27">
        <f t="shared" si="0"/>
        <v>896</v>
      </c>
      <c r="B27">
        <v>42.045762000000003</v>
      </c>
      <c r="C27">
        <f t="shared" si="1"/>
        <v>4.6000930000000002</v>
      </c>
      <c r="D27">
        <f t="shared" si="1"/>
        <v>2.5652539999999999</v>
      </c>
      <c r="E27">
        <f t="shared" si="1"/>
        <v>1.128784</v>
      </c>
      <c r="F27">
        <f t="shared" si="1"/>
        <v>0.76943099999999998</v>
      </c>
      <c r="G27">
        <f t="shared" si="1"/>
        <v>0.49253599999999997</v>
      </c>
      <c r="H27">
        <f t="shared" si="1"/>
        <v>0.37846600000000002</v>
      </c>
      <c r="I27">
        <f t="shared" si="1"/>
        <v>0.40997899999999998</v>
      </c>
      <c r="J27">
        <f t="shared" si="1"/>
        <v>0.38490799999999997</v>
      </c>
    </row>
    <row r="28" spans="1:10">
      <c r="A28">
        <f t="shared" si="0"/>
        <v>1792</v>
      </c>
      <c r="B28">
        <v>42.045762000000003</v>
      </c>
      <c r="C28">
        <f t="shared" si="1"/>
        <v>4.8337310000000002</v>
      </c>
      <c r="D28">
        <f t="shared" si="1"/>
        <v>2.5052469999999998</v>
      </c>
      <c r="E28">
        <f t="shared" si="1"/>
        <v>1.094565</v>
      </c>
      <c r="F28">
        <f t="shared" si="1"/>
        <v>0.60347399999999995</v>
      </c>
      <c r="G28">
        <f t="shared" si="1"/>
        <v>0.48074499999999998</v>
      </c>
      <c r="H28">
        <f t="shared" si="1"/>
        <v>0.32302599999999998</v>
      </c>
      <c r="I28">
        <f t="shared" si="1"/>
        <v>0.27454299999999998</v>
      </c>
      <c r="J28">
        <f t="shared" si="1"/>
        <v>0.24863099999999999</v>
      </c>
    </row>
    <row r="29" spans="1:10">
      <c r="A29">
        <f t="shared" si="0"/>
        <v>2688</v>
      </c>
      <c r="B29">
        <v>42.045762000000003</v>
      </c>
      <c r="C29">
        <f t="shared" si="1"/>
        <v>5.4835260000000003</v>
      </c>
      <c r="D29">
        <f t="shared" si="1"/>
        <v>2.8234659999999998</v>
      </c>
      <c r="E29">
        <f t="shared" si="1"/>
        <v>1.1031010000000001</v>
      </c>
      <c r="F29">
        <f t="shared" si="1"/>
        <v>0.71930899999999998</v>
      </c>
      <c r="G29">
        <f t="shared" si="1"/>
        <v>0.44041000000000002</v>
      </c>
      <c r="H29">
        <f t="shared" si="1"/>
        <v>0.26186700000000002</v>
      </c>
      <c r="I29">
        <f t="shared" si="1"/>
        <v>0.20358999999999999</v>
      </c>
      <c r="J29">
        <f t="shared" si="1"/>
        <v>0.179448</v>
      </c>
    </row>
    <row r="30" spans="1:10">
      <c r="A30">
        <f t="shared" si="0"/>
        <v>3584</v>
      </c>
      <c r="B30">
        <v>42.045762000000003</v>
      </c>
      <c r="C30">
        <f t="shared" si="1"/>
        <v>12.937465</v>
      </c>
      <c r="D30">
        <f t="shared" si="1"/>
        <v>6.5174849999999998</v>
      </c>
      <c r="E30">
        <f t="shared" si="1"/>
        <v>2.8135150000000002</v>
      </c>
      <c r="F30">
        <f t="shared" si="1"/>
        <v>1.3976649999999999</v>
      </c>
      <c r="G30">
        <f t="shared" si="1"/>
        <v>0.78869900000000004</v>
      </c>
      <c r="H30">
        <f t="shared" si="1"/>
        <v>0.48752600000000001</v>
      </c>
      <c r="I30">
        <f t="shared" si="1"/>
        <v>0.34674700000000003</v>
      </c>
      <c r="J30">
        <f t="shared" si="1"/>
        <v>0.25495600000000002</v>
      </c>
    </row>
  </sheetData>
  <pageMargins left="0" right="0" top="0.39370078740157477" bottom="0.39370078740157477" header="0" footer="0"/>
  <headerFooter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summary_time_a1_n0128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Doe</dc:creator>
  <cp:lastModifiedBy>John Doe</cp:lastModifiedBy>
  <cp:revision>3</cp:revision>
  <cp:lastPrinted>2016-01-24T00:13:16Z</cp:lastPrinted>
  <dcterms:created xsi:type="dcterms:W3CDTF">2016-01-16T11:36:54Z</dcterms:created>
  <dcterms:modified xsi:type="dcterms:W3CDTF">2016-01-24T00:13:19Z</dcterms:modified>
</cp:coreProperties>
</file>