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Projects/CSE240A/"/>
    </mc:Choice>
  </mc:AlternateContent>
  <xr:revisionPtr revIDLastSave="0" documentId="13_ncr:1_{D9EFB1D9-DA36-CD44-9EED-C4C85CBEAE28}" xr6:coauthVersionLast="47" xr6:coauthVersionMax="47" xr10:uidLastSave="{00000000-0000-0000-0000-000000000000}"/>
  <bookViews>
    <workbookView xWindow="13180" yWindow="500" windowWidth="34260" windowHeight="28300" xr2:uid="{9C3B5EE5-76C3-DB4F-8A59-D01E0CDCA4C8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  <c r="H5" i="2" l="1"/>
</calcChain>
</file>

<file path=xl/sharedStrings.xml><?xml version="1.0" encoding="utf-8"?>
<sst xmlns="http://schemas.openxmlformats.org/spreadsheetml/2006/main" count="11" uniqueCount="11">
  <si>
    <t>custom:14:13:10</t>
  </si>
  <si>
    <t>custom:13:13:11</t>
  </si>
  <si>
    <t>tournament:9:10:10</t>
  </si>
  <si>
    <t>gshare:13</t>
  </si>
  <si>
    <t>int_1</t>
  </si>
  <si>
    <t>int_2</t>
  </si>
  <si>
    <t>fp_1</t>
  </si>
  <si>
    <t>fp_2</t>
  </si>
  <si>
    <t>mm_1</t>
  </si>
  <si>
    <t>mm_2</t>
  </si>
  <si>
    <t>custom:13:14:10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</si>
</sst>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of branch predictor (%misprediction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tournament:9:10:10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int_1</c:v>
                </c:pt>
                <c:pt idx="1">
                  <c:v>int_2</c:v>
                </c:pt>
                <c:pt idx="2">
                  <c:v>fp_1</c:v>
                </c:pt>
                <c:pt idx="3">
                  <c:v>fp_2</c:v>
                </c:pt>
                <c:pt idx="4">
                  <c:v>mm_1</c:v>
                </c:pt>
                <c:pt idx="5">
                  <c:v>mm_2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17.57</c:v>
                </c:pt>
                <c:pt idx="1">
                  <c:v>0.78</c:v>
                </c:pt>
                <c:pt idx="2">
                  <c:v>1.145</c:v>
                </c:pt>
                <c:pt idx="3">
                  <c:v>7.577</c:v>
                </c:pt>
                <c:pt idx="4">
                  <c:v>10.275</c:v>
                </c:pt>
                <c:pt idx="5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9643-8554-6122CD2378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gshare:13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int_1</c:v>
                </c:pt>
                <c:pt idx="1">
                  <c:v>int_2</c:v>
                </c:pt>
                <c:pt idx="2">
                  <c:v>fp_1</c:v>
                </c:pt>
                <c:pt idx="3">
                  <c:v>fp_2</c:v>
                </c:pt>
                <c:pt idx="4">
                  <c:v>mm_1</c:v>
                </c:pt>
                <c:pt idx="5">
                  <c:v>mm_2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13.9</c:v>
                </c:pt>
                <c:pt idx="1">
                  <c:v>0.42599999999999999</c:v>
                </c:pt>
                <c:pt idx="2">
                  <c:v>0.84199999999999997</c:v>
                </c:pt>
                <c:pt idx="3">
                  <c:v>1.5</c:v>
                </c:pt>
                <c:pt idx="4">
                  <c:v>6.5</c:v>
                </c:pt>
                <c:pt idx="5">
                  <c:v>10.228999999999999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C-9643-8554-6122CD2378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custom:14:13:10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int_1</c:v>
                </c:pt>
                <c:pt idx="1">
                  <c:v>int_2</c:v>
                </c:pt>
                <c:pt idx="2">
                  <c:v>fp_1</c:v>
                </c:pt>
                <c:pt idx="3">
                  <c:v>fp_2</c:v>
                </c:pt>
                <c:pt idx="4">
                  <c:v>mm_1</c:v>
                </c:pt>
                <c:pt idx="5">
                  <c:v>mm_2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10.808</c:v>
                </c:pt>
                <c:pt idx="1">
                  <c:v>0.28199999999999997</c:v>
                </c:pt>
                <c:pt idx="2">
                  <c:v>0.81499999999999995</c:v>
                </c:pt>
                <c:pt idx="3">
                  <c:v>1.1459999999999999</c:v>
                </c:pt>
                <c:pt idx="4">
                  <c:v>0.94799999999999995</c:v>
                </c:pt>
                <c:pt idx="5">
                  <c:v>6.8120000000000003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C-9643-8554-6122CD23789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custom:13:13:11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int_1</c:v>
                </c:pt>
                <c:pt idx="1">
                  <c:v>int_2</c:v>
                </c:pt>
                <c:pt idx="2">
                  <c:v>fp_1</c:v>
                </c:pt>
                <c:pt idx="3">
                  <c:v>fp_2</c:v>
                </c:pt>
                <c:pt idx="4">
                  <c:v>mm_1</c:v>
                </c:pt>
                <c:pt idx="5">
                  <c:v>mm_2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10.803000000000001</c:v>
                </c:pt>
                <c:pt idx="1">
                  <c:v>0.28399999999999997</c:v>
                </c:pt>
                <c:pt idx="2">
                  <c:v>0.81399999999999995</c:v>
                </c:pt>
                <c:pt idx="3">
                  <c:v>0.222</c:v>
                </c:pt>
                <c:pt idx="4">
                  <c:v>1.0089999999999999</c:v>
                </c:pt>
                <c:pt idx="5">
                  <c:v>6.6920000000000002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C-9643-8554-6122CD2378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custom:13:14:10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int_1</c:v>
                </c:pt>
                <c:pt idx="1">
                  <c:v>int_2</c:v>
                </c:pt>
                <c:pt idx="2">
                  <c:v>fp_1</c:v>
                </c:pt>
                <c:pt idx="3">
                  <c:v>fp_2</c:v>
                </c:pt>
                <c:pt idx="4">
                  <c:v>mm_1</c:v>
                </c:pt>
                <c:pt idx="5">
                  <c:v>mm_2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11.446999999999999</c:v>
                </c:pt>
                <c:pt idx="1">
                  <c:v>0.28000000000000003</c:v>
                </c:pt>
                <c:pt idx="2">
                  <c:v>0.81499999999999995</c:v>
                </c:pt>
                <c:pt idx="3">
                  <c:v>1.1459999999999999</c:v>
                </c:pt>
                <c:pt idx="4">
                  <c:v>0.97199999999999998</c:v>
                </c:pt>
                <c:pt idx="5">
                  <c:v>6.9889999999999999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C-9643-8554-6122CD23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485919"/>
        <c:axId val="1113007215"/>
      </c:barChart>
      <c:catAx>
        <c:axId val="111348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07215"/>
        <c:crosses val="autoZero"/>
        <c:auto val="1"/>
        <c:lblAlgn val="ctr"/>
        <c:lblOffset val="100"/>
        <c:noMultiLvlLbl val="0"/>
      </c:catAx>
      <c:valAx>
        <c:axId val="111300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13</xdr:row>
      <xdr:rowOff>19050</xdr:rowOff>
    </xdr:from>
    <xdr:to>
      <xdr:col>14</xdr:col>
      <xdr:colOff>368300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D2504-5751-8370-93E4-BF04B585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0020-FC25-1B4D-907E-F55F15CEEA50}">
  <dimension ref="A1:J7"/>
  <sheetViews>
    <sheetView tabSelected="1" zoomScaleNormal="100" workbookViewId="0">
      <selection activeCell="H2" sqref="H2"/>
    </sheetView>
  </sheetViews>
  <sheetFormatPr baseColWidth="10" defaultRowHeight="16" x14ac:dyDescent="0.2"/>
  <cols>
    <col min="4" max="4" width="12" customWidth="1"/>
  </cols>
  <sheetData>
    <row r="1" spans="1:10" x14ac:dyDescent="0.2">
      <c r="B1" t="s">
        <v>2</v>
      </c>
      <c r="C1" t="s">
        <v>3</v>
      </c>
      <c r="D1" t="s">
        <v>0</v>
      </c>
      <c r="E1" t="s">
        <v>1</v>
      </c>
      <c r="F1" t="s">
        <v>10</v>
      </c>
      <c r="H1">
        <v>14</v>
      </c>
      <c r="I1">
        <v>13</v>
      </c>
      <c r="J1">
        <v>10</v>
      </c>
    </row>
    <row r="2" spans="1:10" x14ac:dyDescent="0.2">
      <c r="A2" t="s">
        <v>4</v>
      </c>
      <c r="B2">
        <v>17.57</v>
      </c>
      <c r="C2">
        <v>13.9</v>
      </c>
      <c r="D2">
        <v>10.808</v>
      </c>
      <c r="E2">
        <v>10.803000000000001</v>
      </c>
      <c r="F2">
        <v>11.446999999999999</v>
      </c>
      <c r="H2">
        <f>(I1*POWER(2,J1)+2*POWER(2,I1))/1024</f>
        <v>29</v>
      </c>
    </row>
    <row r="3" spans="1:10" x14ac:dyDescent="0.2">
      <c r="A3" t="s">
        <v>5</v>
      </c>
      <c r="B3">
        <v>0.78</v>
      </c>
      <c r="C3">
        <v>0.42599999999999999</v>
      </c>
      <c r="D3">
        <v>0.28199999999999997</v>
      </c>
      <c r="E3">
        <v>0.28399999999999997</v>
      </c>
      <c r="F3">
        <v>0.28000000000000003</v>
      </c>
      <c r="H3">
        <f>2*POWER(2,H1)/1024</f>
        <v>32</v>
      </c>
    </row>
    <row r="4" spans="1:10" x14ac:dyDescent="0.2">
      <c r="A4" t="s">
        <v>6</v>
      </c>
      <c r="B4">
        <v>1.145</v>
      </c>
      <c r="C4">
        <v>0.84199999999999997</v>
      </c>
      <c r="D4">
        <v>0.81499999999999995</v>
      </c>
      <c r="E4">
        <v>0.81399999999999995</v>
      </c>
      <c r="F4">
        <v>0.81499999999999995</v>
      </c>
      <c r="H4">
        <f>2*POWER(2,J1)/1024</f>
        <v>2</v>
      </c>
    </row>
    <row r="5" spans="1:10" x14ac:dyDescent="0.2">
      <c r="A5" t="s">
        <v>7</v>
      </c>
      <c r="B5">
        <v>7.577</v>
      </c>
      <c r="C5">
        <v>1.5</v>
      </c>
      <c r="D5">
        <v>1.1459999999999999</v>
      </c>
      <c r="E5">
        <v>0.222</v>
      </c>
      <c r="F5">
        <v>1.1459999999999999</v>
      </c>
      <c r="H5">
        <f>SUM(H2:H4)</f>
        <v>63</v>
      </c>
    </row>
    <row r="6" spans="1:10" x14ac:dyDescent="0.2">
      <c r="A6" t="s">
        <v>8</v>
      </c>
      <c r="B6">
        <v>10.275</v>
      </c>
      <c r="C6">
        <v>6.5</v>
      </c>
      <c r="D6">
        <v>0.94799999999999995</v>
      </c>
      <c r="E6">
        <v>1.0089999999999999</v>
      </c>
      <c r="F6">
        <v>0.97199999999999998</v>
      </c>
    </row>
    <row r="7" spans="1:10" x14ac:dyDescent="0.2">
      <c r="A7" t="s">
        <v>9</v>
      </c>
      <c r="B7">
        <v>12.75</v>
      </c>
      <c r="C7">
        <v>10.228999999999999</v>
      </c>
      <c r="D7">
        <v>6.8120000000000003</v>
      </c>
      <c r="E7">
        <v>6.6920000000000002</v>
      </c>
      <c r="F7">
        <v>6.9889999999999999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2022-11-29T19:28:13Z</dcterms:created>
  <dcterms:modified xsi:type="dcterms:W3CDTF">2022-12-01T05:43:12Z</dcterms:modified>
</cp:coreProperties>
</file>