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zábal\Desktop\COES - PYTHON\COES DEMANDA - PYTHON\data\Demanda COES 2019\"/>
    </mc:Choice>
  </mc:AlternateContent>
  <xr:revisionPtr revIDLastSave="0" documentId="13_ncr:1_{76F6EA84-2876-4645-892E-FEEBABEFED37}" xr6:coauthVersionLast="45" xr6:coauthVersionMax="45" xr10:uidLastSave="{00000000-0000-0000-0000-000000000000}"/>
  <bookViews>
    <workbookView xWindow="1725" yWindow="780" windowWidth="19140" windowHeight="11670" activeTab="1" xr2:uid="{16536612-3602-452E-82DF-FE6DB612095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8" i="2"/>
  <c r="BH5" i="2" l="1"/>
  <c r="BB5" i="2"/>
  <c r="AP5" i="2"/>
  <c r="AJ5" i="2"/>
  <c r="AD5" i="2"/>
  <c r="X5" i="2"/>
  <c r="R5" i="2"/>
  <c r="L5" i="2"/>
  <c r="AV5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8" i="2"/>
  <c r="BT103" i="2"/>
  <c r="BT102" i="2"/>
  <c r="BT101" i="2"/>
  <c r="BT100" i="2"/>
  <c r="BT99" i="2"/>
  <c r="BT98" i="2"/>
  <c r="BT97" i="2"/>
  <c r="BT96" i="2"/>
  <c r="BT95" i="2"/>
  <c r="BT94" i="2"/>
  <c r="BT93" i="2"/>
  <c r="BT92" i="2"/>
  <c r="BT91" i="2"/>
  <c r="BT90" i="2"/>
  <c r="BT89" i="2"/>
  <c r="BT88" i="2"/>
  <c r="BT87" i="2"/>
  <c r="BT86" i="2"/>
  <c r="BT85" i="2"/>
  <c r="BT84" i="2"/>
  <c r="BT83" i="2"/>
  <c r="BT82" i="2"/>
  <c r="BT81" i="2"/>
  <c r="BT80" i="2"/>
  <c r="BT79" i="2"/>
  <c r="BT78" i="2"/>
  <c r="BT77" i="2"/>
  <c r="BT76" i="2"/>
  <c r="BT75" i="2"/>
  <c r="BT74" i="2"/>
  <c r="BT73" i="2"/>
  <c r="BT72" i="2"/>
  <c r="BT71" i="2"/>
  <c r="BT70" i="2"/>
  <c r="BT69" i="2"/>
  <c r="BT68" i="2"/>
  <c r="BT67" i="2"/>
  <c r="BT66" i="2"/>
  <c r="BT65" i="2"/>
  <c r="BT64" i="2"/>
  <c r="BT63" i="2"/>
  <c r="BT62" i="2"/>
  <c r="BT61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T13" i="2"/>
  <c r="BT12" i="2"/>
  <c r="BT11" i="2"/>
  <c r="BT10" i="2"/>
  <c r="BT9" i="2"/>
  <c r="BT8" i="2"/>
  <c r="BT5" i="2" l="1"/>
  <c r="B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Mendizábal</author>
  </authors>
  <commentList>
    <comment ref="AJ5" authorId="0" shapeId="0" xr:uid="{563E3DCD-6752-4828-BC7D-2FA5054A8707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¿Exportación?</t>
        </r>
      </text>
    </comment>
    <comment ref="B6" authorId="0" shapeId="0" xr:uid="{B7D0F595-B732-4B08-A009-90F2B03BD8CF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
Data: no se puede obtener la data completa, solo visualizar en la web del COES.</t>
        </r>
      </text>
    </comment>
    <comment ref="D6" authorId="0" shapeId="0" xr:uid="{605B7926-275A-4FC3-AEE2-3764E43AD0D4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Generación.
Data: http://www.coes.org.pe/Portal/portalinformacion/generacion</t>
        </r>
      </text>
    </comment>
    <comment ref="F6" authorId="0" shapeId="0" xr:uid="{BF0F2BD0-94D6-44E3-9065-C8DD16D31D7A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importación.
Data: https://www.coes.org.pe/Portal/Interconexiones/Reportes/ContadoresEnergia/</t>
        </r>
      </text>
    </comment>
    <comment ref="H6" authorId="0" shapeId="0" xr:uid="{BE6EA420-71F2-4C95-AFB6-85DF2F30938A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J6" authorId="0" shapeId="0" xr:uid="{62C76CF5-7565-41A2-B72D-86D5C171DAF8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L6" authorId="0" shapeId="0" xr:uid="{D25A70B5-C52E-4B8D-8CFF-75A3AFCF1EAE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N6" authorId="0" shapeId="0" xr:uid="{010B2B0F-A2BB-4310-B7AC-858FA5E3A441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P6" authorId="0" shapeId="0" xr:uid="{F5086DD8-DCAB-400F-9BE4-8A45413C6D65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R6" authorId="0" shapeId="0" xr:uid="{ECE33C29-F819-4617-95BF-9DA85BBA9970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T6" authorId="0" shapeId="0" xr:uid="{C0512E03-F3C3-4B04-BAF5-E3DA24DCF543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V6" authorId="0" shapeId="0" xr:uid="{9830BA9D-47BB-47D6-8893-2E6DEAD7EFCC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X6" authorId="0" shapeId="0" xr:uid="{E6EA2A4D-9A5C-4073-A2F1-F3FE1B53ECD0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Z6" authorId="0" shapeId="0" xr:uid="{C66230FA-714D-498D-B538-96E09A4D4495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AB6" authorId="0" shapeId="0" xr:uid="{7E641554-8D2C-42BF-A4EA-FBB4E91FB40F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AD6" authorId="0" shapeId="0" xr:uid="{D2032765-AD04-4D02-B2D4-A97B38F3FA1F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AF6" authorId="0" shapeId="0" xr:uid="{55BD0183-DFC7-4540-9FC1-C8C1AA722967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AH6" authorId="0" shapeId="0" xr:uid="{06723DCE-A471-4723-ADCC-5053CD59370B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AJ6" authorId="0" shapeId="0" xr:uid="{946ABCC1-A835-4CA0-877A-E12B6C6EF506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AL6" authorId="0" shapeId="0" xr:uid="{25A0C37D-61DE-4AB8-9A39-F5C2D0B9C653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AN6" authorId="0" shapeId="0" xr:uid="{F72283A8-2FCB-4042-A374-7D3A1E190553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AP6" authorId="0" shapeId="0" xr:uid="{164CD1F7-99C2-45ED-9120-C24871CFDBCB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AR6" authorId="0" shapeId="0" xr:uid="{7E0352CC-8612-4C9E-95F3-AF5D58C6CE46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AT6" authorId="0" shapeId="0" xr:uid="{38589541-027F-4E1A-9A20-811CA3D3513F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AV6" authorId="0" shapeId="0" xr:uid="{41F08747-CDCA-45DD-BDCE-76D17E768FF1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AX6" authorId="0" shapeId="0" xr:uid="{CE9CAC3D-EA8C-4507-83E6-B6E783736169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AZ6" authorId="0" shapeId="0" xr:uid="{D9108F18-E207-498B-A650-9FE891B1F3FD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BB6" authorId="0" shapeId="0" xr:uid="{7C8CB493-D429-475B-8D98-F78513C89FA6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BD6" authorId="0" shapeId="0" xr:uid="{DD9CBFB1-5D25-474C-BA14-7E2458585DDC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BF6" authorId="0" shapeId="0" xr:uid="{77751560-DF2B-4BF1-AE49-4BFB102796E9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BH6" authorId="0" shapeId="0" xr:uid="{29F91BC3-D86B-471A-BBC6-BCD6EE8F9528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BJ6" authorId="0" shapeId="0" xr:uid="{719233F1-008D-4CCC-BF96-20FA33F75DF8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BL6" authorId="0" shapeId="0" xr:uid="{75FC7C60-CE68-49D1-A080-C729FB7E845D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BN6" authorId="0" shapeId="0" xr:uid="{ED355541-FA5E-4910-882F-F539B2DA3A6C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  <comment ref="BP6" authorId="0" shapeId="0" xr:uid="{9100E9C1-066B-4A64-8161-D058181BE103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Incluye Generación + Importación</t>
        </r>
      </text>
    </comment>
    <comment ref="BR6" authorId="0" shapeId="0" xr:uid="{9E985A1D-D7FF-4E95-8F1B-2A9F87595EC2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Solo Generación</t>
        </r>
      </text>
    </comment>
    <comment ref="BT6" authorId="0" shapeId="0" xr:uid="{09F94D6A-F743-45F5-A744-AC4E36CC8D92}">
      <text>
        <r>
          <rPr>
            <b/>
            <sz val="9"/>
            <color indexed="81"/>
            <rFont val="Tahoma"/>
            <family val="2"/>
          </rPr>
          <t>Mendizábal:</t>
        </r>
        <r>
          <rPr>
            <sz val="9"/>
            <color indexed="81"/>
            <rFont val="Tahoma"/>
            <family val="2"/>
          </rPr>
          <t xml:space="preserve">
La diferencia corresponde a la importación</t>
        </r>
      </text>
    </comment>
  </commentList>
</comments>
</file>

<file path=xl/sharedStrings.xml><?xml version="1.0" encoding="utf-8"?>
<sst xmlns="http://schemas.openxmlformats.org/spreadsheetml/2006/main" count="2504" uniqueCount="146">
  <si>
    <t>WEB COES</t>
  </si>
  <si>
    <t>HORA</t>
  </si>
  <si>
    <t>DEMANDA</t>
  </si>
  <si>
    <t>ENERO</t>
  </si>
  <si>
    <t>PYTHON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</si>
  <si>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</si>
  <si>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</si>
  <si>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</si>
  <si>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</si>
  <si>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</si>
  <si>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</si>
  <si>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</si>
  <si>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</si>
  <si>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</si>
  <si>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</si>
  <si>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</si>
  <si>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DIA</t>
  </si>
  <si>
    <t>6 876,292</t>
  </si>
  <si>
    <t>6 672,276</t>
  </si>
  <si>
    <t>7 017,571</t>
  </si>
  <si>
    <t>6 949,997</t>
  </si>
  <si>
    <t>Hora</t>
  </si>
  <si>
    <t>Demanda</t>
  </si>
  <si>
    <t>6 990,669</t>
  </si>
  <si>
    <t>6 917,739</t>
  </si>
  <si>
    <t>6 884,747</t>
  </si>
  <si>
    <t>6 793,768</t>
  </si>
  <si>
    <t>6 739,281</t>
  </si>
  <si>
    <t>6 728,480</t>
  </si>
  <si>
    <t>6 840,568</t>
  </si>
  <si>
    <t>6 928,228</t>
  </si>
  <si>
    <t>Máxima Demanda</t>
  </si>
  <si>
    <t>Fecha</t>
  </si>
  <si>
    <t>02/12/2019</t>
  </si>
  <si>
    <t>19:30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</si>
  <si>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</si>
  <si>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</si>
  <si>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</si>
  <si>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</si>
  <si>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</si>
  <si>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</si>
  <si>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</si>
  <si>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</si>
  <si>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</si>
  <si>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</si>
  <si>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</si>
  <si>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</si>
  <si>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</si>
  <si>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</si>
  <si>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</si>
  <si>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</si>
  <si>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</si>
  <si>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</si>
  <si>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</si>
  <si>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</si>
  <si>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</si>
  <si>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</si>
  <si>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</si>
  <si>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</si>
  <si>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</si>
  <si>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</si>
  <si>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</si>
  <si>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</si>
  <si>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</si>
  <si>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</si>
  <si>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</si>
  <si>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</si>
  <si>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</si>
  <si>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</si>
  <si>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</si>
  <si>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</si>
  <si>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</si>
  <si>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</si>
  <si>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</si>
  <si>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</si>
  <si>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</si>
  <si>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</si>
  <si>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</si>
  <si>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</si>
  <si>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</si>
  <si>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</si>
  <si>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</si>
  <si>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</si>
  <si>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</si>
  <si>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</si>
  <si>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</si>
  <si>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</si>
  <si>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</si>
  <si>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</si>
  <si>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</si>
  <si>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</si>
  <si>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</si>
  <si>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</si>
  <si>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</si>
  <si>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</si>
  <si>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</si>
  <si>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</si>
  <si>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</si>
  <si>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</si>
  <si>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</si>
  <si>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</si>
  <si>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</si>
  <si>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</si>
  <si>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</si>
  <si>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</si>
  <si>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</si>
  <si>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</si>
  <si>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</si>
  <si>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</si>
  <si>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</si>
  <si>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</si>
  <si>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</si>
  <si>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</si>
  <si>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</si>
  <si>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</si>
  <si>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</si>
  <si>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</si>
  <si>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</si>
  <si>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</si>
  <si>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</si>
  <si>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</si>
  <si>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</si>
  <si>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</si>
  <si>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</si>
  <si>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</si>
  <si>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</si>
  <si>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</si>
  <si>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</si>
  <si>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</si>
  <si>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</si>
  <si>
    <t>ΔDemanda</t>
  </si>
  <si>
    <t>21/11/2019</t>
  </si>
  <si>
    <t>29/10/2019</t>
  </si>
  <si>
    <t>10/09/2019</t>
  </si>
  <si>
    <t>SEPTIEMBRE</t>
  </si>
  <si>
    <t>26/08/2019</t>
  </si>
  <si>
    <t>22/07/2019</t>
  </si>
  <si>
    <t>19/06/2019</t>
  </si>
  <si>
    <t>09/05/2019</t>
  </si>
  <si>
    <t>23/04/2019</t>
  </si>
  <si>
    <t>25/03/2019</t>
  </si>
  <si>
    <t>04/02/2019</t>
  </si>
  <si>
    <t>29/01/2019</t>
  </si>
  <si>
    <t>MÁXIMA DEMANDA</t>
  </si>
  <si>
    <t>GENERACIÓN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</si>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</sst>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8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  <font>
      <sz val="11"/>
      <color rgb="FF00B05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980B9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1" xfId="0" applyNumberFormat="1" applyBorder="1"/>
    <xf numFmtId="0" fontId="0" fillId="0" borderId="2" xfId="0" applyBorder="1" applyAlignment="1">
      <alignment wrapText="1"/>
    </xf>
    <xf numFmtId="22" fontId="0" fillId="0" borderId="3" xfId="0" applyNumberFormat="1" applyBorder="1"/>
    <xf numFmtId="14" fontId="0" fillId="0" borderId="0" xfId="0" applyNumberFormat="1" applyBorder="1"/>
    <xf numFmtId="20" fontId="0" fillId="0" borderId="0" xfId="0" applyNumberFormat="1" applyBorder="1"/>
    <xf numFmtId="164" fontId="0" fillId="0" borderId="2" xfId="0" applyNumberFormat="1" applyBorder="1"/>
    <xf numFmtId="20" fontId="0" fillId="0" borderId="0" xfId="0" applyNumberFormat="1" applyBorder="1" applyAlignment="1">
      <alignment wrapText="1"/>
    </xf>
    <xf numFmtId="164" fontId="1" fillId="0" borderId="2" xfId="0" applyNumberFormat="1" applyFont="1" applyBorder="1"/>
    <xf numFmtId="0" fontId="1" fillId="0" borderId="2" xfId="0" applyFont="1" applyBorder="1"/>
    <xf numFmtId="0" fontId="3" fillId="0" borderId="2" xfId="0" applyFont="1" applyBorder="1"/>
    <xf numFmtId="164" fontId="3" fillId="0" borderId="2" xfId="0" applyNumberFormat="1" applyFont="1" applyBorder="1" applyAlignment="1">
      <alignment wrapText="1"/>
    </xf>
    <xf numFmtId="164" fontId="3" fillId="0" borderId="2" xfId="0" applyNumberFormat="1" applyFont="1" applyBorder="1"/>
    <xf numFmtId="14" fontId="0" fillId="0" borderId="4" xfId="0" applyNumberFormat="1" applyBorder="1"/>
    <xf numFmtId="20" fontId="0" fillId="0" borderId="4" xfId="0" applyNumberFormat="1" applyBorder="1"/>
    <xf numFmtId="164" fontId="3" fillId="0" borderId="5" xfId="0" applyNumberFormat="1" applyFont="1" applyBorder="1"/>
    <xf numFmtId="0" fontId="3" fillId="0" borderId="5" xfId="0" applyFont="1" applyBorder="1"/>
    <xf numFmtId="0" fontId="4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165" fontId="0" fillId="0" borderId="13" xfId="0" applyNumberFormat="1" applyBorder="1"/>
    <xf numFmtId="165" fontId="0" fillId="0" borderId="0" xfId="0" applyNumberFormat="1"/>
    <xf numFmtId="0" fontId="4" fillId="3" borderId="15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3" xfId="1" applyNumberFormat="1" applyFont="1" applyBorder="1" applyAlignment="1" applyProtection="1">
      <alignment horizontal="center"/>
    </xf>
    <xf numFmtId="165" fontId="5" fillId="0" borderId="13" xfId="1" applyNumberFormat="1" applyFont="1" applyBorder="1" applyProtection="1"/>
    <xf numFmtId="0" fontId="5" fillId="0" borderId="15" xfId="1" applyNumberFormat="1" applyFont="1" applyBorder="1" applyAlignment="1" applyProtection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4" borderId="13" xfId="1" applyNumberFormat="1" applyFont="1" applyFill="1" applyBorder="1" applyAlignment="1" applyProtection="1">
      <alignment horizontal="center"/>
    </xf>
    <xf numFmtId="165" fontId="5" fillId="4" borderId="13" xfId="1" applyNumberFormat="1" applyFont="1" applyFill="1" applyBorder="1" applyProtection="1"/>
    <xf numFmtId="0" fontId="0" fillId="0" borderId="13" xfId="0" applyBorder="1"/>
    <xf numFmtId="0" fontId="0" fillId="0" borderId="19" xfId="0" applyBorder="1"/>
    <xf numFmtId="0" fontId="4" fillId="3" borderId="15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165" fontId="0" fillId="4" borderId="13" xfId="0" applyNumberFormat="1" applyFill="1" applyBorder="1"/>
    <xf numFmtId="0" fontId="5" fillId="2" borderId="13" xfId="1" applyNumberFormat="1" applyFont="1" applyFill="1" applyBorder="1" applyAlignment="1" applyProtection="1">
      <alignment horizont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2" xfId="1" applyNumberFormat="1" applyFont="1" applyBorder="1" applyAlignment="1" applyProtection="1">
      <alignment horizontal="center" vertical="center"/>
    </xf>
    <xf numFmtId="0" fontId="4" fillId="3" borderId="12" xfId="1" applyNumberFormat="1" applyFont="1" applyFill="1" applyBorder="1" applyAlignment="1" applyProtection="1">
      <alignment horizontal="center" vertical="center"/>
    </xf>
    <xf numFmtId="0" fontId="5" fillId="0" borderId="13" xfId="1" applyNumberFormat="1" applyFont="1" applyBorder="1" applyAlignment="1" applyProtection="1">
      <alignment horizontal="center"/>
    </xf>
    <xf numFmtId="165" fontId="5" fillId="0" borderId="13" xfId="1" applyNumberFormat="1" applyFont="1" applyBorder="1" applyProtection="1"/>
    <xf numFmtId="0" fontId="4" fillId="3" borderId="20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wrapText="1"/>
    </xf>
    <xf numFmtId="164" fontId="5" fillId="2" borderId="2" xfId="0" applyNumberFormat="1" applyFont="1" applyFill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165" fontId="1" fillId="0" borderId="0" xfId="0" applyNumberFormat="1" applyFont="1"/>
    <xf numFmtId="165" fontId="1" fillId="0" borderId="13" xfId="0" applyNumberFormat="1" applyFont="1" applyBorder="1"/>
  </cellXfs>
  <cellStyles count="2">
    <cellStyle name="Normal" xfId="0" builtinId="0"/>
    <cellStyle name="Normal 2" xfId="1" xr:uid="{3958E10A-73A2-49C4-885D-F5A95965B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592667</xdr:colOff>
      <xdr:row>1</xdr:row>
      <xdr:rowOff>74083</xdr:rowOff>
    </xdr:from>
    <xdr:to>
      <xdr:col>36</xdr:col>
      <xdr:colOff>116417</xdr:colOff>
      <xdr:row>3</xdr:row>
      <xdr:rowOff>169333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C80CAC6A-EB38-4C20-A134-41CFFC4A63AC}"/>
            </a:ext>
          </a:extLst>
        </xdr:cNvPr>
        <xdr:cNvSpPr/>
      </xdr:nvSpPr>
      <xdr:spPr>
        <a:xfrm>
          <a:off x="29485167" y="264583"/>
          <a:ext cx="285750" cy="4762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33</xdr:col>
      <xdr:colOff>21169</xdr:colOff>
      <xdr:row>76</xdr:row>
      <xdr:rowOff>95250</xdr:rowOff>
    </xdr:from>
    <xdr:to>
      <xdr:col>33</xdr:col>
      <xdr:colOff>306919</xdr:colOff>
      <xdr:row>79</xdr:row>
      <xdr:rowOff>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266C8958-CBDE-4377-B53C-7E89115A5740}"/>
            </a:ext>
          </a:extLst>
        </xdr:cNvPr>
        <xdr:cNvSpPr/>
      </xdr:nvSpPr>
      <xdr:spPr>
        <a:xfrm rot="2409795">
          <a:off x="27389669" y="14573250"/>
          <a:ext cx="285750" cy="4762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36</xdr:col>
      <xdr:colOff>14818</xdr:colOff>
      <xdr:row>76</xdr:row>
      <xdr:rowOff>99483</xdr:rowOff>
    </xdr:from>
    <xdr:to>
      <xdr:col>36</xdr:col>
      <xdr:colOff>300568</xdr:colOff>
      <xdr:row>79</xdr:row>
      <xdr:rowOff>4233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D7EAFD7E-5ABF-4A08-BEFD-89B0D817CBA0}"/>
            </a:ext>
          </a:extLst>
        </xdr:cNvPr>
        <xdr:cNvSpPr/>
      </xdr:nvSpPr>
      <xdr:spPr>
        <a:xfrm rot="2409795">
          <a:off x="29669318" y="14577483"/>
          <a:ext cx="285750" cy="4762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D15C-4E59-4339-9113-32DE1E9245A3}">
  <dimension ref="B1:H15"/>
  <sheetViews>
    <sheetView workbookViewId="0">
      <selection activeCell="G7" sqref="G7"/>
    </sheetView>
  </sheetViews>
  <sheetFormatPr baseColWidth="10" defaultRowHeight="15" x14ac:dyDescent="0.25"/>
  <cols>
    <col min="3" max="3" width="15.7109375" bestFit="1" customWidth="1"/>
    <col min="5" max="5" width="11.140625" customWidth="1"/>
  </cols>
  <sheetData>
    <row r="1" spans="2:8" ht="15.75" thickBot="1" x14ac:dyDescent="0.3"/>
    <row r="2" spans="2:8" ht="15.75" thickBot="1" x14ac:dyDescent="0.3">
      <c r="B2" s="77"/>
      <c r="C2" s="74" t="s">
        <v>4</v>
      </c>
      <c r="D2" s="75"/>
      <c r="E2" s="76"/>
      <c r="F2" s="74" t="s">
        <v>0</v>
      </c>
      <c r="G2" s="75"/>
      <c r="H2" s="76"/>
    </row>
    <row r="3" spans="2:8" ht="15.75" thickBot="1" x14ac:dyDescent="0.3">
      <c r="B3" s="78"/>
      <c r="C3" s="7" t="s">
        <v>16</v>
      </c>
      <c r="D3" s="9" t="s">
        <v>1</v>
      </c>
      <c r="E3" s="8" t="s">
        <v>2</v>
      </c>
      <c r="F3" s="9" t="s">
        <v>16</v>
      </c>
      <c r="G3" s="9" t="s">
        <v>1</v>
      </c>
      <c r="H3" s="8" t="s">
        <v>2</v>
      </c>
    </row>
    <row r="4" spans="2:8" x14ac:dyDescent="0.25">
      <c r="B4" s="4" t="s">
        <v>3</v>
      </c>
      <c r="C4" s="10">
        <v>43494.65625</v>
      </c>
      <c r="D4" s="1"/>
      <c r="E4" s="71">
        <v>7006.35034</v>
      </c>
      <c r="F4" s="13">
        <v>43494</v>
      </c>
      <c r="G4" s="16">
        <v>0.83333333333333337</v>
      </c>
      <c r="H4" s="11" t="s">
        <v>17</v>
      </c>
    </row>
    <row r="5" spans="2:8" x14ac:dyDescent="0.25">
      <c r="B5" s="5" t="s">
        <v>5</v>
      </c>
      <c r="C5" s="10">
        <v>43501.65625</v>
      </c>
      <c r="D5" s="1"/>
      <c r="E5" s="15">
        <v>7107.5502800000004</v>
      </c>
      <c r="F5" s="13">
        <v>43500</v>
      </c>
      <c r="G5" s="14">
        <v>0.83333333333333337</v>
      </c>
      <c r="H5" s="2" t="s">
        <v>20</v>
      </c>
    </row>
    <row r="6" spans="2:8" x14ac:dyDescent="0.25">
      <c r="B6" s="5" t="s">
        <v>6</v>
      </c>
      <c r="C6" s="10">
        <v>43536.5</v>
      </c>
      <c r="D6" s="1"/>
      <c r="E6" s="15">
        <v>7085.8783000000003</v>
      </c>
      <c r="F6" s="13">
        <v>43549</v>
      </c>
      <c r="G6" s="14">
        <v>0.79166666666666663</v>
      </c>
      <c r="H6" s="2" t="s">
        <v>23</v>
      </c>
    </row>
    <row r="7" spans="2:8" x14ac:dyDescent="0.25">
      <c r="B7" s="5" t="s">
        <v>7</v>
      </c>
      <c r="C7" s="10">
        <v>43578.645833333336</v>
      </c>
      <c r="D7" s="1"/>
      <c r="E7" s="72">
        <v>6919.3866399999997</v>
      </c>
      <c r="F7" s="13">
        <v>43578</v>
      </c>
      <c r="G7" s="14">
        <v>0.78125</v>
      </c>
      <c r="H7" s="2" t="s">
        <v>24</v>
      </c>
    </row>
    <row r="8" spans="2:8" x14ac:dyDescent="0.25">
      <c r="B8" s="5" t="s">
        <v>8</v>
      </c>
      <c r="C8" s="10">
        <v>43594.791666666664</v>
      </c>
      <c r="D8" s="1"/>
      <c r="E8" s="17">
        <v>6836.4577200000003</v>
      </c>
      <c r="F8" s="13">
        <v>43594</v>
      </c>
      <c r="G8" s="14">
        <v>0.79166666666666663</v>
      </c>
      <c r="H8" s="18" t="s">
        <v>25</v>
      </c>
    </row>
    <row r="9" spans="2:8" x14ac:dyDescent="0.25">
      <c r="B9" s="5" t="s">
        <v>9</v>
      </c>
      <c r="C9" s="10">
        <v>43635.75</v>
      </c>
      <c r="D9" s="1"/>
      <c r="E9" s="17">
        <v>6794.0060800000001</v>
      </c>
      <c r="F9" s="13">
        <v>43635</v>
      </c>
      <c r="G9" s="14">
        <v>0.75</v>
      </c>
      <c r="H9" s="18" t="s">
        <v>26</v>
      </c>
    </row>
    <row r="10" spans="2:8" x14ac:dyDescent="0.25">
      <c r="B10" s="5" t="s">
        <v>10</v>
      </c>
      <c r="C10" s="10">
        <v>43669.791666666664</v>
      </c>
      <c r="D10" s="1"/>
      <c r="E10" s="15">
        <v>6716.1750099999999</v>
      </c>
      <c r="F10" s="13">
        <v>43668</v>
      </c>
      <c r="G10" s="14">
        <v>0.85416666666666663</v>
      </c>
      <c r="H10" s="2" t="s">
        <v>27</v>
      </c>
    </row>
    <row r="11" spans="2:8" x14ac:dyDescent="0.25">
      <c r="B11" s="5" t="s">
        <v>11</v>
      </c>
      <c r="C11" s="10">
        <v>43703.8125</v>
      </c>
      <c r="D11" s="1"/>
      <c r="E11" s="17">
        <v>6690.5887000000002</v>
      </c>
      <c r="F11" s="13">
        <v>43703</v>
      </c>
      <c r="G11" s="14">
        <v>0.8125</v>
      </c>
      <c r="H11" s="18" t="s">
        <v>28</v>
      </c>
    </row>
    <row r="12" spans="2:8" x14ac:dyDescent="0.25">
      <c r="B12" s="5" t="s">
        <v>12</v>
      </c>
      <c r="C12" s="10">
        <v>43718.78125</v>
      </c>
      <c r="D12" s="1"/>
      <c r="E12" s="20">
        <v>6672.2764200000001</v>
      </c>
      <c r="F12" s="13">
        <v>43718</v>
      </c>
      <c r="G12" s="14">
        <v>0.78125</v>
      </c>
      <c r="H12" s="19" t="s">
        <v>18</v>
      </c>
    </row>
    <row r="13" spans="2:8" x14ac:dyDescent="0.25">
      <c r="B13" s="5" t="s">
        <v>13</v>
      </c>
      <c r="C13" s="10">
        <v>43767.791666666664</v>
      </c>
      <c r="D13" s="1"/>
      <c r="E13" s="21">
        <v>6840.5678200000002</v>
      </c>
      <c r="F13" s="13">
        <v>43767</v>
      </c>
      <c r="G13" s="14">
        <v>0.79166666666666663</v>
      </c>
      <c r="H13" s="19" t="s">
        <v>29</v>
      </c>
    </row>
    <row r="14" spans="2:8" x14ac:dyDescent="0.25">
      <c r="B14" s="5" t="s">
        <v>14</v>
      </c>
      <c r="C14" s="10">
        <v>43781.802083333336</v>
      </c>
      <c r="D14" s="1"/>
      <c r="E14" s="15">
        <v>6921.1759400000001</v>
      </c>
      <c r="F14" s="13">
        <v>43790</v>
      </c>
      <c r="G14" s="14">
        <v>0.83333333333333337</v>
      </c>
      <c r="H14" s="2" t="s">
        <v>30</v>
      </c>
    </row>
    <row r="15" spans="2:8" ht="15.75" thickBot="1" x14ac:dyDescent="0.3">
      <c r="B15" s="6" t="s">
        <v>15</v>
      </c>
      <c r="C15" s="12">
        <v>43801.8125</v>
      </c>
      <c r="D15" s="3"/>
      <c r="E15" s="24">
        <v>7017.5713699999997</v>
      </c>
      <c r="F15" s="22">
        <v>43801</v>
      </c>
      <c r="G15" s="23">
        <v>0.8125</v>
      </c>
      <c r="H15" s="25" t="s">
        <v>19</v>
      </c>
    </row>
  </sheetData>
  <mergeCells count="3">
    <mergeCell ref="F2:H2"/>
    <mergeCell ref="C2:E2"/>
    <mergeCell ref="B2:B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0900-6146-40BC-91C6-539AD3955386}">
  <dimension ref="B2:BT103"/>
  <sheetViews>
    <sheetView tabSelected="1" topLeftCell="AA67" zoomScale="90" zoomScaleNormal="90" workbookViewId="0">
      <selection activeCell="AK82" sqref="AK82"/>
    </sheetView>
  </sheetViews>
  <sheetFormatPr baseColWidth="10" defaultRowHeight="15" x14ac:dyDescent="0.25"/>
  <cols>
    <col min="2" max="2" width="17" bestFit="1" customWidth="1"/>
    <col min="8" max="8" width="17" bestFit="1" customWidth="1"/>
    <col min="14" max="14" width="17" bestFit="1" customWidth="1"/>
    <col min="20" max="20" width="17" bestFit="1" customWidth="1"/>
    <col min="26" max="26" width="17" bestFit="1" customWidth="1"/>
    <col min="32" max="32" width="17" bestFit="1" customWidth="1"/>
    <col min="38" max="38" width="17" bestFit="1" customWidth="1"/>
    <col min="44" max="44" width="17" bestFit="1" customWidth="1"/>
    <col min="50" max="50" width="17" bestFit="1" customWidth="1"/>
    <col min="56" max="56" width="17" bestFit="1" customWidth="1"/>
    <col min="62" max="62" width="17" bestFit="1" customWidth="1"/>
    <col min="64" max="64" width="15.7109375" bestFit="1" customWidth="1"/>
    <col min="68" max="68" width="17" bestFit="1" customWidth="1"/>
    <col min="70" max="70" width="14.7109375" bestFit="1" customWidth="1"/>
  </cols>
  <sheetData>
    <row r="2" spans="2:72" x14ac:dyDescent="0.25">
      <c r="B2" s="26" t="s">
        <v>3</v>
      </c>
      <c r="H2" s="26" t="s">
        <v>5</v>
      </c>
      <c r="N2" s="26" t="s">
        <v>6</v>
      </c>
      <c r="T2" s="26" t="s">
        <v>7</v>
      </c>
      <c r="Z2" s="26" t="s">
        <v>8</v>
      </c>
      <c r="AF2" s="26" t="s">
        <v>9</v>
      </c>
      <c r="AL2" s="26" t="s">
        <v>10</v>
      </c>
      <c r="AR2" s="26" t="s">
        <v>11</v>
      </c>
      <c r="AX2" s="26" t="s">
        <v>134</v>
      </c>
      <c r="BD2" s="26" t="s">
        <v>13</v>
      </c>
      <c r="BJ2" s="26" t="s">
        <v>14</v>
      </c>
      <c r="BP2" s="26" t="s">
        <v>15</v>
      </c>
    </row>
    <row r="3" spans="2:72" x14ac:dyDescent="0.25">
      <c r="B3" s="67" t="s">
        <v>31</v>
      </c>
      <c r="C3" s="66">
        <v>6876.2924400000002</v>
      </c>
      <c r="H3" s="65" t="s">
        <v>31</v>
      </c>
      <c r="I3" s="64">
        <v>6949.9968900000003</v>
      </c>
      <c r="N3" s="63" t="s">
        <v>31</v>
      </c>
      <c r="O3" s="62">
        <v>6990.6689800000004</v>
      </c>
      <c r="T3" s="61" t="s">
        <v>31</v>
      </c>
      <c r="U3" s="60">
        <v>6917.7393899999997</v>
      </c>
      <c r="Z3" s="59" t="s">
        <v>31</v>
      </c>
      <c r="AA3" s="58">
        <v>6884.74712</v>
      </c>
      <c r="AF3" s="57" t="s">
        <v>31</v>
      </c>
      <c r="AG3" s="56">
        <v>6793.7682599999998</v>
      </c>
      <c r="AL3" s="55" t="s">
        <v>31</v>
      </c>
      <c r="AM3" s="54">
        <v>6739.2812100000001</v>
      </c>
      <c r="AR3" s="53" t="s">
        <v>31</v>
      </c>
      <c r="AS3" s="52">
        <v>6728.4804599999998</v>
      </c>
      <c r="AX3" s="51" t="s">
        <v>31</v>
      </c>
      <c r="AY3" s="50">
        <v>6672.2764200000001</v>
      </c>
      <c r="BD3" s="49" t="s">
        <v>31</v>
      </c>
      <c r="BE3" s="48">
        <v>6840.5678200000002</v>
      </c>
      <c r="BJ3" s="33" t="s">
        <v>31</v>
      </c>
      <c r="BK3" s="32">
        <v>6928.2277800000002</v>
      </c>
      <c r="BP3" s="26" t="s">
        <v>31</v>
      </c>
      <c r="BQ3" s="27">
        <v>7017.5713699999997</v>
      </c>
    </row>
    <row r="4" spans="2:72" x14ac:dyDescent="0.25">
      <c r="B4" s="67" t="s">
        <v>32</v>
      </c>
      <c r="C4" s="66" t="s">
        <v>142</v>
      </c>
      <c r="F4" s="73" t="s">
        <v>145</v>
      </c>
      <c r="H4" s="65" t="s">
        <v>32</v>
      </c>
      <c r="I4" s="64" t="s">
        <v>141</v>
      </c>
      <c r="L4" s="73" t="s">
        <v>145</v>
      </c>
      <c r="N4" s="63" t="s">
        <v>32</v>
      </c>
      <c r="O4" s="62" t="s">
        <v>140</v>
      </c>
      <c r="R4" s="73" t="s">
        <v>145</v>
      </c>
      <c r="T4" s="61" t="s">
        <v>32</v>
      </c>
      <c r="U4" s="60" t="s">
        <v>139</v>
      </c>
      <c r="X4" s="73" t="s">
        <v>145</v>
      </c>
      <c r="Z4" s="59" t="s">
        <v>32</v>
      </c>
      <c r="AA4" s="58" t="s">
        <v>138</v>
      </c>
      <c r="AD4" s="73" t="s">
        <v>145</v>
      </c>
      <c r="AF4" s="57" t="s">
        <v>32</v>
      </c>
      <c r="AG4" s="56" t="s">
        <v>137</v>
      </c>
      <c r="AJ4" s="73" t="s">
        <v>145</v>
      </c>
      <c r="AL4" s="55" t="s">
        <v>32</v>
      </c>
      <c r="AM4" s="54" t="s">
        <v>136</v>
      </c>
      <c r="AP4" s="73" t="s">
        <v>145</v>
      </c>
      <c r="AR4" s="53" t="s">
        <v>32</v>
      </c>
      <c r="AS4" s="52" t="s">
        <v>135</v>
      </c>
      <c r="AV4" s="73" t="s">
        <v>145</v>
      </c>
      <c r="AX4" s="51" t="s">
        <v>32</v>
      </c>
      <c r="AY4" s="50" t="s">
        <v>133</v>
      </c>
      <c r="BB4" s="73" t="s">
        <v>145</v>
      </c>
      <c r="BD4" s="49" t="s">
        <v>32</v>
      </c>
      <c r="BE4" s="48" t="s">
        <v>132</v>
      </c>
      <c r="BH4" s="73" t="s">
        <v>145</v>
      </c>
      <c r="BJ4" s="33" t="s">
        <v>32</v>
      </c>
      <c r="BK4" s="32" t="s">
        <v>131</v>
      </c>
      <c r="BN4" s="73" t="s">
        <v>145</v>
      </c>
      <c r="BP4" s="26" t="s">
        <v>32</v>
      </c>
      <c r="BQ4" s="27" t="s">
        <v>33</v>
      </c>
      <c r="BT4" s="73" t="s">
        <v>145</v>
      </c>
    </row>
    <row r="5" spans="2:72" x14ac:dyDescent="0.25">
      <c r="B5" s="67" t="s">
        <v>21</v>
      </c>
      <c r="C5" s="66" t="s">
        <v>113</v>
      </c>
      <c r="F5" s="30">
        <f>SUM(F8:F103)</f>
        <v>0</v>
      </c>
      <c r="H5" s="65" t="s">
        <v>21</v>
      </c>
      <c r="I5" s="64" t="s">
        <v>113</v>
      </c>
      <c r="L5" s="30">
        <f>SUM(L8:L103)</f>
        <v>0</v>
      </c>
      <c r="N5" s="63" t="s">
        <v>21</v>
      </c>
      <c r="O5" s="62" t="s">
        <v>110</v>
      </c>
      <c r="R5" s="30">
        <f>SUM(R8:R103)</f>
        <v>0</v>
      </c>
      <c r="T5" s="61" t="s">
        <v>21</v>
      </c>
      <c r="U5" s="60" t="s">
        <v>109</v>
      </c>
      <c r="X5" s="30">
        <f>SUM(X8:X103)</f>
        <v>7.2759576141834259E-12</v>
      </c>
      <c r="Z5" s="59" t="s">
        <v>21</v>
      </c>
      <c r="AA5" s="58" t="s">
        <v>110</v>
      </c>
      <c r="AD5" s="30">
        <f>SUM(AD8:AD103)</f>
        <v>1083.8347199999916</v>
      </c>
      <c r="AF5" s="57" t="s">
        <v>21</v>
      </c>
      <c r="AG5" s="56" t="s">
        <v>106</v>
      </c>
      <c r="AJ5" s="84">
        <f>SUM(AJ8:AJ103)</f>
        <v>-21.838140000092608</v>
      </c>
      <c r="AL5" s="55" t="s">
        <v>21</v>
      </c>
      <c r="AM5" s="54" t="s">
        <v>115</v>
      </c>
      <c r="AP5" s="30">
        <f>SUM(AP8:AP103)</f>
        <v>2285.607999999962</v>
      </c>
      <c r="AR5" s="53" t="s">
        <v>21</v>
      </c>
      <c r="AS5" s="52" t="s">
        <v>34</v>
      </c>
      <c r="AV5" s="30">
        <f>SUM(AV8:AV103)</f>
        <v>3088.5423999999939</v>
      </c>
      <c r="AX5" s="51" t="s">
        <v>21</v>
      </c>
      <c r="AY5" s="50" t="s">
        <v>109</v>
      </c>
      <c r="BB5" s="30">
        <f>SUM(BB8:BB103)</f>
        <v>0</v>
      </c>
      <c r="BD5" s="49" t="s">
        <v>21</v>
      </c>
      <c r="BE5" s="48" t="s">
        <v>110</v>
      </c>
      <c r="BH5" s="30">
        <f>SUM(BH8:BH103)</f>
        <v>0</v>
      </c>
      <c r="BJ5" s="31" t="s">
        <v>21</v>
      </c>
      <c r="BK5" s="36" t="s">
        <v>113</v>
      </c>
      <c r="BN5" s="30">
        <f>SUM(BN8:BN103)</f>
        <v>2173.5277200000119</v>
      </c>
      <c r="BP5" s="38" t="s">
        <v>21</v>
      </c>
      <c r="BQ5" s="39" t="s">
        <v>34</v>
      </c>
      <c r="BT5" s="30">
        <f>SUM(BT8:BT103)</f>
        <v>0</v>
      </c>
    </row>
    <row r="6" spans="2:72" x14ac:dyDescent="0.25">
      <c r="B6" s="79" t="s">
        <v>143</v>
      </c>
      <c r="C6" s="80"/>
      <c r="D6" s="81" t="s">
        <v>144</v>
      </c>
      <c r="E6" s="81"/>
      <c r="F6" s="82" t="s">
        <v>130</v>
      </c>
      <c r="H6" s="79" t="s">
        <v>143</v>
      </c>
      <c r="I6" s="80"/>
      <c r="J6" s="81" t="s">
        <v>144</v>
      </c>
      <c r="K6" s="81"/>
      <c r="L6" s="82" t="s">
        <v>130</v>
      </c>
      <c r="N6" s="79" t="s">
        <v>143</v>
      </c>
      <c r="O6" s="80"/>
      <c r="P6" s="81" t="s">
        <v>144</v>
      </c>
      <c r="Q6" s="81"/>
      <c r="R6" s="82" t="s">
        <v>130</v>
      </c>
      <c r="T6" s="79" t="s">
        <v>143</v>
      </c>
      <c r="U6" s="80"/>
      <c r="V6" s="81" t="s">
        <v>144</v>
      </c>
      <c r="W6" s="81"/>
      <c r="X6" s="82" t="s">
        <v>130</v>
      </c>
      <c r="Z6" s="79" t="s">
        <v>143</v>
      </c>
      <c r="AA6" s="80"/>
      <c r="AB6" s="81" t="s">
        <v>144</v>
      </c>
      <c r="AC6" s="81"/>
      <c r="AD6" s="82" t="s">
        <v>130</v>
      </c>
      <c r="AF6" s="79" t="s">
        <v>143</v>
      </c>
      <c r="AG6" s="80"/>
      <c r="AH6" s="81" t="s">
        <v>144</v>
      </c>
      <c r="AI6" s="81"/>
      <c r="AJ6" s="82" t="s">
        <v>130</v>
      </c>
      <c r="AL6" s="79" t="s">
        <v>143</v>
      </c>
      <c r="AM6" s="80"/>
      <c r="AN6" s="81" t="s">
        <v>144</v>
      </c>
      <c r="AO6" s="81"/>
      <c r="AP6" s="82" t="s">
        <v>130</v>
      </c>
      <c r="AR6" s="79" t="s">
        <v>143</v>
      </c>
      <c r="AS6" s="80"/>
      <c r="AT6" s="81" t="s">
        <v>144</v>
      </c>
      <c r="AU6" s="81"/>
      <c r="AV6" s="82" t="s">
        <v>130</v>
      </c>
      <c r="AX6" s="79" t="s">
        <v>143</v>
      </c>
      <c r="AY6" s="80"/>
      <c r="AZ6" s="81" t="s">
        <v>144</v>
      </c>
      <c r="BA6" s="81"/>
      <c r="BB6" s="82" t="s">
        <v>130</v>
      </c>
      <c r="BD6" s="79" t="s">
        <v>143</v>
      </c>
      <c r="BE6" s="80"/>
      <c r="BF6" s="81" t="s">
        <v>144</v>
      </c>
      <c r="BG6" s="81"/>
      <c r="BH6" s="82" t="s">
        <v>130</v>
      </c>
      <c r="BJ6" s="79" t="s">
        <v>143</v>
      </c>
      <c r="BK6" s="80"/>
      <c r="BL6" s="81" t="s">
        <v>144</v>
      </c>
      <c r="BM6" s="81"/>
      <c r="BN6" s="82" t="s">
        <v>130</v>
      </c>
      <c r="BP6" s="79" t="s">
        <v>143</v>
      </c>
      <c r="BQ6" s="80"/>
      <c r="BR6" s="81" t="s">
        <v>144</v>
      </c>
      <c r="BS6" s="81"/>
      <c r="BT6" s="82" t="s">
        <v>130</v>
      </c>
    </row>
    <row r="7" spans="2:72" x14ac:dyDescent="0.25">
      <c r="B7" s="31" t="s">
        <v>21</v>
      </c>
      <c r="C7" s="31" t="s">
        <v>22</v>
      </c>
      <c r="D7" s="38" t="s">
        <v>21</v>
      </c>
      <c r="E7" s="38" t="s">
        <v>22</v>
      </c>
      <c r="F7" s="83"/>
      <c r="H7" s="31" t="s">
        <v>21</v>
      </c>
      <c r="I7" s="31" t="s">
        <v>22</v>
      </c>
      <c r="J7" s="44" t="s">
        <v>21</v>
      </c>
      <c r="K7" s="38" t="s">
        <v>22</v>
      </c>
      <c r="L7" s="83"/>
      <c r="N7" s="31" t="s">
        <v>21</v>
      </c>
      <c r="O7" s="31" t="s">
        <v>22</v>
      </c>
      <c r="P7" s="44" t="s">
        <v>21</v>
      </c>
      <c r="Q7" s="38" t="s">
        <v>22</v>
      </c>
      <c r="R7" s="83"/>
      <c r="T7" s="31" t="s">
        <v>21</v>
      </c>
      <c r="U7" s="31" t="s">
        <v>22</v>
      </c>
      <c r="V7" s="44" t="s">
        <v>21</v>
      </c>
      <c r="W7" s="38" t="s">
        <v>22</v>
      </c>
      <c r="X7" s="83"/>
      <c r="Z7" s="31" t="s">
        <v>21</v>
      </c>
      <c r="AA7" s="31" t="s">
        <v>22</v>
      </c>
      <c r="AB7" s="44" t="s">
        <v>21</v>
      </c>
      <c r="AC7" s="38" t="s">
        <v>22</v>
      </c>
      <c r="AD7" s="83"/>
      <c r="AF7" s="31" t="s">
        <v>21</v>
      </c>
      <c r="AG7" s="31" t="s">
        <v>22</v>
      </c>
      <c r="AH7" s="44" t="s">
        <v>21</v>
      </c>
      <c r="AI7" s="38" t="s">
        <v>22</v>
      </c>
      <c r="AJ7" s="83"/>
      <c r="AL7" s="70" t="s">
        <v>21</v>
      </c>
      <c r="AM7" s="70" t="s">
        <v>22</v>
      </c>
      <c r="AN7" s="44" t="s">
        <v>21</v>
      </c>
      <c r="AO7" s="38" t="s">
        <v>22</v>
      </c>
      <c r="AP7" s="83"/>
      <c r="AR7" s="70" t="s">
        <v>21</v>
      </c>
      <c r="AS7" s="70" t="s">
        <v>22</v>
      </c>
      <c r="AT7" s="44" t="s">
        <v>21</v>
      </c>
      <c r="AU7" s="38" t="s">
        <v>22</v>
      </c>
      <c r="AV7" s="83"/>
      <c r="AX7" s="70" t="s">
        <v>21</v>
      </c>
      <c r="AY7" s="70" t="s">
        <v>22</v>
      </c>
      <c r="AZ7" s="44" t="s">
        <v>21</v>
      </c>
      <c r="BA7" s="38" t="s">
        <v>22</v>
      </c>
      <c r="BB7" s="83"/>
      <c r="BD7" s="70" t="s">
        <v>21</v>
      </c>
      <c r="BE7" s="70" t="s">
        <v>22</v>
      </c>
      <c r="BF7" s="44" t="s">
        <v>21</v>
      </c>
      <c r="BG7" s="38" t="s">
        <v>22</v>
      </c>
      <c r="BH7" s="83"/>
      <c r="BJ7" s="37" t="s">
        <v>21</v>
      </c>
      <c r="BK7" s="37" t="s">
        <v>22</v>
      </c>
      <c r="BL7" s="26" t="s">
        <v>21</v>
      </c>
      <c r="BM7" s="38" t="s">
        <v>22</v>
      </c>
      <c r="BN7" s="83"/>
      <c r="BP7" s="70" t="s">
        <v>21</v>
      </c>
      <c r="BQ7" s="70" t="s">
        <v>22</v>
      </c>
      <c r="BR7" s="44" t="s">
        <v>21</v>
      </c>
      <c r="BS7" s="44" t="s">
        <v>22</v>
      </c>
      <c r="BT7" s="83"/>
    </row>
    <row r="8" spans="2:72" x14ac:dyDescent="0.25">
      <c r="B8" s="68" t="s">
        <v>35</v>
      </c>
      <c r="C8" s="69">
        <v>5851.2136099999998</v>
      </c>
      <c r="D8" s="68" t="s">
        <v>35</v>
      </c>
      <c r="E8" s="42">
        <v>5851.213609999998</v>
      </c>
      <c r="F8" s="29">
        <f>C8-E8</f>
        <v>0</v>
      </c>
      <c r="H8" s="68" t="s">
        <v>35</v>
      </c>
      <c r="I8" s="69">
        <v>5638.35023</v>
      </c>
      <c r="J8" s="68" t="s">
        <v>35</v>
      </c>
      <c r="K8" s="42">
        <v>5638.3502299999991</v>
      </c>
      <c r="L8" s="29">
        <f>I8-K8</f>
        <v>0</v>
      </c>
      <c r="N8" s="68" t="s">
        <v>35</v>
      </c>
      <c r="O8" s="69">
        <v>5460.2745999999997</v>
      </c>
      <c r="P8" s="68" t="s">
        <v>35</v>
      </c>
      <c r="Q8" s="42">
        <v>5460.274599999997</v>
      </c>
      <c r="R8" s="29">
        <f>O8-Q8</f>
        <v>0</v>
      </c>
      <c r="T8" s="68" t="s">
        <v>35</v>
      </c>
      <c r="U8" s="69">
        <v>5880.5273500000003</v>
      </c>
      <c r="V8" s="68" t="s">
        <v>35</v>
      </c>
      <c r="W8" s="42">
        <v>5880.5273499999976</v>
      </c>
      <c r="X8" s="29">
        <f>U8-W8</f>
        <v>0</v>
      </c>
      <c r="Z8" s="68" t="s">
        <v>35</v>
      </c>
      <c r="AA8" s="69">
        <v>5827.1370800000004</v>
      </c>
      <c r="AB8" s="68" t="s">
        <v>35</v>
      </c>
      <c r="AC8" s="42">
        <v>5827.1370800000004</v>
      </c>
      <c r="AD8" s="29">
        <f>AA8-AC8</f>
        <v>0</v>
      </c>
      <c r="AF8" s="68" t="s">
        <v>35</v>
      </c>
      <c r="AG8" s="69">
        <v>5654.6241200000004</v>
      </c>
      <c r="AH8" s="68" t="s">
        <v>35</v>
      </c>
      <c r="AI8" s="42">
        <v>5654.840940000001</v>
      </c>
      <c r="AJ8" s="29">
        <f>AG8-AI8</f>
        <v>-0.21682000000055268</v>
      </c>
      <c r="AL8" s="68" t="s">
        <v>35</v>
      </c>
      <c r="AM8" s="69">
        <v>5460.6260899999997</v>
      </c>
      <c r="AN8" s="68" t="s">
        <v>35</v>
      </c>
      <c r="AO8" s="42">
        <v>5460.6260900000016</v>
      </c>
      <c r="AP8" s="29">
        <f>AM8-AO8</f>
        <v>0</v>
      </c>
      <c r="AR8" s="68" t="s">
        <v>35</v>
      </c>
      <c r="AS8" s="69">
        <v>5420.8516900000004</v>
      </c>
      <c r="AT8" s="68" t="s">
        <v>35</v>
      </c>
      <c r="AU8" s="42">
        <v>5387.5998499999987</v>
      </c>
      <c r="AV8" s="29">
        <f>AS8-AU8</f>
        <v>33.251840000001721</v>
      </c>
      <c r="AX8" s="68" t="s">
        <v>35</v>
      </c>
      <c r="AY8" s="69">
        <v>5699.6182900000003</v>
      </c>
      <c r="AZ8" s="68" t="s">
        <v>35</v>
      </c>
      <c r="BA8" s="42">
        <v>5699.6182899999985</v>
      </c>
      <c r="BB8" s="29">
        <f>AY8-BA8</f>
        <v>0</v>
      </c>
      <c r="BD8" s="68" t="s">
        <v>35</v>
      </c>
      <c r="BE8" s="69">
        <v>5877.7759100000003</v>
      </c>
      <c r="BF8" s="68" t="s">
        <v>35</v>
      </c>
      <c r="BG8" s="42">
        <v>5877.7759099999994</v>
      </c>
      <c r="BH8" s="29">
        <f>BE8-BG8</f>
        <v>0</v>
      </c>
      <c r="BJ8" s="34" t="s">
        <v>35</v>
      </c>
      <c r="BK8" s="35">
        <v>5876.5332200000003</v>
      </c>
      <c r="BL8" s="34" t="s">
        <v>35</v>
      </c>
      <c r="BM8" s="43">
        <v>5876.533220000003</v>
      </c>
      <c r="BN8" s="30">
        <f>BK8-BM8</f>
        <v>0</v>
      </c>
      <c r="BO8" s="30"/>
      <c r="BP8" s="28" t="s">
        <v>35</v>
      </c>
      <c r="BQ8" s="29">
        <v>5609.9067100000002</v>
      </c>
      <c r="BR8" s="28" t="s">
        <v>35</v>
      </c>
      <c r="BS8" s="42">
        <v>5609.9067100000011</v>
      </c>
      <c r="BT8" s="29">
        <f>BQ8-BS8</f>
        <v>0</v>
      </c>
    </row>
    <row r="9" spans="2:72" x14ac:dyDescent="0.25">
      <c r="B9" s="68" t="s">
        <v>36</v>
      </c>
      <c r="C9" s="69">
        <v>5757.0294700000004</v>
      </c>
      <c r="D9" s="68" t="s">
        <v>36</v>
      </c>
      <c r="E9" s="42">
        <v>5757.0294700000004</v>
      </c>
      <c r="F9" s="29">
        <f t="shared" ref="F9:F72" si="0">C9-E9</f>
        <v>0</v>
      </c>
      <c r="H9" s="68" t="s">
        <v>36</v>
      </c>
      <c r="I9" s="69">
        <v>5550.88321</v>
      </c>
      <c r="J9" s="68" t="s">
        <v>36</v>
      </c>
      <c r="K9" s="42">
        <v>5550.8832100000009</v>
      </c>
      <c r="L9" s="29">
        <f t="shared" ref="L9:L72" si="1">I9-K9</f>
        <v>0</v>
      </c>
      <c r="N9" s="68" t="s">
        <v>36</v>
      </c>
      <c r="O9" s="69">
        <v>5433.4307600000002</v>
      </c>
      <c r="P9" s="68" t="s">
        <v>36</v>
      </c>
      <c r="Q9" s="42">
        <v>5433.4307599999984</v>
      </c>
      <c r="R9" s="29">
        <f t="shared" ref="R9:R72" si="2">O9-Q9</f>
        <v>0</v>
      </c>
      <c r="T9" s="68" t="s">
        <v>36</v>
      </c>
      <c r="U9" s="69">
        <v>5775.2602100000004</v>
      </c>
      <c r="V9" s="68" t="s">
        <v>36</v>
      </c>
      <c r="W9" s="42">
        <v>5775.260209999994</v>
      </c>
      <c r="X9" s="29">
        <f t="shared" ref="X9:X72" si="3">U9-W9</f>
        <v>0</v>
      </c>
      <c r="Z9" s="68" t="s">
        <v>36</v>
      </c>
      <c r="AA9" s="69">
        <v>5770.7448400000003</v>
      </c>
      <c r="AB9" s="68" t="s">
        <v>36</v>
      </c>
      <c r="AC9" s="42">
        <v>5770.7448400000012</v>
      </c>
      <c r="AD9" s="29">
        <f t="shared" ref="AD9:AD72" si="4">AA9-AC9</f>
        <v>0</v>
      </c>
      <c r="AF9" s="68" t="s">
        <v>36</v>
      </c>
      <c r="AG9" s="69">
        <v>5589.1081899999999</v>
      </c>
      <c r="AH9" s="68" t="s">
        <v>36</v>
      </c>
      <c r="AI9" s="42">
        <v>5589.3247200000042</v>
      </c>
      <c r="AJ9" s="29">
        <f t="shared" ref="AJ9:AJ72" si="5">AG9-AI9</f>
        <v>-0.21653000000424072</v>
      </c>
      <c r="AL9" s="68" t="s">
        <v>36</v>
      </c>
      <c r="AM9" s="69">
        <v>5365.6607800000002</v>
      </c>
      <c r="AN9" s="68" t="s">
        <v>36</v>
      </c>
      <c r="AO9" s="42">
        <v>5365.6607799999965</v>
      </c>
      <c r="AP9" s="29">
        <f t="shared" ref="AP9:AP72" si="6">AM9-AO9</f>
        <v>0</v>
      </c>
      <c r="AR9" s="68" t="s">
        <v>36</v>
      </c>
      <c r="AS9" s="69">
        <v>5369.3338899999999</v>
      </c>
      <c r="AT9" s="68" t="s">
        <v>36</v>
      </c>
      <c r="AU9" s="42">
        <v>5336.5739299999996</v>
      </c>
      <c r="AV9" s="29">
        <f t="shared" ref="AV9:AV72" si="7">AS9-AU9</f>
        <v>32.759960000000319</v>
      </c>
      <c r="AX9" s="68" t="s">
        <v>36</v>
      </c>
      <c r="AY9" s="69">
        <v>5652.7290599999997</v>
      </c>
      <c r="AZ9" s="68" t="s">
        <v>36</v>
      </c>
      <c r="BA9" s="42">
        <v>5652.7290600000015</v>
      </c>
      <c r="BB9" s="29">
        <f t="shared" ref="BB9:BB72" si="8">AY9-BA9</f>
        <v>0</v>
      </c>
      <c r="BD9" s="68" t="s">
        <v>36</v>
      </c>
      <c r="BE9" s="69">
        <v>5817.35149</v>
      </c>
      <c r="BF9" s="68" t="s">
        <v>36</v>
      </c>
      <c r="BG9" s="42">
        <v>5817.3514900000018</v>
      </c>
      <c r="BH9" s="29">
        <f t="shared" ref="BH9:BH72" si="9">BE9-BG9</f>
        <v>0</v>
      </c>
      <c r="BJ9" s="34" t="s">
        <v>36</v>
      </c>
      <c r="BK9" s="35">
        <v>5816.5381200000002</v>
      </c>
      <c r="BL9" s="34" t="s">
        <v>36</v>
      </c>
      <c r="BM9" s="42">
        <v>5816.5381199999983</v>
      </c>
      <c r="BN9" s="29">
        <f t="shared" ref="BN9:BN72" si="10">BK9-BM9</f>
        <v>0</v>
      </c>
      <c r="BP9" s="28" t="s">
        <v>36</v>
      </c>
      <c r="BQ9" s="29">
        <v>5552.0303400000003</v>
      </c>
      <c r="BR9" s="28" t="s">
        <v>36</v>
      </c>
      <c r="BS9" s="42">
        <v>5552.0303399999966</v>
      </c>
      <c r="BT9" s="29">
        <f t="shared" ref="BT9:BT72" si="11">BQ9-BS9</f>
        <v>0</v>
      </c>
    </row>
    <row r="10" spans="2:72" x14ac:dyDescent="0.25">
      <c r="B10" s="68" t="s">
        <v>37</v>
      </c>
      <c r="C10" s="69">
        <v>5707.0777600000001</v>
      </c>
      <c r="D10" s="68" t="s">
        <v>37</v>
      </c>
      <c r="E10" s="42">
        <v>5707.0777599999965</v>
      </c>
      <c r="F10" s="29">
        <f t="shared" si="0"/>
        <v>0</v>
      </c>
      <c r="H10" s="68" t="s">
        <v>37</v>
      </c>
      <c r="I10" s="69">
        <v>5517.7136300000002</v>
      </c>
      <c r="J10" s="68" t="s">
        <v>37</v>
      </c>
      <c r="K10" s="42">
        <v>5517.7136300000002</v>
      </c>
      <c r="L10" s="29">
        <f t="shared" si="1"/>
        <v>0</v>
      </c>
      <c r="N10" s="68" t="s">
        <v>37</v>
      </c>
      <c r="O10" s="69">
        <v>5346.3681999999999</v>
      </c>
      <c r="P10" s="68" t="s">
        <v>37</v>
      </c>
      <c r="Q10" s="42">
        <v>5346.3681999999981</v>
      </c>
      <c r="R10" s="29">
        <f t="shared" si="2"/>
        <v>0</v>
      </c>
      <c r="T10" s="68" t="s">
        <v>37</v>
      </c>
      <c r="U10" s="69">
        <v>5742.0371699999996</v>
      </c>
      <c r="V10" s="68" t="s">
        <v>37</v>
      </c>
      <c r="W10" s="42">
        <v>5742.0371699999978</v>
      </c>
      <c r="X10" s="29">
        <f t="shared" si="3"/>
        <v>0</v>
      </c>
      <c r="Z10" s="68" t="s">
        <v>37</v>
      </c>
      <c r="AA10" s="69">
        <v>5728.4696899999999</v>
      </c>
      <c r="AB10" s="68" t="s">
        <v>37</v>
      </c>
      <c r="AC10" s="42">
        <v>5728.4696899999972</v>
      </c>
      <c r="AD10" s="29">
        <f t="shared" si="4"/>
        <v>0</v>
      </c>
      <c r="AF10" s="68" t="s">
        <v>37</v>
      </c>
      <c r="AG10" s="69">
        <v>5535.8531700000003</v>
      </c>
      <c r="AH10" s="68" t="s">
        <v>37</v>
      </c>
      <c r="AI10" s="42">
        <v>5536.0690299999969</v>
      </c>
      <c r="AJ10" s="29">
        <f t="shared" si="5"/>
        <v>-0.21585999999660999</v>
      </c>
      <c r="AL10" s="68" t="s">
        <v>37</v>
      </c>
      <c r="AM10" s="69">
        <v>5324.2192100000002</v>
      </c>
      <c r="AN10" s="68" t="s">
        <v>37</v>
      </c>
      <c r="AO10" s="42">
        <v>5324.2192099999993</v>
      </c>
      <c r="AP10" s="29">
        <f t="shared" si="6"/>
        <v>0</v>
      </c>
      <c r="AR10" s="68" t="s">
        <v>37</v>
      </c>
      <c r="AS10" s="69">
        <v>5312.7370300000002</v>
      </c>
      <c r="AT10" s="68" t="s">
        <v>37</v>
      </c>
      <c r="AU10" s="42">
        <v>5280.168990000001</v>
      </c>
      <c r="AV10" s="29">
        <f t="shared" si="7"/>
        <v>32.568039999999201</v>
      </c>
      <c r="AX10" s="68" t="s">
        <v>37</v>
      </c>
      <c r="AY10" s="69">
        <v>5626.4608900000003</v>
      </c>
      <c r="AZ10" s="68" t="s">
        <v>37</v>
      </c>
      <c r="BA10" s="42">
        <v>5626.4608899999994</v>
      </c>
      <c r="BB10" s="29">
        <f t="shared" si="8"/>
        <v>0</v>
      </c>
      <c r="BD10" s="68" t="s">
        <v>37</v>
      </c>
      <c r="BE10" s="69">
        <v>5793.2191599999996</v>
      </c>
      <c r="BF10" s="68" t="s">
        <v>37</v>
      </c>
      <c r="BG10" s="42">
        <v>5793.2191600000015</v>
      </c>
      <c r="BH10" s="29">
        <f t="shared" si="9"/>
        <v>0</v>
      </c>
      <c r="BJ10" s="34" t="s">
        <v>37</v>
      </c>
      <c r="BK10" s="35">
        <v>5749.4402300000002</v>
      </c>
      <c r="BL10" s="34" t="s">
        <v>37</v>
      </c>
      <c r="BM10" s="42">
        <v>5749.4402300000002</v>
      </c>
      <c r="BN10" s="29">
        <f t="shared" si="10"/>
        <v>0</v>
      </c>
      <c r="BP10" s="28" t="s">
        <v>37</v>
      </c>
      <c r="BQ10" s="29">
        <v>5478.1431899999998</v>
      </c>
      <c r="BR10" s="28" t="s">
        <v>37</v>
      </c>
      <c r="BS10" s="42">
        <v>5478.1431899999989</v>
      </c>
      <c r="BT10" s="29">
        <f t="shared" si="11"/>
        <v>0</v>
      </c>
    </row>
    <row r="11" spans="2:72" x14ac:dyDescent="0.25">
      <c r="B11" s="68" t="s">
        <v>38</v>
      </c>
      <c r="C11" s="69">
        <v>5621.6951099999997</v>
      </c>
      <c r="D11" s="68" t="s">
        <v>38</v>
      </c>
      <c r="E11" s="42">
        <v>5621.6951099999997</v>
      </c>
      <c r="F11" s="29">
        <f t="shared" si="0"/>
        <v>0</v>
      </c>
      <c r="H11" s="68" t="s">
        <v>38</v>
      </c>
      <c r="I11" s="69">
        <v>5458.4237599999997</v>
      </c>
      <c r="J11" s="68" t="s">
        <v>38</v>
      </c>
      <c r="K11" s="42">
        <v>5458.4237600000006</v>
      </c>
      <c r="L11" s="29">
        <f t="shared" si="1"/>
        <v>0</v>
      </c>
      <c r="N11" s="68" t="s">
        <v>38</v>
      </c>
      <c r="O11" s="69">
        <v>5328.5748800000001</v>
      </c>
      <c r="P11" s="68" t="s">
        <v>38</v>
      </c>
      <c r="Q11" s="42">
        <v>5328.5748800000028</v>
      </c>
      <c r="R11" s="29">
        <f t="shared" si="2"/>
        <v>0</v>
      </c>
      <c r="T11" s="68" t="s">
        <v>38</v>
      </c>
      <c r="U11" s="69">
        <v>5655.9485800000002</v>
      </c>
      <c r="V11" s="68" t="s">
        <v>38</v>
      </c>
      <c r="W11" s="42">
        <v>5655.9485799999948</v>
      </c>
      <c r="X11" s="29">
        <f t="shared" si="3"/>
        <v>0</v>
      </c>
      <c r="Z11" s="68" t="s">
        <v>38</v>
      </c>
      <c r="AA11" s="69">
        <v>5663.5054499999997</v>
      </c>
      <c r="AB11" s="68" t="s">
        <v>38</v>
      </c>
      <c r="AC11" s="42">
        <v>5663.5054500000024</v>
      </c>
      <c r="AD11" s="29">
        <f t="shared" si="4"/>
        <v>0</v>
      </c>
      <c r="AF11" s="68" t="s">
        <v>38</v>
      </c>
      <c r="AG11" s="69">
        <v>5518.8750899999995</v>
      </c>
      <c r="AH11" s="68" t="s">
        <v>38</v>
      </c>
      <c r="AI11" s="42">
        <v>5519.0911000000006</v>
      </c>
      <c r="AJ11" s="29">
        <f t="shared" si="5"/>
        <v>-0.21601000000100612</v>
      </c>
      <c r="AL11" s="68" t="s">
        <v>38</v>
      </c>
      <c r="AM11" s="69">
        <v>5269.7837099999997</v>
      </c>
      <c r="AN11" s="68" t="s">
        <v>38</v>
      </c>
      <c r="AO11" s="42">
        <v>5269.7837100000024</v>
      </c>
      <c r="AP11" s="29">
        <f t="shared" si="6"/>
        <v>0</v>
      </c>
      <c r="AR11" s="68" t="s">
        <v>38</v>
      </c>
      <c r="AS11" s="69">
        <v>5274.7245499999999</v>
      </c>
      <c r="AT11" s="68" t="s">
        <v>38</v>
      </c>
      <c r="AU11" s="42">
        <v>5242.5225099999998</v>
      </c>
      <c r="AV11" s="29">
        <f t="shared" si="7"/>
        <v>32.202040000000125</v>
      </c>
      <c r="AX11" s="68" t="s">
        <v>38</v>
      </c>
      <c r="AY11" s="69">
        <v>5500.3906900000002</v>
      </c>
      <c r="AZ11" s="68" t="s">
        <v>38</v>
      </c>
      <c r="BA11" s="42">
        <v>5500.3906900000011</v>
      </c>
      <c r="BB11" s="29">
        <f t="shared" si="8"/>
        <v>0</v>
      </c>
      <c r="BD11" s="68" t="s">
        <v>38</v>
      </c>
      <c r="BE11" s="69">
        <v>5708.1312799999996</v>
      </c>
      <c r="BF11" s="68" t="s">
        <v>38</v>
      </c>
      <c r="BG11" s="42">
        <v>5708.1312800000014</v>
      </c>
      <c r="BH11" s="29">
        <f t="shared" si="9"/>
        <v>0</v>
      </c>
      <c r="BJ11" s="34" t="s">
        <v>38</v>
      </c>
      <c r="BK11" s="35">
        <v>5700.1556799999998</v>
      </c>
      <c r="BL11" s="34" t="s">
        <v>38</v>
      </c>
      <c r="BM11" s="42">
        <v>5700.1556800000008</v>
      </c>
      <c r="BN11" s="29">
        <f t="shared" si="10"/>
        <v>0</v>
      </c>
      <c r="BP11" s="28" t="s">
        <v>38</v>
      </c>
      <c r="BQ11" s="29">
        <v>5476.8282799999997</v>
      </c>
      <c r="BR11" s="28" t="s">
        <v>38</v>
      </c>
      <c r="BS11" s="42">
        <v>5476.8282800000015</v>
      </c>
      <c r="BT11" s="29">
        <f t="shared" si="11"/>
        <v>0</v>
      </c>
    </row>
    <row r="12" spans="2:72" x14ac:dyDescent="0.25">
      <c r="B12" s="68" t="s">
        <v>39</v>
      </c>
      <c r="C12" s="69">
        <v>5436.5487300000004</v>
      </c>
      <c r="D12" s="68" t="s">
        <v>39</v>
      </c>
      <c r="E12" s="42">
        <v>5436.5487300000004</v>
      </c>
      <c r="F12" s="29">
        <f t="shared" si="0"/>
        <v>0</v>
      </c>
      <c r="H12" s="68" t="s">
        <v>39</v>
      </c>
      <c r="I12" s="69">
        <v>5428.9408800000001</v>
      </c>
      <c r="J12" s="68" t="s">
        <v>39</v>
      </c>
      <c r="K12" s="42">
        <v>5428.9408800000037</v>
      </c>
      <c r="L12" s="29">
        <f t="shared" si="1"/>
        <v>0</v>
      </c>
      <c r="N12" s="68" t="s">
        <v>39</v>
      </c>
      <c r="O12" s="69">
        <v>5273.9227799999999</v>
      </c>
      <c r="P12" s="68" t="s">
        <v>39</v>
      </c>
      <c r="Q12" s="42">
        <v>5273.9227799999981</v>
      </c>
      <c r="R12" s="29">
        <f t="shared" si="2"/>
        <v>0</v>
      </c>
      <c r="T12" s="68" t="s">
        <v>39</v>
      </c>
      <c r="U12" s="69">
        <v>5593.1849499999998</v>
      </c>
      <c r="V12" s="68" t="s">
        <v>39</v>
      </c>
      <c r="W12" s="42">
        <v>5593.1849499999962</v>
      </c>
      <c r="X12" s="29">
        <f t="shared" si="3"/>
        <v>0</v>
      </c>
      <c r="Z12" s="68" t="s">
        <v>39</v>
      </c>
      <c r="AA12" s="69">
        <v>5623.3917700000002</v>
      </c>
      <c r="AB12" s="68" t="s">
        <v>39</v>
      </c>
      <c r="AC12" s="42">
        <v>5623.391770000002</v>
      </c>
      <c r="AD12" s="29">
        <f t="shared" si="4"/>
        <v>0</v>
      </c>
      <c r="AF12" s="68" t="s">
        <v>39</v>
      </c>
      <c r="AG12" s="69">
        <v>5448.0196400000004</v>
      </c>
      <c r="AH12" s="68" t="s">
        <v>39</v>
      </c>
      <c r="AI12" s="42">
        <v>5448.2352999999994</v>
      </c>
      <c r="AJ12" s="29">
        <f t="shared" si="5"/>
        <v>-0.21565999999893393</v>
      </c>
      <c r="AL12" s="68" t="s">
        <v>39</v>
      </c>
      <c r="AM12" s="69">
        <v>5200.4109799999997</v>
      </c>
      <c r="AN12" s="68" t="s">
        <v>39</v>
      </c>
      <c r="AO12" s="42">
        <v>5200.4109800000015</v>
      </c>
      <c r="AP12" s="29">
        <f t="shared" si="6"/>
        <v>0</v>
      </c>
      <c r="AR12" s="68" t="s">
        <v>39</v>
      </c>
      <c r="AS12" s="69">
        <v>5217.4204600000003</v>
      </c>
      <c r="AT12" s="68" t="s">
        <v>39</v>
      </c>
      <c r="AU12" s="42">
        <v>5185.3177799999994</v>
      </c>
      <c r="AV12" s="29">
        <f t="shared" si="7"/>
        <v>32.102680000000873</v>
      </c>
      <c r="AX12" s="68" t="s">
        <v>39</v>
      </c>
      <c r="AY12" s="69">
        <v>5501.9537700000001</v>
      </c>
      <c r="AZ12" s="68" t="s">
        <v>39</v>
      </c>
      <c r="BA12" s="42">
        <v>5501.9537699999992</v>
      </c>
      <c r="BB12" s="29">
        <f t="shared" si="8"/>
        <v>0</v>
      </c>
      <c r="BD12" s="68" t="s">
        <v>39</v>
      </c>
      <c r="BE12" s="69">
        <v>5695.1556300000002</v>
      </c>
      <c r="BF12" s="68" t="s">
        <v>39</v>
      </c>
      <c r="BG12" s="42">
        <v>5695.1556300000011</v>
      </c>
      <c r="BH12" s="29">
        <f t="shared" si="9"/>
        <v>0</v>
      </c>
      <c r="BJ12" s="34" t="s">
        <v>39</v>
      </c>
      <c r="BK12" s="35">
        <v>5621.5862500000003</v>
      </c>
      <c r="BL12" s="34" t="s">
        <v>39</v>
      </c>
      <c r="BM12" s="42">
        <v>5621.5862500000003</v>
      </c>
      <c r="BN12" s="29">
        <f t="shared" si="10"/>
        <v>0</v>
      </c>
      <c r="BP12" s="28" t="s">
        <v>39</v>
      </c>
      <c r="BQ12" s="29">
        <v>5392.7164599999996</v>
      </c>
      <c r="BR12" s="28" t="s">
        <v>39</v>
      </c>
      <c r="BS12" s="42">
        <v>5392.7164599999978</v>
      </c>
      <c r="BT12" s="29">
        <f t="shared" si="11"/>
        <v>0</v>
      </c>
    </row>
    <row r="13" spans="2:72" x14ac:dyDescent="0.25">
      <c r="B13" s="68" t="s">
        <v>40</v>
      </c>
      <c r="C13" s="69">
        <v>5385.2808100000002</v>
      </c>
      <c r="D13" s="68" t="s">
        <v>40</v>
      </c>
      <c r="E13" s="42">
        <v>5385.2808099999993</v>
      </c>
      <c r="F13" s="29">
        <f t="shared" si="0"/>
        <v>0</v>
      </c>
      <c r="H13" s="68" t="s">
        <v>40</v>
      </c>
      <c r="I13" s="69">
        <v>5379.7328399999997</v>
      </c>
      <c r="J13" s="68" t="s">
        <v>40</v>
      </c>
      <c r="K13" s="42">
        <v>5379.7328399999979</v>
      </c>
      <c r="L13" s="29">
        <f t="shared" si="1"/>
        <v>0</v>
      </c>
      <c r="N13" s="68" t="s">
        <v>40</v>
      </c>
      <c r="O13" s="69">
        <v>5235.9973600000003</v>
      </c>
      <c r="P13" s="68" t="s">
        <v>40</v>
      </c>
      <c r="Q13" s="42">
        <v>5235.9973599999958</v>
      </c>
      <c r="R13" s="29">
        <f t="shared" si="2"/>
        <v>0</v>
      </c>
      <c r="T13" s="68" t="s">
        <v>40</v>
      </c>
      <c r="U13" s="69">
        <v>5558.0541000000003</v>
      </c>
      <c r="V13" s="68" t="s">
        <v>40</v>
      </c>
      <c r="W13" s="42">
        <v>5558.0540999999985</v>
      </c>
      <c r="X13" s="29">
        <f t="shared" si="3"/>
        <v>0</v>
      </c>
      <c r="Z13" s="68" t="s">
        <v>40</v>
      </c>
      <c r="AA13" s="69">
        <v>5573.7384899999997</v>
      </c>
      <c r="AB13" s="68" t="s">
        <v>40</v>
      </c>
      <c r="AC13" s="42">
        <v>5573.7384899999988</v>
      </c>
      <c r="AD13" s="29">
        <f t="shared" si="4"/>
        <v>0</v>
      </c>
      <c r="AF13" s="68" t="s">
        <v>40</v>
      </c>
      <c r="AG13" s="69">
        <v>5401.1452200000003</v>
      </c>
      <c r="AH13" s="68" t="s">
        <v>40</v>
      </c>
      <c r="AI13" s="42">
        <v>5401.3611899999996</v>
      </c>
      <c r="AJ13" s="29">
        <f t="shared" si="5"/>
        <v>-0.21596999999928812</v>
      </c>
      <c r="AL13" s="68" t="s">
        <v>40</v>
      </c>
      <c r="AM13" s="69">
        <v>5189.7394100000001</v>
      </c>
      <c r="AN13" s="68" t="s">
        <v>40</v>
      </c>
      <c r="AO13" s="42">
        <v>5189.7394099999983</v>
      </c>
      <c r="AP13" s="29">
        <f t="shared" si="6"/>
        <v>0</v>
      </c>
      <c r="AR13" s="68" t="s">
        <v>40</v>
      </c>
      <c r="AS13" s="69">
        <v>5179.6881999999996</v>
      </c>
      <c r="AT13" s="68" t="s">
        <v>40</v>
      </c>
      <c r="AU13" s="42">
        <v>5147.765239999997</v>
      </c>
      <c r="AV13" s="29">
        <f t="shared" si="7"/>
        <v>31.922960000002604</v>
      </c>
      <c r="AX13" s="68" t="s">
        <v>40</v>
      </c>
      <c r="AY13" s="69">
        <v>5465.8300900000004</v>
      </c>
      <c r="AZ13" s="68" t="s">
        <v>40</v>
      </c>
      <c r="BA13" s="42">
        <v>5465.8300900000013</v>
      </c>
      <c r="BB13" s="29">
        <f t="shared" si="8"/>
        <v>0</v>
      </c>
      <c r="BD13" s="68" t="s">
        <v>40</v>
      </c>
      <c r="BE13" s="69">
        <v>5605.98758</v>
      </c>
      <c r="BF13" s="68" t="s">
        <v>40</v>
      </c>
      <c r="BG13" s="42">
        <v>5605.98758</v>
      </c>
      <c r="BH13" s="29">
        <f t="shared" si="9"/>
        <v>0</v>
      </c>
      <c r="BJ13" s="34" t="s">
        <v>40</v>
      </c>
      <c r="BK13" s="35">
        <v>5578.9161999999997</v>
      </c>
      <c r="BL13" s="34" t="s">
        <v>40</v>
      </c>
      <c r="BM13" s="42">
        <v>5578.9162000000024</v>
      </c>
      <c r="BN13" s="29">
        <f t="shared" si="10"/>
        <v>0</v>
      </c>
      <c r="BP13" s="28" t="s">
        <v>40</v>
      </c>
      <c r="BQ13" s="29">
        <v>5341.88339</v>
      </c>
      <c r="BR13" s="28" t="s">
        <v>40</v>
      </c>
      <c r="BS13" s="42">
        <v>5341.8833900000018</v>
      </c>
      <c r="BT13" s="29">
        <f t="shared" si="11"/>
        <v>0</v>
      </c>
    </row>
    <row r="14" spans="2:72" x14ac:dyDescent="0.25">
      <c r="B14" s="68" t="s">
        <v>41</v>
      </c>
      <c r="C14" s="69">
        <v>5414.8835799999997</v>
      </c>
      <c r="D14" s="68" t="s">
        <v>41</v>
      </c>
      <c r="E14" s="42">
        <v>5414.8835800000043</v>
      </c>
      <c r="F14" s="29">
        <f t="shared" si="0"/>
        <v>0</v>
      </c>
      <c r="H14" s="68" t="s">
        <v>41</v>
      </c>
      <c r="I14" s="69">
        <v>5329.6353499999996</v>
      </c>
      <c r="J14" s="68" t="s">
        <v>41</v>
      </c>
      <c r="K14" s="42">
        <v>5329.6353499999987</v>
      </c>
      <c r="L14" s="29">
        <f t="shared" si="1"/>
        <v>0</v>
      </c>
      <c r="N14" s="68" t="s">
        <v>41</v>
      </c>
      <c r="O14" s="69">
        <v>5201.8550400000004</v>
      </c>
      <c r="P14" s="68" t="s">
        <v>41</v>
      </c>
      <c r="Q14" s="42">
        <v>5201.855040000004</v>
      </c>
      <c r="R14" s="29">
        <f t="shared" si="2"/>
        <v>0</v>
      </c>
      <c r="T14" s="68" t="s">
        <v>41</v>
      </c>
      <c r="U14" s="69">
        <v>5487.9575400000003</v>
      </c>
      <c r="V14" s="68" t="s">
        <v>41</v>
      </c>
      <c r="W14" s="42">
        <v>5487.9575399999994</v>
      </c>
      <c r="X14" s="29">
        <f t="shared" si="3"/>
        <v>0</v>
      </c>
      <c r="Z14" s="68" t="s">
        <v>41</v>
      </c>
      <c r="AA14" s="69">
        <v>5538.0987800000003</v>
      </c>
      <c r="AB14" s="68" t="s">
        <v>41</v>
      </c>
      <c r="AC14" s="42">
        <v>5538.0987800000021</v>
      </c>
      <c r="AD14" s="29">
        <f t="shared" si="4"/>
        <v>0</v>
      </c>
      <c r="AF14" s="68" t="s">
        <v>41</v>
      </c>
      <c r="AG14" s="69">
        <v>5342.5897299999997</v>
      </c>
      <c r="AH14" s="68" t="s">
        <v>41</v>
      </c>
      <c r="AI14" s="42">
        <v>5342.8052000000025</v>
      </c>
      <c r="AJ14" s="29">
        <f t="shared" si="5"/>
        <v>-0.21547000000282424</v>
      </c>
      <c r="AL14" s="68" t="s">
        <v>41</v>
      </c>
      <c r="AM14" s="69">
        <v>5159.9975599999998</v>
      </c>
      <c r="AN14" s="68" t="s">
        <v>41</v>
      </c>
      <c r="AO14" s="42">
        <v>5159.9975600000016</v>
      </c>
      <c r="AP14" s="29">
        <f t="shared" si="6"/>
        <v>0</v>
      </c>
      <c r="AR14" s="68" t="s">
        <v>41</v>
      </c>
      <c r="AS14" s="69">
        <v>5162.6413499999999</v>
      </c>
      <c r="AT14" s="68" t="s">
        <v>41</v>
      </c>
      <c r="AU14" s="42">
        <v>5131.5750299999982</v>
      </c>
      <c r="AV14" s="29">
        <f t="shared" si="7"/>
        <v>31.066320000001724</v>
      </c>
      <c r="AX14" s="68" t="s">
        <v>41</v>
      </c>
      <c r="AY14" s="69">
        <v>5467.1741300000003</v>
      </c>
      <c r="AZ14" s="68" t="s">
        <v>41</v>
      </c>
      <c r="BA14" s="42">
        <v>5467.1741299999967</v>
      </c>
      <c r="BB14" s="29">
        <f t="shared" si="8"/>
        <v>0</v>
      </c>
      <c r="BD14" s="68" t="s">
        <v>41</v>
      </c>
      <c r="BE14" s="69">
        <v>5634.7621900000004</v>
      </c>
      <c r="BF14" s="68" t="s">
        <v>41</v>
      </c>
      <c r="BG14" s="42">
        <v>5634.7621899999995</v>
      </c>
      <c r="BH14" s="29">
        <f t="shared" si="9"/>
        <v>0</v>
      </c>
      <c r="BJ14" s="34" t="s">
        <v>41</v>
      </c>
      <c r="BK14" s="35">
        <v>5555.4414699999998</v>
      </c>
      <c r="BL14" s="34" t="s">
        <v>41</v>
      </c>
      <c r="BM14" s="42">
        <v>5555.4414699999998</v>
      </c>
      <c r="BN14" s="29">
        <f t="shared" si="10"/>
        <v>0</v>
      </c>
      <c r="BP14" s="28" t="s">
        <v>41</v>
      </c>
      <c r="BQ14" s="29">
        <v>5299.1833699999997</v>
      </c>
      <c r="BR14" s="28" t="s">
        <v>41</v>
      </c>
      <c r="BS14" s="42">
        <v>5299.1833700000007</v>
      </c>
      <c r="BT14" s="29">
        <f t="shared" si="11"/>
        <v>0</v>
      </c>
    </row>
    <row r="15" spans="2:72" x14ac:dyDescent="0.25">
      <c r="B15" s="68" t="s">
        <v>42</v>
      </c>
      <c r="C15" s="69">
        <v>5419.9651400000002</v>
      </c>
      <c r="D15" s="68" t="s">
        <v>42</v>
      </c>
      <c r="E15" s="42">
        <v>5419.9651400000021</v>
      </c>
      <c r="F15" s="29">
        <f t="shared" si="0"/>
        <v>0</v>
      </c>
      <c r="H15" s="68" t="s">
        <v>42</v>
      </c>
      <c r="I15" s="69">
        <v>5310.0592699999997</v>
      </c>
      <c r="J15" s="68" t="s">
        <v>42</v>
      </c>
      <c r="K15" s="42">
        <v>5310.0592699999988</v>
      </c>
      <c r="L15" s="29">
        <f t="shared" si="1"/>
        <v>0</v>
      </c>
      <c r="N15" s="68" t="s">
        <v>42</v>
      </c>
      <c r="O15" s="69">
        <v>5127.5823300000002</v>
      </c>
      <c r="P15" s="68" t="s">
        <v>42</v>
      </c>
      <c r="Q15" s="42">
        <v>5127.5823299999984</v>
      </c>
      <c r="R15" s="29">
        <f t="shared" si="2"/>
        <v>0</v>
      </c>
      <c r="T15" s="68" t="s">
        <v>42</v>
      </c>
      <c r="U15" s="69">
        <v>5501.5769099999998</v>
      </c>
      <c r="V15" s="68" t="s">
        <v>42</v>
      </c>
      <c r="W15" s="42">
        <v>5501.5769100000007</v>
      </c>
      <c r="X15" s="29">
        <f t="shared" si="3"/>
        <v>0</v>
      </c>
      <c r="Z15" s="68" t="s">
        <v>42</v>
      </c>
      <c r="AA15" s="69">
        <v>5495.2463100000004</v>
      </c>
      <c r="AB15" s="68" t="s">
        <v>42</v>
      </c>
      <c r="AC15" s="42">
        <v>5495.2463099999995</v>
      </c>
      <c r="AD15" s="29">
        <f t="shared" si="4"/>
        <v>0</v>
      </c>
      <c r="AF15" s="68" t="s">
        <v>42</v>
      </c>
      <c r="AG15" s="69">
        <v>5336.6393399999997</v>
      </c>
      <c r="AH15" s="68" t="s">
        <v>42</v>
      </c>
      <c r="AI15" s="42">
        <v>5336.8546699999997</v>
      </c>
      <c r="AJ15" s="29">
        <f t="shared" si="5"/>
        <v>-0.21532999999999447</v>
      </c>
      <c r="AL15" s="68" t="s">
        <v>42</v>
      </c>
      <c r="AM15" s="69">
        <v>5113.5518400000001</v>
      </c>
      <c r="AN15" s="68" t="s">
        <v>42</v>
      </c>
      <c r="AO15" s="42">
        <v>5113.5518400000001</v>
      </c>
      <c r="AP15" s="29">
        <f t="shared" si="6"/>
        <v>0</v>
      </c>
      <c r="AR15" s="68" t="s">
        <v>42</v>
      </c>
      <c r="AS15" s="69">
        <v>5089.4309599999997</v>
      </c>
      <c r="AT15" s="68" t="s">
        <v>42</v>
      </c>
      <c r="AU15" s="42">
        <v>5058.7510800000009</v>
      </c>
      <c r="AV15" s="29">
        <f t="shared" si="7"/>
        <v>30.679879999998775</v>
      </c>
      <c r="AX15" s="68" t="s">
        <v>42</v>
      </c>
      <c r="AY15" s="69">
        <v>5409.4132099999997</v>
      </c>
      <c r="AZ15" s="68" t="s">
        <v>42</v>
      </c>
      <c r="BA15" s="42">
        <v>5409.4132099999997</v>
      </c>
      <c r="BB15" s="29">
        <f t="shared" si="8"/>
        <v>0</v>
      </c>
      <c r="BD15" s="68" t="s">
        <v>42</v>
      </c>
      <c r="BE15" s="69">
        <v>5548.7842099999998</v>
      </c>
      <c r="BF15" s="68" t="s">
        <v>42</v>
      </c>
      <c r="BG15" s="42">
        <v>5548.7842100000016</v>
      </c>
      <c r="BH15" s="29">
        <f t="shared" si="9"/>
        <v>0</v>
      </c>
      <c r="BJ15" s="34" t="s">
        <v>42</v>
      </c>
      <c r="BK15" s="35">
        <v>5512.80123</v>
      </c>
      <c r="BL15" s="34" t="s">
        <v>42</v>
      </c>
      <c r="BM15" s="42">
        <v>5512.8012299999982</v>
      </c>
      <c r="BN15" s="29">
        <f t="shared" si="10"/>
        <v>0</v>
      </c>
      <c r="BP15" s="28" t="s">
        <v>42</v>
      </c>
      <c r="BQ15" s="29">
        <v>5275.0053500000004</v>
      </c>
      <c r="BR15" s="28" t="s">
        <v>42</v>
      </c>
      <c r="BS15" s="42">
        <v>5275.0053499999976</v>
      </c>
      <c r="BT15" s="29">
        <f t="shared" si="11"/>
        <v>0</v>
      </c>
    </row>
    <row r="16" spans="2:72" x14ac:dyDescent="0.25">
      <c r="B16" s="68" t="s">
        <v>43</v>
      </c>
      <c r="C16" s="69">
        <v>5350.7934500000001</v>
      </c>
      <c r="D16" s="68" t="s">
        <v>43</v>
      </c>
      <c r="E16" s="42">
        <v>5350.7934499999974</v>
      </c>
      <c r="F16" s="29">
        <f t="shared" si="0"/>
        <v>0</v>
      </c>
      <c r="H16" s="68" t="s">
        <v>43</v>
      </c>
      <c r="I16" s="69">
        <v>5255.0910199999998</v>
      </c>
      <c r="J16" s="68" t="s">
        <v>43</v>
      </c>
      <c r="K16" s="42">
        <v>5255.0910200000017</v>
      </c>
      <c r="L16" s="29">
        <f t="shared" si="1"/>
        <v>0</v>
      </c>
      <c r="N16" s="68" t="s">
        <v>43</v>
      </c>
      <c r="O16" s="69">
        <v>5146.7362599999997</v>
      </c>
      <c r="P16" s="68" t="s">
        <v>43</v>
      </c>
      <c r="Q16" s="42">
        <v>5146.7362600000015</v>
      </c>
      <c r="R16" s="29">
        <f t="shared" si="2"/>
        <v>0</v>
      </c>
      <c r="T16" s="68" t="s">
        <v>43</v>
      </c>
      <c r="U16" s="69">
        <v>5463.6103400000002</v>
      </c>
      <c r="V16" s="68" t="s">
        <v>43</v>
      </c>
      <c r="W16" s="42">
        <v>5463.6103399999965</v>
      </c>
      <c r="X16" s="29">
        <f t="shared" si="3"/>
        <v>0</v>
      </c>
      <c r="Z16" s="68" t="s">
        <v>43</v>
      </c>
      <c r="AA16" s="69">
        <v>5440.3109400000003</v>
      </c>
      <c r="AB16" s="68" t="s">
        <v>43</v>
      </c>
      <c r="AC16" s="42">
        <v>5440.3109400000003</v>
      </c>
      <c r="AD16" s="29">
        <f t="shared" si="4"/>
        <v>0</v>
      </c>
      <c r="AF16" s="68" t="s">
        <v>43</v>
      </c>
      <c r="AG16" s="69">
        <v>5325.1613299999999</v>
      </c>
      <c r="AH16" s="68" t="s">
        <v>43</v>
      </c>
      <c r="AI16" s="42">
        <v>5325.3790799999997</v>
      </c>
      <c r="AJ16" s="29">
        <f t="shared" si="5"/>
        <v>-0.21774999999979627</v>
      </c>
      <c r="AL16" s="68" t="s">
        <v>43</v>
      </c>
      <c r="AM16" s="69">
        <v>5096.6492500000004</v>
      </c>
      <c r="AN16" s="68" t="s">
        <v>43</v>
      </c>
      <c r="AO16" s="42">
        <v>5096.6492499999995</v>
      </c>
      <c r="AP16" s="29">
        <f t="shared" si="6"/>
        <v>0</v>
      </c>
      <c r="AR16" s="68" t="s">
        <v>43</v>
      </c>
      <c r="AS16" s="69">
        <v>5065.2599899999996</v>
      </c>
      <c r="AT16" s="68" t="s">
        <v>43</v>
      </c>
      <c r="AU16" s="42">
        <v>5035.3690700000025</v>
      </c>
      <c r="AV16" s="29">
        <f t="shared" si="7"/>
        <v>29.890919999997095</v>
      </c>
      <c r="AX16" s="68" t="s">
        <v>43</v>
      </c>
      <c r="AY16" s="69">
        <v>5385.3202799999999</v>
      </c>
      <c r="AZ16" s="68" t="s">
        <v>43</v>
      </c>
      <c r="BA16" s="42">
        <v>5385.3202799999981</v>
      </c>
      <c r="BB16" s="29">
        <f t="shared" si="8"/>
        <v>0</v>
      </c>
      <c r="BD16" s="68" t="s">
        <v>43</v>
      </c>
      <c r="BE16" s="69">
        <v>5539.3961099999997</v>
      </c>
      <c r="BF16" s="68" t="s">
        <v>43</v>
      </c>
      <c r="BG16" s="42">
        <v>5539.3961099999988</v>
      </c>
      <c r="BH16" s="29">
        <f t="shared" si="9"/>
        <v>0</v>
      </c>
      <c r="BJ16" s="34" t="s">
        <v>43</v>
      </c>
      <c r="BK16" s="35">
        <v>5491.2493599999998</v>
      </c>
      <c r="BL16" s="34" t="s">
        <v>43</v>
      </c>
      <c r="BM16" s="42">
        <v>5491.2493599999998</v>
      </c>
      <c r="BN16" s="29">
        <f t="shared" si="10"/>
        <v>0</v>
      </c>
      <c r="BP16" s="28" t="s">
        <v>43</v>
      </c>
      <c r="BQ16" s="29">
        <v>5249.7606400000004</v>
      </c>
      <c r="BR16" s="28" t="s">
        <v>43</v>
      </c>
      <c r="BS16" s="42">
        <v>5249.7606400000013</v>
      </c>
      <c r="BT16" s="29">
        <f t="shared" si="11"/>
        <v>0</v>
      </c>
    </row>
    <row r="17" spans="2:72" x14ac:dyDescent="0.25">
      <c r="B17" s="68" t="s">
        <v>44</v>
      </c>
      <c r="C17" s="69">
        <v>5379.9186099999997</v>
      </c>
      <c r="D17" s="68" t="s">
        <v>44</v>
      </c>
      <c r="E17" s="42">
        <v>5379.9186100000006</v>
      </c>
      <c r="F17" s="29">
        <f t="shared" si="0"/>
        <v>0</v>
      </c>
      <c r="H17" s="68" t="s">
        <v>44</v>
      </c>
      <c r="I17" s="69">
        <v>5227.09915</v>
      </c>
      <c r="J17" s="68" t="s">
        <v>44</v>
      </c>
      <c r="K17" s="42">
        <v>5227.09915</v>
      </c>
      <c r="L17" s="29">
        <f t="shared" si="1"/>
        <v>0</v>
      </c>
      <c r="N17" s="68" t="s">
        <v>44</v>
      </c>
      <c r="O17" s="69">
        <v>5107.1912700000003</v>
      </c>
      <c r="P17" s="68" t="s">
        <v>44</v>
      </c>
      <c r="Q17" s="42">
        <v>5107.1912700000003</v>
      </c>
      <c r="R17" s="29">
        <f t="shared" si="2"/>
        <v>0</v>
      </c>
      <c r="T17" s="68" t="s">
        <v>44</v>
      </c>
      <c r="U17" s="69">
        <v>5476.3812699999999</v>
      </c>
      <c r="V17" s="68" t="s">
        <v>44</v>
      </c>
      <c r="W17" s="42">
        <v>5476.3812700000053</v>
      </c>
      <c r="X17" s="29">
        <f t="shared" si="3"/>
        <v>0</v>
      </c>
      <c r="Z17" s="68" t="s">
        <v>44</v>
      </c>
      <c r="AA17" s="69">
        <v>5444.5717299999997</v>
      </c>
      <c r="AB17" s="68" t="s">
        <v>44</v>
      </c>
      <c r="AC17" s="42">
        <v>5444.5717299999988</v>
      </c>
      <c r="AD17" s="29">
        <f t="shared" si="4"/>
        <v>0</v>
      </c>
      <c r="AF17" s="68" t="s">
        <v>44</v>
      </c>
      <c r="AG17" s="69">
        <v>5285.1047500000004</v>
      </c>
      <c r="AH17" s="68" t="s">
        <v>44</v>
      </c>
      <c r="AI17" s="42">
        <v>5285.3224000000018</v>
      </c>
      <c r="AJ17" s="29">
        <f t="shared" si="5"/>
        <v>-0.21765000000141299</v>
      </c>
      <c r="AL17" s="68" t="s">
        <v>44</v>
      </c>
      <c r="AM17" s="69">
        <v>5053.6280399999996</v>
      </c>
      <c r="AN17" s="68" t="s">
        <v>44</v>
      </c>
      <c r="AO17" s="42">
        <v>5053.6280399999987</v>
      </c>
      <c r="AP17" s="29">
        <f t="shared" si="6"/>
        <v>0</v>
      </c>
      <c r="AR17" s="68" t="s">
        <v>44</v>
      </c>
      <c r="AS17" s="69">
        <v>5030.3847999999998</v>
      </c>
      <c r="AT17" s="68" t="s">
        <v>44</v>
      </c>
      <c r="AU17" s="42">
        <v>5000.9818800000012</v>
      </c>
      <c r="AV17" s="29">
        <f t="shared" si="7"/>
        <v>29.40291999999863</v>
      </c>
      <c r="AX17" s="68" t="s">
        <v>44</v>
      </c>
      <c r="AY17" s="69">
        <v>5384.7909499999996</v>
      </c>
      <c r="AZ17" s="68" t="s">
        <v>44</v>
      </c>
      <c r="BA17" s="42">
        <v>5384.7909499999987</v>
      </c>
      <c r="BB17" s="29">
        <f t="shared" si="8"/>
        <v>0</v>
      </c>
      <c r="BD17" s="68" t="s">
        <v>44</v>
      </c>
      <c r="BE17" s="69">
        <v>5484.5120999999999</v>
      </c>
      <c r="BF17" s="68" t="s">
        <v>44</v>
      </c>
      <c r="BG17" s="42">
        <v>5484.5121000000026</v>
      </c>
      <c r="BH17" s="29">
        <f t="shared" si="9"/>
        <v>0</v>
      </c>
      <c r="BJ17" s="34" t="s">
        <v>44</v>
      </c>
      <c r="BK17" s="35">
        <v>5471.0562300000001</v>
      </c>
      <c r="BL17" s="34" t="s">
        <v>44</v>
      </c>
      <c r="BM17" s="42">
        <v>5471.0562299999965</v>
      </c>
      <c r="BN17" s="29">
        <f t="shared" si="10"/>
        <v>0</v>
      </c>
      <c r="BP17" s="28" t="s">
        <v>44</v>
      </c>
      <c r="BQ17" s="29">
        <v>5245.9231900000004</v>
      </c>
      <c r="BR17" s="28" t="s">
        <v>44</v>
      </c>
      <c r="BS17" s="42">
        <v>5245.9231900000004</v>
      </c>
      <c r="BT17" s="29">
        <f t="shared" si="11"/>
        <v>0</v>
      </c>
    </row>
    <row r="18" spans="2:72" x14ac:dyDescent="0.25">
      <c r="B18" s="68" t="s">
        <v>45</v>
      </c>
      <c r="C18" s="69">
        <v>5308.0266199999996</v>
      </c>
      <c r="D18" s="68" t="s">
        <v>45</v>
      </c>
      <c r="E18" s="42">
        <v>5308.0266200000005</v>
      </c>
      <c r="F18" s="29">
        <f t="shared" si="0"/>
        <v>0</v>
      </c>
      <c r="H18" s="68" t="s">
        <v>45</v>
      </c>
      <c r="I18" s="69">
        <v>5149.2404299999998</v>
      </c>
      <c r="J18" s="68" t="s">
        <v>45</v>
      </c>
      <c r="K18" s="42">
        <v>5149.2404300000017</v>
      </c>
      <c r="L18" s="29">
        <f t="shared" si="1"/>
        <v>0</v>
      </c>
      <c r="N18" s="68" t="s">
        <v>45</v>
      </c>
      <c r="O18" s="69">
        <v>5163.2856599999996</v>
      </c>
      <c r="P18" s="68" t="s">
        <v>45</v>
      </c>
      <c r="Q18" s="42">
        <v>5163.2856599999986</v>
      </c>
      <c r="R18" s="29">
        <f t="shared" si="2"/>
        <v>0</v>
      </c>
      <c r="T18" s="68" t="s">
        <v>45</v>
      </c>
      <c r="U18" s="69">
        <v>5444.3279400000001</v>
      </c>
      <c r="V18" s="68" t="s">
        <v>45</v>
      </c>
      <c r="W18" s="42">
        <v>5444.3279399999965</v>
      </c>
      <c r="X18" s="29">
        <f t="shared" si="3"/>
        <v>0</v>
      </c>
      <c r="Z18" s="68" t="s">
        <v>45</v>
      </c>
      <c r="AA18" s="69">
        <v>5420.3749200000002</v>
      </c>
      <c r="AB18" s="68" t="s">
        <v>45</v>
      </c>
      <c r="AC18" s="42">
        <v>5420.374920000002</v>
      </c>
      <c r="AD18" s="29">
        <f t="shared" si="4"/>
        <v>0</v>
      </c>
      <c r="AF18" s="68" t="s">
        <v>45</v>
      </c>
      <c r="AG18" s="69">
        <v>5315.4073699999999</v>
      </c>
      <c r="AH18" s="68" t="s">
        <v>45</v>
      </c>
      <c r="AI18" s="42">
        <v>5315.6247800000001</v>
      </c>
      <c r="AJ18" s="29">
        <f t="shared" si="5"/>
        <v>-0.21741000000019994</v>
      </c>
      <c r="AL18" s="68" t="s">
        <v>45</v>
      </c>
      <c r="AM18" s="69">
        <v>5055.0700399999996</v>
      </c>
      <c r="AN18" s="68" t="s">
        <v>45</v>
      </c>
      <c r="AO18" s="42">
        <v>5055.0700399999987</v>
      </c>
      <c r="AP18" s="29">
        <f t="shared" si="6"/>
        <v>0</v>
      </c>
      <c r="AR18" s="68" t="s">
        <v>45</v>
      </c>
      <c r="AS18" s="69">
        <v>5044.5408600000001</v>
      </c>
      <c r="AT18" s="68" t="s">
        <v>45</v>
      </c>
      <c r="AU18" s="42">
        <v>5015.8865799999985</v>
      </c>
      <c r="AV18" s="29">
        <f t="shared" si="7"/>
        <v>28.654280000001563</v>
      </c>
      <c r="AX18" s="68" t="s">
        <v>45</v>
      </c>
      <c r="AY18" s="69">
        <v>5336.4365399999997</v>
      </c>
      <c r="AZ18" s="68" t="s">
        <v>45</v>
      </c>
      <c r="BA18" s="42">
        <v>5336.4365400000006</v>
      </c>
      <c r="BB18" s="29">
        <f t="shared" si="8"/>
        <v>0</v>
      </c>
      <c r="BD18" s="68" t="s">
        <v>45</v>
      </c>
      <c r="BE18" s="69">
        <v>5482.42526</v>
      </c>
      <c r="BF18" s="68" t="s">
        <v>45</v>
      </c>
      <c r="BG18" s="42">
        <v>5482.42526</v>
      </c>
      <c r="BH18" s="29">
        <f t="shared" si="9"/>
        <v>0</v>
      </c>
      <c r="BJ18" s="34" t="s">
        <v>45</v>
      </c>
      <c r="BK18" s="35">
        <v>5474.49467</v>
      </c>
      <c r="BL18" s="34" t="s">
        <v>45</v>
      </c>
      <c r="BM18" s="42">
        <v>5474.4946700000046</v>
      </c>
      <c r="BN18" s="29">
        <f t="shared" si="10"/>
        <v>0</v>
      </c>
      <c r="BP18" s="28" t="s">
        <v>45</v>
      </c>
      <c r="BQ18" s="29">
        <v>5223.7939699999997</v>
      </c>
      <c r="BR18" s="28" t="s">
        <v>45</v>
      </c>
      <c r="BS18" s="42">
        <v>5223.793969999997</v>
      </c>
      <c r="BT18" s="29">
        <f t="shared" si="11"/>
        <v>0</v>
      </c>
    </row>
    <row r="19" spans="2:72" x14ac:dyDescent="0.25">
      <c r="B19" s="68" t="s">
        <v>46</v>
      </c>
      <c r="C19" s="69">
        <v>5331.67083</v>
      </c>
      <c r="D19" s="68" t="s">
        <v>46</v>
      </c>
      <c r="E19" s="42">
        <v>5331.6708300000028</v>
      </c>
      <c r="F19" s="29">
        <f t="shared" si="0"/>
        <v>0</v>
      </c>
      <c r="H19" s="68" t="s">
        <v>46</v>
      </c>
      <c r="I19" s="69">
        <v>5177.6778400000003</v>
      </c>
      <c r="J19" s="68" t="s">
        <v>46</v>
      </c>
      <c r="K19" s="42">
        <v>5177.6778399999994</v>
      </c>
      <c r="L19" s="29">
        <f t="shared" si="1"/>
        <v>0</v>
      </c>
      <c r="N19" s="68" t="s">
        <v>46</v>
      </c>
      <c r="O19" s="69">
        <v>5110.7290899999998</v>
      </c>
      <c r="P19" s="68" t="s">
        <v>46</v>
      </c>
      <c r="Q19" s="42">
        <v>5110.7290899999998</v>
      </c>
      <c r="R19" s="29">
        <f t="shared" si="2"/>
        <v>0</v>
      </c>
      <c r="T19" s="68" t="s">
        <v>46</v>
      </c>
      <c r="U19" s="69">
        <v>5392.55404</v>
      </c>
      <c r="V19" s="68" t="s">
        <v>46</v>
      </c>
      <c r="W19" s="42">
        <v>5392.5540399999954</v>
      </c>
      <c r="X19" s="29">
        <f t="shared" si="3"/>
        <v>0</v>
      </c>
      <c r="Z19" s="68" t="s">
        <v>46</v>
      </c>
      <c r="AA19" s="69">
        <v>5432.5927199999996</v>
      </c>
      <c r="AB19" s="68" t="s">
        <v>46</v>
      </c>
      <c r="AC19" s="42">
        <v>5432.5927199999951</v>
      </c>
      <c r="AD19" s="29">
        <f t="shared" si="4"/>
        <v>0</v>
      </c>
      <c r="AF19" s="68" t="s">
        <v>46</v>
      </c>
      <c r="AG19" s="69">
        <v>5272.9204200000004</v>
      </c>
      <c r="AH19" s="68" t="s">
        <v>46</v>
      </c>
      <c r="AI19" s="42">
        <v>5273.1377299999967</v>
      </c>
      <c r="AJ19" s="29">
        <f t="shared" si="5"/>
        <v>-0.21730999999635969</v>
      </c>
      <c r="AL19" s="68" t="s">
        <v>46</v>
      </c>
      <c r="AM19" s="69">
        <v>5029.8429999999998</v>
      </c>
      <c r="AN19" s="68" t="s">
        <v>46</v>
      </c>
      <c r="AO19" s="42">
        <v>5029.8429999999971</v>
      </c>
      <c r="AP19" s="29">
        <f t="shared" si="6"/>
        <v>0</v>
      </c>
      <c r="AR19" s="68" t="s">
        <v>46</v>
      </c>
      <c r="AS19" s="69">
        <v>5008.9180399999996</v>
      </c>
      <c r="AT19" s="68" t="s">
        <v>46</v>
      </c>
      <c r="AU19" s="42">
        <v>4980.7873200000013</v>
      </c>
      <c r="AV19" s="29">
        <f t="shared" si="7"/>
        <v>28.130719999998291</v>
      </c>
      <c r="AX19" s="68" t="s">
        <v>46</v>
      </c>
      <c r="AY19" s="69">
        <v>5355.7593399999996</v>
      </c>
      <c r="AZ19" s="68" t="s">
        <v>46</v>
      </c>
      <c r="BA19" s="42">
        <v>5355.7593400000005</v>
      </c>
      <c r="BB19" s="29">
        <f t="shared" si="8"/>
        <v>0</v>
      </c>
      <c r="BD19" s="68" t="s">
        <v>46</v>
      </c>
      <c r="BE19" s="69">
        <v>5458.0426900000002</v>
      </c>
      <c r="BF19" s="68" t="s">
        <v>46</v>
      </c>
      <c r="BG19" s="42">
        <v>5458.0426899999993</v>
      </c>
      <c r="BH19" s="29">
        <f t="shared" si="9"/>
        <v>0</v>
      </c>
      <c r="BJ19" s="34" t="s">
        <v>46</v>
      </c>
      <c r="BK19" s="35">
        <v>5469.1854700000004</v>
      </c>
      <c r="BL19" s="34" t="s">
        <v>46</v>
      </c>
      <c r="BM19" s="42">
        <v>5469.1854700000022</v>
      </c>
      <c r="BN19" s="29">
        <f t="shared" si="10"/>
        <v>0</v>
      </c>
      <c r="BP19" s="28" t="s">
        <v>46</v>
      </c>
      <c r="BQ19" s="29">
        <v>5242.1744099999996</v>
      </c>
      <c r="BR19" s="28" t="s">
        <v>46</v>
      </c>
      <c r="BS19" s="42">
        <v>5242.1744100000005</v>
      </c>
      <c r="BT19" s="29">
        <f t="shared" si="11"/>
        <v>0</v>
      </c>
    </row>
    <row r="20" spans="2:72" x14ac:dyDescent="0.25">
      <c r="B20" s="68" t="s">
        <v>47</v>
      </c>
      <c r="C20" s="69">
        <v>5344.6496800000004</v>
      </c>
      <c r="D20" s="68" t="s">
        <v>47</v>
      </c>
      <c r="E20" s="42">
        <v>5344.6496799999995</v>
      </c>
      <c r="F20" s="29">
        <f t="shared" si="0"/>
        <v>0</v>
      </c>
      <c r="H20" s="68" t="s">
        <v>47</v>
      </c>
      <c r="I20" s="69">
        <v>5160.3509599999998</v>
      </c>
      <c r="J20" s="68" t="s">
        <v>47</v>
      </c>
      <c r="K20" s="42">
        <v>5160.3509600000025</v>
      </c>
      <c r="L20" s="29">
        <f t="shared" si="1"/>
        <v>0</v>
      </c>
      <c r="N20" s="68" t="s">
        <v>47</v>
      </c>
      <c r="O20" s="69">
        <v>5091.0255699999998</v>
      </c>
      <c r="P20" s="68" t="s">
        <v>47</v>
      </c>
      <c r="Q20" s="42">
        <v>5091.0255700000034</v>
      </c>
      <c r="R20" s="29">
        <f t="shared" si="2"/>
        <v>0</v>
      </c>
      <c r="T20" s="68" t="s">
        <v>47</v>
      </c>
      <c r="U20" s="69">
        <v>5419.6494000000002</v>
      </c>
      <c r="V20" s="68" t="s">
        <v>47</v>
      </c>
      <c r="W20" s="42">
        <v>5419.6494000000002</v>
      </c>
      <c r="X20" s="29">
        <f t="shared" si="3"/>
        <v>0</v>
      </c>
      <c r="Z20" s="68" t="s">
        <v>47</v>
      </c>
      <c r="AA20" s="69">
        <v>5383.5336600000001</v>
      </c>
      <c r="AB20" s="68" t="s">
        <v>47</v>
      </c>
      <c r="AC20" s="42">
        <v>5383.5336599999991</v>
      </c>
      <c r="AD20" s="29">
        <f t="shared" si="4"/>
        <v>0</v>
      </c>
      <c r="AF20" s="68" t="s">
        <v>47</v>
      </c>
      <c r="AG20" s="69">
        <v>5246.7506100000001</v>
      </c>
      <c r="AH20" s="68" t="s">
        <v>47</v>
      </c>
      <c r="AI20" s="42">
        <v>5246.9674199999999</v>
      </c>
      <c r="AJ20" s="29">
        <f t="shared" si="5"/>
        <v>-0.21680999999989581</v>
      </c>
      <c r="AL20" s="68" t="s">
        <v>47</v>
      </c>
      <c r="AM20" s="69">
        <v>5031.5685599999997</v>
      </c>
      <c r="AN20" s="68" t="s">
        <v>47</v>
      </c>
      <c r="AO20" s="42">
        <v>5031.5685600000015</v>
      </c>
      <c r="AP20" s="29">
        <f t="shared" si="6"/>
        <v>0</v>
      </c>
      <c r="AR20" s="68" t="s">
        <v>47</v>
      </c>
      <c r="AS20" s="69">
        <v>4990.9387699999997</v>
      </c>
      <c r="AT20" s="68" t="s">
        <v>47</v>
      </c>
      <c r="AU20" s="42">
        <v>4962.9684500000003</v>
      </c>
      <c r="AV20" s="29">
        <f t="shared" si="7"/>
        <v>27.970319999999447</v>
      </c>
      <c r="AX20" s="68" t="s">
        <v>47</v>
      </c>
      <c r="AY20" s="69">
        <v>5322.3048200000003</v>
      </c>
      <c r="AZ20" s="68" t="s">
        <v>47</v>
      </c>
      <c r="BA20" s="42">
        <v>5322.3048199999985</v>
      </c>
      <c r="BB20" s="29">
        <f t="shared" si="8"/>
        <v>0</v>
      </c>
      <c r="BD20" s="68" t="s">
        <v>47</v>
      </c>
      <c r="BE20" s="69">
        <v>5436.7873900000004</v>
      </c>
      <c r="BF20" s="68" t="s">
        <v>47</v>
      </c>
      <c r="BG20" s="42">
        <v>5436.7873900000013</v>
      </c>
      <c r="BH20" s="29">
        <f t="shared" si="9"/>
        <v>0</v>
      </c>
      <c r="BJ20" s="34" t="s">
        <v>47</v>
      </c>
      <c r="BK20" s="35">
        <v>5437.7650999999996</v>
      </c>
      <c r="BL20" s="34" t="s">
        <v>47</v>
      </c>
      <c r="BM20" s="42">
        <v>5437.7650999999987</v>
      </c>
      <c r="BN20" s="29">
        <f t="shared" si="10"/>
        <v>0</v>
      </c>
      <c r="BP20" s="28" t="s">
        <v>47</v>
      </c>
      <c r="BQ20" s="29">
        <v>5248.2142299999996</v>
      </c>
      <c r="BR20" s="28" t="s">
        <v>47</v>
      </c>
      <c r="BS20" s="42">
        <v>5248.2142299999987</v>
      </c>
      <c r="BT20" s="29">
        <f t="shared" si="11"/>
        <v>0</v>
      </c>
    </row>
    <row r="21" spans="2:72" x14ac:dyDescent="0.25">
      <c r="B21" s="68" t="s">
        <v>48</v>
      </c>
      <c r="C21" s="69">
        <v>5287.4364500000001</v>
      </c>
      <c r="D21" s="68" t="s">
        <v>48</v>
      </c>
      <c r="E21" s="42">
        <v>5287.4364500000011</v>
      </c>
      <c r="F21" s="29">
        <f t="shared" si="0"/>
        <v>0</v>
      </c>
      <c r="H21" s="68" t="s">
        <v>48</v>
      </c>
      <c r="I21" s="69">
        <v>5143.9375700000001</v>
      </c>
      <c r="J21" s="68" t="s">
        <v>48</v>
      </c>
      <c r="K21" s="42">
        <v>5143.9375700000019</v>
      </c>
      <c r="L21" s="29">
        <f t="shared" si="1"/>
        <v>0</v>
      </c>
      <c r="N21" s="68" t="s">
        <v>48</v>
      </c>
      <c r="O21" s="69">
        <v>5121.7340700000004</v>
      </c>
      <c r="P21" s="68" t="s">
        <v>48</v>
      </c>
      <c r="Q21" s="42">
        <v>5121.7340700000032</v>
      </c>
      <c r="R21" s="29">
        <f t="shared" si="2"/>
        <v>0</v>
      </c>
      <c r="T21" s="68" t="s">
        <v>48</v>
      </c>
      <c r="U21" s="69">
        <v>5377.2357599999996</v>
      </c>
      <c r="V21" s="68" t="s">
        <v>48</v>
      </c>
      <c r="W21" s="42">
        <v>5377.2357599999987</v>
      </c>
      <c r="X21" s="29">
        <f t="shared" si="3"/>
        <v>0</v>
      </c>
      <c r="Z21" s="68" t="s">
        <v>48</v>
      </c>
      <c r="AA21" s="69">
        <v>5393.402</v>
      </c>
      <c r="AB21" s="68" t="s">
        <v>48</v>
      </c>
      <c r="AC21" s="42">
        <v>5393.4019999999991</v>
      </c>
      <c r="AD21" s="29">
        <f t="shared" si="4"/>
        <v>0</v>
      </c>
      <c r="AF21" s="68" t="s">
        <v>48</v>
      </c>
      <c r="AG21" s="69">
        <v>5279.60646</v>
      </c>
      <c r="AH21" s="68" t="s">
        <v>48</v>
      </c>
      <c r="AI21" s="42">
        <v>5279.8240099999975</v>
      </c>
      <c r="AJ21" s="29">
        <f t="shared" si="5"/>
        <v>-0.21754999999757274</v>
      </c>
      <c r="AL21" s="68" t="s">
        <v>48</v>
      </c>
      <c r="AM21" s="69">
        <v>4999.31095</v>
      </c>
      <c r="AN21" s="68" t="s">
        <v>48</v>
      </c>
      <c r="AO21" s="42">
        <v>4999.3109499999991</v>
      </c>
      <c r="AP21" s="29">
        <f t="shared" si="6"/>
        <v>0</v>
      </c>
      <c r="AR21" s="68" t="s">
        <v>48</v>
      </c>
      <c r="AS21" s="69">
        <v>5008.0699500000001</v>
      </c>
      <c r="AT21" s="68" t="s">
        <v>48</v>
      </c>
      <c r="AU21" s="42">
        <v>4980.147469999999</v>
      </c>
      <c r="AV21" s="29">
        <f t="shared" si="7"/>
        <v>27.922480000001087</v>
      </c>
      <c r="AX21" s="68" t="s">
        <v>48</v>
      </c>
      <c r="AY21" s="69">
        <v>5320.5975500000004</v>
      </c>
      <c r="AZ21" s="68" t="s">
        <v>48</v>
      </c>
      <c r="BA21" s="42">
        <v>5320.5975499999995</v>
      </c>
      <c r="BB21" s="29">
        <f t="shared" si="8"/>
        <v>0</v>
      </c>
      <c r="BD21" s="68" t="s">
        <v>48</v>
      </c>
      <c r="BE21" s="69">
        <v>5406.2174599999998</v>
      </c>
      <c r="BF21" s="68" t="s">
        <v>48</v>
      </c>
      <c r="BG21" s="42">
        <v>5406.2174600000008</v>
      </c>
      <c r="BH21" s="29">
        <f t="shared" si="9"/>
        <v>0</v>
      </c>
      <c r="BJ21" s="34" t="s">
        <v>48</v>
      </c>
      <c r="BK21" s="35">
        <v>5449.4559099999997</v>
      </c>
      <c r="BL21" s="34" t="s">
        <v>48</v>
      </c>
      <c r="BM21" s="42">
        <v>5449.4559100000006</v>
      </c>
      <c r="BN21" s="29">
        <f t="shared" si="10"/>
        <v>0</v>
      </c>
      <c r="BP21" s="28" t="s">
        <v>48</v>
      </c>
      <c r="BQ21" s="29">
        <v>5253.01253</v>
      </c>
      <c r="BR21" s="28" t="s">
        <v>48</v>
      </c>
      <c r="BS21" s="42">
        <v>5253.0125300000009</v>
      </c>
      <c r="BT21" s="29">
        <f t="shared" si="11"/>
        <v>0</v>
      </c>
    </row>
    <row r="22" spans="2:72" x14ac:dyDescent="0.25">
      <c r="B22" s="68" t="s">
        <v>49</v>
      </c>
      <c r="C22" s="69">
        <v>5309.6839499999996</v>
      </c>
      <c r="D22" s="68" t="s">
        <v>49</v>
      </c>
      <c r="E22" s="42">
        <v>5309.6839500000006</v>
      </c>
      <c r="F22" s="29">
        <f t="shared" si="0"/>
        <v>0</v>
      </c>
      <c r="H22" s="68" t="s">
        <v>49</v>
      </c>
      <c r="I22" s="69">
        <v>5160.5118400000001</v>
      </c>
      <c r="J22" s="68" t="s">
        <v>49</v>
      </c>
      <c r="K22" s="42">
        <v>5160.5118399999992</v>
      </c>
      <c r="L22" s="29">
        <f t="shared" si="1"/>
        <v>0</v>
      </c>
      <c r="N22" s="68" t="s">
        <v>49</v>
      </c>
      <c r="O22" s="69">
        <v>5087.0272299999997</v>
      </c>
      <c r="P22" s="68" t="s">
        <v>49</v>
      </c>
      <c r="Q22" s="42">
        <v>5087.0272300000006</v>
      </c>
      <c r="R22" s="29">
        <f t="shared" si="2"/>
        <v>0</v>
      </c>
      <c r="T22" s="68" t="s">
        <v>49</v>
      </c>
      <c r="U22" s="69">
        <v>5402.1948199999997</v>
      </c>
      <c r="V22" s="68" t="s">
        <v>49</v>
      </c>
      <c r="W22" s="42">
        <v>5402.1948200000006</v>
      </c>
      <c r="X22" s="29">
        <f t="shared" si="3"/>
        <v>0</v>
      </c>
      <c r="Z22" s="68" t="s">
        <v>49</v>
      </c>
      <c r="AA22" s="69">
        <v>5376.0876600000001</v>
      </c>
      <c r="AB22" s="68" t="s">
        <v>49</v>
      </c>
      <c r="AC22" s="42">
        <v>5376.0876599999992</v>
      </c>
      <c r="AD22" s="29">
        <f t="shared" si="4"/>
        <v>0</v>
      </c>
      <c r="AF22" s="68" t="s">
        <v>49</v>
      </c>
      <c r="AG22" s="69">
        <v>5276.5819600000004</v>
      </c>
      <c r="AH22" s="68" t="s">
        <v>49</v>
      </c>
      <c r="AI22" s="42">
        <v>5276.7987800000019</v>
      </c>
      <c r="AJ22" s="29">
        <f t="shared" si="5"/>
        <v>-0.21682000000146218</v>
      </c>
      <c r="AL22" s="68" t="s">
        <v>49</v>
      </c>
      <c r="AM22" s="69">
        <v>5006.1985699999996</v>
      </c>
      <c r="AN22" s="68" t="s">
        <v>49</v>
      </c>
      <c r="AO22" s="42">
        <v>5006.1985699999968</v>
      </c>
      <c r="AP22" s="29">
        <f t="shared" si="6"/>
        <v>0</v>
      </c>
      <c r="AR22" s="68" t="s">
        <v>49</v>
      </c>
      <c r="AS22" s="69">
        <v>4987.0546599999998</v>
      </c>
      <c r="AT22" s="68" t="s">
        <v>49</v>
      </c>
      <c r="AU22" s="42">
        <v>4959.6043400000008</v>
      </c>
      <c r="AV22" s="29">
        <f t="shared" si="7"/>
        <v>27.45031999999901</v>
      </c>
      <c r="AX22" s="68" t="s">
        <v>49</v>
      </c>
      <c r="AY22" s="69">
        <v>5284.2434599999997</v>
      </c>
      <c r="AZ22" s="68" t="s">
        <v>49</v>
      </c>
      <c r="BA22" s="42">
        <v>5284.2434599999997</v>
      </c>
      <c r="BB22" s="29">
        <f t="shared" si="8"/>
        <v>0</v>
      </c>
      <c r="BD22" s="68" t="s">
        <v>49</v>
      </c>
      <c r="BE22" s="69">
        <v>5364.0700200000001</v>
      </c>
      <c r="BF22" s="68" t="s">
        <v>49</v>
      </c>
      <c r="BG22" s="42">
        <v>5364.0700199999983</v>
      </c>
      <c r="BH22" s="29">
        <f t="shared" si="9"/>
        <v>0</v>
      </c>
      <c r="BJ22" s="34" t="s">
        <v>49</v>
      </c>
      <c r="BK22" s="35">
        <v>5440.0997100000004</v>
      </c>
      <c r="BL22" s="34" t="s">
        <v>49</v>
      </c>
      <c r="BM22" s="42">
        <v>5440.0997100000022</v>
      </c>
      <c r="BN22" s="29">
        <f t="shared" si="10"/>
        <v>0</v>
      </c>
      <c r="BP22" s="28" t="s">
        <v>49</v>
      </c>
      <c r="BQ22" s="29">
        <v>5266.1641600000003</v>
      </c>
      <c r="BR22" s="28" t="s">
        <v>49</v>
      </c>
      <c r="BS22" s="42">
        <v>5266.1641599999994</v>
      </c>
      <c r="BT22" s="29">
        <f t="shared" si="11"/>
        <v>0</v>
      </c>
    </row>
    <row r="23" spans="2:72" x14ac:dyDescent="0.25">
      <c r="B23" s="68" t="s">
        <v>50</v>
      </c>
      <c r="C23" s="69">
        <v>5252.19769</v>
      </c>
      <c r="D23" s="68" t="s">
        <v>50</v>
      </c>
      <c r="E23" s="42">
        <v>5252.1976900000018</v>
      </c>
      <c r="F23" s="29">
        <f t="shared" si="0"/>
        <v>0</v>
      </c>
      <c r="H23" s="68" t="s">
        <v>50</v>
      </c>
      <c r="I23" s="69">
        <v>5108.41482</v>
      </c>
      <c r="J23" s="68" t="s">
        <v>50</v>
      </c>
      <c r="K23" s="42">
        <v>5108.4148200000009</v>
      </c>
      <c r="L23" s="29">
        <f t="shared" si="1"/>
        <v>0</v>
      </c>
      <c r="N23" s="68" t="s">
        <v>50</v>
      </c>
      <c r="O23" s="69">
        <v>5120.5291900000002</v>
      </c>
      <c r="P23" s="68" t="s">
        <v>50</v>
      </c>
      <c r="Q23" s="42">
        <v>5120.5291900000002</v>
      </c>
      <c r="R23" s="29">
        <f t="shared" si="2"/>
        <v>0</v>
      </c>
      <c r="T23" s="68" t="s">
        <v>50</v>
      </c>
      <c r="U23" s="69">
        <v>5394.6861699999999</v>
      </c>
      <c r="V23" s="68" t="s">
        <v>50</v>
      </c>
      <c r="W23" s="42">
        <v>5394.6861700000027</v>
      </c>
      <c r="X23" s="29">
        <f t="shared" si="3"/>
        <v>0</v>
      </c>
      <c r="Z23" s="68" t="s">
        <v>50</v>
      </c>
      <c r="AA23" s="69">
        <v>5409.5423600000004</v>
      </c>
      <c r="AB23" s="68" t="s">
        <v>50</v>
      </c>
      <c r="AC23" s="42">
        <v>5409.5423599999976</v>
      </c>
      <c r="AD23" s="29">
        <f t="shared" si="4"/>
        <v>0</v>
      </c>
      <c r="AF23" s="68" t="s">
        <v>50</v>
      </c>
      <c r="AG23" s="69">
        <v>5276.9351200000001</v>
      </c>
      <c r="AH23" s="68" t="s">
        <v>50</v>
      </c>
      <c r="AI23" s="42">
        <v>5277.1516699999993</v>
      </c>
      <c r="AJ23" s="29">
        <f t="shared" si="5"/>
        <v>-0.216549999999188</v>
      </c>
      <c r="AL23" s="68" t="s">
        <v>50</v>
      </c>
      <c r="AM23" s="69">
        <v>4998.8716899999999</v>
      </c>
      <c r="AN23" s="68" t="s">
        <v>50</v>
      </c>
      <c r="AO23" s="42">
        <v>4998.8716899999999</v>
      </c>
      <c r="AP23" s="29">
        <f t="shared" si="6"/>
        <v>0</v>
      </c>
      <c r="AR23" s="68" t="s">
        <v>50</v>
      </c>
      <c r="AS23" s="69">
        <v>4986.1094599999997</v>
      </c>
      <c r="AT23" s="68" t="s">
        <v>50</v>
      </c>
      <c r="AU23" s="42">
        <v>4959.0816600000026</v>
      </c>
      <c r="AV23" s="29">
        <f t="shared" si="7"/>
        <v>27.027799999997114</v>
      </c>
      <c r="AX23" s="68" t="s">
        <v>50</v>
      </c>
      <c r="AY23" s="69">
        <v>5284.0186599999997</v>
      </c>
      <c r="AZ23" s="68" t="s">
        <v>50</v>
      </c>
      <c r="BA23" s="42">
        <v>5284.018659999997</v>
      </c>
      <c r="BB23" s="29">
        <f t="shared" si="8"/>
        <v>0</v>
      </c>
      <c r="BD23" s="68" t="s">
        <v>50</v>
      </c>
      <c r="BE23" s="69">
        <v>5439.0805399999999</v>
      </c>
      <c r="BF23" s="68" t="s">
        <v>50</v>
      </c>
      <c r="BG23" s="42">
        <v>5439.080539999999</v>
      </c>
      <c r="BH23" s="29">
        <f t="shared" si="9"/>
        <v>0</v>
      </c>
      <c r="BJ23" s="34" t="s">
        <v>50</v>
      </c>
      <c r="BK23" s="35">
        <v>5450.1457600000003</v>
      </c>
      <c r="BL23" s="34" t="s">
        <v>50</v>
      </c>
      <c r="BM23" s="42">
        <v>5450.1457599999967</v>
      </c>
      <c r="BN23" s="29">
        <f t="shared" si="10"/>
        <v>0</v>
      </c>
      <c r="BP23" s="28" t="s">
        <v>50</v>
      </c>
      <c r="BQ23" s="29">
        <v>5253.3825399999996</v>
      </c>
      <c r="BR23" s="28" t="s">
        <v>50</v>
      </c>
      <c r="BS23" s="42">
        <v>5253.3825400000032</v>
      </c>
      <c r="BT23" s="29">
        <f t="shared" si="11"/>
        <v>0</v>
      </c>
    </row>
    <row r="24" spans="2:72" x14ac:dyDescent="0.25">
      <c r="B24" s="68" t="s">
        <v>51</v>
      </c>
      <c r="C24" s="69">
        <v>5334.6211700000003</v>
      </c>
      <c r="D24" s="68" t="s">
        <v>51</v>
      </c>
      <c r="E24" s="42">
        <v>5334.6211700000003</v>
      </c>
      <c r="F24" s="29">
        <f t="shared" si="0"/>
        <v>0</v>
      </c>
      <c r="H24" s="68" t="s">
        <v>51</v>
      </c>
      <c r="I24" s="69">
        <v>5149.8779299999997</v>
      </c>
      <c r="J24" s="68" t="s">
        <v>51</v>
      </c>
      <c r="K24" s="42">
        <v>5149.8779300000006</v>
      </c>
      <c r="L24" s="29">
        <f t="shared" si="1"/>
        <v>0</v>
      </c>
      <c r="N24" s="68" t="s">
        <v>51</v>
      </c>
      <c r="O24" s="69">
        <v>5087.8791700000002</v>
      </c>
      <c r="P24" s="68" t="s">
        <v>51</v>
      </c>
      <c r="Q24" s="42">
        <v>5087.8791700000002</v>
      </c>
      <c r="R24" s="29">
        <f t="shared" si="2"/>
        <v>0</v>
      </c>
      <c r="T24" s="68" t="s">
        <v>51</v>
      </c>
      <c r="U24" s="69">
        <v>5412.9754700000003</v>
      </c>
      <c r="V24" s="68" t="s">
        <v>51</v>
      </c>
      <c r="W24" s="42">
        <v>5412.9754699999976</v>
      </c>
      <c r="X24" s="29">
        <f t="shared" si="3"/>
        <v>0</v>
      </c>
      <c r="Z24" s="68" t="s">
        <v>51</v>
      </c>
      <c r="AA24" s="69">
        <v>5422.6794</v>
      </c>
      <c r="AB24" s="68" t="s">
        <v>51</v>
      </c>
      <c r="AC24" s="42">
        <v>5422.6793999999991</v>
      </c>
      <c r="AD24" s="29">
        <f t="shared" si="4"/>
        <v>0</v>
      </c>
      <c r="AF24" s="68" t="s">
        <v>51</v>
      </c>
      <c r="AG24" s="69">
        <v>5303.8654200000001</v>
      </c>
      <c r="AH24" s="68" t="s">
        <v>51</v>
      </c>
      <c r="AI24" s="42">
        <v>5304.0824299999986</v>
      </c>
      <c r="AJ24" s="29">
        <f t="shared" si="5"/>
        <v>-0.21700999999848136</v>
      </c>
      <c r="AL24" s="68" t="s">
        <v>51</v>
      </c>
      <c r="AM24" s="69">
        <v>5034.13688</v>
      </c>
      <c r="AN24" s="68" t="s">
        <v>51</v>
      </c>
      <c r="AO24" s="42">
        <v>5034.1368799999991</v>
      </c>
      <c r="AP24" s="29">
        <f t="shared" si="6"/>
        <v>0</v>
      </c>
      <c r="AR24" s="68" t="s">
        <v>51</v>
      </c>
      <c r="AS24" s="69">
        <v>5023.3379400000003</v>
      </c>
      <c r="AT24" s="68" t="s">
        <v>51</v>
      </c>
      <c r="AU24" s="42">
        <v>4997.4782200000009</v>
      </c>
      <c r="AV24" s="29">
        <f t="shared" si="7"/>
        <v>25.85971999999947</v>
      </c>
      <c r="AX24" s="68" t="s">
        <v>51</v>
      </c>
      <c r="AY24" s="69">
        <v>5338.3887500000001</v>
      </c>
      <c r="AZ24" s="68" t="s">
        <v>51</v>
      </c>
      <c r="BA24" s="42">
        <v>5338.3887500000001</v>
      </c>
      <c r="BB24" s="29">
        <f t="shared" si="8"/>
        <v>0</v>
      </c>
      <c r="BD24" s="68" t="s">
        <v>51</v>
      </c>
      <c r="BE24" s="69">
        <v>5399.3402599999999</v>
      </c>
      <c r="BF24" s="68" t="s">
        <v>51</v>
      </c>
      <c r="BG24" s="42">
        <v>5399.3402599999963</v>
      </c>
      <c r="BH24" s="29">
        <f t="shared" si="9"/>
        <v>0</v>
      </c>
      <c r="BJ24" s="34" t="s">
        <v>51</v>
      </c>
      <c r="BK24" s="35">
        <v>5445.6895699999995</v>
      </c>
      <c r="BL24" s="34" t="s">
        <v>51</v>
      </c>
      <c r="BM24" s="42">
        <v>5445.6895700000041</v>
      </c>
      <c r="BN24" s="29">
        <f t="shared" si="10"/>
        <v>0</v>
      </c>
      <c r="BP24" s="28" t="s">
        <v>51</v>
      </c>
      <c r="BQ24" s="29">
        <v>5282.2143800000003</v>
      </c>
      <c r="BR24" s="28" t="s">
        <v>51</v>
      </c>
      <c r="BS24" s="42">
        <v>5282.2143800000031</v>
      </c>
      <c r="BT24" s="29">
        <f t="shared" si="11"/>
        <v>0</v>
      </c>
    </row>
    <row r="25" spans="2:72" x14ac:dyDescent="0.25">
      <c r="B25" s="68" t="s">
        <v>52</v>
      </c>
      <c r="C25" s="69">
        <v>5337.1631200000002</v>
      </c>
      <c r="D25" s="68" t="s">
        <v>52</v>
      </c>
      <c r="E25" s="42">
        <v>5337.1631199999956</v>
      </c>
      <c r="F25" s="29">
        <f t="shared" si="0"/>
        <v>0</v>
      </c>
      <c r="H25" s="68" t="s">
        <v>52</v>
      </c>
      <c r="I25" s="69">
        <v>5124.7019700000001</v>
      </c>
      <c r="J25" s="68" t="s">
        <v>52</v>
      </c>
      <c r="K25" s="42">
        <v>5124.7019700000001</v>
      </c>
      <c r="L25" s="29">
        <f t="shared" si="1"/>
        <v>0</v>
      </c>
      <c r="N25" s="68" t="s">
        <v>52</v>
      </c>
      <c r="O25" s="69">
        <v>5146.3766400000004</v>
      </c>
      <c r="P25" s="68" t="s">
        <v>52</v>
      </c>
      <c r="Q25" s="42">
        <v>5146.3766400000004</v>
      </c>
      <c r="R25" s="29">
        <f t="shared" si="2"/>
        <v>0</v>
      </c>
      <c r="T25" s="68" t="s">
        <v>52</v>
      </c>
      <c r="U25" s="69">
        <v>5424.5445900000004</v>
      </c>
      <c r="V25" s="68" t="s">
        <v>52</v>
      </c>
      <c r="W25" s="42">
        <v>5424.5445899999995</v>
      </c>
      <c r="X25" s="29">
        <f t="shared" si="3"/>
        <v>0</v>
      </c>
      <c r="Z25" s="68" t="s">
        <v>52</v>
      </c>
      <c r="AA25" s="69">
        <v>5420.89797</v>
      </c>
      <c r="AB25" s="68" t="s">
        <v>52</v>
      </c>
      <c r="AC25" s="42">
        <v>5420.8979700000018</v>
      </c>
      <c r="AD25" s="29">
        <f t="shared" si="4"/>
        <v>0</v>
      </c>
      <c r="AF25" s="68" t="s">
        <v>52</v>
      </c>
      <c r="AG25" s="69">
        <v>5303.4270200000001</v>
      </c>
      <c r="AH25" s="68" t="s">
        <v>52</v>
      </c>
      <c r="AI25" s="42">
        <v>5303.6435499999998</v>
      </c>
      <c r="AJ25" s="29">
        <f t="shared" si="5"/>
        <v>-0.21652999999969325</v>
      </c>
      <c r="AL25" s="68" t="s">
        <v>52</v>
      </c>
      <c r="AM25" s="69">
        <v>5062.3126400000001</v>
      </c>
      <c r="AN25" s="68" t="s">
        <v>52</v>
      </c>
      <c r="AO25" s="42">
        <v>5062.3126400000028</v>
      </c>
      <c r="AP25" s="29">
        <f t="shared" si="6"/>
        <v>0</v>
      </c>
      <c r="AR25" s="68" t="s">
        <v>52</v>
      </c>
      <c r="AS25" s="69">
        <v>5067.1722399999999</v>
      </c>
      <c r="AT25" s="68" t="s">
        <v>52</v>
      </c>
      <c r="AU25" s="42">
        <v>5041.5225999999984</v>
      </c>
      <c r="AV25" s="29">
        <f t="shared" si="7"/>
        <v>25.649640000001455</v>
      </c>
      <c r="AX25" s="68" t="s">
        <v>52</v>
      </c>
      <c r="AY25" s="69">
        <v>5383.7237999999998</v>
      </c>
      <c r="AZ25" s="68" t="s">
        <v>52</v>
      </c>
      <c r="BA25" s="42">
        <v>5383.7237999999961</v>
      </c>
      <c r="BB25" s="29">
        <f t="shared" si="8"/>
        <v>0</v>
      </c>
      <c r="BD25" s="68" t="s">
        <v>52</v>
      </c>
      <c r="BE25" s="69">
        <v>5472.3765000000003</v>
      </c>
      <c r="BF25" s="68" t="s">
        <v>52</v>
      </c>
      <c r="BG25" s="42">
        <v>5472.3764999999994</v>
      </c>
      <c r="BH25" s="29">
        <f t="shared" si="9"/>
        <v>0</v>
      </c>
      <c r="BJ25" s="34" t="s">
        <v>52</v>
      </c>
      <c r="BK25" s="35">
        <v>5479.9228899999998</v>
      </c>
      <c r="BL25" s="34" t="s">
        <v>52</v>
      </c>
      <c r="BM25" s="42">
        <v>5479.9228900000007</v>
      </c>
      <c r="BN25" s="29">
        <f t="shared" si="10"/>
        <v>0</v>
      </c>
      <c r="BP25" s="28" t="s">
        <v>52</v>
      </c>
      <c r="BQ25" s="29">
        <v>5252.5765899999997</v>
      </c>
      <c r="BR25" s="28" t="s">
        <v>52</v>
      </c>
      <c r="BS25" s="42">
        <v>5252.5765900000015</v>
      </c>
      <c r="BT25" s="29">
        <f t="shared" si="11"/>
        <v>0</v>
      </c>
    </row>
    <row r="26" spans="2:72" x14ac:dyDescent="0.25">
      <c r="B26" s="68" t="s">
        <v>53</v>
      </c>
      <c r="C26" s="69">
        <v>5344.9030899999998</v>
      </c>
      <c r="D26" s="68" t="s">
        <v>53</v>
      </c>
      <c r="E26" s="42">
        <v>5344.9030899999989</v>
      </c>
      <c r="F26" s="29">
        <f t="shared" si="0"/>
        <v>0</v>
      </c>
      <c r="H26" s="68" t="s">
        <v>53</v>
      </c>
      <c r="I26" s="69">
        <v>5121.8199100000002</v>
      </c>
      <c r="J26" s="68" t="s">
        <v>53</v>
      </c>
      <c r="K26" s="42">
        <v>5121.8199099999983</v>
      </c>
      <c r="L26" s="29">
        <f t="shared" si="1"/>
        <v>0</v>
      </c>
      <c r="N26" s="68" t="s">
        <v>53</v>
      </c>
      <c r="O26" s="69">
        <v>5141.5799500000003</v>
      </c>
      <c r="P26" s="68" t="s">
        <v>53</v>
      </c>
      <c r="Q26" s="42">
        <v>5141.5799499999994</v>
      </c>
      <c r="R26" s="29">
        <f t="shared" si="2"/>
        <v>0</v>
      </c>
      <c r="T26" s="68" t="s">
        <v>53</v>
      </c>
      <c r="U26" s="69">
        <v>5402.5395600000002</v>
      </c>
      <c r="V26" s="68" t="s">
        <v>53</v>
      </c>
      <c r="W26" s="42">
        <v>5402.5395599999993</v>
      </c>
      <c r="X26" s="29">
        <f t="shared" si="3"/>
        <v>0</v>
      </c>
      <c r="Z26" s="68" t="s">
        <v>53</v>
      </c>
      <c r="AA26" s="69">
        <v>5466.4308199999996</v>
      </c>
      <c r="AB26" s="68" t="s">
        <v>53</v>
      </c>
      <c r="AC26" s="42">
        <v>5466.4308200000014</v>
      </c>
      <c r="AD26" s="29">
        <f t="shared" si="4"/>
        <v>0</v>
      </c>
      <c r="AF26" s="68" t="s">
        <v>53</v>
      </c>
      <c r="AG26" s="69">
        <v>5312.87021</v>
      </c>
      <c r="AH26" s="68" t="s">
        <v>53</v>
      </c>
      <c r="AI26" s="42">
        <v>5313.0864200000005</v>
      </c>
      <c r="AJ26" s="29">
        <f t="shared" si="5"/>
        <v>-0.21621000000050117</v>
      </c>
      <c r="AL26" s="68" t="s">
        <v>53</v>
      </c>
      <c r="AM26" s="69">
        <v>5069.3163400000003</v>
      </c>
      <c r="AN26" s="68" t="s">
        <v>53</v>
      </c>
      <c r="AO26" s="42">
        <v>5069.3163399999994</v>
      </c>
      <c r="AP26" s="29">
        <f t="shared" si="6"/>
        <v>0</v>
      </c>
      <c r="AR26" s="68" t="s">
        <v>53</v>
      </c>
      <c r="AS26" s="69">
        <v>5079.4225399999996</v>
      </c>
      <c r="AT26" s="68" t="s">
        <v>53</v>
      </c>
      <c r="AU26" s="42">
        <v>5053.7123000000001</v>
      </c>
      <c r="AV26" s="29">
        <f t="shared" si="7"/>
        <v>25.71023999999943</v>
      </c>
      <c r="AX26" s="68" t="s">
        <v>53</v>
      </c>
      <c r="AY26" s="69">
        <v>5416.2833700000001</v>
      </c>
      <c r="AZ26" s="68" t="s">
        <v>53</v>
      </c>
      <c r="BA26" s="42">
        <v>5416.2833700000001</v>
      </c>
      <c r="BB26" s="29">
        <f t="shared" si="8"/>
        <v>0</v>
      </c>
      <c r="BD26" s="68" t="s">
        <v>53</v>
      </c>
      <c r="BE26" s="69">
        <v>5494.9139299999997</v>
      </c>
      <c r="BF26" s="68" t="s">
        <v>53</v>
      </c>
      <c r="BG26" s="42">
        <v>5494.9139300000006</v>
      </c>
      <c r="BH26" s="29">
        <f t="shared" si="9"/>
        <v>0</v>
      </c>
      <c r="BJ26" s="34" t="s">
        <v>53</v>
      </c>
      <c r="BK26" s="35">
        <v>5501.4307600000002</v>
      </c>
      <c r="BL26" s="34" t="s">
        <v>53</v>
      </c>
      <c r="BM26" s="42">
        <v>5501.4307600000002</v>
      </c>
      <c r="BN26" s="29">
        <f t="shared" si="10"/>
        <v>0</v>
      </c>
      <c r="BP26" s="28" t="s">
        <v>53</v>
      </c>
      <c r="BQ26" s="29">
        <v>5328.0870000000004</v>
      </c>
      <c r="BR26" s="28" t="s">
        <v>53</v>
      </c>
      <c r="BS26" s="42">
        <v>5328.0870000000014</v>
      </c>
      <c r="BT26" s="29">
        <f t="shared" si="11"/>
        <v>0</v>
      </c>
    </row>
    <row r="27" spans="2:72" x14ac:dyDescent="0.25">
      <c r="B27" s="68" t="s">
        <v>54</v>
      </c>
      <c r="C27" s="69">
        <v>5393.8310700000002</v>
      </c>
      <c r="D27" s="68" t="s">
        <v>54</v>
      </c>
      <c r="E27" s="42">
        <v>5393.8310700000002</v>
      </c>
      <c r="F27" s="29">
        <f t="shared" si="0"/>
        <v>0</v>
      </c>
      <c r="H27" s="68" t="s">
        <v>54</v>
      </c>
      <c r="I27" s="69">
        <v>5142.7321499999998</v>
      </c>
      <c r="J27" s="68" t="s">
        <v>54</v>
      </c>
      <c r="K27" s="42">
        <v>5142.7321500000016</v>
      </c>
      <c r="L27" s="29">
        <f t="shared" si="1"/>
        <v>0</v>
      </c>
      <c r="N27" s="68" t="s">
        <v>54</v>
      </c>
      <c r="O27" s="69">
        <v>5166.0745999999999</v>
      </c>
      <c r="P27" s="68" t="s">
        <v>54</v>
      </c>
      <c r="Q27" s="42">
        <v>5166.0746000000017</v>
      </c>
      <c r="R27" s="29">
        <f t="shared" si="2"/>
        <v>0</v>
      </c>
      <c r="T27" s="68" t="s">
        <v>54</v>
      </c>
      <c r="U27" s="69">
        <v>5458.9903899999999</v>
      </c>
      <c r="V27" s="68" t="s">
        <v>54</v>
      </c>
      <c r="W27" s="42">
        <v>5458.9903899999945</v>
      </c>
      <c r="X27" s="29">
        <f t="shared" si="3"/>
        <v>0</v>
      </c>
      <c r="Z27" s="68" t="s">
        <v>54</v>
      </c>
      <c r="AA27" s="69">
        <v>5474.4650799999999</v>
      </c>
      <c r="AB27" s="68" t="s">
        <v>54</v>
      </c>
      <c r="AC27" s="42">
        <v>5474.4650799999972</v>
      </c>
      <c r="AD27" s="29">
        <f t="shared" si="4"/>
        <v>0</v>
      </c>
      <c r="AF27" s="68" t="s">
        <v>54</v>
      </c>
      <c r="AG27" s="69">
        <v>5310.2236700000003</v>
      </c>
      <c r="AH27" s="68" t="s">
        <v>54</v>
      </c>
      <c r="AI27" s="42">
        <v>5310.4401499999985</v>
      </c>
      <c r="AJ27" s="29">
        <f t="shared" si="5"/>
        <v>-0.21647999999822787</v>
      </c>
      <c r="AL27" s="68" t="s">
        <v>54</v>
      </c>
      <c r="AM27" s="69">
        <v>5122.6539000000002</v>
      </c>
      <c r="AN27" s="68" t="s">
        <v>54</v>
      </c>
      <c r="AO27" s="42">
        <v>5122.6538999999993</v>
      </c>
      <c r="AP27" s="29">
        <f t="shared" si="6"/>
        <v>0</v>
      </c>
      <c r="AR27" s="68" t="s">
        <v>54</v>
      </c>
      <c r="AS27" s="69">
        <v>5125.0101100000002</v>
      </c>
      <c r="AT27" s="68" t="s">
        <v>54</v>
      </c>
      <c r="AU27" s="42">
        <v>5098.9798300000011</v>
      </c>
      <c r="AV27" s="29">
        <f t="shared" si="7"/>
        <v>26.030279999999038</v>
      </c>
      <c r="AX27" s="68" t="s">
        <v>54</v>
      </c>
      <c r="AY27" s="69">
        <v>5431.4971999999998</v>
      </c>
      <c r="AZ27" s="68" t="s">
        <v>54</v>
      </c>
      <c r="BA27" s="42">
        <v>5431.4971999999998</v>
      </c>
      <c r="BB27" s="29">
        <f t="shared" si="8"/>
        <v>0</v>
      </c>
      <c r="BD27" s="68" t="s">
        <v>54</v>
      </c>
      <c r="BE27" s="69">
        <v>5503.74172</v>
      </c>
      <c r="BF27" s="68" t="s">
        <v>54</v>
      </c>
      <c r="BG27" s="42">
        <v>5503.7417200000009</v>
      </c>
      <c r="BH27" s="29">
        <f t="shared" si="9"/>
        <v>0</v>
      </c>
      <c r="BJ27" s="34" t="s">
        <v>54</v>
      </c>
      <c r="BK27" s="35">
        <v>5524.5287099999996</v>
      </c>
      <c r="BL27" s="34" t="s">
        <v>54</v>
      </c>
      <c r="BM27" s="42">
        <v>5524.5287099999978</v>
      </c>
      <c r="BN27" s="29">
        <f t="shared" si="10"/>
        <v>0</v>
      </c>
      <c r="BP27" s="28" t="s">
        <v>54</v>
      </c>
      <c r="BQ27" s="29">
        <v>5334.2042099999999</v>
      </c>
      <c r="BR27" s="28" t="s">
        <v>54</v>
      </c>
      <c r="BS27" s="42">
        <v>5334.2042100000008</v>
      </c>
      <c r="BT27" s="29">
        <f t="shared" si="11"/>
        <v>0</v>
      </c>
    </row>
    <row r="28" spans="2:72" x14ac:dyDescent="0.25">
      <c r="B28" s="68" t="s">
        <v>55</v>
      </c>
      <c r="C28" s="69">
        <v>5362.1965</v>
      </c>
      <c r="D28" s="68" t="s">
        <v>55</v>
      </c>
      <c r="E28" s="42">
        <v>5362.1965000000027</v>
      </c>
      <c r="F28" s="29">
        <f t="shared" si="0"/>
        <v>0</v>
      </c>
      <c r="H28" s="68" t="s">
        <v>55</v>
      </c>
      <c r="I28" s="69">
        <v>5181.7469899999996</v>
      </c>
      <c r="J28" s="68" t="s">
        <v>55</v>
      </c>
      <c r="K28" s="42">
        <v>5181.7469900000042</v>
      </c>
      <c r="L28" s="29">
        <f t="shared" si="1"/>
        <v>0</v>
      </c>
      <c r="N28" s="68" t="s">
        <v>55</v>
      </c>
      <c r="O28" s="69">
        <v>5234.1541900000002</v>
      </c>
      <c r="P28" s="68" t="s">
        <v>55</v>
      </c>
      <c r="Q28" s="42">
        <v>5234.154190000002</v>
      </c>
      <c r="R28" s="29">
        <f t="shared" si="2"/>
        <v>0</v>
      </c>
      <c r="T28" s="68" t="s">
        <v>55</v>
      </c>
      <c r="U28" s="69">
        <v>5481.6520899999996</v>
      </c>
      <c r="V28" s="68" t="s">
        <v>55</v>
      </c>
      <c r="W28" s="42">
        <v>5481.6520899999996</v>
      </c>
      <c r="X28" s="29">
        <f t="shared" si="3"/>
        <v>0</v>
      </c>
      <c r="Z28" s="68" t="s">
        <v>55</v>
      </c>
      <c r="AA28" s="69">
        <v>5555.6764300000004</v>
      </c>
      <c r="AB28" s="68" t="s">
        <v>55</v>
      </c>
      <c r="AC28" s="42">
        <v>5555.6764300000023</v>
      </c>
      <c r="AD28" s="29">
        <f t="shared" si="4"/>
        <v>0</v>
      </c>
      <c r="AF28" s="68" t="s">
        <v>55</v>
      </c>
      <c r="AG28" s="69">
        <v>5403.8150900000001</v>
      </c>
      <c r="AH28" s="68" t="s">
        <v>55</v>
      </c>
      <c r="AI28" s="42">
        <v>5404.0242399999997</v>
      </c>
      <c r="AJ28" s="29">
        <f t="shared" si="5"/>
        <v>-0.20914999999968131</v>
      </c>
      <c r="AL28" s="68" t="s">
        <v>55</v>
      </c>
      <c r="AM28" s="69">
        <v>5163.2938700000004</v>
      </c>
      <c r="AN28" s="68" t="s">
        <v>55</v>
      </c>
      <c r="AO28" s="42">
        <v>5163.2938699999977</v>
      </c>
      <c r="AP28" s="29">
        <f t="shared" si="6"/>
        <v>0</v>
      </c>
      <c r="AR28" s="68" t="s">
        <v>55</v>
      </c>
      <c r="AS28" s="69">
        <v>5205.0578999999998</v>
      </c>
      <c r="AT28" s="68" t="s">
        <v>55</v>
      </c>
      <c r="AU28" s="42">
        <v>5178.9828599999992</v>
      </c>
      <c r="AV28" s="29">
        <f t="shared" si="7"/>
        <v>26.075040000000627</v>
      </c>
      <c r="AX28" s="68" t="s">
        <v>55</v>
      </c>
      <c r="AY28" s="69">
        <v>5494.1664099999998</v>
      </c>
      <c r="AZ28" s="68" t="s">
        <v>55</v>
      </c>
      <c r="BA28" s="42">
        <v>5494.1664100000016</v>
      </c>
      <c r="BB28" s="29">
        <f t="shared" si="8"/>
        <v>0</v>
      </c>
      <c r="BD28" s="68" t="s">
        <v>55</v>
      </c>
      <c r="BE28" s="69">
        <v>5590.3537399999996</v>
      </c>
      <c r="BF28" s="68" t="s">
        <v>55</v>
      </c>
      <c r="BG28" s="42">
        <v>5590.3537399999968</v>
      </c>
      <c r="BH28" s="29">
        <f t="shared" si="9"/>
        <v>0</v>
      </c>
      <c r="BJ28" s="34" t="s">
        <v>55</v>
      </c>
      <c r="BK28" s="35">
        <v>5556.3445099999999</v>
      </c>
      <c r="BL28" s="34" t="s">
        <v>55</v>
      </c>
      <c r="BM28" s="42">
        <v>5556.344509999999</v>
      </c>
      <c r="BN28" s="29">
        <f t="shared" si="10"/>
        <v>0</v>
      </c>
      <c r="BP28" s="28" t="s">
        <v>55</v>
      </c>
      <c r="BQ28" s="29">
        <v>5402.5219399999996</v>
      </c>
      <c r="BR28" s="28" t="s">
        <v>55</v>
      </c>
      <c r="BS28" s="42">
        <v>5402.5219400000015</v>
      </c>
      <c r="BT28" s="29">
        <f t="shared" si="11"/>
        <v>0</v>
      </c>
    </row>
    <row r="29" spans="2:72" x14ac:dyDescent="0.25">
      <c r="B29" s="68" t="s">
        <v>56</v>
      </c>
      <c r="C29" s="69">
        <v>5435.5981599999996</v>
      </c>
      <c r="D29" s="68" t="s">
        <v>56</v>
      </c>
      <c r="E29" s="42">
        <v>5435.5981600000005</v>
      </c>
      <c r="F29" s="29">
        <f t="shared" si="0"/>
        <v>0</v>
      </c>
      <c r="H29" s="68" t="s">
        <v>56</v>
      </c>
      <c r="I29" s="69">
        <v>5221.2105000000001</v>
      </c>
      <c r="J29" s="68" t="s">
        <v>56</v>
      </c>
      <c r="K29" s="42">
        <v>5221.210500000001</v>
      </c>
      <c r="L29" s="29">
        <f t="shared" si="1"/>
        <v>0</v>
      </c>
      <c r="N29" s="68" t="s">
        <v>56</v>
      </c>
      <c r="O29" s="69">
        <v>5317.6202000000003</v>
      </c>
      <c r="P29" s="68" t="s">
        <v>56</v>
      </c>
      <c r="Q29" s="42">
        <v>5317.6201999999994</v>
      </c>
      <c r="R29" s="29">
        <f t="shared" si="2"/>
        <v>0</v>
      </c>
      <c r="T29" s="68" t="s">
        <v>56</v>
      </c>
      <c r="U29" s="69">
        <v>5562.9680900000003</v>
      </c>
      <c r="V29" s="68" t="s">
        <v>56</v>
      </c>
      <c r="W29" s="42">
        <v>5562.9680899999976</v>
      </c>
      <c r="X29" s="29">
        <f t="shared" si="3"/>
        <v>0</v>
      </c>
      <c r="Z29" s="68" t="s">
        <v>56</v>
      </c>
      <c r="AA29" s="69">
        <v>5597.6014800000003</v>
      </c>
      <c r="AB29" s="68" t="s">
        <v>56</v>
      </c>
      <c r="AC29" s="42">
        <v>5597.6014799999994</v>
      </c>
      <c r="AD29" s="29">
        <f t="shared" si="4"/>
        <v>0</v>
      </c>
      <c r="AF29" s="68" t="s">
        <v>56</v>
      </c>
      <c r="AG29" s="69">
        <v>5420.5225399999999</v>
      </c>
      <c r="AH29" s="68" t="s">
        <v>56</v>
      </c>
      <c r="AI29" s="42">
        <v>5420.7324199999975</v>
      </c>
      <c r="AJ29" s="29">
        <f t="shared" si="5"/>
        <v>-0.20987999999761087</v>
      </c>
      <c r="AL29" s="68" t="s">
        <v>56</v>
      </c>
      <c r="AM29" s="69">
        <v>5221.4815200000003</v>
      </c>
      <c r="AN29" s="68" t="s">
        <v>56</v>
      </c>
      <c r="AO29" s="42">
        <v>5221.4815199999994</v>
      </c>
      <c r="AP29" s="29">
        <f t="shared" si="6"/>
        <v>0</v>
      </c>
      <c r="AR29" s="68" t="s">
        <v>56</v>
      </c>
      <c r="AS29" s="69">
        <v>5239.1592000000001</v>
      </c>
      <c r="AT29" s="68" t="s">
        <v>56</v>
      </c>
      <c r="AU29" s="42">
        <v>5212.6582799999996</v>
      </c>
      <c r="AV29" s="29">
        <f t="shared" si="7"/>
        <v>26.500920000000406</v>
      </c>
      <c r="AX29" s="68" t="s">
        <v>56</v>
      </c>
      <c r="AY29" s="69">
        <v>5540.6065200000003</v>
      </c>
      <c r="AZ29" s="68" t="s">
        <v>56</v>
      </c>
      <c r="BA29" s="42">
        <v>5540.6065199999975</v>
      </c>
      <c r="BB29" s="29">
        <f t="shared" si="8"/>
        <v>0</v>
      </c>
      <c r="BD29" s="68" t="s">
        <v>56</v>
      </c>
      <c r="BE29" s="69">
        <v>5577.2583599999998</v>
      </c>
      <c r="BF29" s="68" t="s">
        <v>56</v>
      </c>
      <c r="BG29" s="42">
        <v>5577.2583600000007</v>
      </c>
      <c r="BH29" s="29">
        <f t="shared" si="9"/>
        <v>0</v>
      </c>
      <c r="BJ29" s="34" t="s">
        <v>56</v>
      </c>
      <c r="BK29" s="35">
        <v>5594.5488500000001</v>
      </c>
      <c r="BL29" s="34" t="s">
        <v>56</v>
      </c>
      <c r="BM29" s="42">
        <v>5594.548850000001</v>
      </c>
      <c r="BN29" s="29">
        <f t="shared" si="10"/>
        <v>0</v>
      </c>
      <c r="BP29" s="28" t="s">
        <v>56</v>
      </c>
      <c r="BQ29" s="29">
        <v>5447.2802199999996</v>
      </c>
      <c r="BR29" s="28" t="s">
        <v>56</v>
      </c>
      <c r="BS29" s="42">
        <v>5447.2802199999969</v>
      </c>
      <c r="BT29" s="29">
        <f t="shared" si="11"/>
        <v>0</v>
      </c>
    </row>
    <row r="30" spans="2:72" x14ac:dyDescent="0.25">
      <c r="B30" s="68" t="s">
        <v>57</v>
      </c>
      <c r="C30" s="69">
        <v>5445.3354600000002</v>
      </c>
      <c r="D30" s="68" t="s">
        <v>57</v>
      </c>
      <c r="E30" s="42">
        <v>5445.3354599999993</v>
      </c>
      <c r="F30" s="29">
        <f t="shared" si="0"/>
        <v>0</v>
      </c>
      <c r="H30" s="68" t="s">
        <v>57</v>
      </c>
      <c r="I30" s="69">
        <v>5199.1363000000001</v>
      </c>
      <c r="J30" s="68" t="s">
        <v>57</v>
      </c>
      <c r="K30" s="42">
        <v>5199.1363000000028</v>
      </c>
      <c r="L30" s="29">
        <f t="shared" si="1"/>
        <v>0</v>
      </c>
      <c r="N30" s="68" t="s">
        <v>57</v>
      </c>
      <c r="O30" s="69">
        <v>5413.4196300000003</v>
      </c>
      <c r="P30" s="68" t="s">
        <v>57</v>
      </c>
      <c r="Q30" s="42">
        <v>5413.4196299999967</v>
      </c>
      <c r="R30" s="29">
        <f t="shared" si="2"/>
        <v>0</v>
      </c>
      <c r="T30" s="68" t="s">
        <v>57</v>
      </c>
      <c r="U30" s="69">
        <v>5613.7362000000003</v>
      </c>
      <c r="V30" s="68" t="s">
        <v>57</v>
      </c>
      <c r="W30" s="42">
        <v>5613.7361999999985</v>
      </c>
      <c r="X30" s="29">
        <f t="shared" si="3"/>
        <v>0</v>
      </c>
      <c r="Z30" s="68" t="s">
        <v>57</v>
      </c>
      <c r="AA30" s="69">
        <v>5681.8516900000004</v>
      </c>
      <c r="AB30" s="68" t="s">
        <v>57</v>
      </c>
      <c r="AC30" s="42">
        <v>5681.8516899999977</v>
      </c>
      <c r="AD30" s="29">
        <f t="shared" si="4"/>
        <v>0</v>
      </c>
      <c r="AF30" s="68" t="s">
        <v>57</v>
      </c>
      <c r="AG30" s="69">
        <v>5523.4010399999997</v>
      </c>
      <c r="AH30" s="68" t="s">
        <v>57</v>
      </c>
      <c r="AI30" s="42">
        <v>5523.6113700000005</v>
      </c>
      <c r="AJ30" s="29">
        <f t="shared" si="5"/>
        <v>-0.21033000000079483</v>
      </c>
      <c r="AL30" s="68" t="s">
        <v>57</v>
      </c>
      <c r="AM30" s="69">
        <v>5285.1135999999997</v>
      </c>
      <c r="AN30" s="68" t="s">
        <v>57</v>
      </c>
      <c r="AO30" s="42">
        <v>5285.1136000000006</v>
      </c>
      <c r="AP30" s="29">
        <f t="shared" si="6"/>
        <v>0</v>
      </c>
      <c r="AR30" s="68" t="s">
        <v>57</v>
      </c>
      <c r="AS30" s="69">
        <v>5347.4437900000003</v>
      </c>
      <c r="AT30" s="68" t="s">
        <v>57</v>
      </c>
      <c r="AU30" s="42">
        <v>5320.6246300000021</v>
      </c>
      <c r="AV30" s="29">
        <f t="shared" si="7"/>
        <v>26.819159999998192</v>
      </c>
      <c r="AX30" s="68" t="s">
        <v>57</v>
      </c>
      <c r="AY30" s="69">
        <v>5684.5029000000004</v>
      </c>
      <c r="AZ30" s="68" t="s">
        <v>57</v>
      </c>
      <c r="BA30" s="42">
        <v>5684.5029000000004</v>
      </c>
      <c r="BB30" s="29">
        <f t="shared" si="8"/>
        <v>0</v>
      </c>
      <c r="BD30" s="68" t="s">
        <v>57</v>
      </c>
      <c r="BE30" s="69">
        <v>5636.4461300000003</v>
      </c>
      <c r="BF30" s="68" t="s">
        <v>57</v>
      </c>
      <c r="BG30" s="42">
        <v>5636.4461300000003</v>
      </c>
      <c r="BH30" s="29">
        <f t="shared" si="9"/>
        <v>0</v>
      </c>
      <c r="BJ30" s="34" t="s">
        <v>57</v>
      </c>
      <c r="BK30" s="35">
        <v>5628.0425400000004</v>
      </c>
      <c r="BL30" s="34" t="s">
        <v>57</v>
      </c>
      <c r="BM30" s="42">
        <v>5628.0425399999995</v>
      </c>
      <c r="BN30" s="29">
        <f t="shared" si="10"/>
        <v>0</v>
      </c>
      <c r="BP30" s="28" t="s">
        <v>57</v>
      </c>
      <c r="BQ30" s="29">
        <v>5496.0034299999998</v>
      </c>
      <c r="BR30" s="28" t="s">
        <v>57</v>
      </c>
      <c r="BS30" s="42">
        <v>5496.0034299999998</v>
      </c>
      <c r="BT30" s="29">
        <f t="shared" si="11"/>
        <v>0</v>
      </c>
    </row>
    <row r="31" spans="2:72" x14ac:dyDescent="0.25">
      <c r="B31" s="68" t="s">
        <v>58</v>
      </c>
      <c r="C31" s="69">
        <v>5503.4466400000001</v>
      </c>
      <c r="D31" s="68" t="s">
        <v>58</v>
      </c>
      <c r="E31" s="42">
        <v>5503.4466399999974</v>
      </c>
      <c r="F31" s="29">
        <f t="shared" si="0"/>
        <v>0</v>
      </c>
      <c r="H31" s="68" t="s">
        <v>58</v>
      </c>
      <c r="I31" s="69">
        <v>5237.5507399999997</v>
      </c>
      <c r="J31" s="68" t="s">
        <v>58</v>
      </c>
      <c r="K31" s="42">
        <v>5237.5507399999997</v>
      </c>
      <c r="L31" s="29">
        <f t="shared" si="1"/>
        <v>0</v>
      </c>
      <c r="N31" s="68" t="s">
        <v>58</v>
      </c>
      <c r="O31" s="69">
        <v>5480.29061</v>
      </c>
      <c r="P31" s="68" t="s">
        <v>58</v>
      </c>
      <c r="Q31" s="42">
        <v>5480.2906099999964</v>
      </c>
      <c r="R31" s="29">
        <f t="shared" si="2"/>
        <v>0</v>
      </c>
      <c r="T31" s="68" t="s">
        <v>58</v>
      </c>
      <c r="U31" s="69">
        <v>5723.7643399999997</v>
      </c>
      <c r="V31" s="68" t="s">
        <v>58</v>
      </c>
      <c r="W31" s="42">
        <v>5723.7643399999997</v>
      </c>
      <c r="X31" s="29">
        <f t="shared" si="3"/>
        <v>0</v>
      </c>
      <c r="Z31" s="68" t="s">
        <v>58</v>
      </c>
      <c r="AA31" s="69">
        <v>5723.3574900000003</v>
      </c>
      <c r="AB31" s="68" t="s">
        <v>58</v>
      </c>
      <c r="AC31" s="42">
        <v>5723.3574900000003</v>
      </c>
      <c r="AD31" s="29">
        <f t="shared" si="4"/>
        <v>0</v>
      </c>
      <c r="AF31" s="68" t="s">
        <v>58</v>
      </c>
      <c r="AG31" s="69">
        <v>5563.4100500000004</v>
      </c>
      <c r="AH31" s="68" t="s">
        <v>58</v>
      </c>
      <c r="AI31" s="42">
        <v>5563.6213500000022</v>
      </c>
      <c r="AJ31" s="29">
        <f t="shared" si="5"/>
        <v>-0.21130000000175642</v>
      </c>
      <c r="AL31" s="68" t="s">
        <v>58</v>
      </c>
      <c r="AM31" s="69">
        <v>5365.4916599999997</v>
      </c>
      <c r="AN31" s="68" t="s">
        <v>58</v>
      </c>
      <c r="AO31" s="42">
        <v>5365.4916600000024</v>
      </c>
      <c r="AP31" s="29">
        <f t="shared" si="6"/>
        <v>0</v>
      </c>
      <c r="AR31" s="68" t="s">
        <v>58</v>
      </c>
      <c r="AS31" s="69">
        <v>5394.5201999999999</v>
      </c>
      <c r="AT31" s="68" t="s">
        <v>58</v>
      </c>
      <c r="AU31" s="42">
        <v>5367.3022800000017</v>
      </c>
      <c r="AV31" s="29">
        <f t="shared" si="7"/>
        <v>27.21791999999823</v>
      </c>
      <c r="AX31" s="68" t="s">
        <v>58</v>
      </c>
      <c r="AY31" s="69">
        <v>5668.9097700000002</v>
      </c>
      <c r="AZ31" s="68" t="s">
        <v>58</v>
      </c>
      <c r="BA31" s="42">
        <v>5668.9097700000011</v>
      </c>
      <c r="BB31" s="29">
        <f t="shared" si="8"/>
        <v>0</v>
      </c>
      <c r="BD31" s="68" t="s">
        <v>58</v>
      </c>
      <c r="BE31" s="69">
        <v>5652.3584899999996</v>
      </c>
      <c r="BF31" s="68" t="s">
        <v>58</v>
      </c>
      <c r="BG31" s="42">
        <v>5652.3584900000023</v>
      </c>
      <c r="BH31" s="29">
        <f t="shared" si="9"/>
        <v>0</v>
      </c>
      <c r="BJ31" s="34" t="s">
        <v>58</v>
      </c>
      <c r="BK31" s="35">
        <v>5654.6837400000004</v>
      </c>
      <c r="BL31" s="34" t="s">
        <v>58</v>
      </c>
      <c r="BM31" s="42">
        <v>5654.6837400000022</v>
      </c>
      <c r="BN31" s="29">
        <f t="shared" si="10"/>
        <v>0</v>
      </c>
      <c r="BP31" s="28" t="s">
        <v>58</v>
      </c>
      <c r="BQ31" s="29">
        <v>5570.6062599999996</v>
      </c>
      <c r="BR31" s="28" t="s">
        <v>58</v>
      </c>
      <c r="BS31" s="42">
        <v>5570.6062600000023</v>
      </c>
      <c r="BT31" s="29">
        <f t="shared" si="11"/>
        <v>0</v>
      </c>
    </row>
    <row r="32" spans="2:72" x14ac:dyDescent="0.25">
      <c r="B32" s="68" t="s">
        <v>59</v>
      </c>
      <c r="C32" s="69">
        <v>5518.9446900000003</v>
      </c>
      <c r="D32" s="68" t="s">
        <v>59</v>
      </c>
      <c r="E32" s="42">
        <v>5518.9446900000012</v>
      </c>
      <c r="F32" s="29">
        <f t="shared" si="0"/>
        <v>0</v>
      </c>
      <c r="H32" s="68" t="s">
        <v>59</v>
      </c>
      <c r="I32" s="69">
        <v>5214.3751000000002</v>
      </c>
      <c r="J32" s="68" t="s">
        <v>59</v>
      </c>
      <c r="K32" s="42">
        <v>5214.3750999999993</v>
      </c>
      <c r="L32" s="29">
        <f t="shared" si="1"/>
        <v>0</v>
      </c>
      <c r="N32" s="68" t="s">
        <v>59</v>
      </c>
      <c r="O32" s="69">
        <v>5596.9181099999996</v>
      </c>
      <c r="P32" s="68" t="s">
        <v>59</v>
      </c>
      <c r="Q32" s="42">
        <v>5596.9181099999996</v>
      </c>
      <c r="R32" s="29">
        <f t="shared" si="2"/>
        <v>0</v>
      </c>
      <c r="T32" s="68" t="s">
        <v>59</v>
      </c>
      <c r="U32" s="69">
        <v>5791.8947399999997</v>
      </c>
      <c r="V32" s="68" t="s">
        <v>59</v>
      </c>
      <c r="W32" s="42">
        <v>5791.8947399999997</v>
      </c>
      <c r="X32" s="29">
        <f t="shared" si="3"/>
        <v>0</v>
      </c>
      <c r="Z32" s="68" t="s">
        <v>59</v>
      </c>
      <c r="AA32" s="69">
        <v>5833.5145499999999</v>
      </c>
      <c r="AB32" s="68" t="s">
        <v>59</v>
      </c>
      <c r="AC32" s="42">
        <v>5833.5145500000017</v>
      </c>
      <c r="AD32" s="29">
        <f t="shared" si="4"/>
        <v>0</v>
      </c>
      <c r="AF32" s="68" t="s">
        <v>59</v>
      </c>
      <c r="AG32" s="69">
        <v>5673.3794399999997</v>
      </c>
      <c r="AH32" s="68" t="s">
        <v>59</v>
      </c>
      <c r="AI32" s="42">
        <v>5673.5901899999981</v>
      </c>
      <c r="AJ32" s="29">
        <f t="shared" si="5"/>
        <v>-0.21074999999837019</v>
      </c>
      <c r="AL32" s="68" t="s">
        <v>59</v>
      </c>
      <c r="AM32" s="69">
        <v>5454.7019499999997</v>
      </c>
      <c r="AN32" s="68" t="s">
        <v>59</v>
      </c>
      <c r="AO32" s="42">
        <v>5454.7019499999988</v>
      </c>
      <c r="AP32" s="29">
        <f t="shared" si="6"/>
        <v>0</v>
      </c>
      <c r="AR32" s="68" t="s">
        <v>59</v>
      </c>
      <c r="AS32" s="69">
        <v>5556.3773499999998</v>
      </c>
      <c r="AT32" s="68" t="s">
        <v>59</v>
      </c>
      <c r="AU32" s="42">
        <v>5528.7090300000009</v>
      </c>
      <c r="AV32" s="29">
        <f t="shared" si="7"/>
        <v>27.668319999998857</v>
      </c>
      <c r="AX32" s="68" t="s">
        <v>59</v>
      </c>
      <c r="AY32" s="69">
        <v>5769.8622400000004</v>
      </c>
      <c r="AZ32" s="68" t="s">
        <v>59</v>
      </c>
      <c r="BA32" s="42">
        <v>5769.8622400000013</v>
      </c>
      <c r="BB32" s="29">
        <f t="shared" si="8"/>
        <v>0</v>
      </c>
      <c r="BD32" s="68" t="s">
        <v>59</v>
      </c>
      <c r="BE32" s="69">
        <v>5744.3789699999998</v>
      </c>
      <c r="BF32" s="68" t="s">
        <v>59</v>
      </c>
      <c r="BG32" s="42">
        <v>5744.3789699999998</v>
      </c>
      <c r="BH32" s="29">
        <f t="shared" si="9"/>
        <v>0</v>
      </c>
      <c r="BJ32" s="34" t="s">
        <v>59</v>
      </c>
      <c r="BK32" s="35">
        <v>5735.4627600000003</v>
      </c>
      <c r="BL32" s="34" t="s">
        <v>59</v>
      </c>
      <c r="BM32" s="42">
        <v>5735.4627599999994</v>
      </c>
      <c r="BN32" s="29">
        <f t="shared" si="10"/>
        <v>0</v>
      </c>
      <c r="BP32" s="28" t="s">
        <v>59</v>
      </c>
      <c r="BQ32" s="29">
        <v>5622.0925399999996</v>
      </c>
      <c r="BR32" s="28" t="s">
        <v>59</v>
      </c>
      <c r="BS32" s="42">
        <v>5622.0925399999996</v>
      </c>
      <c r="BT32" s="29">
        <f t="shared" si="11"/>
        <v>0</v>
      </c>
    </row>
    <row r="33" spans="2:72" x14ac:dyDescent="0.25">
      <c r="B33" s="68" t="s">
        <v>60</v>
      </c>
      <c r="C33" s="69">
        <v>5549.7924499999999</v>
      </c>
      <c r="D33" s="68" t="s">
        <v>60</v>
      </c>
      <c r="E33" s="42">
        <v>5549.7924500000017</v>
      </c>
      <c r="F33" s="29">
        <f t="shared" si="0"/>
        <v>0</v>
      </c>
      <c r="H33" s="68" t="s">
        <v>60</v>
      </c>
      <c r="I33" s="69">
        <v>5259.1827499999999</v>
      </c>
      <c r="J33" s="68" t="s">
        <v>60</v>
      </c>
      <c r="K33" s="42">
        <v>5259.1827500000018</v>
      </c>
      <c r="L33" s="29">
        <f t="shared" si="1"/>
        <v>0</v>
      </c>
      <c r="N33" s="68" t="s">
        <v>60</v>
      </c>
      <c r="O33" s="69">
        <v>5693.3347899999999</v>
      </c>
      <c r="P33" s="68" t="s">
        <v>60</v>
      </c>
      <c r="Q33" s="42">
        <v>5693.3347899999981</v>
      </c>
      <c r="R33" s="29">
        <f t="shared" si="2"/>
        <v>0</v>
      </c>
      <c r="T33" s="68" t="s">
        <v>60</v>
      </c>
      <c r="U33" s="69">
        <v>5902.1545400000005</v>
      </c>
      <c r="V33" s="68" t="s">
        <v>60</v>
      </c>
      <c r="W33" s="42">
        <v>5902.1545399999995</v>
      </c>
      <c r="X33" s="29">
        <f t="shared" si="3"/>
        <v>0</v>
      </c>
      <c r="Z33" s="68" t="s">
        <v>60</v>
      </c>
      <c r="AA33" s="69">
        <v>5880.6969300000001</v>
      </c>
      <c r="AB33" s="68" t="s">
        <v>60</v>
      </c>
      <c r="AC33" s="42">
        <v>5880.6969299999982</v>
      </c>
      <c r="AD33" s="29">
        <f t="shared" si="4"/>
        <v>0</v>
      </c>
      <c r="AF33" s="68" t="s">
        <v>60</v>
      </c>
      <c r="AG33" s="69">
        <v>5853.3644899999999</v>
      </c>
      <c r="AH33" s="68" t="s">
        <v>60</v>
      </c>
      <c r="AI33" s="42">
        <v>5853.5744699999996</v>
      </c>
      <c r="AJ33" s="29">
        <f t="shared" si="5"/>
        <v>-0.20997999999963213</v>
      </c>
      <c r="AL33" s="68" t="s">
        <v>60</v>
      </c>
      <c r="AM33" s="69">
        <v>5535.0295100000003</v>
      </c>
      <c r="AN33" s="68" t="s">
        <v>60</v>
      </c>
      <c r="AO33" s="42">
        <v>5535.0295099999985</v>
      </c>
      <c r="AP33" s="29">
        <f t="shared" si="6"/>
        <v>0</v>
      </c>
      <c r="AR33" s="68" t="s">
        <v>60</v>
      </c>
      <c r="AS33" s="69">
        <v>5649.0120800000004</v>
      </c>
      <c r="AT33" s="68" t="s">
        <v>60</v>
      </c>
      <c r="AU33" s="42">
        <v>5620.6388799999977</v>
      </c>
      <c r="AV33" s="29">
        <f t="shared" si="7"/>
        <v>28.373200000002726</v>
      </c>
      <c r="AX33" s="68" t="s">
        <v>60</v>
      </c>
      <c r="AY33" s="69">
        <v>5837.2880100000002</v>
      </c>
      <c r="AZ33" s="68" t="s">
        <v>60</v>
      </c>
      <c r="BA33" s="42">
        <v>5837.2880100000002</v>
      </c>
      <c r="BB33" s="29">
        <f t="shared" si="8"/>
        <v>0</v>
      </c>
      <c r="BD33" s="68" t="s">
        <v>60</v>
      </c>
      <c r="BE33" s="69">
        <v>5848.4813700000004</v>
      </c>
      <c r="BF33" s="68" t="s">
        <v>60</v>
      </c>
      <c r="BG33" s="42">
        <v>5848.4813700000041</v>
      </c>
      <c r="BH33" s="29">
        <f t="shared" si="9"/>
        <v>0</v>
      </c>
      <c r="BJ33" s="34" t="s">
        <v>60</v>
      </c>
      <c r="BK33" s="35">
        <v>5808.6302599999999</v>
      </c>
      <c r="BL33" s="34" t="s">
        <v>60</v>
      </c>
      <c r="BM33" s="42">
        <v>5808.6302600000026</v>
      </c>
      <c r="BN33" s="29">
        <f t="shared" si="10"/>
        <v>0</v>
      </c>
      <c r="BP33" s="28" t="s">
        <v>60</v>
      </c>
      <c r="BQ33" s="29">
        <v>5764.7444800000003</v>
      </c>
      <c r="BR33" s="28" t="s">
        <v>60</v>
      </c>
      <c r="BS33" s="42">
        <v>5764.7444800000003</v>
      </c>
      <c r="BT33" s="29">
        <f t="shared" si="11"/>
        <v>0</v>
      </c>
    </row>
    <row r="34" spans="2:72" x14ac:dyDescent="0.25">
      <c r="B34" s="68" t="s">
        <v>61</v>
      </c>
      <c r="C34" s="69">
        <v>5658.3980199999996</v>
      </c>
      <c r="D34" s="68" t="s">
        <v>61</v>
      </c>
      <c r="E34" s="42">
        <v>5658.3980199999996</v>
      </c>
      <c r="F34" s="29">
        <f t="shared" si="0"/>
        <v>0</v>
      </c>
      <c r="H34" s="68" t="s">
        <v>61</v>
      </c>
      <c r="I34" s="69">
        <v>5283.4939700000004</v>
      </c>
      <c r="J34" s="68" t="s">
        <v>61</v>
      </c>
      <c r="K34" s="42">
        <v>5283.4939699999977</v>
      </c>
      <c r="L34" s="29">
        <f t="shared" si="1"/>
        <v>0</v>
      </c>
      <c r="N34" s="68" t="s">
        <v>61</v>
      </c>
      <c r="O34" s="69">
        <v>5729.8370400000003</v>
      </c>
      <c r="P34" s="68" t="s">
        <v>61</v>
      </c>
      <c r="Q34" s="42">
        <v>5729.8370399999985</v>
      </c>
      <c r="R34" s="29">
        <f t="shared" si="2"/>
        <v>0</v>
      </c>
      <c r="T34" s="68" t="s">
        <v>61</v>
      </c>
      <c r="U34" s="69">
        <v>5927.2361799999999</v>
      </c>
      <c r="V34" s="68" t="s">
        <v>61</v>
      </c>
      <c r="W34" s="42">
        <v>5927.2361800000008</v>
      </c>
      <c r="X34" s="29">
        <f t="shared" si="3"/>
        <v>0</v>
      </c>
      <c r="Z34" s="68" t="s">
        <v>61</v>
      </c>
      <c r="AA34" s="69">
        <v>5947.3908099999999</v>
      </c>
      <c r="AB34" s="68" t="s">
        <v>61</v>
      </c>
      <c r="AC34" s="42">
        <v>5947.3908100000035</v>
      </c>
      <c r="AD34" s="29">
        <f t="shared" si="4"/>
        <v>0</v>
      </c>
      <c r="AF34" s="68" t="s">
        <v>61</v>
      </c>
      <c r="AG34" s="69">
        <v>5937.3721100000002</v>
      </c>
      <c r="AH34" s="68" t="s">
        <v>61</v>
      </c>
      <c r="AI34" s="42">
        <v>5937.5844600000019</v>
      </c>
      <c r="AJ34" s="29">
        <f t="shared" si="5"/>
        <v>-0.21235000000160653</v>
      </c>
      <c r="AL34" s="68" t="s">
        <v>61</v>
      </c>
      <c r="AM34" s="69">
        <v>5622.5113499999998</v>
      </c>
      <c r="AN34" s="68" t="s">
        <v>61</v>
      </c>
      <c r="AO34" s="42">
        <v>5622.5113500000016</v>
      </c>
      <c r="AP34" s="29">
        <f t="shared" si="6"/>
        <v>0</v>
      </c>
      <c r="AR34" s="68" t="s">
        <v>61</v>
      </c>
      <c r="AS34" s="69">
        <v>5717.4857499999998</v>
      </c>
      <c r="AT34" s="68" t="s">
        <v>61</v>
      </c>
      <c r="AU34" s="42">
        <v>5688.3993100000016</v>
      </c>
      <c r="AV34" s="29">
        <f t="shared" si="7"/>
        <v>29.08643999999822</v>
      </c>
      <c r="AX34" s="68" t="s">
        <v>61</v>
      </c>
      <c r="AY34" s="69">
        <v>5907.4809299999997</v>
      </c>
      <c r="AZ34" s="68" t="s">
        <v>61</v>
      </c>
      <c r="BA34" s="42">
        <v>5907.4809300000024</v>
      </c>
      <c r="BB34" s="29">
        <f t="shared" si="8"/>
        <v>0</v>
      </c>
      <c r="BD34" s="68" t="s">
        <v>61</v>
      </c>
      <c r="BE34" s="69">
        <v>5943.0924599999998</v>
      </c>
      <c r="BF34" s="68" t="s">
        <v>61</v>
      </c>
      <c r="BG34" s="42">
        <v>5943.092459999998</v>
      </c>
      <c r="BH34" s="29">
        <f t="shared" si="9"/>
        <v>0</v>
      </c>
      <c r="BJ34" s="34" t="s">
        <v>61</v>
      </c>
      <c r="BK34" s="35">
        <v>5826.2861400000002</v>
      </c>
      <c r="BL34" s="34" t="s">
        <v>61</v>
      </c>
      <c r="BM34" s="42">
        <v>5826.2861399999974</v>
      </c>
      <c r="BN34" s="29">
        <f t="shared" si="10"/>
        <v>0</v>
      </c>
      <c r="BP34" s="28" t="s">
        <v>61</v>
      </c>
      <c r="BQ34" s="29">
        <v>5777.9624700000004</v>
      </c>
      <c r="BR34" s="28" t="s">
        <v>61</v>
      </c>
      <c r="BS34" s="42">
        <v>5777.9624700000013</v>
      </c>
      <c r="BT34" s="29">
        <f t="shared" si="11"/>
        <v>0</v>
      </c>
    </row>
    <row r="35" spans="2:72" x14ac:dyDescent="0.25">
      <c r="B35" s="68" t="s">
        <v>62</v>
      </c>
      <c r="C35" s="69">
        <v>5655.1177600000001</v>
      </c>
      <c r="D35" s="68" t="s">
        <v>62</v>
      </c>
      <c r="E35" s="42">
        <v>5655.1177599999983</v>
      </c>
      <c r="F35" s="29">
        <f t="shared" si="0"/>
        <v>0</v>
      </c>
      <c r="H35" s="68" t="s">
        <v>62</v>
      </c>
      <c r="I35" s="69">
        <v>5391.1898499999998</v>
      </c>
      <c r="J35" s="68" t="s">
        <v>62</v>
      </c>
      <c r="K35" s="42">
        <v>5391.1898500000007</v>
      </c>
      <c r="L35" s="29">
        <f t="shared" si="1"/>
        <v>0</v>
      </c>
      <c r="N35" s="68" t="s">
        <v>62</v>
      </c>
      <c r="O35" s="69">
        <v>5733.64995</v>
      </c>
      <c r="P35" s="68" t="s">
        <v>62</v>
      </c>
      <c r="Q35" s="42">
        <v>5733.6499500000018</v>
      </c>
      <c r="R35" s="29">
        <f t="shared" si="2"/>
        <v>0</v>
      </c>
      <c r="T35" s="68" t="s">
        <v>62</v>
      </c>
      <c r="U35" s="69">
        <v>5962.3072899999997</v>
      </c>
      <c r="V35" s="68" t="s">
        <v>62</v>
      </c>
      <c r="W35" s="42">
        <v>5962.3072899999997</v>
      </c>
      <c r="X35" s="29">
        <f t="shared" si="3"/>
        <v>0</v>
      </c>
      <c r="Z35" s="68" t="s">
        <v>62</v>
      </c>
      <c r="AA35" s="69">
        <v>5915.7943999999998</v>
      </c>
      <c r="AB35" s="68" t="s">
        <v>62</v>
      </c>
      <c r="AC35" s="42">
        <v>5915.7944000000043</v>
      </c>
      <c r="AD35" s="29">
        <f t="shared" si="4"/>
        <v>0</v>
      </c>
      <c r="AF35" s="68" t="s">
        <v>62</v>
      </c>
      <c r="AG35" s="69">
        <v>5896.0640199999998</v>
      </c>
      <c r="AH35" s="68" t="s">
        <v>62</v>
      </c>
      <c r="AI35" s="42">
        <v>5896.27448</v>
      </c>
      <c r="AJ35" s="29">
        <f t="shared" si="5"/>
        <v>-0.21046000000023923</v>
      </c>
      <c r="AL35" s="68" t="s">
        <v>62</v>
      </c>
      <c r="AM35" s="69">
        <v>5605.1923699999998</v>
      </c>
      <c r="AN35" s="68" t="s">
        <v>62</v>
      </c>
      <c r="AO35" s="42">
        <v>5605.1923700000016</v>
      </c>
      <c r="AP35" s="29">
        <f t="shared" si="6"/>
        <v>0</v>
      </c>
      <c r="AR35" s="68" t="s">
        <v>62</v>
      </c>
      <c r="AS35" s="69">
        <v>5711.0210999999999</v>
      </c>
      <c r="AT35" s="68" t="s">
        <v>62</v>
      </c>
      <c r="AU35" s="42">
        <v>5682.1244600000055</v>
      </c>
      <c r="AV35" s="29">
        <f t="shared" si="7"/>
        <v>28.896639999994477</v>
      </c>
      <c r="AX35" s="68" t="s">
        <v>62</v>
      </c>
      <c r="AY35" s="69">
        <v>5870.0898200000001</v>
      </c>
      <c r="AZ35" s="68" t="s">
        <v>62</v>
      </c>
      <c r="BA35" s="42">
        <v>5870.0898200000047</v>
      </c>
      <c r="BB35" s="29">
        <f t="shared" si="8"/>
        <v>0</v>
      </c>
      <c r="BD35" s="68" t="s">
        <v>62</v>
      </c>
      <c r="BE35" s="69">
        <v>5930.6672099999996</v>
      </c>
      <c r="BF35" s="68" t="s">
        <v>62</v>
      </c>
      <c r="BG35" s="42">
        <v>5930.6672100000014</v>
      </c>
      <c r="BH35" s="29">
        <f t="shared" si="9"/>
        <v>0</v>
      </c>
      <c r="BJ35" s="34" t="s">
        <v>62</v>
      </c>
      <c r="BK35" s="35">
        <v>5870.2374099999997</v>
      </c>
      <c r="BL35" s="34" t="s">
        <v>62</v>
      </c>
      <c r="BM35" s="42">
        <v>5870.237409999997</v>
      </c>
      <c r="BN35" s="29">
        <f t="shared" si="10"/>
        <v>0</v>
      </c>
      <c r="BP35" s="28" t="s">
        <v>62</v>
      </c>
      <c r="BQ35" s="29">
        <v>5887.5358399999996</v>
      </c>
      <c r="BR35" s="28" t="s">
        <v>62</v>
      </c>
      <c r="BS35" s="42">
        <v>5887.5358400000014</v>
      </c>
      <c r="BT35" s="29">
        <f t="shared" si="11"/>
        <v>0</v>
      </c>
    </row>
    <row r="36" spans="2:72" x14ac:dyDescent="0.25">
      <c r="B36" s="68" t="s">
        <v>63</v>
      </c>
      <c r="C36" s="69">
        <v>5742.8093699999999</v>
      </c>
      <c r="D36" s="68" t="s">
        <v>63</v>
      </c>
      <c r="E36" s="42">
        <v>5742.8093700000036</v>
      </c>
      <c r="F36" s="29">
        <f t="shared" si="0"/>
        <v>0</v>
      </c>
      <c r="H36" s="68" t="s">
        <v>63</v>
      </c>
      <c r="I36" s="69">
        <v>5434.0460300000004</v>
      </c>
      <c r="J36" s="68" t="s">
        <v>63</v>
      </c>
      <c r="K36" s="42">
        <v>5434.0460299999995</v>
      </c>
      <c r="L36" s="29">
        <f t="shared" si="1"/>
        <v>0</v>
      </c>
      <c r="N36" s="68" t="s">
        <v>63</v>
      </c>
      <c r="O36" s="69">
        <v>5778.9135900000001</v>
      </c>
      <c r="P36" s="68" t="s">
        <v>63</v>
      </c>
      <c r="Q36" s="42">
        <v>5778.9135899999965</v>
      </c>
      <c r="R36" s="29">
        <f t="shared" si="2"/>
        <v>0</v>
      </c>
      <c r="T36" s="68" t="s">
        <v>63</v>
      </c>
      <c r="U36" s="69">
        <v>6001.7745500000001</v>
      </c>
      <c r="V36" s="68" t="s">
        <v>63</v>
      </c>
      <c r="W36" s="42">
        <v>6001.7745500000019</v>
      </c>
      <c r="X36" s="29">
        <f t="shared" si="3"/>
        <v>0</v>
      </c>
      <c r="Z36" s="68" t="s">
        <v>63</v>
      </c>
      <c r="AA36" s="69">
        <v>5995.1740600000003</v>
      </c>
      <c r="AB36" s="68" t="s">
        <v>63</v>
      </c>
      <c r="AC36" s="42">
        <v>5995.1740600000003</v>
      </c>
      <c r="AD36" s="29">
        <f t="shared" si="4"/>
        <v>0</v>
      </c>
      <c r="AF36" s="68" t="s">
        <v>63</v>
      </c>
      <c r="AG36" s="69">
        <v>5879.4737599999999</v>
      </c>
      <c r="AH36" s="68" t="s">
        <v>63</v>
      </c>
      <c r="AI36" s="42">
        <v>5879.6923199999974</v>
      </c>
      <c r="AJ36" s="29">
        <f t="shared" si="5"/>
        <v>-0.21855999999752385</v>
      </c>
      <c r="AL36" s="68" t="s">
        <v>63</v>
      </c>
      <c r="AM36" s="69">
        <v>5661.9392600000001</v>
      </c>
      <c r="AN36" s="68" t="s">
        <v>63</v>
      </c>
      <c r="AO36" s="42">
        <v>5661.9392600000037</v>
      </c>
      <c r="AP36" s="29">
        <f t="shared" si="6"/>
        <v>0</v>
      </c>
      <c r="AR36" s="68" t="s">
        <v>63</v>
      </c>
      <c r="AS36" s="69">
        <v>5742.9908800000003</v>
      </c>
      <c r="AT36" s="68" t="s">
        <v>63</v>
      </c>
      <c r="AU36" s="42">
        <v>5714.5639999999994</v>
      </c>
      <c r="AV36" s="29">
        <f t="shared" si="7"/>
        <v>28.426880000000892</v>
      </c>
      <c r="AX36" s="68" t="s">
        <v>63</v>
      </c>
      <c r="AY36" s="69">
        <v>5933.5168400000002</v>
      </c>
      <c r="AZ36" s="68" t="s">
        <v>63</v>
      </c>
      <c r="BA36" s="42">
        <v>5933.516840000003</v>
      </c>
      <c r="BB36" s="29">
        <f t="shared" si="8"/>
        <v>0</v>
      </c>
      <c r="BD36" s="68" t="s">
        <v>63</v>
      </c>
      <c r="BE36" s="69">
        <v>5994.91687</v>
      </c>
      <c r="BF36" s="68" t="s">
        <v>63</v>
      </c>
      <c r="BG36" s="42">
        <v>5994.9168699999982</v>
      </c>
      <c r="BH36" s="29">
        <f t="shared" si="9"/>
        <v>0</v>
      </c>
      <c r="BJ36" s="34" t="s">
        <v>63</v>
      </c>
      <c r="BK36" s="35">
        <v>5914.0680400000001</v>
      </c>
      <c r="BL36" s="34" t="s">
        <v>63</v>
      </c>
      <c r="BM36" s="42">
        <v>5914.0680399999983</v>
      </c>
      <c r="BN36" s="29">
        <f t="shared" si="10"/>
        <v>0</v>
      </c>
      <c r="BP36" s="28" t="s">
        <v>63</v>
      </c>
      <c r="BQ36" s="29">
        <v>5896.13706</v>
      </c>
      <c r="BR36" s="28" t="s">
        <v>63</v>
      </c>
      <c r="BS36" s="42">
        <v>5896.1370600000037</v>
      </c>
      <c r="BT36" s="29">
        <f t="shared" si="11"/>
        <v>0</v>
      </c>
    </row>
    <row r="37" spans="2:72" x14ac:dyDescent="0.25">
      <c r="B37" s="68" t="s">
        <v>64</v>
      </c>
      <c r="C37" s="69">
        <v>5845.2515700000004</v>
      </c>
      <c r="D37" s="68" t="s">
        <v>64</v>
      </c>
      <c r="E37" s="42">
        <v>5845.2515699999985</v>
      </c>
      <c r="F37" s="29">
        <f t="shared" si="0"/>
        <v>0</v>
      </c>
      <c r="H37" s="68" t="s">
        <v>64</v>
      </c>
      <c r="I37" s="69">
        <v>5610.0454399999999</v>
      </c>
      <c r="J37" s="68" t="s">
        <v>64</v>
      </c>
      <c r="K37" s="42">
        <v>5610.0454399999981</v>
      </c>
      <c r="L37" s="29">
        <f t="shared" si="1"/>
        <v>0</v>
      </c>
      <c r="N37" s="68" t="s">
        <v>64</v>
      </c>
      <c r="O37" s="69">
        <v>5830.5623400000004</v>
      </c>
      <c r="P37" s="68" t="s">
        <v>64</v>
      </c>
      <c r="Q37" s="42">
        <v>5830.5623400000004</v>
      </c>
      <c r="R37" s="29">
        <f t="shared" si="2"/>
        <v>0</v>
      </c>
      <c r="T37" s="68" t="s">
        <v>64</v>
      </c>
      <c r="U37" s="69">
        <v>6034.2819099999997</v>
      </c>
      <c r="V37" s="68" t="s">
        <v>64</v>
      </c>
      <c r="W37" s="42">
        <v>6034.2819099999997</v>
      </c>
      <c r="X37" s="29">
        <f t="shared" si="3"/>
        <v>0</v>
      </c>
      <c r="Z37" s="68" t="s">
        <v>64</v>
      </c>
      <c r="AA37" s="69">
        <v>5965.0111100000004</v>
      </c>
      <c r="AB37" s="68" t="s">
        <v>64</v>
      </c>
      <c r="AC37" s="42">
        <v>5965.0111099999995</v>
      </c>
      <c r="AD37" s="29">
        <f t="shared" si="4"/>
        <v>0</v>
      </c>
      <c r="AF37" s="68" t="s">
        <v>64</v>
      </c>
      <c r="AG37" s="69">
        <v>5954.4907599999997</v>
      </c>
      <c r="AH37" s="68" t="s">
        <v>64</v>
      </c>
      <c r="AI37" s="42">
        <v>5954.71389</v>
      </c>
      <c r="AJ37" s="29">
        <f t="shared" si="5"/>
        <v>-0.22313000000031025</v>
      </c>
      <c r="AL37" s="68" t="s">
        <v>64</v>
      </c>
      <c r="AM37" s="69">
        <v>5750.2626099999998</v>
      </c>
      <c r="AN37" s="68" t="s">
        <v>64</v>
      </c>
      <c r="AO37" s="42">
        <v>5750.2626100000016</v>
      </c>
      <c r="AP37" s="29">
        <f t="shared" si="6"/>
        <v>0</v>
      </c>
      <c r="AR37" s="68" t="s">
        <v>64</v>
      </c>
      <c r="AS37" s="69">
        <v>5814.5399100000004</v>
      </c>
      <c r="AT37" s="68" t="s">
        <v>64</v>
      </c>
      <c r="AU37" s="42">
        <v>5786.6546299999973</v>
      </c>
      <c r="AV37" s="29">
        <f t="shared" si="7"/>
        <v>27.885280000003149</v>
      </c>
      <c r="AX37" s="68" t="s">
        <v>64</v>
      </c>
      <c r="AY37" s="69">
        <v>5992.5620099999996</v>
      </c>
      <c r="AZ37" s="68" t="s">
        <v>64</v>
      </c>
      <c r="BA37" s="42">
        <v>5992.5620100000024</v>
      </c>
      <c r="BB37" s="29">
        <f t="shared" si="8"/>
        <v>0</v>
      </c>
      <c r="BD37" s="68" t="s">
        <v>64</v>
      </c>
      <c r="BE37" s="69">
        <v>6046.6784399999997</v>
      </c>
      <c r="BF37" s="68" t="s">
        <v>64</v>
      </c>
      <c r="BG37" s="42">
        <v>6046.6784400000006</v>
      </c>
      <c r="BH37" s="29">
        <f t="shared" si="9"/>
        <v>0</v>
      </c>
      <c r="BJ37" s="34" t="s">
        <v>64</v>
      </c>
      <c r="BK37" s="35">
        <v>5980.1255700000002</v>
      </c>
      <c r="BL37" s="34" t="s">
        <v>64</v>
      </c>
      <c r="BM37" s="42">
        <v>5980.1255700000011</v>
      </c>
      <c r="BN37" s="29">
        <f t="shared" si="10"/>
        <v>0</v>
      </c>
      <c r="BP37" s="28" t="s">
        <v>64</v>
      </c>
      <c r="BQ37" s="29">
        <v>6000.6022800000001</v>
      </c>
      <c r="BR37" s="28" t="s">
        <v>64</v>
      </c>
      <c r="BS37" s="42">
        <v>6000.6022799999992</v>
      </c>
      <c r="BT37" s="29">
        <f t="shared" si="11"/>
        <v>0</v>
      </c>
    </row>
    <row r="38" spans="2:72" x14ac:dyDescent="0.25">
      <c r="B38" s="68" t="s">
        <v>65</v>
      </c>
      <c r="C38" s="69">
        <v>5925.6672600000002</v>
      </c>
      <c r="D38" s="68" t="s">
        <v>65</v>
      </c>
      <c r="E38" s="42">
        <v>5925.6672599999974</v>
      </c>
      <c r="F38" s="29">
        <f t="shared" si="0"/>
        <v>0</v>
      </c>
      <c r="H38" s="68" t="s">
        <v>65</v>
      </c>
      <c r="I38" s="69">
        <v>5718.7766899999997</v>
      </c>
      <c r="J38" s="68" t="s">
        <v>65</v>
      </c>
      <c r="K38" s="42">
        <v>5718.776689999997</v>
      </c>
      <c r="L38" s="29">
        <f t="shared" si="1"/>
        <v>0</v>
      </c>
      <c r="N38" s="68" t="s">
        <v>65</v>
      </c>
      <c r="O38" s="69">
        <v>5906.1693100000002</v>
      </c>
      <c r="P38" s="68" t="s">
        <v>65</v>
      </c>
      <c r="Q38" s="42">
        <v>5906.1693099999957</v>
      </c>
      <c r="R38" s="29">
        <f t="shared" si="2"/>
        <v>0</v>
      </c>
      <c r="T38" s="68" t="s">
        <v>65</v>
      </c>
      <c r="U38" s="69">
        <v>6080.01577</v>
      </c>
      <c r="V38" s="68" t="s">
        <v>65</v>
      </c>
      <c r="W38" s="42">
        <v>6080.0157700000009</v>
      </c>
      <c r="X38" s="29">
        <f t="shared" si="3"/>
        <v>0</v>
      </c>
      <c r="Z38" s="68" t="s">
        <v>65</v>
      </c>
      <c r="AA38" s="69">
        <v>6039.13879</v>
      </c>
      <c r="AB38" s="68" t="s">
        <v>65</v>
      </c>
      <c r="AC38" s="42">
        <v>6039.1387899999991</v>
      </c>
      <c r="AD38" s="29">
        <f t="shared" si="4"/>
        <v>0</v>
      </c>
      <c r="AF38" s="68" t="s">
        <v>65</v>
      </c>
      <c r="AG38" s="69">
        <v>5983.7111699999996</v>
      </c>
      <c r="AH38" s="68" t="s">
        <v>65</v>
      </c>
      <c r="AI38" s="42">
        <v>5983.9339299999983</v>
      </c>
      <c r="AJ38" s="29">
        <f t="shared" si="5"/>
        <v>-0.2227599999987433</v>
      </c>
      <c r="AL38" s="68" t="s">
        <v>65</v>
      </c>
      <c r="AM38" s="69">
        <v>5786.7180200000003</v>
      </c>
      <c r="AN38" s="68" t="s">
        <v>65</v>
      </c>
      <c r="AO38" s="42">
        <v>5786.718020000003</v>
      </c>
      <c r="AP38" s="29">
        <f t="shared" si="6"/>
        <v>0</v>
      </c>
      <c r="AR38" s="68" t="s">
        <v>65</v>
      </c>
      <c r="AS38" s="69">
        <v>5831.0014199999996</v>
      </c>
      <c r="AT38" s="68" t="s">
        <v>65</v>
      </c>
      <c r="AU38" s="42">
        <v>5805.597539999997</v>
      </c>
      <c r="AV38" s="29">
        <f t="shared" si="7"/>
        <v>25.403880000002573</v>
      </c>
      <c r="AX38" s="68" t="s">
        <v>65</v>
      </c>
      <c r="AY38" s="69">
        <v>5948.8365100000001</v>
      </c>
      <c r="AZ38" s="68" t="s">
        <v>65</v>
      </c>
      <c r="BA38" s="42">
        <v>5948.8365100000001</v>
      </c>
      <c r="BB38" s="29">
        <f t="shared" si="8"/>
        <v>0</v>
      </c>
      <c r="BD38" s="68" t="s">
        <v>65</v>
      </c>
      <c r="BE38" s="69">
        <v>6063.9664499999999</v>
      </c>
      <c r="BF38" s="68" t="s">
        <v>65</v>
      </c>
      <c r="BG38" s="42">
        <v>6063.9664500000054</v>
      </c>
      <c r="BH38" s="29">
        <f t="shared" si="9"/>
        <v>0</v>
      </c>
      <c r="BJ38" s="34" t="s">
        <v>65</v>
      </c>
      <c r="BK38" s="35">
        <v>6015.06736</v>
      </c>
      <c r="BL38" s="34" t="s">
        <v>65</v>
      </c>
      <c r="BM38" s="42">
        <v>6015.06736</v>
      </c>
      <c r="BN38" s="29">
        <f t="shared" si="10"/>
        <v>0</v>
      </c>
      <c r="BP38" s="28" t="s">
        <v>65</v>
      </c>
      <c r="BQ38" s="29">
        <v>5996.2578100000001</v>
      </c>
      <c r="BR38" s="28" t="s">
        <v>65</v>
      </c>
      <c r="BS38" s="42">
        <v>5996.257810000001</v>
      </c>
      <c r="BT38" s="29">
        <f t="shared" si="11"/>
        <v>0</v>
      </c>
    </row>
    <row r="39" spans="2:72" x14ac:dyDescent="0.25">
      <c r="B39" s="68" t="s">
        <v>66</v>
      </c>
      <c r="C39" s="69">
        <v>6018.7180799999996</v>
      </c>
      <c r="D39" s="68" t="s">
        <v>66</v>
      </c>
      <c r="E39" s="42">
        <v>6018.7180800000024</v>
      </c>
      <c r="F39" s="29">
        <f t="shared" si="0"/>
        <v>0</v>
      </c>
      <c r="H39" s="68" t="s">
        <v>66</v>
      </c>
      <c r="I39" s="69">
        <v>5783.1502200000004</v>
      </c>
      <c r="J39" s="68" t="s">
        <v>66</v>
      </c>
      <c r="K39" s="42">
        <v>5783.1502199999959</v>
      </c>
      <c r="L39" s="29">
        <f t="shared" si="1"/>
        <v>0</v>
      </c>
      <c r="N39" s="68" t="s">
        <v>66</v>
      </c>
      <c r="O39" s="69">
        <v>5962.1866300000002</v>
      </c>
      <c r="P39" s="68" t="s">
        <v>66</v>
      </c>
      <c r="Q39" s="42">
        <v>5962.1866299999992</v>
      </c>
      <c r="R39" s="29">
        <f t="shared" si="2"/>
        <v>0</v>
      </c>
      <c r="T39" s="68" t="s">
        <v>66</v>
      </c>
      <c r="U39" s="69">
        <v>6098.6399300000003</v>
      </c>
      <c r="V39" s="68" t="s">
        <v>66</v>
      </c>
      <c r="W39" s="42">
        <v>6098.6399300000039</v>
      </c>
      <c r="X39" s="29">
        <f t="shared" si="3"/>
        <v>0</v>
      </c>
      <c r="Z39" s="68" t="s">
        <v>66</v>
      </c>
      <c r="AA39" s="69">
        <v>6116.0847800000001</v>
      </c>
      <c r="AB39" s="68" t="s">
        <v>66</v>
      </c>
      <c r="AC39" s="42">
        <v>6116.0847800000001</v>
      </c>
      <c r="AD39" s="29">
        <f t="shared" si="4"/>
        <v>0</v>
      </c>
      <c r="AF39" s="68" t="s">
        <v>66</v>
      </c>
      <c r="AG39" s="69">
        <v>6002.2477099999996</v>
      </c>
      <c r="AH39" s="68" t="s">
        <v>66</v>
      </c>
      <c r="AI39" s="42">
        <v>6002.4800900000009</v>
      </c>
      <c r="AJ39" s="29">
        <f t="shared" si="5"/>
        <v>-0.23238000000128523</v>
      </c>
      <c r="AL39" s="68" t="s">
        <v>66</v>
      </c>
      <c r="AM39" s="69">
        <v>5838.4933000000001</v>
      </c>
      <c r="AN39" s="68" t="s">
        <v>66</v>
      </c>
      <c r="AO39" s="42">
        <v>5838.4933000000028</v>
      </c>
      <c r="AP39" s="29">
        <f t="shared" si="6"/>
        <v>0</v>
      </c>
      <c r="AR39" s="68" t="s">
        <v>66</v>
      </c>
      <c r="AS39" s="69">
        <v>5815.1592199999996</v>
      </c>
      <c r="AT39" s="68" t="s">
        <v>66</v>
      </c>
      <c r="AU39" s="42">
        <v>5791.3379799999966</v>
      </c>
      <c r="AV39" s="29">
        <f t="shared" si="7"/>
        <v>23.821240000002945</v>
      </c>
      <c r="AX39" s="68" t="s">
        <v>66</v>
      </c>
      <c r="AY39" s="69">
        <v>5960.9315800000004</v>
      </c>
      <c r="AZ39" s="68" t="s">
        <v>66</v>
      </c>
      <c r="BA39" s="42">
        <v>5960.9315799999986</v>
      </c>
      <c r="BB39" s="29">
        <f t="shared" si="8"/>
        <v>0</v>
      </c>
      <c r="BD39" s="68" t="s">
        <v>66</v>
      </c>
      <c r="BE39" s="69">
        <v>6126.07582</v>
      </c>
      <c r="BF39" s="68" t="s">
        <v>66</v>
      </c>
      <c r="BG39" s="42">
        <v>6126.0758199999973</v>
      </c>
      <c r="BH39" s="29">
        <f t="shared" si="9"/>
        <v>0</v>
      </c>
      <c r="BJ39" s="34" t="s">
        <v>66</v>
      </c>
      <c r="BK39" s="35">
        <v>6039.1040999999996</v>
      </c>
      <c r="BL39" s="34" t="s">
        <v>66</v>
      </c>
      <c r="BM39" s="42">
        <v>6039.1041000000023</v>
      </c>
      <c r="BN39" s="29">
        <f t="shared" si="10"/>
        <v>0</v>
      </c>
      <c r="BP39" s="28" t="s">
        <v>66</v>
      </c>
      <c r="BQ39" s="29">
        <v>6065.3352999999997</v>
      </c>
      <c r="BR39" s="28" t="s">
        <v>66</v>
      </c>
      <c r="BS39" s="42">
        <v>6065.3353000000006</v>
      </c>
      <c r="BT39" s="29">
        <f t="shared" si="11"/>
        <v>0</v>
      </c>
    </row>
    <row r="40" spans="2:72" x14ac:dyDescent="0.25">
      <c r="B40" s="68" t="s">
        <v>67</v>
      </c>
      <c r="C40" s="69">
        <v>6100.9345300000004</v>
      </c>
      <c r="D40" s="68" t="s">
        <v>67</v>
      </c>
      <c r="E40" s="42">
        <v>6100.9345299999995</v>
      </c>
      <c r="F40" s="29">
        <f t="shared" si="0"/>
        <v>0</v>
      </c>
      <c r="H40" s="68" t="s">
        <v>67</v>
      </c>
      <c r="I40" s="69">
        <v>5953.7592999999997</v>
      </c>
      <c r="J40" s="68" t="s">
        <v>67</v>
      </c>
      <c r="K40" s="42">
        <v>5953.7593000000024</v>
      </c>
      <c r="L40" s="29">
        <f t="shared" si="1"/>
        <v>0</v>
      </c>
      <c r="N40" s="68" t="s">
        <v>67</v>
      </c>
      <c r="O40" s="69">
        <v>6101.8389800000004</v>
      </c>
      <c r="P40" s="68" t="s">
        <v>67</v>
      </c>
      <c r="Q40" s="42">
        <v>6101.8389800000023</v>
      </c>
      <c r="R40" s="29">
        <f t="shared" si="2"/>
        <v>0</v>
      </c>
      <c r="T40" s="68" t="s">
        <v>67</v>
      </c>
      <c r="U40" s="69">
        <v>6222.5464000000002</v>
      </c>
      <c r="V40" s="68" t="s">
        <v>67</v>
      </c>
      <c r="W40" s="42">
        <v>6222.5464000000002</v>
      </c>
      <c r="X40" s="29">
        <f t="shared" si="3"/>
        <v>0</v>
      </c>
      <c r="Z40" s="68" t="s">
        <v>67</v>
      </c>
      <c r="AA40" s="69">
        <v>6166.9853899999998</v>
      </c>
      <c r="AB40" s="68" t="s">
        <v>67</v>
      </c>
      <c r="AC40" s="42">
        <v>6166.9853900000016</v>
      </c>
      <c r="AD40" s="29">
        <f t="shared" si="4"/>
        <v>0</v>
      </c>
      <c r="AF40" s="68" t="s">
        <v>67</v>
      </c>
      <c r="AG40" s="69">
        <v>6144.4562500000002</v>
      </c>
      <c r="AH40" s="68" t="s">
        <v>67</v>
      </c>
      <c r="AI40" s="42">
        <v>6144.6958200000008</v>
      </c>
      <c r="AJ40" s="29">
        <f t="shared" si="5"/>
        <v>-0.23957000000063999</v>
      </c>
      <c r="AL40" s="68" t="s">
        <v>67</v>
      </c>
      <c r="AM40" s="69">
        <v>5873.5838599999997</v>
      </c>
      <c r="AN40" s="68" t="s">
        <v>67</v>
      </c>
      <c r="AO40" s="42">
        <v>5873.5838599999961</v>
      </c>
      <c r="AP40" s="29">
        <f t="shared" si="6"/>
        <v>0</v>
      </c>
      <c r="AR40" s="68" t="s">
        <v>67</v>
      </c>
      <c r="AS40" s="69">
        <v>5891.5885699999999</v>
      </c>
      <c r="AT40" s="68" t="s">
        <v>67</v>
      </c>
      <c r="AU40" s="42">
        <v>5867.6207700000014</v>
      </c>
      <c r="AV40" s="29">
        <f t="shared" si="7"/>
        <v>23.967799999998533</v>
      </c>
      <c r="AX40" s="68" t="s">
        <v>67</v>
      </c>
      <c r="AY40" s="69">
        <v>6023.6872700000004</v>
      </c>
      <c r="AZ40" s="68" t="s">
        <v>67</v>
      </c>
      <c r="BA40" s="42">
        <v>6023.6872700000013</v>
      </c>
      <c r="BB40" s="29">
        <f t="shared" si="8"/>
        <v>0</v>
      </c>
      <c r="BD40" s="68" t="s">
        <v>67</v>
      </c>
      <c r="BE40" s="69">
        <v>6202.3503000000001</v>
      </c>
      <c r="BF40" s="68" t="s">
        <v>67</v>
      </c>
      <c r="BG40" s="42">
        <v>6202.3503000000055</v>
      </c>
      <c r="BH40" s="29">
        <f t="shared" si="9"/>
        <v>0</v>
      </c>
      <c r="BJ40" s="34" t="s">
        <v>67</v>
      </c>
      <c r="BK40" s="35">
        <v>6141.8045599999996</v>
      </c>
      <c r="BL40" s="34" t="s">
        <v>67</v>
      </c>
      <c r="BM40" s="42">
        <v>6141.8045599999987</v>
      </c>
      <c r="BN40" s="29">
        <f t="shared" si="10"/>
        <v>0</v>
      </c>
      <c r="BP40" s="28" t="s">
        <v>67</v>
      </c>
      <c r="BQ40" s="29">
        <v>6120.71911</v>
      </c>
      <c r="BR40" s="28" t="s">
        <v>67</v>
      </c>
      <c r="BS40" s="42">
        <v>6120.7191100000009</v>
      </c>
      <c r="BT40" s="29">
        <f t="shared" si="11"/>
        <v>0</v>
      </c>
    </row>
    <row r="41" spans="2:72" x14ac:dyDescent="0.25">
      <c r="B41" s="68" t="s">
        <v>68</v>
      </c>
      <c r="C41" s="69">
        <v>6300.0313299999998</v>
      </c>
      <c r="D41" s="68" t="s">
        <v>68</v>
      </c>
      <c r="E41" s="42">
        <v>6300.0313300000034</v>
      </c>
      <c r="F41" s="29">
        <f t="shared" si="0"/>
        <v>0</v>
      </c>
      <c r="H41" s="68" t="s">
        <v>68</v>
      </c>
      <c r="I41" s="69">
        <v>6065.8069299999997</v>
      </c>
      <c r="J41" s="68" t="s">
        <v>68</v>
      </c>
      <c r="K41" s="42">
        <v>6065.8069299999997</v>
      </c>
      <c r="L41" s="29">
        <f t="shared" si="1"/>
        <v>0</v>
      </c>
      <c r="N41" s="68" t="s">
        <v>68</v>
      </c>
      <c r="O41" s="69">
        <v>6241.3615300000001</v>
      </c>
      <c r="P41" s="68" t="s">
        <v>68</v>
      </c>
      <c r="Q41" s="42">
        <v>6241.3615299999965</v>
      </c>
      <c r="R41" s="29">
        <f t="shared" si="2"/>
        <v>0</v>
      </c>
      <c r="T41" s="68" t="s">
        <v>68</v>
      </c>
      <c r="U41" s="69">
        <v>6280.8252899999998</v>
      </c>
      <c r="V41" s="68" t="s">
        <v>68</v>
      </c>
      <c r="W41" s="42">
        <v>6280.8252900000034</v>
      </c>
      <c r="X41" s="29">
        <f t="shared" si="3"/>
        <v>0</v>
      </c>
      <c r="Z41" s="68" t="s">
        <v>68</v>
      </c>
      <c r="AA41" s="69">
        <v>6269.5822699999999</v>
      </c>
      <c r="AB41" s="68" t="s">
        <v>68</v>
      </c>
      <c r="AC41" s="42">
        <v>6269.5822700000008</v>
      </c>
      <c r="AD41" s="29">
        <f t="shared" si="4"/>
        <v>0</v>
      </c>
      <c r="AF41" s="68" t="s">
        <v>68</v>
      </c>
      <c r="AG41" s="69">
        <v>6183.60664</v>
      </c>
      <c r="AH41" s="68" t="s">
        <v>68</v>
      </c>
      <c r="AI41" s="42">
        <v>6183.8466500000022</v>
      </c>
      <c r="AJ41" s="29">
        <f t="shared" si="5"/>
        <v>-0.24001000000225758</v>
      </c>
      <c r="AL41" s="68" t="s">
        <v>68</v>
      </c>
      <c r="AM41" s="69">
        <v>5975.8159599999999</v>
      </c>
      <c r="AN41" s="68" t="s">
        <v>68</v>
      </c>
      <c r="AO41" s="42">
        <v>5975.8159599999999</v>
      </c>
      <c r="AP41" s="29">
        <f t="shared" si="6"/>
        <v>0</v>
      </c>
      <c r="AR41" s="68" t="s">
        <v>68</v>
      </c>
      <c r="AS41" s="69">
        <v>5947.7449999999999</v>
      </c>
      <c r="AT41" s="68" t="s">
        <v>68</v>
      </c>
      <c r="AU41" s="42">
        <v>5923.5305600000011</v>
      </c>
      <c r="AV41" s="29">
        <f t="shared" si="7"/>
        <v>24.214439999998831</v>
      </c>
      <c r="AX41" s="68" t="s">
        <v>68</v>
      </c>
      <c r="AY41" s="69">
        <v>6115.0038400000003</v>
      </c>
      <c r="AZ41" s="68" t="s">
        <v>68</v>
      </c>
      <c r="BA41" s="42">
        <v>6115.0038400000003</v>
      </c>
      <c r="BB41" s="29">
        <f t="shared" si="8"/>
        <v>0</v>
      </c>
      <c r="BD41" s="68" t="s">
        <v>68</v>
      </c>
      <c r="BE41" s="69">
        <v>6295.03107</v>
      </c>
      <c r="BF41" s="68" t="s">
        <v>68</v>
      </c>
      <c r="BG41" s="42">
        <v>6295.0310700000009</v>
      </c>
      <c r="BH41" s="29">
        <f t="shared" si="9"/>
        <v>0</v>
      </c>
      <c r="BJ41" s="34" t="s">
        <v>68</v>
      </c>
      <c r="BK41" s="35">
        <v>6228.1030300000002</v>
      </c>
      <c r="BL41" s="34" t="s">
        <v>68</v>
      </c>
      <c r="BM41" s="42">
        <v>6228.1030300000002</v>
      </c>
      <c r="BN41" s="29">
        <f t="shared" si="10"/>
        <v>0</v>
      </c>
      <c r="BP41" s="28" t="s">
        <v>68</v>
      </c>
      <c r="BQ41" s="29">
        <v>6267.3936700000004</v>
      </c>
      <c r="BR41" s="28" t="s">
        <v>68</v>
      </c>
      <c r="BS41" s="42">
        <v>6267.3936700000031</v>
      </c>
      <c r="BT41" s="29">
        <f t="shared" si="11"/>
        <v>0</v>
      </c>
    </row>
    <row r="42" spans="2:72" x14ac:dyDescent="0.25">
      <c r="B42" s="68" t="s">
        <v>69</v>
      </c>
      <c r="C42" s="69">
        <v>6385.6762600000002</v>
      </c>
      <c r="D42" s="68" t="s">
        <v>69</v>
      </c>
      <c r="E42" s="42">
        <v>6385.6762600000038</v>
      </c>
      <c r="F42" s="29">
        <f t="shared" si="0"/>
        <v>0</v>
      </c>
      <c r="H42" s="68" t="s">
        <v>69</v>
      </c>
      <c r="I42" s="69">
        <v>6204.7308700000003</v>
      </c>
      <c r="J42" s="68" t="s">
        <v>69</v>
      </c>
      <c r="K42" s="42">
        <v>6204.7308700000012</v>
      </c>
      <c r="L42" s="29">
        <f t="shared" si="1"/>
        <v>0</v>
      </c>
      <c r="N42" s="68" t="s">
        <v>69</v>
      </c>
      <c r="O42" s="69">
        <v>6250.1307999999999</v>
      </c>
      <c r="P42" s="68" t="s">
        <v>69</v>
      </c>
      <c r="Q42" s="42">
        <v>6250.1307999999981</v>
      </c>
      <c r="R42" s="29">
        <f t="shared" si="2"/>
        <v>0</v>
      </c>
      <c r="T42" s="68" t="s">
        <v>69</v>
      </c>
      <c r="U42" s="69">
        <v>6394.1004700000003</v>
      </c>
      <c r="V42" s="68" t="s">
        <v>69</v>
      </c>
      <c r="W42" s="42">
        <v>6394.1004699999994</v>
      </c>
      <c r="X42" s="29">
        <f t="shared" si="3"/>
        <v>0</v>
      </c>
      <c r="Z42" s="68" t="s">
        <v>69</v>
      </c>
      <c r="AA42" s="69">
        <v>6326.3972999999996</v>
      </c>
      <c r="AB42" s="68" t="s">
        <v>69</v>
      </c>
      <c r="AC42" s="42">
        <v>6326.3972999999978</v>
      </c>
      <c r="AD42" s="29">
        <f t="shared" si="4"/>
        <v>0</v>
      </c>
      <c r="AF42" s="68" t="s">
        <v>69</v>
      </c>
      <c r="AG42" s="69">
        <v>6237.9657200000001</v>
      </c>
      <c r="AH42" s="68" t="s">
        <v>69</v>
      </c>
      <c r="AI42" s="42">
        <v>6238.2495900000004</v>
      </c>
      <c r="AJ42" s="29">
        <f t="shared" si="5"/>
        <v>-0.28387000000020635</v>
      </c>
      <c r="AL42" s="68" t="s">
        <v>69</v>
      </c>
      <c r="AM42" s="69">
        <v>6056.8284400000002</v>
      </c>
      <c r="AN42" s="68" t="s">
        <v>69</v>
      </c>
      <c r="AO42" s="42">
        <v>6056.8284400000048</v>
      </c>
      <c r="AP42" s="29">
        <f t="shared" si="6"/>
        <v>0</v>
      </c>
      <c r="AR42" s="68" t="s">
        <v>69</v>
      </c>
      <c r="AS42" s="69">
        <v>6057.35383</v>
      </c>
      <c r="AT42" s="68" t="s">
        <v>69</v>
      </c>
      <c r="AU42" s="42">
        <v>6031.0524699999996</v>
      </c>
      <c r="AV42" s="29">
        <f t="shared" si="7"/>
        <v>26.301360000000386</v>
      </c>
      <c r="AX42" s="68" t="s">
        <v>69</v>
      </c>
      <c r="AY42" s="69">
        <v>6181.3031899999996</v>
      </c>
      <c r="AZ42" s="68" t="s">
        <v>69</v>
      </c>
      <c r="BA42" s="42">
        <v>6181.3031900000033</v>
      </c>
      <c r="BB42" s="29">
        <f t="shared" si="8"/>
        <v>0</v>
      </c>
      <c r="BD42" s="68" t="s">
        <v>69</v>
      </c>
      <c r="BE42" s="69">
        <v>6368.6036000000004</v>
      </c>
      <c r="BF42" s="68" t="s">
        <v>69</v>
      </c>
      <c r="BG42" s="42">
        <v>6368.6036000000013</v>
      </c>
      <c r="BH42" s="29">
        <f t="shared" si="9"/>
        <v>0</v>
      </c>
      <c r="BJ42" s="34" t="s">
        <v>69</v>
      </c>
      <c r="BK42" s="35">
        <v>6304.1065200000003</v>
      </c>
      <c r="BL42" s="34" t="s">
        <v>69</v>
      </c>
      <c r="BM42" s="42">
        <v>6304.1065200000003</v>
      </c>
      <c r="BN42" s="29">
        <f t="shared" si="10"/>
        <v>0</v>
      </c>
      <c r="BP42" s="28" t="s">
        <v>69</v>
      </c>
      <c r="BQ42" s="29">
        <v>6321.3062200000004</v>
      </c>
      <c r="BR42" s="28" t="s">
        <v>69</v>
      </c>
      <c r="BS42" s="42">
        <v>6321.3062199999986</v>
      </c>
      <c r="BT42" s="29">
        <f t="shared" si="11"/>
        <v>0</v>
      </c>
    </row>
    <row r="43" spans="2:72" x14ac:dyDescent="0.25">
      <c r="B43" s="68" t="s">
        <v>70</v>
      </c>
      <c r="C43" s="69">
        <v>6483.3775900000001</v>
      </c>
      <c r="D43" s="68" t="s">
        <v>70</v>
      </c>
      <c r="E43" s="42">
        <v>6483.377590000001</v>
      </c>
      <c r="F43" s="29">
        <f t="shared" si="0"/>
        <v>0</v>
      </c>
      <c r="H43" s="68" t="s">
        <v>70</v>
      </c>
      <c r="I43" s="69">
        <v>6287.2504600000002</v>
      </c>
      <c r="J43" s="68" t="s">
        <v>70</v>
      </c>
      <c r="K43" s="42">
        <v>6287.2504599999957</v>
      </c>
      <c r="L43" s="29">
        <f t="shared" si="1"/>
        <v>0</v>
      </c>
      <c r="N43" s="68" t="s">
        <v>70</v>
      </c>
      <c r="O43" s="69">
        <v>6351.9732800000002</v>
      </c>
      <c r="P43" s="68" t="s">
        <v>70</v>
      </c>
      <c r="Q43" s="42">
        <v>6351.9732799999983</v>
      </c>
      <c r="R43" s="29">
        <f t="shared" si="2"/>
        <v>0</v>
      </c>
      <c r="T43" s="68" t="s">
        <v>70</v>
      </c>
      <c r="U43" s="69">
        <v>6489.5713100000003</v>
      </c>
      <c r="V43" s="68" t="s">
        <v>70</v>
      </c>
      <c r="W43" s="42">
        <v>6489.5713099999957</v>
      </c>
      <c r="X43" s="29">
        <f t="shared" si="3"/>
        <v>0</v>
      </c>
      <c r="Z43" s="68" t="s">
        <v>70</v>
      </c>
      <c r="AA43" s="69">
        <v>6439.1573399999997</v>
      </c>
      <c r="AB43" s="68" t="s">
        <v>70</v>
      </c>
      <c r="AC43" s="42">
        <v>6439.1573400000016</v>
      </c>
      <c r="AD43" s="29">
        <f t="shared" si="4"/>
        <v>0</v>
      </c>
      <c r="AF43" s="68" t="s">
        <v>70</v>
      </c>
      <c r="AG43" s="69">
        <v>6334.2953200000002</v>
      </c>
      <c r="AH43" s="68" t="s">
        <v>70</v>
      </c>
      <c r="AI43" s="42">
        <v>6334.5796499999997</v>
      </c>
      <c r="AJ43" s="29">
        <f t="shared" si="5"/>
        <v>-0.28432999999949971</v>
      </c>
      <c r="AL43" s="68" t="s">
        <v>70</v>
      </c>
      <c r="AM43" s="69">
        <v>6134.0957900000003</v>
      </c>
      <c r="AN43" s="68" t="s">
        <v>70</v>
      </c>
      <c r="AO43" s="42">
        <v>6134.0957900000012</v>
      </c>
      <c r="AP43" s="29">
        <f t="shared" si="6"/>
        <v>0</v>
      </c>
      <c r="AR43" s="68" t="s">
        <v>70</v>
      </c>
      <c r="AS43" s="69">
        <v>6124.6674599999997</v>
      </c>
      <c r="AT43" s="68" t="s">
        <v>70</v>
      </c>
      <c r="AU43" s="42">
        <v>6097.3385400000025</v>
      </c>
      <c r="AV43" s="29">
        <f t="shared" si="7"/>
        <v>27.328919999997197</v>
      </c>
      <c r="AX43" s="68" t="s">
        <v>70</v>
      </c>
      <c r="AY43" s="69">
        <v>6184.3432199999997</v>
      </c>
      <c r="AZ43" s="68" t="s">
        <v>70</v>
      </c>
      <c r="BA43" s="42">
        <v>6184.3432200000007</v>
      </c>
      <c r="BB43" s="29">
        <f t="shared" si="8"/>
        <v>0</v>
      </c>
      <c r="BD43" s="68" t="s">
        <v>70</v>
      </c>
      <c r="BE43" s="69">
        <v>6406.4450100000004</v>
      </c>
      <c r="BF43" s="68" t="s">
        <v>70</v>
      </c>
      <c r="BG43" s="42">
        <v>6406.4450100000013</v>
      </c>
      <c r="BH43" s="29">
        <f t="shared" si="9"/>
        <v>0</v>
      </c>
      <c r="BJ43" s="34" t="s">
        <v>70</v>
      </c>
      <c r="BK43" s="35">
        <v>6342.8130099999998</v>
      </c>
      <c r="BL43" s="34" t="s">
        <v>70</v>
      </c>
      <c r="BM43" s="42">
        <v>6342.8130099999926</v>
      </c>
      <c r="BN43" s="29">
        <f t="shared" si="10"/>
        <v>7.2759576141834259E-12</v>
      </c>
      <c r="BP43" s="28" t="s">
        <v>70</v>
      </c>
      <c r="BQ43" s="29">
        <v>6424.8425999999999</v>
      </c>
      <c r="BR43" s="28" t="s">
        <v>70</v>
      </c>
      <c r="BS43" s="42">
        <v>6424.8425999999954</v>
      </c>
      <c r="BT43" s="29">
        <f t="shared" si="11"/>
        <v>0</v>
      </c>
    </row>
    <row r="44" spans="2:72" x14ac:dyDescent="0.25">
      <c r="B44" s="68" t="s">
        <v>71</v>
      </c>
      <c r="C44" s="69">
        <v>6581.7959899999996</v>
      </c>
      <c r="D44" s="68" t="s">
        <v>71</v>
      </c>
      <c r="E44" s="42">
        <v>6581.7959900000014</v>
      </c>
      <c r="F44" s="29">
        <f t="shared" si="0"/>
        <v>0</v>
      </c>
      <c r="H44" s="68" t="s">
        <v>71</v>
      </c>
      <c r="I44" s="69">
        <v>6353.0821500000002</v>
      </c>
      <c r="J44" s="68" t="s">
        <v>71</v>
      </c>
      <c r="K44" s="42">
        <v>6353.0821500000029</v>
      </c>
      <c r="L44" s="29">
        <f t="shared" si="1"/>
        <v>0</v>
      </c>
      <c r="N44" s="68" t="s">
        <v>71</v>
      </c>
      <c r="O44" s="69">
        <v>6435.1700300000002</v>
      </c>
      <c r="P44" s="68" t="s">
        <v>71</v>
      </c>
      <c r="Q44" s="42">
        <v>6435.1700299999993</v>
      </c>
      <c r="R44" s="29">
        <f t="shared" si="2"/>
        <v>0</v>
      </c>
      <c r="T44" s="68" t="s">
        <v>71</v>
      </c>
      <c r="U44" s="69">
        <v>6491.6316900000002</v>
      </c>
      <c r="V44" s="68" t="s">
        <v>71</v>
      </c>
      <c r="W44" s="42">
        <v>6491.6316900000002</v>
      </c>
      <c r="X44" s="29">
        <f t="shared" si="3"/>
        <v>0</v>
      </c>
      <c r="Z44" s="68" t="s">
        <v>71</v>
      </c>
      <c r="AA44" s="69">
        <v>6524.4647400000003</v>
      </c>
      <c r="AB44" s="68" t="s">
        <v>71</v>
      </c>
      <c r="AC44" s="42">
        <v>6524.4647399999985</v>
      </c>
      <c r="AD44" s="29">
        <f t="shared" si="4"/>
        <v>0</v>
      </c>
      <c r="AF44" s="68" t="s">
        <v>71</v>
      </c>
      <c r="AG44" s="69">
        <v>6386.8897500000003</v>
      </c>
      <c r="AH44" s="68" t="s">
        <v>71</v>
      </c>
      <c r="AI44" s="42">
        <v>6387.1887000000015</v>
      </c>
      <c r="AJ44" s="29">
        <f t="shared" si="5"/>
        <v>-0.29895000000124128</v>
      </c>
      <c r="AL44" s="68" t="s">
        <v>71</v>
      </c>
      <c r="AM44" s="69">
        <v>6176.9271399999998</v>
      </c>
      <c r="AN44" s="68" t="s">
        <v>71</v>
      </c>
      <c r="AO44" s="42">
        <v>6163.1871400000018</v>
      </c>
      <c r="AP44" s="29">
        <f t="shared" si="6"/>
        <v>13.739999999997963</v>
      </c>
      <c r="AR44" s="68" t="s">
        <v>71</v>
      </c>
      <c r="AS44" s="69">
        <v>6178.4557400000003</v>
      </c>
      <c r="AT44" s="68" t="s">
        <v>71</v>
      </c>
      <c r="AU44" s="42">
        <v>6150.7032600000011</v>
      </c>
      <c r="AV44" s="29">
        <f t="shared" si="7"/>
        <v>27.752479999999196</v>
      </c>
      <c r="AX44" s="68" t="s">
        <v>71</v>
      </c>
      <c r="AY44" s="69">
        <v>6250.7782399999996</v>
      </c>
      <c r="AZ44" s="68" t="s">
        <v>71</v>
      </c>
      <c r="BA44" s="42">
        <v>6250.7782400000024</v>
      </c>
      <c r="BB44" s="29">
        <f t="shared" si="8"/>
        <v>0</v>
      </c>
      <c r="BD44" s="68" t="s">
        <v>71</v>
      </c>
      <c r="BE44" s="69">
        <v>6465.7563899999996</v>
      </c>
      <c r="BF44" s="68" t="s">
        <v>71</v>
      </c>
      <c r="BG44" s="42">
        <v>6465.7563899999996</v>
      </c>
      <c r="BH44" s="29">
        <f t="shared" si="9"/>
        <v>0</v>
      </c>
      <c r="BJ44" s="34" t="s">
        <v>71</v>
      </c>
      <c r="BK44" s="35">
        <v>6350.7340899999999</v>
      </c>
      <c r="BL44" s="34" t="s">
        <v>71</v>
      </c>
      <c r="BM44" s="42">
        <v>6350.7340899999999</v>
      </c>
      <c r="BN44" s="29">
        <f t="shared" si="10"/>
        <v>0</v>
      </c>
      <c r="BP44" s="28" t="s">
        <v>71</v>
      </c>
      <c r="BQ44" s="29">
        <v>6463.0685599999997</v>
      </c>
      <c r="BR44" s="28" t="s">
        <v>71</v>
      </c>
      <c r="BS44" s="42">
        <v>6463.0685600000052</v>
      </c>
      <c r="BT44" s="29">
        <f t="shared" si="11"/>
        <v>0</v>
      </c>
    </row>
    <row r="45" spans="2:72" x14ac:dyDescent="0.25">
      <c r="B45" s="68" t="s">
        <v>72</v>
      </c>
      <c r="C45" s="69">
        <v>6605.35131</v>
      </c>
      <c r="D45" s="68" t="s">
        <v>72</v>
      </c>
      <c r="E45" s="42">
        <v>6605.3513099999973</v>
      </c>
      <c r="F45" s="29">
        <f t="shared" si="0"/>
        <v>0</v>
      </c>
      <c r="H45" s="68" t="s">
        <v>72</v>
      </c>
      <c r="I45" s="69">
        <v>6371.76091</v>
      </c>
      <c r="J45" s="68" t="s">
        <v>72</v>
      </c>
      <c r="K45" s="42">
        <v>6371.7609099999981</v>
      </c>
      <c r="L45" s="29">
        <f t="shared" si="1"/>
        <v>0</v>
      </c>
      <c r="N45" s="68" t="s">
        <v>72</v>
      </c>
      <c r="O45" s="69">
        <v>6553.3522199999998</v>
      </c>
      <c r="P45" s="68" t="s">
        <v>72</v>
      </c>
      <c r="Q45" s="42">
        <v>6553.3522199999998</v>
      </c>
      <c r="R45" s="29">
        <f t="shared" si="2"/>
        <v>0</v>
      </c>
      <c r="T45" s="68" t="s">
        <v>72</v>
      </c>
      <c r="U45" s="69">
        <v>6587.5392899999997</v>
      </c>
      <c r="V45" s="68" t="s">
        <v>72</v>
      </c>
      <c r="W45" s="42">
        <v>6587.5392899999988</v>
      </c>
      <c r="X45" s="29">
        <f t="shared" si="3"/>
        <v>0</v>
      </c>
      <c r="Z45" s="68" t="s">
        <v>72</v>
      </c>
      <c r="AA45" s="69">
        <v>6554.4071100000001</v>
      </c>
      <c r="AB45" s="68" t="s">
        <v>72</v>
      </c>
      <c r="AC45" s="42">
        <v>6554.4071099999974</v>
      </c>
      <c r="AD45" s="29">
        <f t="shared" si="4"/>
        <v>0</v>
      </c>
      <c r="AF45" s="68" t="s">
        <v>72</v>
      </c>
      <c r="AG45" s="69">
        <v>6369.2906599999997</v>
      </c>
      <c r="AH45" s="68" t="s">
        <v>72</v>
      </c>
      <c r="AI45" s="42">
        <v>6369.6184799999983</v>
      </c>
      <c r="AJ45" s="29">
        <f t="shared" si="5"/>
        <v>-0.32781999999861</v>
      </c>
      <c r="AL45" s="68" t="s">
        <v>72</v>
      </c>
      <c r="AM45" s="69">
        <v>6241.5082300000004</v>
      </c>
      <c r="AN45" s="68" t="s">
        <v>72</v>
      </c>
      <c r="AO45" s="42">
        <v>6203.8082299999996</v>
      </c>
      <c r="AP45" s="29">
        <f t="shared" si="6"/>
        <v>37.700000000000728</v>
      </c>
      <c r="AR45" s="68" t="s">
        <v>72</v>
      </c>
      <c r="AS45" s="69">
        <v>6235.8833000000004</v>
      </c>
      <c r="AT45" s="68" t="s">
        <v>72</v>
      </c>
      <c r="AU45" s="42">
        <v>6207.400380000001</v>
      </c>
      <c r="AV45" s="29">
        <f t="shared" si="7"/>
        <v>28.482919999999467</v>
      </c>
      <c r="AX45" s="68" t="s">
        <v>72</v>
      </c>
      <c r="AY45" s="69">
        <v>6285.6556600000004</v>
      </c>
      <c r="AZ45" s="68" t="s">
        <v>72</v>
      </c>
      <c r="BA45" s="42">
        <v>6285.6556600000031</v>
      </c>
      <c r="BB45" s="29">
        <f t="shared" si="8"/>
        <v>0</v>
      </c>
      <c r="BD45" s="68" t="s">
        <v>72</v>
      </c>
      <c r="BE45" s="69">
        <v>6462.3830799999996</v>
      </c>
      <c r="BF45" s="68" t="s">
        <v>72</v>
      </c>
      <c r="BG45" s="42">
        <v>6462.3830800000023</v>
      </c>
      <c r="BH45" s="29">
        <f t="shared" si="9"/>
        <v>0</v>
      </c>
      <c r="BJ45" s="34" t="s">
        <v>72</v>
      </c>
      <c r="BK45" s="35">
        <v>6403.7605100000001</v>
      </c>
      <c r="BL45" s="34" t="s">
        <v>72</v>
      </c>
      <c r="BM45" s="42">
        <v>6403.7605100000019</v>
      </c>
      <c r="BN45" s="29">
        <f t="shared" si="10"/>
        <v>0</v>
      </c>
      <c r="BP45" s="28" t="s">
        <v>72</v>
      </c>
      <c r="BQ45" s="29">
        <v>6539.1152000000002</v>
      </c>
      <c r="BR45" s="28" t="s">
        <v>72</v>
      </c>
      <c r="BS45" s="42">
        <v>6539.1152000000038</v>
      </c>
      <c r="BT45" s="29">
        <f t="shared" si="11"/>
        <v>0</v>
      </c>
    </row>
    <row r="46" spans="2:72" x14ac:dyDescent="0.25">
      <c r="B46" s="68" t="s">
        <v>73</v>
      </c>
      <c r="C46" s="69">
        <v>6623.1415800000004</v>
      </c>
      <c r="D46" s="68" t="s">
        <v>73</v>
      </c>
      <c r="E46" s="42">
        <v>6623.1415800000023</v>
      </c>
      <c r="F46" s="29">
        <f t="shared" si="0"/>
        <v>0</v>
      </c>
      <c r="H46" s="68" t="s">
        <v>73</v>
      </c>
      <c r="I46" s="69">
        <v>6464.7916400000004</v>
      </c>
      <c r="J46" s="68" t="s">
        <v>73</v>
      </c>
      <c r="K46" s="42">
        <v>6464.7916399999986</v>
      </c>
      <c r="L46" s="29">
        <f t="shared" si="1"/>
        <v>0</v>
      </c>
      <c r="N46" s="68" t="s">
        <v>73</v>
      </c>
      <c r="O46" s="69">
        <v>6566.9980400000004</v>
      </c>
      <c r="P46" s="68" t="s">
        <v>73</v>
      </c>
      <c r="Q46" s="42">
        <v>6566.9980399999959</v>
      </c>
      <c r="R46" s="29">
        <f t="shared" si="2"/>
        <v>0</v>
      </c>
      <c r="T46" s="68" t="s">
        <v>73</v>
      </c>
      <c r="U46" s="69">
        <v>6564.8455899999999</v>
      </c>
      <c r="V46" s="68" t="s">
        <v>73</v>
      </c>
      <c r="W46" s="42">
        <v>6564.845589999999</v>
      </c>
      <c r="X46" s="29">
        <f t="shared" si="3"/>
        <v>0</v>
      </c>
      <c r="Z46" s="68" t="s">
        <v>73</v>
      </c>
      <c r="AA46" s="69">
        <v>6581.3350899999996</v>
      </c>
      <c r="AB46" s="68" t="s">
        <v>73</v>
      </c>
      <c r="AC46" s="42">
        <v>6581.3350900000041</v>
      </c>
      <c r="AD46" s="29">
        <f t="shared" si="4"/>
        <v>0</v>
      </c>
      <c r="AF46" s="68" t="s">
        <v>73</v>
      </c>
      <c r="AG46" s="69">
        <v>6408.4534400000002</v>
      </c>
      <c r="AH46" s="68" t="s">
        <v>73</v>
      </c>
      <c r="AI46" s="42">
        <v>6408.7801000000027</v>
      </c>
      <c r="AJ46" s="29">
        <f t="shared" si="5"/>
        <v>-0.32666000000244821</v>
      </c>
      <c r="AL46" s="68" t="s">
        <v>73</v>
      </c>
      <c r="AM46" s="69">
        <v>6268.1125000000002</v>
      </c>
      <c r="AN46" s="68" t="s">
        <v>73</v>
      </c>
      <c r="AO46" s="42">
        <v>6229.9965000000002</v>
      </c>
      <c r="AP46" s="29">
        <f t="shared" si="6"/>
        <v>38.115999999999985</v>
      </c>
      <c r="AR46" s="68" t="s">
        <v>73</v>
      </c>
      <c r="AS46" s="69">
        <v>6220.0401400000001</v>
      </c>
      <c r="AT46" s="68" t="s">
        <v>73</v>
      </c>
      <c r="AU46" s="42">
        <v>6190.7761800000007</v>
      </c>
      <c r="AV46" s="29">
        <f t="shared" si="7"/>
        <v>29.263959999999315</v>
      </c>
      <c r="AX46" s="68" t="s">
        <v>73</v>
      </c>
      <c r="AY46" s="69">
        <v>6323.1154299999998</v>
      </c>
      <c r="AZ46" s="68" t="s">
        <v>73</v>
      </c>
      <c r="BA46" s="42">
        <v>6323.1154300000017</v>
      </c>
      <c r="BB46" s="29">
        <f t="shared" si="8"/>
        <v>0</v>
      </c>
      <c r="BD46" s="68" t="s">
        <v>73</v>
      </c>
      <c r="BE46" s="69">
        <v>6500.5495199999996</v>
      </c>
      <c r="BF46" s="68" t="s">
        <v>73</v>
      </c>
      <c r="BG46" s="42">
        <v>6500.5495200000014</v>
      </c>
      <c r="BH46" s="29">
        <f t="shared" si="9"/>
        <v>0</v>
      </c>
      <c r="BJ46" s="34" t="s">
        <v>73</v>
      </c>
      <c r="BK46" s="35">
        <v>6403.4255000000003</v>
      </c>
      <c r="BL46" s="34" t="s">
        <v>73</v>
      </c>
      <c r="BM46" s="42">
        <v>6384.2960200000007</v>
      </c>
      <c r="BN46" s="29">
        <f t="shared" si="10"/>
        <v>19.129479999999603</v>
      </c>
      <c r="BO46" s="30"/>
      <c r="BP46" s="28" t="s">
        <v>73</v>
      </c>
      <c r="BQ46" s="29">
        <v>6615.1141600000001</v>
      </c>
      <c r="BR46" s="28" t="s">
        <v>73</v>
      </c>
      <c r="BS46" s="42">
        <v>6615.1141600000028</v>
      </c>
      <c r="BT46" s="29">
        <f t="shared" si="11"/>
        <v>0</v>
      </c>
    </row>
    <row r="47" spans="2:72" x14ac:dyDescent="0.25">
      <c r="B47" s="68" t="s">
        <v>74</v>
      </c>
      <c r="C47" s="69">
        <v>6676.2362300000004</v>
      </c>
      <c r="D47" s="68" t="s">
        <v>74</v>
      </c>
      <c r="E47" s="42">
        <v>6676.2362299999986</v>
      </c>
      <c r="F47" s="29">
        <f t="shared" si="0"/>
        <v>0</v>
      </c>
      <c r="H47" s="68" t="s">
        <v>74</v>
      </c>
      <c r="I47" s="69">
        <v>6511.7954499999996</v>
      </c>
      <c r="J47" s="68" t="s">
        <v>74</v>
      </c>
      <c r="K47" s="42">
        <v>6511.795449999996</v>
      </c>
      <c r="L47" s="29">
        <f t="shared" si="1"/>
        <v>0</v>
      </c>
      <c r="N47" s="68" t="s">
        <v>74</v>
      </c>
      <c r="O47" s="69">
        <v>6601.5830699999997</v>
      </c>
      <c r="P47" s="68" t="s">
        <v>74</v>
      </c>
      <c r="Q47" s="42">
        <v>6601.5830699999988</v>
      </c>
      <c r="R47" s="29">
        <f t="shared" si="2"/>
        <v>0</v>
      </c>
      <c r="T47" s="68" t="s">
        <v>74</v>
      </c>
      <c r="U47" s="69">
        <v>6672.5159999999996</v>
      </c>
      <c r="V47" s="68" t="s">
        <v>74</v>
      </c>
      <c r="W47" s="42">
        <v>6672.5159999999987</v>
      </c>
      <c r="X47" s="29">
        <f t="shared" si="3"/>
        <v>0</v>
      </c>
      <c r="Z47" s="68" t="s">
        <v>74</v>
      </c>
      <c r="AA47" s="69">
        <v>6538.4089199999999</v>
      </c>
      <c r="AB47" s="68" t="s">
        <v>74</v>
      </c>
      <c r="AC47" s="42">
        <v>6538.4089199999999</v>
      </c>
      <c r="AD47" s="29">
        <f t="shared" si="4"/>
        <v>0</v>
      </c>
      <c r="AF47" s="68" t="s">
        <v>74</v>
      </c>
      <c r="AG47" s="69">
        <v>6483.4032699999998</v>
      </c>
      <c r="AH47" s="68" t="s">
        <v>74</v>
      </c>
      <c r="AI47" s="42">
        <v>6483.7293299999983</v>
      </c>
      <c r="AJ47" s="29">
        <f t="shared" si="5"/>
        <v>-0.3260599999985061</v>
      </c>
      <c r="AL47" s="68" t="s">
        <v>74</v>
      </c>
      <c r="AM47" s="69">
        <v>6286.4360399999996</v>
      </c>
      <c r="AN47" s="68" t="s">
        <v>74</v>
      </c>
      <c r="AO47" s="42">
        <v>6248.040039999998</v>
      </c>
      <c r="AP47" s="29">
        <f t="shared" si="6"/>
        <v>38.39600000000155</v>
      </c>
      <c r="AR47" s="68" t="s">
        <v>74</v>
      </c>
      <c r="AS47" s="69">
        <v>6233.5742799999998</v>
      </c>
      <c r="AT47" s="68" t="s">
        <v>74</v>
      </c>
      <c r="AU47" s="42">
        <v>6203.8748000000005</v>
      </c>
      <c r="AV47" s="29">
        <f t="shared" si="7"/>
        <v>29.699479999999312</v>
      </c>
      <c r="AX47" s="68" t="s">
        <v>74</v>
      </c>
      <c r="AY47" s="69">
        <v>6347.5247900000004</v>
      </c>
      <c r="AZ47" s="68" t="s">
        <v>74</v>
      </c>
      <c r="BA47" s="42">
        <v>6347.5247900000013</v>
      </c>
      <c r="BB47" s="29">
        <f t="shared" si="8"/>
        <v>0</v>
      </c>
      <c r="BD47" s="68" t="s">
        <v>74</v>
      </c>
      <c r="BE47" s="69">
        <v>6519.4978300000002</v>
      </c>
      <c r="BF47" s="68" t="s">
        <v>74</v>
      </c>
      <c r="BG47" s="42">
        <v>6519.4978299999957</v>
      </c>
      <c r="BH47" s="29">
        <f t="shared" si="9"/>
        <v>0</v>
      </c>
      <c r="BJ47" s="34" t="s">
        <v>74</v>
      </c>
      <c r="BK47" s="35">
        <v>6404.0736900000002</v>
      </c>
      <c r="BL47" s="34" t="s">
        <v>74</v>
      </c>
      <c r="BM47" s="42">
        <v>6367.4978099999998</v>
      </c>
      <c r="BN47" s="29">
        <f t="shared" si="10"/>
        <v>36.575880000000325</v>
      </c>
      <c r="BP47" s="28" t="s">
        <v>74</v>
      </c>
      <c r="BQ47" s="29">
        <v>6646.9156199999998</v>
      </c>
      <c r="BR47" s="28" t="s">
        <v>74</v>
      </c>
      <c r="BS47" s="42">
        <v>6646.9156199999989</v>
      </c>
      <c r="BT47" s="29">
        <f t="shared" si="11"/>
        <v>0</v>
      </c>
    </row>
    <row r="48" spans="2:72" x14ac:dyDescent="0.25">
      <c r="B48" s="68" t="s">
        <v>75</v>
      </c>
      <c r="C48" s="69">
        <v>6707.8335399999996</v>
      </c>
      <c r="D48" s="68" t="s">
        <v>75</v>
      </c>
      <c r="E48" s="42">
        <v>6707.8335400000042</v>
      </c>
      <c r="F48" s="29">
        <f t="shared" si="0"/>
        <v>0</v>
      </c>
      <c r="H48" s="68" t="s">
        <v>75</v>
      </c>
      <c r="I48" s="69">
        <v>6617.4638299999997</v>
      </c>
      <c r="J48" s="68" t="s">
        <v>75</v>
      </c>
      <c r="K48" s="42">
        <v>6617.4638299999988</v>
      </c>
      <c r="L48" s="29">
        <f t="shared" si="1"/>
        <v>0</v>
      </c>
      <c r="N48" s="68" t="s">
        <v>75</v>
      </c>
      <c r="O48" s="69">
        <v>6683.9284600000001</v>
      </c>
      <c r="P48" s="68" t="s">
        <v>75</v>
      </c>
      <c r="Q48" s="42">
        <v>6683.928460000001</v>
      </c>
      <c r="R48" s="29">
        <f t="shared" si="2"/>
        <v>0</v>
      </c>
      <c r="T48" s="68" t="s">
        <v>75</v>
      </c>
      <c r="U48" s="69">
        <v>6693.1803399999999</v>
      </c>
      <c r="V48" s="68" t="s">
        <v>75</v>
      </c>
      <c r="W48" s="42">
        <v>6693.1803399999962</v>
      </c>
      <c r="X48" s="29">
        <f t="shared" si="3"/>
        <v>0</v>
      </c>
      <c r="Z48" s="68" t="s">
        <v>75</v>
      </c>
      <c r="AA48" s="69">
        <v>6560.0547800000004</v>
      </c>
      <c r="AB48" s="68" t="s">
        <v>75</v>
      </c>
      <c r="AC48" s="42">
        <v>6560.0547799999986</v>
      </c>
      <c r="AD48" s="29">
        <f t="shared" si="4"/>
        <v>0</v>
      </c>
      <c r="AF48" s="68" t="s">
        <v>75</v>
      </c>
      <c r="AG48" s="69">
        <v>6489.1117100000001</v>
      </c>
      <c r="AH48" s="68" t="s">
        <v>75</v>
      </c>
      <c r="AI48" s="42">
        <v>6489.4362600000059</v>
      </c>
      <c r="AJ48" s="29">
        <f t="shared" si="5"/>
        <v>-0.32455000000572909</v>
      </c>
      <c r="AL48" s="68" t="s">
        <v>75</v>
      </c>
      <c r="AM48" s="69">
        <v>6350.9709300000004</v>
      </c>
      <c r="AN48" s="68" t="s">
        <v>75</v>
      </c>
      <c r="AO48" s="42">
        <v>6312.3909300000032</v>
      </c>
      <c r="AP48" s="29">
        <f t="shared" si="6"/>
        <v>38.579999999997199</v>
      </c>
      <c r="AR48" s="68" t="s">
        <v>75</v>
      </c>
      <c r="AS48" s="69">
        <v>6284.2213000000002</v>
      </c>
      <c r="AT48" s="68" t="s">
        <v>75</v>
      </c>
      <c r="AU48" s="42">
        <v>6253.8846199999962</v>
      </c>
      <c r="AV48" s="29">
        <f t="shared" si="7"/>
        <v>30.33668000000398</v>
      </c>
      <c r="AX48" s="68" t="s">
        <v>75</v>
      </c>
      <c r="AY48" s="69">
        <v>6383.2493299999996</v>
      </c>
      <c r="AZ48" s="68" t="s">
        <v>75</v>
      </c>
      <c r="BA48" s="42">
        <v>6383.2493299999996</v>
      </c>
      <c r="BB48" s="29">
        <f t="shared" si="8"/>
        <v>0</v>
      </c>
      <c r="BD48" s="68" t="s">
        <v>75</v>
      </c>
      <c r="BE48" s="69">
        <v>6562.9071599999997</v>
      </c>
      <c r="BF48" s="68" t="s">
        <v>75</v>
      </c>
      <c r="BG48" s="42">
        <v>6562.9071600000007</v>
      </c>
      <c r="BH48" s="29">
        <f t="shared" si="9"/>
        <v>0</v>
      </c>
      <c r="BJ48" s="34" t="s">
        <v>75</v>
      </c>
      <c r="BK48" s="35">
        <v>6417.0054499999997</v>
      </c>
      <c r="BL48" s="34" t="s">
        <v>75</v>
      </c>
      <c r="BM48" s="42">
        <v>6379.210049999997</v>
      </c>
      <c r="BN48" s="29">
        <f t="shared" si="10"/>
        <v>37.795400000002701</v>
      </c>
      <c r="BP48" s="28" t="s">
        <v>75</v>
      </c>
      <c r="BQ48" s="29">
        <v>6745.6343500000003</v>
      </c>
      <c r="BR48" s="28" t="s">
        <v>75</v>
      </c>
      <c r="BS48" s="42">
        <v>6745.6343500000039</v>
      </c>
      <c r="BT48" s="29">
        <f t="shared" si="11"/>
        <v>0</v>
      </c>
    </row>
    <row r="49" spans="2:72" x14ac:dyDescent="0.25">
      <c r="B49" s="68" t="s">
        <v>76</v>
      </c>
      <c r="C49" s="69">
        <v>6807.9162399999996</v>
      </c>
      <c r="D49" s="68" t="s">
        <v>76</v>
      </c>
      <c r="E49" s="42">
        <v>6807.9162400000014</v>
      </c>
      <c r="F49" s="29">
        <f t="shared" si="0"/>
        <v>0</v>
      </c>
      <c r="H49" s="68" t="s">
        <v>76</v>
      </c>
      <c r="I49" s="69">
        <v>6640.3760400000001</v>
      </c>
      <c r="J49" s="68" t="s">
        <v>76</v>
      </c>
      <c r="K49" s="42">
        <v>6640.3760399999974</v>
      </c>
      <c r="L49" s="29">
        <f t="shared" si="1"/>
        <v>0</v>
      </c>
      <c r="N49" s="68" t="s">
        <v>76</v>
      </c>
      <c r="O49" s="69">
        <v>6717.6469200000001</v>
      </c>
      <c r="P49" s="68" t="s">
        <v>76</v>
      </c>
      <c r="Q49" s="42">
        <v>6717.646920000001</v>
      </c>
      <c r="R49" s="29">
        <f t="shared" si="2"/>
        <v>0</v>
      </c>
      <c r="T49" s="68" t="s">
        <v>76</v>
      </c>
      <c r="U49" s="69">
        <v>6764.7667499999998</v>
      </c>
      <c r="V49" s="68" t="s">
        <v>76</v>
      </c>
      <c r="W49" s="42">
        <v>6764.766749999998</v>
      </c>
      <c r="X49" s="29">
        <f t="shared" si="3"/>
        <v>0</v>
      </c>
      <c r="Z49" s="68" t="s">
        <v>76</v>
      </c>
      <c r="AA49" s="69">
        <v>6547.1045899999999</v>
      </c>
      <c r="AB49" s="68" t="s">
        <v>76</v>
      </c>
      <c r="AC49" s="42">
        <v>6547.1045900000017</v>
      </c>
      <c r="AD49" s="29">
        <f t="shared" si="4"/>
        <v>0</v>
      </c>
      <c r="AF49" s="68" t="s">
        <v>76</v>
      </c>
      <c r="AG49" s="69">
        <v>6446.7653700000001</v>
      </c>
      <c r="AH49" s="68" t="s">
        <v>76</v>
      </c>
      <c r="AI49" s="42">
        <v>6447.0924999999997</v>
      </c>
      <c r="AJ49" s="29">
        <f t="shared" si="5"/>
        <v>-0.32712999999966996</v>
      </c>
      <c r="AL49" s="68" t="s">
        <v>76</v>
      </c>
      <c r="AM49" s="69">
        <v>6346.2560100000001</v>
      </c>
      <c r="AN49" s="68" t="s">
        <v>76</v>
      </c>
      <c r="AO49" s="42">
        <v>6307.5200100000002</v>
      </c>
      <c r="AP49" s="29">
        <f t="shared" si="6"/>
        <v>38.735999999999876</v>
      </c>
      <c r="AR49" s="68" t="s">
        <v>76</v>
      </c>
      <c r="AS49" s="69">
        <v>6390.5273100000004</v>
      </c>
      <c r="AT49" s="68" t="s">
        <v>76</v>
      </c>
      <c r="AU49" s="42">
        <v>6359.1613899999993</v>
      </c>
      <c r="AV49" s="29">
        <f t="shared" si="7"/>
        <v>31.365920000001097</v>
      </c>
      <c r="AX49" s="68" t="s">
        <v>76</v>
      </c>
      <c r="AY49" s="69">
        <v>6406.63465</v>
      </c>
      <c r="AZ49" s="68" t="s">
        <v>76</v>
      </c>
      <c r="BA49" s="42">
        <v>6406.6346500000018</v>
      </c>
      <c r="BB49" s="29">
        <f t="shared" si="8"/>
        <v>0</v>
      </c>
      <c r="BD49" s="68" t="s">
        <v>76</v>
      </c>
      <c r="BE49" s="69">
        <v>6579.8515399999997</v>
      </c>
      <c r="BF49" s="68" t="s">
        <v>76</v>
      </c>
      <c r="BG49" s="42">
        <v>6579.8515399999969</v>
      </c>
      <c r="BH49" s="29">
        <f t="shared" si="9"/>
        <v>0</v>
      </c>
      <c r="BJ49" s="34" t="s">
        <v>76</v>
      </c>
      <c r="BK49" s="35">
        <v>6465.6765400000004</v>
      </c>
      <c r="BL49" s="34" t="s">
        <v>76</v>
      </c>
      <c r="BM49" s="42">
        <v>6427.1737399999993</v>
      </c>
      <c r="BN49" s="29">
        <f t="shared" si="10"/>
        <v>38.502800000001116</v>
      </c>
      <c r="BP49" s="28" t="s">
        <v>76</v>
      </c>
      <c r="BQ49" s="29">
        <v>6706.2862299999997</v>
      </c>
      <c r="BR49" s="28" t="s">
        <v>76</v>
      </c>
      <c r="BS49" s="42">
        <v>6706.2862300000024</v>
      </c>
      <c r="BT49" s="29">
        <f t="shared" si="11"/>
        <v>0</v>
      </c>
    </row>
    <row r="50" spans="2:72" x14ac:dyDescent="0.25">
      <c r="B50" s="68" t="s">
        <v>77</v>
      </c>
      <c r="C50" s="69">
        <v>6831.8056999999999</v>
      </c>
      <c r="D50" s="68" t="s">
        <v>77</v>
      </c>
      <c r="E50" s="42">
        <v>6831.8056999999999</v>
      </c>
      <c r="F50" s="29">
        <f t="shared" si="0"/>
        <v>0</v>
      </c>
      <c r="H50" s="68" t="s">
        <v>77</v>
      </c>
      <c r="I50" s="69">
        <v>6694.3058499999997</v>
      </c>
      <c r="J50" s="68" t="s">
        <v>77</v>
      </c>
      <c r="K50" s="42">
        <v>6694.3058499999997</v>
      </c>
      <c r="L50" s="29">
        <f t="shared" si="1"/>
        <v>0</v>
      </c>
      <c r="N50" s="68" t="s">
        <v>77</v>
      </c>
      <c r="O50" s="69">
        <v>6766.9891100000004</v>
      </c>
      <c r="P50" s="68" t="s">
        <v>77</v>
      </c>
      <c r="Q50" s="42">
        <v>6766.9891099999941</v>
      </c>
      <c r="R50" s="29">
        <f t="shared" si="2"/>
        <v>0</v>
      </c>
      <c r="T50" s="68" t="s">
        <v>77</v>
      </c>
      <c r="U50" s="69">
        <v>6797.1504299999997</v>
      </c>
      <c r="V50" s="68" t="s">
        <v>77</v>
      </c>
      <c r="W50" s="42">
        <v>6797.1504300000015</v>
      </c>
      <c r="X50" s="29">
        <f t="shared" si="3"/>
        <v>0</v>
      </c>
      <c r="Z50" s="68" t="s">
        <v>77</v>
      </c>
      <c r="AA50" s="69">
        <v>6567.0549199999996</v>
      </c>
      <c r="AB50" s="68" t="s">
        <v>77</v>
      </c>
      <c r="AC50" s="42">
        <v>6567.0549199999987</v>
      </c>
      <c r="AD50" s="29">
        <f t="shared" si="4"/>
        <v>0</v>
      </c>
      <c r="AF50" s="68" t="s">
        <v>77</v>
      </c>
      <c r="AG50" s="69">
        <v>6500.22408</v>
      </c>
      <c r="AH50" s="68" t="s">
        <v>77</v>
      </c>
      <c r="AI50" s="42">
        <v>6500.5479000000023</v>
      </c>
      <c r="AJ50" s="29">
        <f t="shared" si="5"/>
        <v>-0.32382000000234257</v>
      </c>
      <c r="AL50" s="68" t="s">
        <v>77</v>
      </c>
      <c r="AM50" s="69">
        <v>6400.2855900000004</v>
      </c>
      <c r="AN50" s="68" t="s">
        <v>77</v>
      </c>
      <c r="AO50" s="42">
        <v>6361.7775900000015</v>
      </c>
      <c r="AP50" s="29">
        <f t="shared" si="6"/>
        <v>38.507999999998901</v>
      </c>
      <c r="AR50" s="68" t="s">
        <v>77</v>
      </c>
      <c r="AS50" s="69">
        <v>6436.8963999999996</v>
      </c>
      <c r="AT50" s="68" t="s">
        <v>77</v>
      </c>
      <c r="AU50" s="42">
        <v>6404.4003200000006</v>
      </c>
      <c r="AV50" s="29">
        <f t="shared" si="7"/>
        <v>32.496079999998983</v>
      </c>
      <c r="AX50" s="68" t="s">
        <v>77</v>
      </c>
      <c r="AY50" s="69">
        <v>6447.6856799999996</v>
      </c>
      <c r="AZ50" s="68" t="s">
        <v>77</v>
      </c>
      <c r="BA50" s="42">
        <v>6447.6856800000014</v>
      </c>
      <c r="BB50" s="29">
        <f t="shared" si="8"/>
        <v>0</v>
      </c>
      <c r="BD50" s="68" t="s">
        <v>77</v>
      </c>
      <c r="BE50" s="69">
        <v>6642.1418800000001</v>
      </c>
      <c r="BF50" s="68" t="s">
        <v>77</v>
      </c>
      <c r="BG50" s="42">
        <v>6642.1418799999974</v>
      </c>
      <c r="BH50" s="29">
        <f t="shared" si="9"/>
        <v>0</v>
      </c>
      <c r="BJ50" s="34" t="s">
        <v>77</v>
      </c>
      <c r="BK50" s="35">
        <v>6502.5592399999996</v>
      </c>
      <c r="BL50" s="34" t="s">
        <v>77</v>
      </c>
      <c r="BM50" s="42">
        <v>6463.4997200000007</v>
      </c>
      <c r="BN50" s="29">
        <f t="shared" si="10"/>
        <v>39.059519999998884</v>
      </c>
      <c r="BP50" s="28" t="s">
        <v>77</v>
      </c>
      <c r="BQ50" s="29">
        <v>6775.6916799999999</v>
      </c>
      <c r="BR50" s="28" t="s">
        <v>77</v>
      </c>
      <c r="BS50" s="42">
        <v>6775.6916800000017</v>
      </c>
      <c r="BT50" s="29">
        <f t="shared" si="11"/>
        <v>0</v>
      </c>
    </row>
    <row r="51" spans="2:72" x14ac:dyDescent="0.25">
      <c r="B51" s="68" t="s">
        <v>78</v>
      </c>
      <c r="C51" s="69">
        <v>6893.2440900000001</v>
      </c>
      <c r="D51" s="68" t="s">
        <v>78</v>
      </c>
      <c r="E51" s="42">
        <v>6893.2440899999965</v>
      </c>
      <c r="F51" s="29">
        <f t="shared" si="0"/>
        <v>0</v>
      </c>
      <c r="H51" s="68" t="s">
        <v>78</v>
      </c>
      <c r="I51" s="69">
        <v>6765.2658899999997</v>
      </c>
      <c r="J51" s="68" t="s">
        <v>78</v>
      </c>
      <c r="K51" s="42">
        <v>6765.2658899999997</v>
      </c>
      <c r="L51" s="29">
        <f t="shared" si="1"/>
        <v>0</v>
      </c>
      <c r="N51" s="68" t="s">
        <v>78</v>
      </c>
      <c r="O51" s="69">
        <v>6791.1373599999997</v>
      </c>
      <c r="P51" s="68" t="s">
        <v>78</v>
      </c>
      <c r="Q51" s="42">
        <v>6791.1373600000024</v>
      </c>
      <c r="R51" s="29">
        <f t="shared" si="2"/>
        <v>0</v>
      </c>
      <c r="T51" s="68" t="s">
        <v>78</v>
      </c>
      <c r="U51" s="69">
        <v>6852.4107700000004</v>
      </c>
      <c r="V51" s="68" t="s">
        <v>78</v>
      </c>
      <c r="W51" s="42">
        <v>6852.4107700000004</v>
      </c>
      <c r="X51" s="29">
        <f t="shared" si="3"/>
        <v>0</v>
      </c>
      <c r="Z51" s="68" t="s">
        <v>78</v>
      </c>
      <c r="AA51" s="69">
        <v>6653.8389299999999</v>
      </c>
      <c r="AB51" s="68" t="s">
        <v>78</v>
      </c>
      <c r="AC51" s="42">
        <v>6653.838929999999</v>
      </c>
      <c r="AD51" s="29">
        <f t="shared" si="4"/>
        <v>0</v>
      </c>
      <c r="AF51" s="68" t="s">
        <v>78</v>
      </c>
      <c r="AG51" s="69">
        <v>6473.3320700000004</v>
      </c>
      <c r="AH51" s="68" t="s">
        <v>78</v>
      </c>
      <c r="AI51" s="42">
        <v>6473.5540300000021</v>
      </c>
      <c r="AJ51" s="29">
        <f t="shared" si="5"/>
        <v>-0.2219600000016726</v>
      </c>
      <c r="AL51" s="68" t="s">
        <v>78</v>
      </c>
      <c r="AM51" s="69">
        <v>6407.7039299999997</v>
      </c>
      <c r="AN51" s="68" t="s">
        <v>78</v>
      </c>
      <c r="AO51" s="42">
        <v>6369.9479300000012</v>
      </c>
      <c r="AP51" s="29">
        <f t="shared" si="6"/>
        <v>37.755999999998494</v>
      </c>
      <c r="AR51" s="68" t="s">
        <v>78</v>
      </c>
      <c r="AS51" s="69">
        <v>6439.3780200000001</v>
      </c>
      <c r="AT51" s="68" t="s">
        <v>78</v>
      </c>
      <c r="AU51" s="42">
        <v>6405.3759400000008</v>
      </c>
      <c r="AV51" s="29">
        <f t="shared" si="7"/>
        <v>34.002079999999296</v>
      </c>
      <c r="AX51" s="68" t="s">
        <v>78</v>
      </c>
      <c r="AY51" s="69">
        <v>6470.6222500000003</v>
      </c>
      <c r="AZ51" s="68" t="s">
        <v>78</v>
      </c>
      <c r="BA51" s="42">
        <v>6470.6222500000013</v>
      </c>
      <c r="BB51" s="29">
        <f t="shared" si="8"/>
        <v>0</v>
      </c>
      <c r="BD51" s="68" t="s">
        <v>78</v>
      </c>
      <c r="BE51" s="69">
        <v>6652.0971600000003</v>
      </c>
      <c r="BF51" s="68" t="s">
        <v>78</v>
      </c>
      <c r="BG51" s="42">
        <v>6652.0971600000003</v>
      </c>
      <c r="BH51" s="29">
        <f t="shared" si="9"/>
        <v>0</v>
      </c>
      <c r="BJ51" s="34" t="s">
        <v>78</v>
      </c>
      <c r="BK51" s="35">
        <v>6545.9907800000001</v>
      </c>
      <c r="BL51" s="34" t="s">
        <v>78</v>
      </c>
      <c r="BM51" s="42">
        <v>6506.1155799999979</v>
      </c>
      <c r="BN51" s="29">
        <f t="shared" si="10"/>
        <v>39.875200000002224</v>
      </c>
      <c r="BP51" s="28" t="s">
        <v>78</v>
      </c>
      <c r="BQ51" s="29">
        <v>6790.1947399999999</v>
      </c>
      <c r="BR51" s="28" t="s">
        <v>78</v>
      </c>
      <c r="BS51" s="42">
        <v>6790.1947400000008</v>
      </c>
      <c r="BT51" s="29">
        <f t="shared" si="11"/>
        <v>0</v>
      </c>
    </row>
    <row r="52" spans="2:72" x14ac:dyDescent="0.25">
      <c r="B52" s="68" t="s">
        <v>79</v>
      </c>
      <c r="C52" s="69">
        <v>6921.6883699999998</v>
      </c>
      <c r="D52" s="68" t="s">
        <v>79</v>
      </c>
      <c r="E52" s="42">
        <v>6921.6883700000026</v>
      </c>
      <c r="F52" s="29">
        <f t="shared" si="0"/>
        <v>0</v>
      </c>
      <c r="H52" s="68" t="s">
        <v>79</v>
      </c>
      <c r="I52" s="69">
        <v>6789.7892000000002</v>
      </c>
      <c r="J52" s="68" t="s">
        <v>79</v>
      </c>
      <c r="K52" s="42">
        <v>6789.7892000000002</v>
      </c>
      <c r="L52" s="29">
        <f t="shared" si="1"/>
        <v>0</v>
      </c>
      <c r="N52" s="68" t="s">
        <v>79</v>
      </c>
      <c r="O52" s="69">
        <v>6875.4363800000001</v>
      </c>
      <c r="P52" s="68" t="s">
        <v>79</v>
      </c>
      <c r="Q52" s="42">
        <v>6875.4363800000019</v>
      </c>
      <c r="R52" s="29">
        <f t="shared" si="2"/>
        <v>0</v>
      </c>
      <c r="T52" s="68" t="s">
        <v>79</v>
      </c>
      <c r="U52" s="69">
        <v>6870.2383900000004</v>
      </c>
      <c r="V52" s="68" t="s">
        <v>79</v>
      </c>
      <c r="W52" s="42">
        <v>6870.2383900000032</v>
      </c>
      <c r="X52" s="29">
        <f t="shared" si="3"/>
        <v>0</v>
      </c>
      <c r="Z52" s="68" t="s">
        <v>79</v>
      </c>
      <c r="AA52" s="69">
        <v>6694.0414600000004</v>
      </c>
      <c r="AB52" s="68" t="s">
        <v>79</v>
      </c>
      <c r="AC52" s="42">
        <v>6694.0414599999986</v>
      </c>
      <c r="AD52" s="29">
        <f t="shared" si="4"/>
        <v>0</v>
      </c>
      <c r="AF52" s="68" t="s">
        <v>79</v>
      </c>
      <c r="AG52" s="69">
        <v>6506.1180299999996</v>
      </c>
      <c r="AH52" s="68" t="s">
        <v>79</v>
      </c>
      <c r="AI52" s="42">
        <v>6506.3031899999996</v>
      </c>
      <c r="AJ52" s="29">
        <f t="shared" si="5"/>
        <v>-0.18515999999999622</v>
      </c>
      <c r="AL52" s="68" t="s">
        <v>79</v>
      </c>
      <c r="AM52" s="69">
        <v>6440.0461999999998</v>
      </c>
      <c r="AN52" s="68" t="s">
        <v>79</v>
      </c>
      <c r="AO52" s="42">
        <v>6402.2742000000026</v>
      </c>
      <c r="AP52" s="29">
        <f t="shared" si="6"/>
        <v>37.771999999997206</v>
      </c>
      <c r="AR52" s="68" t="s">
        <v>79</v>
      </c>
      <c r="AS52" s="69">
        <v>6477.8630499999999</v>
      </c>
      <c r="AT52" s="68" t="s">
        <v>79</v>
      </c>
      <c r="AU52" s="42">
        <v>6442.6270500000019</v>
      </c>
      <c r="AV52" s="29">
        <f t="shared" si="7"/>
        <v>35.235999999998057</v>
      </c>
      <c r="AX52" s="68" t="s">
        <v>79</v>
      </c>
      <c r="AY52" s="69">
        <v>6518.76127</v>
      </c>
      <c r="AZ52" s="68" t="s">
        <v>79</v>
      </c>
      <c r="BA52" s="42">
        <v>6518.7612699999981</v>
      </c>
      <c r="BB52" s="29">
        <f t="shared" si="8"/>
        <v>0</v>
      </c>
      <c r="BD52" s="68" t="s">
        <v>79</v>
      </c>
      <c r="BE52" s="69">
        <v>6711.0345200000002</v>
      </c>
      <c r="BF52" s="68" t="s">
        <v>79</v>
      </c>
      <c r="BG52" s="42">
        <v>6711.0345199999983</v>
      </c>
      <c r="BH52" s="29">
        <f t="shared" si="9"/>
        <v>0</v>
      </c>
      <c r="BJ52" s="34" t="s">
        <v>79</v>
      </c>
      <c r="BK52" s="35">
        <v>6558.65931</v>
      </c>
      <c r="BL52" s="34" t="s">
        <v>79</v>
      </c>
      <c r="BM52" s="42">
        <v>6518.1532300000017</v>
      </c>
      <c r="BN52" s="29">
        <f t="shared" si="10"/>
        <v>40.506079999998292</v>
      </c>
      <c r="BP52" s="28" t="s">
        <v>79</v>
      </c>
      <c r="BQ52" s="29">
        <v>6850.1180100000001</v>
      </c>
      <c r="BR52" s="28" t="s">
        <v>79</v>
      </c>
      <c r="BS52" s="42">
        <v>6850.1180099999992</v>
      </c>
      <c r="BT52" s="29">
        <f t="shared" si="11"/>
        <v>0</v>
      </c>
    </row>
    <row r="53" spans="2:72" x14ac:dyDescent="0.25">
      <c r="B53" s="68" t="s">
        <v>80</v>
      </c>
      <c r="C53" s="69">
        <v>6948.9781700000003</v>
      </c>
      <c r="D53" s="68" t="s">
        <v>80</v>
      </c>
      <c r="E53" s="42">
        <v>6948.9781700000021</v>
      </c>
      <c r="F53" s="29">
        <f t="shared" si="0"/>
        <v>0</v>
      </c>
      <c r="H53" s="68" t="s">
        <v>80</v>
      </c>
      <c r="I53" s="69">
        <v>6827.0389500000001</v>
      </c>
      <c r="J53" s="68" t="s">
        <v>80</v>
      </c>
      <c r="K53" s="42">
        <v>6827.0389500000038</v>
      </c>
      <c r="L53" s="29">
        <f t="shared" si="1"/>
        <v>0</v>
      </c>
      <c r="N53" s="68" t="s">
        <v>80</v>
      </c>
      <c r="O53" s="69">
        <v>6896.8463199999997</v>
      </c>
      <c r="P53" s="68" t="s">
        <v>80</v>
      </c>
      <c r="Q53" s="42">
        <v>6896.8463199999969</v>
      </c>
      <c r="R53" s="29">
        <f t="shared" si="2"/>
        <v>0</v>
      </c>
      <c r="T53" s="68" t="s">
        <v>80</v>
      </c>
      <c r="U53" s="69">
        <v>6893.0987500000001</v>
      </c>
      <c r="V53" s="68" t="s">
        <v>80</v>
      </c>
      <c r="W53" s="42">
        <v>6893.0987499999992</v>
      </c>
      <c r="X53" s="29">
        <f t="shared" si="3"/>
        <v>0</v>
      </c>
      <c r="Z53" s="68" t="s">
        <v>80</v>
      </c>
      <c r="AA53" s="69">
        <v>6687.4858800000002</v>
      </c>
      <c r="AB53" s="68" t="s">
        <v>80</v>
      </c>
      <c r="AC53" s="42">
        <v>6687.4858800000011</v>
      </c>
      <c r="AD53" s="29">
        <f t="shared" si="4"/>
        <v>0</v>
      </c>
      <c r="AF53" s="68" t="s">
        <v>80</v>
      </c>
      <c r="AG53" s="69">
        <v>6520.8888200000001</v>
      </c>
      <c r="AH53" s="68" t="s">
        <v>80</v>
      </c>
      <c r="AI53" s="42">
        <v>6521.060999999997</v>
      </c>
      <c r="AJ53" s="29">
        <f t="shared" si="5"/>
        <v>-0.17217999999684253</v>
      </c>
      <c r="AL53" s="68" t="s">
        <v>80</v>
      </c>
      <c r="AM53" s="69">
        <v>6491.0957900000003</v>
      </c>
      <c r="AN53" s="68" t="s">
        <v>80</v>
      </c>
      <c r="AO53" s="42">
        <v>6453.4477899999965</v>
      </c>
      <c r="AP53" s="29">
        <f t="shared" si="6"/>
        <v>37.648000000003776</v>
      </c>
      <c r="AR53" s="68" t="s">
        <v>80</v>
      </c>
      <c r="AS53" s="69">
        <v>6494.3356700000004</v>
      </c>
      <c r="AT53" s="68" t="s">
        <v>80</v>
      </c>
      <c r="AU53" s="42">
        <v>6457.7721899999988</v>
      </c>
      <c r="AV53" s="29">
        <f t="shared" si="7"/>
        <v>36.563480000001618</v>
      </c>
      <c r="AX53" s="68" t="s">
        <v>80</v>
      </c>
      <c r="AY53" s="69">
        <v>6523.1634899999999</v>
      </c>
      <c r="AZ53" s="68" t="s">
        <v>80</v>
      </c>
      <c r="BA53" s="42">
        <v>6523.163489999999</v>
      </c>
      <c r="BB53" s="29">
        <f t="shared" si="8"/>
        <v>0</v>
      </c>
      <c r="BD53" s="68" t="s">
        <v>80</v>
      </c>
      <c r="BE53" s="69">
        <v>6724.8540300000004</v>
      </c>
      <c r="BF53" s="68" t="s">
        <v>80</v>
      </c>
      <c r="BG53" s="42">
        <v>6724.8540299999995</v>
      </c>
      <c r="BH53" s="29">
        <f t="shared" si="9"/>
        <v>0</v>
      </c>
      <c r="BJ53" s="34" t="s">
        <v>80</v>
      </c>
      <c r="BK53" s="35">
        <v>6597.4138800000001</v>
      </c>
      <c r="BL53" s="34" t="s">
        <v>80</v>
      </c>
      <c r="BM53" s="42">
        <v>6556.7238800000005</v>
      </c>
      <c r="BN53" s="29">
        <f t="shared" si="10"/>
        <v>40.6899999999996</v>
      </c>
      <c r="BP53" s="28" t="s">
        <v>80</v>
      </c>
      <c r="BQ53" s="29">
        <v>6881.9511700000003</v>
      </c>
      <c r="BR53" s="28" t="s">
        <v>80</v>
      </c>
      <c r="BS53" s="42">
        <v>6881.9511700000003</v>
      </c>
      <c r="BT53" s="29">
        <f t="shared" si="11"/>
        <v>0</v>
      </c>
    </row>
    <row r="54" spans="2:72" x14ac:dyDescent="0.25">
      <c r="B54" s="68" t="s">
        <v>81</v>
      </c>
      <c r="C54" s="69">
        <v>6929.2292799999996</v>
      </c>
      <c r="D54" s="68" t="s">
        <v>81</v>
      </c>
      <c r="E54" s="42">
        <v>6929.2292800000005</v>
      </c>
      <c r="F54" s="29">
        <f t="shared" si="0"/>
        <v>0</v>
      </c>
      <c r="H54" s="68" t="s">
        <v>81</v>
      </c>
      <c r="I54" s="69">
        <v>6814.3886599999996</v>
      </c>
      <c r="J54" s="68" t="s">
        <v>81</v>
      </c>
      <c r="K54" s="42">
        <v>6814.3886600000023</v>
      </c>
      <c r="L54" s="29">
        <f t="shared" si="1"/>
        <v>0</v>
      </c>
      <c r="N54" s="68" t="s">
        <v>81</v>
      </c>
      <c r="O54" s="69">
        <v>6940.3973599999999</v>
      </c>
      <c r="P54" s="68" t="s">
        <v>81</v>
      </c>
      <c r="Q54" s="42">
        <v>6940.3973599999972</v>
      </c>
      <c r="R54" s="29">
        <f t="shared" si="2"/>
        <v>0</v>
      </c>
      <c r="T54" s="68" t="s">
        <v>81</v>
      </c>
      <c r="U54" s="69">
        <v>6884.7332200000001</v>
      </c>
      <c r="V54" s="68" t="s">
        <v>81</v>
      </c>
      <c r="W54" s="42">
        <v>6884.7332199999973</v>
      </c>
      <c r="X54" s="29">
        <f t="shared" si="3"/>
        <v>0</v>
      </c>
      <c r="Z54" s="68" t="s">
        <v>81</v>
      </c>
      <c r="AA54" s="69">
        <v>6738.13292</v>
      </c>
      <c r="AB54" s="68" t="s">
        <v>81</v>
      </c>
      <c r="AC54" s="42">
        <v>6738.1329199999982</v>
      </c>
      <c r="AD54" s="29">
        <f t="shared" si="4"/>
        <v>0</v>
      </c>
      <c r="AF54" s="68" t="s">
        <v>81</v>
      </c>
      <c r="AG54" s="69">
        <v>6535.2777100000003</v>
      </c>
      <c r="AH54" s="68" t="s">
        <v>81</v>
      </c>
      <c r="AI54" s="42">
        <v>6535.4515500000016</v>
      </c>
      <c r="AJ54" s="29">
        <f t="shared" si="5"/>
        <v>-0.17384000000129163</v>
      </c>
      <c r="AL54" s="68" t="s">
        <v>81</v>
      </c>
      <c r="AM54" s="69">
        <v>6505.1723400000001</v>
      </c>
      <c r="AN54" s="68" t="s">
        <v>81</v>
      </c>
      <c r="AO54" s="42">
        <v>6467.9043399999946</v>
      </c>
      <c r="AP54" s="29">
        <f t="shared" si="6"/>
        <v>37.268000000005486</v>
      </c>
      <c r="AR54" s="68" t="s">
        <v>81</v>
      </c>
      <c r="AS54" s="69">
        <v>6497.1271999999999</v>
      </c>
      <c r="AT54" s="68" t="s">
        <v>81</v>
      </c>
      <c r="AU54" s="42">
        <v>6459.9254799999962</v>
      </c>
      <c r="AV54" s="29">
        <f t="shared" si="7"/>
        <v>37.201720000003661</v>
      </c>
      <c r="AX54" s="68" t="s">
        <v>81</v>
      </c>
      <c r="AY54" s="69">
        <v>6541.0155699999996</v>
      </c>
      <c r="AZ54" s="68" t="s">
        <v>81</v>
      </c>
      <c r="BA54" s="42">
        <v>6541.0155699999996</v>
      </c>
      <c r="BB54" s="29">
        <f t="shared" si="8"/>
        <v>0</v>
      </c>
      <c r="BD54" s="68" t="s">
        <v>81</v>
      </c>
      <c r="BE54" s="69">
        <v>6737.0096899999999</v>
      </c>
      <c r="BF54" s="68" t="s">
        <v>81</v>
      </c>
      <c r="BG54" s="42">
        <v>6737.0096899999999</v>
      </c>
      <c r="BH54" s="29">
        <f t="shared" si="9"/>
        <v>0</v>
      </c>
      <c r="BJ54" s="34" t="s">
        <v>81</v>
      </c>
      <c r="BK54" s="35">
        <v>6603.6328199999998</v>
      </c>
      <c r="BL54" s="34" t="s">
        <v>81</v>
      </c>
      <c r="BM54" s="42">
        <v>6562.5381399999997</v>
      </c>
      <c r="BN54" s="29">
        <f t="shared" si="10"/>
        <v>41.094680000000153</v>
      </c>
      <c r="BP54" s="28" t="s">
        <v>81</v>
      </c>
      <c r="BQ54" s="29">
        <v>6916.1591799999997</v>
      </c>
      <c r="BR54" s="28" t="s">
        <v>81</v>
      </c>
      <c r="BS54" s="42">
        <v>6916.1591800000006</v>
      </c>
      <c r="BT54" s="29">
        <f t="shared" si="11"/>
        <v>0</v>
      </c>
    </row>
    <row r="55" spans="2:72" x14ac:dyDescent="0.25">
      <c r="B55" s="68" t="s">
        <v>82</v>
      </c>
      <c r="C55" s="69">
        <v>6983.7926100000004</v>
      </c>
      <c r="D55" s="68" t="s">
        <v>82</v>
      </c>
      <c r="E55" s="42">
        <v>6983.7926100000032</v>
      </c>
      <c r="F55" s="29">
        <f t="shared" si="0"/>
        <v>0</v>
      </c>
      <c r="H55" s="68" t="s">
        <v>82</v>
      </c>
      <c r="I55" s="69">
        <v>6862.3872300000003</v>
      </c>
      <c r="J55" s="68" t="s">
        <v>82</v>
      </c>
      <c r="K55" s="42">
        <v>6862.3872299999994</v>
      </c>
      <c r="L55" s="29">
        <f t="shared" si="1"/>
        <v>0</v>
      </c>
      <c r="N55" s="68" t="s">
        <v>82</v>
      </c>
      <c r="O55" s="69">
        <v>6910.6844099999998</v>
      </c>
      <c r="P55" s="68" t="s">
        <v>82</v>
      </c>
      <c r="Q55" s="42">
        <v>6910.6844099999998</v>
      </c>
      <c r="R55" s="29">
        <f t="shared" si="2"/>
        <v>0</v>
      </c>
      <c r="T55" s="68" t="s">
        <v>82</v>
      </c>
      <c r="U55" s="69">
        <v>6907.8013099999998</v>
      </c>
      <c r="V55" s="68" t="s">
        <v>82</v>
      </c>
      <c r="W55" s="42">
        <v>6907.8013100000007</v>
      </c>
      <c r="X55" s="29">
        <f t="shared" si="3"/>
        <v>0</v>
      </c>
      <c r="Z55" s="68" t="s">
        <v>82</v>
      </c>
      <c r="AA55" s="69">
        <v>6700.2970999999998</v>
      </c>
      <c r="AB55" s="68" t="s">
        <v>82</v>
      </c>
      <c r="AC55" s="42">
        <v>6700.2970999999916</v>
      </c>
      <c r="AD55" s="29">
        <f t="shared" si="4"/>
        <v>8.1854523159563541E-12</v>
      </c>
      <c r="AF55" s="68" t="s">
        <v>82</v>
      </c>
      <c r="AG55" s="69">
        <v>6563.51775</v>
      </c>
      <c r="AH55" s="68" t="s">
        <v>82</v>
      </c>
      <c r="AI55" s="42">
        <v>6563.6851500000021</v>
      </c>
      <c r="AJ55" s="29">
        <f t="shared" si="5"/>
        <v>-0.16740000000208966</v>
      </c>
      <c r="AL55" s="68" t="s">
        <v>82</v>
      </c>
      <c r="AM55" s="69">
        <v>6532.1601300000002</v>
      </c>
      <c r="AN55" s="68" t="s">
        <v>82</v>
      </c>
      <c r="AO55" s="42">
        <v>6495.3481300000039</v>
      </c>
      <c r="AP55" s="29">
        <f t="shared" si="6"/>
        <v>36.81199999999626</v>
      </c>
      <c r="AR55" s="68" t="s">
        <v>82</v>
      </c>
      <c r="AS55" s="69">
        <v>6506.6705199999997</v>
      </c>
      <c r="AT55" s="68" t="s">
        <v>82</v>
      </c>
      <c r="AU55" s="42">
        <v>6469.0780400000003</v>
      </c>
      <c r="AV55" s="29">
        <f t="shared" si="7"/>
        <v>37.592479999999341</v>
      </c>
      <c r="AX55" s="68" t="s">
        <v>82</v>
      </c>
      <c r="AY55" s="69">
        <v>6483.1555099999996</v>
      </c>
      <c r="AZ55" s="68" t="s">
        <v>82</v>
      </c>
      <c r="BA55" s="42">
        <v>6483.1555100000014</v>
      </c>
      <c r="BB55" s="29">
        <f t="shared" si="8"/>
        <v>0</v>
      </c>
      <c r="BD55" s="68" t="s">
        <v>82</v>
      </c>
      <c r="BE55" s="69">
        <v>6674.2822100000003</v>
      </c>
      <c r="BF55" s="68" t="s">
        <v>82</v>
      </c>
      <c r="BG55" s="42">
        <v>6674.2822099999994</v>
      </c>
      <c r="BH55" s="29">
        <f t="shared" si="9"/>
        <v>0</v>
      </c>
      <c r="BJ55" s="34" t="s">
        <v>82</v>
      </c>
      <c r="BK55" s="35">
        <v>6586.2421000000004</v>
      </c>
      <c r="BL55" s="34" t="s">
        <v>82</v>
      </c>
      <c r="BM55" s="42">
        <v>6544.9849000000022</v>
      </c>
      <c r="BN55" s="29">
        <f t="shared" si="10"/>
        <v>41.257199999998193</v>
      </c>
      <c r="BP55" s="28" t="s">
        <v>82</v>
      </c>
      <c r="BQ55" s="29">
        <v>6856.1340399999999</v>
      </c>
      <c r="BR55" s="28" t="s">
        <v>82</v>
      </c>
      <c r="BS55" s="42">
        <v>6856.1340399999999</v>
      </c>
      <c r="BT55" s="29">
        <f t="shared" si="11"/>
        <v>0</v>
      </c>
    </row>
    <row r="56" spans="2:72" x14ac:dyDescent="0.25">
      <c r="B56" s="68" t="s">
        <v>83</v>
      </c>
      <c r="C56" s="69">
        <v>6951.2101199999997</v>
      </c>
      <c r="D56" s="68" t="s">
        <v>83</v>
      </c>
      <c r="E56" s="42">
        <v>6951.2101199999997</v>
      </c>
      <c r="F56" s="29">
        <f t="shared" si="0"/>
        <v>0</v>
      </c>
      <c r="H56" s="68" t="s">
        <v>83</v>
      </c>
      <c r="I56" s="69">
        <v>6786.4331099999999</v>
      </c>
      <c r="J56" s="68" t="s">
        <v>83</v>
      </c>
      <c r="K56" s="42">
        <v>6786.433109999999</v>
      </c>
      <c r="L56" s="29">
        <f t="shared" si="1"/>
        <v>0</v>
      </c>
      <c r="N56" s="68" t="s">
        <v>83</v>
      </c>
      <c r="O56" s="69">
        <v>6834.3740699999998</v>
      </c>
      <c r="P56" s="68" t="s">
        <v>83</v>
      </c>
      <c r="Q56" s="42">
        <v>6834.3740700000026</v>
      </c>
      <c r="R56" s="29">
        <f t="shared" si="2"/>
        <v>0</v>
      </c>
      <c r="T56" s="68" t="s">
        <v>83</v>
      </c>
      <c r="U56" s="69">
        <v>6778.9743399999998</v>
      </c>
      <c r="V56" s="68" t="s">
        <v>83</v>
      </c>
      <c r="W56" s="42">
        <v>6778.9743399999998</v>
      </c>
      <c r="X56" s="29">
        <f t="shared" si="3"/>
        <v>0</v>
      </c>
      <c r="Z56" s="68" t="s">
        <v>83</v>
      </c>
      <c r="AA56" s="69">
        <v>6667.8466500000004</v>
      </c>
      <c r="AB56" s="68" t="s">
        <v>83</v>
      </c>
      <c r="AC56" s="42">
        <v>6667.8466500000013</v>
      </c>
      <c r="AD56" s="29">
        <f t="shared" si="4"/>
        <v>0</v>
      </c>
      <c r="AF56" s="68" t="s">
        <v>83</v>
      </c>
      <c r="AG56" s="69">
        <v>6471.9348499999996</v>
      </c>
      <c r="AH56" s="68" t="s">
        <v>83</v>
      </c>
      <c r="AI56" s="42">
        <v>6472.0999599999977</v>
      </c>
      <c r="AJ56" s="29">
        <f t="shared" si="5"/>
        <v>-0.16510999999809428</v>
      </c>
      <c r="AL56" s="68" t="s">
        <v>83</v>
      </c>
      <c r="AM56" s="69">
        <v>6480.2115299999996</v>
      </c>
      <c r="AN56" s="68" t="s">
        <v>83</v>
      </c>
      <c r="AO56" s="42">
        <v>6443.9355299999979</v>
      </c>
      <c r="AP56" s="29">
        <f t="shared" si="6"/>
        <v>36.276000000001659</v>
      </c>
      <c r="AR56" s="68" t="s">
        <v>83</v>
      </c>
      <c r="AS56" s="69">
        <v>6471.2829199999996</v>
      </c>
      <c r="AT56" s="68" t="s">
        <v>83</v>
      </c>
      <c r="AU56" s="42">
        <v>6433.5472800000016</v>
      </c>
      <c r="AV56" s="29">
        <f t="shared" si="7"/>
        <v>37.735639999998057</v>
      </c>
      <c r="AX56" s="68" t="s">
        <v>83</v>
      </c>
      <c r="AY56" s="69">
        <v>6441.0215500000004</v>
      </c>
      <c r="AZ56" s="68" t="s">
        <v>83</v>
      </c>
      <c r="BA56" s="42">
        <v>6441.0215500000013</v>
      </c>
      <c r="BB56" s="29">
        <f t="shared" si="8"/>
        <v>0</v>
      </c>
      <c r="BD56" s="68" t="s">
        <v>83</v>
      </c>
      <c r="BE56" s="69">
        <v>6625.7658499999998</v>
      </c>
      <c r="BF56" s="68" t="s">
        <v>83</v>
      </c>
      <c r="BG56" s="42">
        <v>6625.7658499999989</v>
      </c>
      <c r="BH56" s="29">
        <f t="shared" si="9"/>
        <v>0</v>
      </c>
      <c r="BJ56" s="34" t="s">
        <v>83</v>
      </c>
      <c r="BK56" s="35">
        <v>6595.8541500000001</v>
      </c>
      <c r="BL56" s="34" t="s">
        <v>83</v>
      </c>
      <c r="BM56" s="42">
        <v>6554.8240700000015</v>
      </c>
      <c r="BN56" s="29">
        <f t="shared" si="10"/>
        <v>41.030079999998634</v>
      </c>
      <c r="BP56" s="28" t="s">
        <v>83</v>
      </c>
      <c r="BQ56" s="29">
        <v>6824.4821000000002</v>
      </c>
      <c r="BR56" s="28" t="s">
        <v>83</v>
      </c>
      <c r="BS56" s="42">
        <v>6824.4820999999965</v>
      </c>
      <c r="BT56" s="29">
        <f t="shared" si="11"/>
        <v>0</v>
      </c>
    </row>
    <row r="57" spans="2:72" x14ac:dyDescent="0.25">
      <c r="B57" s="68" t="s">
        <v>84</v>
      </c>
      <c r="C57" s="69">
        <v>6940.7427900000002</v>
      </c>
      <c r="D57" s="68" t="s">
        <v>84</v>
      </c>
      <c r="E57" s="42">
        <v>6940.7427899999993</v>
      </c>
      <c r="F57" s="29">
        <f t="shared" si="0"/>
        <v>0</v>
      </c>
      <c r="H57" s="68" t="s">
        <v>84</v>
      </c>
      <c r="I57" s="69">
        <v>6810.348</v>
      </c>
      <c r="J57" s="68" t="s">
        <v>84</v>
      </c>
      <c r="K57" s="42">
        <v>6810.3480000000009</v>
      </c>
      <c r="L57" s="29">
        <f t="shared" si="1"/>
        <v>0</v>
      </c>
      <c r="N57" s="68" t="s">
        <v>84</v>
      </c>
      <c r="O57" s="69">
        <v>6866.5546000000004</v>
      </c>
      <c r="P57" s="68" t="s">
        <v>84</v>
      </c>
      <c r="Q57" s="42">
        <v>6866.5546000000013</v>
      </c>
      <c r="R57" s="29">
        <f t="shared" si="2"/>
        <v>0</v>
      </c>
      <c r="T57" s="68" t="s">
        <v>84</v>
      </c>
      <c r="U57" s="69">
        <v>6776.7107500000002</v>
      </c>
      <c r="V57" s="68" t="s">
        <v>84</v>
      </c>
      <c r="W57" s="42">
        <v>6776.710750000002</v>
      </c>
      <c r="X57" s="29">
        <f t="shared" si="3"/>
        <v>0</v>
      </c>
      <c r="Z57" s="68" t="s">
        <v>84</v>
      </c>
      <c r="AA57" s="69">
        <v>6646.1352900000002</v>
      </c>
      <c r="AB57" s="68" t="s">
        <v>84</v>
      </c>
      <c r="AC57" s="42">
        <v>6646.1352899999974</v>
      </c>
      <c r="AD57" s="29">
        <f t="shared" si="4"/>
        <v>0</v>
      </c>
      <c r="AF57" s="68" t="s">
        <v>84</v>
      </c>
      <c r="AG57" s="69">
        <v>6410.88537</v>
      </c>
      <c r="AH57" s="68" t="s">
        <v>84</v>
      </c>
      <c r="AI57" s="42">
        <v>6411.0287400000016</v>
      </c>
      <c r="AJ57" s="29">
        <f t="shared" si="5"/>
        <v>-0.14337000000159605</v>
      </c>
      <c r="AL57" s="68" t="s">
        <v>84</v>
      </c>
      <c r="AM57" s="69">
        <v>6455.3272500000003</v>
      </c>
      <c r="AN57" s="68" t="s">
        <v>84</v>
      </c>
      <c r="AO57" s="42">
        <v>6419.2912500000039</v>
      </c>
      <c r="AP57" s="29">
        <f t="shared" si="6"/>
        <v>36.03599999999642</v>
      </c>
      <c r="AR57" s="68" t="s">
        <v>84</v>
      </c>
      <c r="AS57" s="69">
        <v>6422.3731600000001</v>
      </c>
      <c r="AT57" s="68" t="s">
        <v>84</v>
      </c>
      <c r="AU57" s="42">
        <v>6384.5017599999992</v>
      </c>
      <c r="AV57" s="29">
        <f t="shared" si="7"/>
        <v>37.871400000000904</v>
      </c>
      <c r="AX57" s="68" t="s">
        <v>84</v>
      </c>
      <c r="AY57" s="69">
        <v>6412.9808499999999</v>
      </c>
      <c r="AZ57" s="68" t="s">
        <v>84</v>
      </c>
      <c r="BA57" s="42">
        <v>6412.9808499999999</v>
      </c>
      <c r="BB57" s="29">
        <f t="shared" si="8"/>
        <v>0</v>
      </c>
      <c r="BD57" s="68" t="s">
        <v>84</v>
      </c>
      <c r="BE57" s="69">
        <v>6557.3816200000001</v>
      </c>
      <c r="BF57" s="68" t="s">
        <v>84</v>
      </c>
      <c r="BG57" s="42">
        <v>6557.3816200000037</v>
      </c>
      <c r="BH57" s="29">
        <f t="shared" si="9"/>
        <v>0</v>
      </c>
      <c r="BJ57" s="34" t="s">
        <v>84</v>
      </c>
      <c r="BK57" s="35">
        <v>6585.7281599999997</v>
      </c>
      <c r="BL57" s="34" t="s">
        <v>84</v>
      </c>
      <c r="BM57" s="42">
        <v>6545.0135999999993</v>
      </c>
      <c r="BN57" s="29">
        <f t="shared" si="10"/>
        <v>40.714560000000347</v>
      </c>
      <c r="BP57" s="28" t="s">
        <v>84</v>
      </c>
      <c r="BQ57" s="29">
        <v>6713.0855199999996</v>
      </c>
      <c r="BR57" s="28" t="s">
        <v>84</v>
      </c>
      <c r="BS57" s="42">
        <v>6713.0855199999978</v>
      </c>
      <c r="BT57" s="29">
        <f t="shared" si="11"/>
        <v>0</v>
      </c>
    </row>
    <row r="58" spans="2:72" x14ac:dyDescent="0.25">
      <c r="B58" s="68" t="s">
        <v>85</v>
      </c>
      <c r="C58" s="69">
        <v>6934.2989399999997</v>
      </c>
      <c r="D58" s="68" t="s">
        <v>85</v>
      </c>
      <c r="E58" s="42">
        <v>6934.2989399999969</v>
      </c>
      <c r="F58" s="29">
        <f t="shared" si="0"/>
        <v>0</v>
      </c>
      <c r="H58" s="68" t="s">
        <v>85</v>
      </c>
      <c r="I58" s="69">
        <v>6760.2591300000004</v>
      </c>
      <c r="J58" s="68" t="s">
        <v>85</v>
      </c>
      <c r="K58" s="42">
        <v>6760.2591299999995</v>
      </c>
      <c r="L58" s="29">
        <f t="shared" si="1"/>
        <v>0</v>
      </c>
      <c r="N58" s="68" t="s">
        <v>85</v>
      </c>
      <c r="O58" s="69">
        <v>6815.2705999999998</v>
      </c>
      <c r="P58" s="68" t="s">
        <v>85</v>
      </c>
      <c r="Q58" s="42">
        <v>6815.2705999999998</v>
      </c>
      <c r="R58" s="29">
        <f t="shared" si="2"/>
        <v>0</v>
      </c>
      <c r="T58" s="68" t="s">
        <v>85</v>
      </c>
      <c r="U58" s="69">
        <v>6724.32078</v>
      </c>
      <c r="V58" s="68" t="s">
        <v>85</v>
      </c>
      <c r="W58" s="42">
        <v>6724.3207799999991</v>
      </c>
      <c r="X58" s="29">
        <f t="shared" si="3"/>
        <v>0</v>
      </c>
      <c r="Z58" s="68" t="s">
        <v>85</v>
      </c>
      <c r="AA58" s="69">
        <v>6590.7948299999998</v>
      </c>
      <c r="AB58" s="68" t="s">
        <v>85</v>
      </c>
      <c r="AC58" s="42">
        <v>6590.7948299999998</v>
      </c>
      <c r="AD58" s="29">
        <f t="shared" si="4"/>
        <v>0</v>
      </c>
      <c r="AF58" s="68" t="s">
        <v>85</v>
      </c>
      <c r="AG58" s="69">
        <v>6411.7185900000004</v>
      </c>
      <c r="AH58" s="68" t="s">
        <v>85</v>
      </c>
      <c r="AI58" s="42">
        <v>6411.8531299999986</v>
      </c>
      <c r="AJ58" s="29">
        <f t="shared" si="5"/>
        <v>-0.13453999999819644</v>
      </c>
      <c r="AL58" s="68" t="s">
        <v>85</v>
      </c>
      <c r="AM58" s="69">
        <v>6458.5177199999998</v>
      </c>
      <c r="AN58" s="68" t="s">
        <v>85</v>
      </c>
      <c r="AO58" s="42">
        <v>6423.0497200000036</v>
      </c>
      <c r="AP58" s="29">
        <f t="shared" si="6"/>
        <v>35.467999999996209</v>
      </c>
      <c r="AR58" s="68" t="s">
        <v>85</v>
      </c>
      <c r="AS58" s="69">
        <v>6358.8764099999999</v>
      </c>
      <c r="AT58" s="68" t="s">
        <v>85</v>
      </c>
      <c r="AU58" s="42">
        <v>6321.0367699999988</v>
      </c>
      <c r="AV58" s="29">
        <f t="shared" si="7"/>
        <v>37.839640000001054</v>
      </c>
      <c r="AX58" s="68" t="s">
        <v>85</v>
      </c>
      <c r="AY58" s="69">
        <v>6361.1100200000001</v>
      </c>
      <c r="AZ58" s="68" t="s">
        <v>85</v>
      </c>
      <c r="BA58" s="42">
        <v>6361.1100200000001</v>
      </c>
      <c r="BB58" s="29">
        <f t="shared" si="8"/>
        <v>0</v>
      </c>
      <c r="BD58" s="68" t="s">
        <v>85</v>
      </c>
      <c r="BE58" s="69">
        <v>6532.2513200000003</v>
      </c>
      <c r="BF58" s="68" t="s">
        <v>85</v>
      </c>
      <c r="BG58" s="42">
        <v>6532.2513199999985</v>
      </c>
      <c r="BH58" s="29">
        <f t="shared" si="9"/>
        <v>0</v>
      </c>
      <c r="BJ58" s="34" t="s">
        <v>85</v>
      </c>
      <c r="BK58" s="35">
        <v>6560.2616500000004</v>
      </c>
      <c r="BL58" s="34" t="s">
        <v>85</v>
      </c>
      <c r="BM58" s="42">
        <v>6519.6626899999983</v>
      </c>
      <c r="BN58" s="29">
        <f t="shared" si="10"/>
        <v>40.59896000000208</v>
      </c>
      <c r="BP58" s="28" t="s">
        <v>85</v>
      </c>
      <c r="BQ58" s="29">
        <v>6650.2162500000004</v>
      </c>
      <c r="BR58" s="28" t="s">
        <v>85</v>
      </c>
      <c r="BS58" s="42">
        <v>6650.2162499999995</v>
      </c>
      <c r="BT58" s="29">
        <f t="shared" si="11"/>
        <v>0</v>
      </c>
    </row>
    <row r="59" spans="2:72" x14ac:dyDescent="0.25">
      <c r="B59" s="68" t="s">
        <v>86</v>
      </c>
      <c r="C59" s="69">
        <v>6893.4613200000003</v>
      </c>
      <c r="D59" s="68" t="s">
        <v>86</v>
      </c>
      <c r="E59" s="42">
        <v>6893.4613199999985</v>
      </c>
      <c r="F59" s="29">
        <f t="shared" si="0"/>
        <v>0</v>
      </c>
      <c r="H59" s="68" t="s">
        <v>86</v>
      </c>
      <c r="I59" s="69">
        <v>6688.1328400000002</v>
      </c>
      <c r="J59" s="68" t="s">
        <v>86</v>
      </c>
      <c r="K59" s="42">
        <v>6688.1328400000002</v>
      </c>
      <c r="L59" s="29">
        <f t="shared" si="1"/>
        <v>0</v>
      </c>
      <c r="N59" s="68" t="s">
        <v>86</v>
      </c>
      <c r="O59" s="69">
        <v>6812.58961</v>
      </c>
      <c r="P59" s="68" t="s">
        <v>86</v>
      </c>
      <c r="Q59" s="42">
        <v>6812.5896100000018</v>
      </c>
      <c r="R59" s="29">
        <f t="shared" si="2"/>
        <v>0</v>
      </c>
      <c r="T59" s="68" t="s">
        <v>86</v>
      </c>
      <c r="U59" s="69">
        <v>6723.6531199999999</v>
      </c>
      <c r="V59" s="68" t="s">
        <v>86</v>
      </c>
      <c r="W59" s="42">
        <v>6723.653119999999</v>
      </c>
      <c r="X59" s="29">
        <f t="shared" si="3"/>
        <v>0</v>
      </c>
      <c r="Z59" s="68" t="s">
        <v>86</v>
      </c>
      <c r="AA59" s="69">
        <v>6591.2196299999996</v>
      </c>
      <c r="AB59" s="68" t="s">
        <v>86</v>
      </c>
      <c r="AC59" s="42">
        <v>6591.2196300000023</v>
      </c>
      <c r="AD59" s="29">
        <f t="shared" si="4"/>
        <v>0</v>
      </c>
      <c r="AF59" s="68" t="s">
        <v>86</v>
      </c>
      <c r="AG59" s="69">
        <v>6386.7518099999998</v>
      </c>
      <c r="AH59" s="68" t="s">
        <v>86</v>
      </c>
      <c r="AI59" s="42">
        <v>6386.8869099999984</v>
      </c>
      <c r="AJ59" s="29">
        <f t="shared" si="5"/>
        <v>-0.13509999999860156</v>
      </c>
      <c r="AL59" s="68" t="s">
        <v>86</v>
      </c>
      <c r="AM59" s="69">
        <v>6386.10898</v>
      </c>
      <c r="AN59" s="68" t="s">
        <v>86</v>
      </c>
      <c r="AO59" s="42">
        <v>6350.9889800000028</v>
      </c>
      <c r="AP59" s="29">
        <f t="shared" si="6"/>
        <v>35.119999999997162</v>
      </c>
      <c r="AR59" s="68" t="s">
        <v>86</v>
      </c>
      <c r="AS59" s="69">
        <v>6341.4117399999996</v>
      </c>
      <c r="AT59" s="68" t="s">
        <v>86</v>
      </c>
      <c r="AU59" s="42">
        <v>6303.9039400000011</v>
      </c>
      <c r="AV59" s="29">
        <f t="shared" si="7"/>
        <v>37.507799999998497</v>
      </c>
      <c r="AX59" s="68" t="s">
        <v>86</v>
      </c>
      <c r="AY59" s="69">
        <v>6334.0693000000001</v>
      </c>
      <c r="AZ59" s="68" t="s">
        <v>86</v>
      </c>
      <c r="BA59" s="42">
        <v>6334.0692999999992</v>
      </c>
      <c r="BB59" s="29">
        <f t="shared" si="8"/>
        <v>0</v>
      </c>
      <c r="BD59" s="68" t="s">
        <v>86</v>
      </c>
      <c r="BE59" s="69">
        <v>6513.2797499999997</v>
      </c>
      <c r="BF59" s="68" t="s">
        <v>86</v>
      </c>
      <c r="BG59" s="42">
        <v>6513.2797499999961</v>
      </c>
      <c r="BH59" s="29">
        <f t="shared" si="9"/>
        <v>0</v>
      </c>
      <c r="BJ59" s="34" t="s">
        <v>86</v>
      </c>
      <c r="BK59" s="35">
        <v>6561.8263699999998</v>
      </c>
      <c r="BL59" s="34" t="s">
        <v>86</v>
      </c>
      <c r="BM59" s="42">
        <v>6521.6522900000027</v>
      </c>
      <c r="BN59" s="29">
        <f t="shared" si="10"/>
        <v>40.174079999997048</v>
      </c>
      <c r="BP59" s="28" t="s">
        <v>86</v>
      </c>
      <c r="BQ59" s="29">
        <v>6713.3672999999999</v>
      </c>
      <c r="BR59" s="28" t="s">
        <v>86</v>
      </c>
      <c r="BS59" s="42">
        <v>6713.3673000000026</v>
      </c>
      <c r="BT59" s="29">
        <f t="shared" si="11"/>
        <v>0</v>
      </c>
    </row>
    <row r="60" spans="2:72" x14ac:dyDescent="0.25">
      <c r="B60" s="68" t="s">
        <v>87</v>
      </c>
      <c r="C60" s="69">
        <v>6853.1740399999999</v>
      </c>
      <c r="D60" s="68" t="s">
        <v>87</v>
      </c>
      <c r="E60" s="42">
        <v>6853.1740400000008</v>
      </c>
      <c r="F60" s="29">
        <f t="shared" si="0"/>
        <v>0</v>
      </c>
      <c r="H60" s="68" t="s">
        <v>87</v>
      </c>
      <c r="I60" s="69">
        <v>6670.7145899999996</v>
      </c>
      <c r="J60" s="68" t="s">
        <v>87</v>
      </c>
      <c r="K60" s="42">
        <v>6670.7145899999987</v>
      </c>
      <c r="L60" s="29">
        <f t="shared" si="1"/>
        <v>0</v>
      </c>
      <c r="N60" s="68" t="s">
        <v>87</v>
      </c>
      <c r="O60" s="69">
        <v>6757.5515800000003</v>
      </c>
      <c r="P60" s="68" t="s">
        <v>87</v>
      </c>
      <c r="Q60" s="42">
        <v>6757.5515800000021</v>
      </c>
      <c r="R60" s="29">
        <f t="shared" si="2"/>
        <v>0</v>
      </c>
      <c r="T60" s="68" t="s">
        <v>87</v>
      </c>
      <c r="U60" s="69">
        <v>6711.0507799999996</v>
      </c>
      <c r="V60" s="68" t="s">
        <v>87</v>
      </c>
      <c r="W60" s="42">
        <v>6711.0507800000005</v>
      </c>
      <c r="X60" s="29">
        <f t="shared" si="3"/>
        <v>0</v>
      </c>
      <c r="Z60" s="68" t="s">
        <v>87</v>
      </c>
      <c r="AA60" s="69">
        <v>6509.4103500000001</v>
      </c>
      <c r="AB60" s="68" t="s">
        <v>87</v>
      </c>
      <c r="AC60" s="42">
        <v>6509.4103500000019</v>
      </c>
      <c r="AD60" s="29">
        <f t="shared" si="4"/>
        <v>0</v>
      </c>
      <c r="AF60" s="68" t="s">
        <v>87</v>
      </c>
      <c r="AG60" s="69">
        <v>6301.9667099999997</v>
      </c>
      <c r="AH60" s="68" t="s">
        <v>87</v>
      </c>
      <c r="AI60" s="42">
        <v>6302.0921700000044</v>
      </c>
      <c r="AJ60" s="29">
        <f t="shared" si="5"/>
        <v>-0.12546000000475033</v>
      </c>
      <c r="AL60" s="68" t="s">
        <v>87</v>
      </c>
      <c r="AM60" s="69">
        <v>6351.0021699999998</v>
      </c>
      <c r="AN60" s="68" t="s">
        <v>87</v>
      </c>
      <c r="AO60" s="42">
        <v>6316.3701700000001</v>
      </c>
      <c r="AP60" s="29">
        <f t="shared" si="6"/>
        <v>34.631999999999607</v>
      </c>
      <c r="AR60" s="68" t="s">
        <v>87</v>
      </c>
      <c r="AS60" s="69">
        <v>6295.2966200000001</v>
      </c>
      <c r="AT60" s="68" t="s">
        <v>87</v>
      </c>
      <c r="AU60" s="42">
        <v>6258.2464199999995</v>
      </c>
      <c r="AV60" s="29">
        <f t="shared" si="7"/>
        <v>37.050200000000586</v>
      </c>
      <c r="AX60" s="68" t="s">
        <v>87</v>
      </c>
      <c r="AY60" s="69">
        <v>6275.7012599999998</v>
      </c>
      <c r="AZ60" s="68" t="s">
        <v>87</v>
      </c>
      <c r="BA60" s="42">
        <v>6275.7012600000025</v>
      </c>
      <c r="BB60" s="29">
        <f t="shared" si="8"/>
        <v>0</v>
      </c>
      <c r="BD60" s="68" t="s">
        <v>87</v>
      </c>
      <c r="BE60" s="69">
        <v>6422.8274600000004</v>
      </c>
      <c r="BF60" s="68" t="s">
        <v>87</v>
      </c>
      <c r="BG60" s="42">
        <v>6422.8274599999986</v>
      </c>
      <c r="BH60" s="29">
        <f t="shared" si="9"/>
        <v>0</v>
      </c>
      <c r="BJ60" s="34" t="s">
        <v>87</v>
      </c>
      <c r="BK60" s="35">
        <v>6459.2315099999996</v>
      </c>
      <c r="BL60" s="34" t="s">
        <v>87</v>
      </c>
      <c r="BM60" s="42">
        <v>6420.0039100000022</v>
      </c>
      <c r="BN60" s="29">
        <f t="shared" si="10"/>
        <v>39.227599999997437</v>
      </c>
      <c r="BP60" s="28" t="s">
        <v>87</v>
      </c>
      <c r="BQ60" s="29">
        <v>6658.0183200000001</v>
      </c>
      <c r="BR60" s="28" t="s">
        <v>87</v>
      </c>
      <c r="BS60" s="42">
        <v>6658.0183199999983</v>
      </c>
      <c r="BT60" s="29">
        <f t="shared" si="11"/>
        <v>0</v>
      </c>
    </row>
    <row r="61" spans="2:72" x14ac:dyDescent="0.25">
      <c r="B61" s="68" t="s">
        <v>88</v>
      </c>
      <c r="C61" s="69">
        <v>6834.9570599999997</v>
      </c>
      <c r="D61" s="68" t="s">
        <v>88</v>
      </c>
      <c r="E61" s="42">
        <v>6834.9570600000006</v>
      </c>
      <c r="F61" s="29">
        <f t="shared" si="0"/>
        <v>0</v>
      </c>
      <c r="H61" s="68" t="s">
        <v>88</v>
      </c>
      <c r="I61" s="69">
        <v>6664.0208899999998</v>
      </c>
      <c r="J61" s="68" t="s">
        <v>88</v>
      </c>
      <c r="K61" s="42">
        <v>6664.0208900000007</v>
      </c>
      <c r="L61" s="29">
        <f t="shared" si="1"/>
        <v>0</v>
      </c>
      <c r="N61" s="68" t="s">
        <v>88</v>
      </c>
      <c r="O61" s="69">
        <v>6779.22156</v>
      </c>
      <c r="P61" s="68" t="s">
        <v>88</v>
      </c>
      <c r="Q61" s="42">
        <v>6779.221559999999</v>
      </c>
      <c r="R61" s="29">
        <f t="shared" si="2"/>
        <v>0</v>
      </c>
      <c r="T61" s="68" t="s">
        <v>88</v>
      </c>
      <c r="U61" s="69">
        <v>6683.5039800000004</v>
      </c>
      <c r="V61" s="68" t="s">
        <v>88</v>
      </c>
      <c r="W61" s="42">
        <v>6683.5039799999995</v>
      </c>
      <c r="X61" s="29">
        <f t="shared" si="3"/>
        <v>0</v>
      </c>
      <c r="Z61" s="68" t="s">
        <v>88</v>
      </c>
      <c r="AA61" s="69">
        <v>6494.3900700000004</v>
      </c>
      <c r="AB61" s="68" t="s">
        <v>88</v>
      </c>
      <c r="AC61" s="42">
        <v>6494.3900699999976</v>
      </c>
      <c r="AD61" s="29">
        <f t="shared" si="4"/>
        <v>0</v>
      </c>
      <c r="AF61" s="68" t="s">
        <v>88</v>
      </c>
      <c r="AG61" s="69">
        <v>6310.442</v>
      </c>
      <c r="AH61" s="68" t="s">
        <v>88</v>
      </c>
      <c r="AI61" s="42">
        <v>6310.5611099999996</v>
      </c>
      <c r="AJ61" s="29">
        <f t="shared" si="5"/>
        <v>-0.11910999999963678</v>
      </c>
      <c r="AL61" s="68" t="s">
        <v>88</v>
      </c>
      <c r="AM61" s="69">
        <v>6312.4370699999999</v>
      </c>
      <c r="AN61" s="68" t="s">
        <v>88</v>
      </c>
      <c r="AO61" s="42">
        <v>6277.885070000003</v>
      </c>
      <c r="AP61" s="29">
        <f t="shared" si="6"/>
        <v>34.551999999996951</v>
      </c>
      <c r="AR61" s="68" t="s">
        <v>88</v>
      </c>
      <c r="AS61" s="69">
        <v>6298.3726999999999</v>
      </c>
      <c r="AT61" s="68" t="s">
        <v>88</v>
      </c>
      <c r="AU61" s="42">
        <v>6261.1733400000003</v>
      </c>
      <c r="AV61" s="29">
        <f t="shared" si="7"/>
        <v>37.199359999999615</v>
      </c>
      <c r="AX61" s="68" t="s">
        <v>88</v>
      </c>
      <c r="AY61" s="69">
        <v>6289.2944500000003</v>
      </c>
      <c r="AZ61" s="68" t="s">
        <v>88</v>
      </c>
      <c r="BA61" s="42">
        <v>6289.2944499999985</v>
      </c>
      <c r="BB61" s="29">
        <f t="shared" si="8"/>
        <v>0</v>
      </c>
      <c r="BD61" s="68" t="s">
        <v>88</v>
      </c>
      <c r="BE61" s="69">
        <v>6448.70093</v>
      </c>
      <c r="BF61" s="68" t="s">
        <v>88</v>
      </c>
      <c r="BG61" s="42">
        <v>6448.7009300000018</v>
      </c>
      <c r="BH61" s="29">
        <f t="shared" si="9"/>
        <v>0</v>
      </c>
      <c r="BJ61" s="34" t="s">
        <v>88</v>
      </c>
      <c r="BK61" s="35">
        <v>6442.9047700000001</v>
      </c>
      <c r="BL61" s="34" t="s">
        <v>88</v>
      </c>
      <c r="BM61" s="42">
        <v>6404.1654500000004</v>
      </c>
      <c r="BN61" s="29">
        <f t="shared" si="10"/>
        <v>38.73931999999968</v>
      </c>
      <c r="BP61" s="28" t="s">
        <v>88</v>
      </c>
      <c r="BQ61" s="29">
        <v>6666.6333000000004</v>
      </c>
      <c r="BR61" s="28" t="s">
        <v>88</v>
      </c>
      <c r="BS61" s="42">
        <v>6666.6333000000004</v>
      </c>
      <c r="BT61" s="29">
        <f t="shared" si="11"/>
        <v>0</v>
      </c>
    </row>
    <row r="62" spans="2:72" x14ac:dyDescent="0.25">
      <c r="B62" s="68" t="s">
        <v>89</v>
      </c>
      <c r="C62" s="69">
        <v>6883.7704000000003</v>
      </c>
      <c r="D62" s="68" t="s">
        <v>89</v>
      </c>
      <c r="E62" s="42">
        <v>6883.7703999999949</v>
      </c>
      <c r="F62" s="29">
        <f t="shared" si="0"/>
        <v>0</v>
      </c>
      <c r="H62" s="68" t="s">
        <v>89</v>
      </c>
      <c r="I62" s="69">
        <v>6690.9910499999996</v>
      </c>
      <c r="J62" s="68" t="s">
        <v>89</v>
      </c>
      <c r="K62" s="42">
        <v>6690.9910499999996</v>
      </c>
      <c r="L62" s="29">
        <f t="shared" si="1"/>
        <v>0</v>
      </c>
      <c r="N62" s="68" t="s">
        <v>89</v>
      </c>
      <c r="O62" s="69">
        <v>6794.3522000000003</v>
      </c>
      <c r="P62" s="68" t="s">
        <v>89</v>
      </c>
      <c r="Q62" s="42">
        <v>6794.3521999999994</v>
      </c>
      <c r="R62" s="29">
        <f t="shared" si="2"/>
        <v>0</v>
      </c>
      <c r="T62" s="68" t="s">
        <v>89</v>
      </c>
      <c r="U62" s="69">
        <v>6726.37417</v>
      </c>
      <c r="V62" s="68" t="s">
        <v>89</v>
      </c>
      <c r="W62" s="42">
        <v>6726.374170000001</v>
      </c>
      <c r="X62" s="29">
        <f t="shared" si="3"/>
        <v>0</v>
      </c>
      <c r="Z62" s="68" t="s">
        <v>89</v>
      </c>
      <c r="AA62" s="69">
        <v>6575.7775899999997</v>
      </c>
      <c r="AB62" s="68" t="s">
        <v>89</v>
      </c>
      <c r="AC62" s="42">
        <v>6575.7775900000006</v>
      </c>
      <c r="AD62" s="29">
        <f t="shared" si="4"/>
        <v>0</v>
      </c>
      <c r="AF62" s="68" t="s">
        <v>89</v>
      </c>
      <c r="AG62" s="69">
        <v>6313.7520599999998</v>
      </c>
      <c r="AH62" s="68" t="s">
        <v>89</v>
      </c>
      <c r="AI62" s="42">
        <v>6313.8787800000027</v>
      </c>
      <c r="AJ62" s="29">
        <f t="shared" si="5"/>
        <v>-0.12672000000293338</v>
      </c>
      <c r="AL62" s="68" t="s">
        <v>89</v>
      </c>
      <c r="AM62" s="69">
        <v>6374.4842900000003</v>
      </c>
      <c r="AN62" s="68" t="s">
        <v>89</v>
      </c>
      <c r="AO62" s="42">
        <v>6340.2042900000015</v>
      </c>
      <c r="AP62" s="29">
        <f t="shared" si="6"/>
        <v>34.279999999998836</v>
      </c>
      <c r="AR62" s="68" t="s">
        <v>89</v>
      </c>
      <c r="AS62" s="69">
        <v>6290.4303099999997</v>
      </c>
      <c r="AT62" s="68" t="s">
        <v>89</v>
      </c>
      <c r="AU62" s="42">
        <v>6253.3106300000018</v>
      </c>
      <c r="AV62" s="29">
        <f t="shared" si="7"/>
        <v>37.11967999999797</v>
      </c>
      <c r="AX62" s="68" t="s">
        <v>89</v>
      </c>
      <c r="AY62" s="69">
        <v>6319.0180899999996</v>
      </c>
      <c r="AZ62" s="68" t="s">
        <v>89</v>
      </c>
      <c r="BA62" s="42">
        <v>6319.0180899999996</v>
      </c>
      <c r="BB62" s="29">
        <f t="shared" si="8"/>
        <v>0</v>
      </c>
      <c r="BD62" s="68" t="s">
        <v>89</v>
      </c>
      <c r="BE62" s="69">
        <v>6475.4184100000002</v>
      </c>
      <c r="BF62" s="68" t="s">
        <v>89</v>
      </c>
      <c r="BG62" s="42">
        <v>6475.418410000003</v>
      </c>
      <c r="BH62" s="29">
        <f t="shared" si="9"/>
        <v>0</v>
      </c>
      <c r="BJ62" s="34" t="s">
        <v>89</v>
      </c>
      <c r="BK62" s="35">
        <v>6452.5889900000002</v>
      </c>
      <c r="BL62" s="34" t="s">
        <v>89</v>
      </c>
      <c r="BM62" s="42">
        <v>6414.4451499999986</v>
      </c>
      <c r="BN62" s="29">
        <f t="shared" si="10"/>
        <v>38.143840000001546</v>
      </c>
      <c r="BP62" s="28" t="s">
        <v>89</v>
      </c>
      <c r="BQ62" s="29">
        <v>6692.7941499999997</v>
      </c>
      <c r="BR62" s="28" t="s">
        <v>89</v>
      </c>
      <c r="BS62" s="42">
        <v>6692.7941500000006</v>
      </c>
      <c r="BT62" s="29">
        <f t="shared" si="11"/>
        <v>0</v>
      </c>
    </row>
    <row r="63" spans="2:72" x14ac:dyDescent="0.25">
      <c r="B63" s="68" t="s">
        <v>90</v>
      </c>
      <c r="C63" s="69">
        <v>6866.6900900000001</v>
      </c>
      <c r="D63" s="68" t="s">
        <v>90</v>
      </c>
      <c r="E63" s="42">
        <v>6866.6900899999964</v>
      </c>
      <c r="F63" s="29">
        <f t="shared" si="0"/>
        <v>0</v>
      </c>
      <c r="H63" s="68" t="s">
        <v>90</v>
      </c>
      <c r="I63" s="69">
        <v>6724.4602000000004</v>
      </c>
      <c r="J63" s="68" t="s">
        <v>90</v>
      </c>
      <c r="K63" s="42">
        <v>6724.4602000000014</v>
      </c>
      <c r="L63" s="29">
        <f t="shared" si="1"/>
        <v>0</v>
      </c>
      <c r="N63" s="68" t="s">
        <v>90</v>
      </c>
      <c r="O63" s="69">
        <v>6808.3359300000002</v>
      </c>
      <c r="P63" s="68" t="s">
        <v>90</v>
      </c>
      <c r="Q63" s="42">
        <v>6808.3359299999984</v>
      </c>
      <c r="R63" s="29">
        <f t="shared" si="2"/>
        <v>0</v>
      </c>
      <c r="T63" s="68" t="s">
        <v>90</v>
      </c>
      <c r="U63" s="69">
        <v>6751.7719200000001</v>
      </c>
      <c r="V63" s="68" t="s">
        <v>90</v>
      </c>
      <c r="W63" s="42">
        <v>6751.7719199999938</v>
      </c>
      <c r="X63" s="29">
        <f t="shared" si="3"/>
        <v>0</v>
      </c>
      <c r="Z63" s="68" t="s">
        <v>90</v>
      </c>
      <c r="AA63" s="69">
        <v>6571.6718600000004</v>
      </c>
      <c r="AB63" s="68" t="s">
        <v>90</v>
      </c>
      <c r="AC63" s="42">
        <v>6571.6718600000004</v>
      </c>
      <c r="AD63" s="29">
        <f t="shared" si="4"/>
        <v>0</v>
      </c>
      <c r="AF63" s="68" t="s">
        <v>90</v>
      </c>
      <c r="AG63" s="69">
        <v>6357.8712599999999</v>
      </c>
      <c r="AH63" s="68" t="s">
        <v>90</v>
      </c>
      <c r="AI63" s="42">
        <v>6358.00821</v>
      </c>
      <c r="AJ63" s="29">
        <f t="shared" si="5"/>
        <v>-0.13695000000006985</v>
      </c>
      <c r="AL63" s="68" t="s">
        <v>90</v>
      </c>
      <c r="AM63" s="69">
        <v>6373.6208500000002</v>
      </c>
      <c r="AN63" s="68" t="s">
        <v>90</v>
      </c>
      <c r="AO63" s="42">
        <v>6339.4968500000014</v>
      </c>
      <c r="AP63" s="29">
        <f t="shared" si="6"/>
        <v>34.123999999998887</v>
      </c>
      <c r="AR63" s="68" t="s">
        <v>90</v>
      </c>
      <c r="AS63" s="69">
        <v>6351.1705000000002</v>
      </c>
      <c r="AT63" s="68" t="s">
        <v>90</v>
      </c>
      <c r="AU63" s="42">
        <v>6314.0249399999966</v>
      </c>
      <c r="AV63" s="29">
        <f t="shared" si="7"/>
        <v>37.14556000000357</v>
      </c>
      <c r="AX63" s="68" t="s">
        <v>90</v>
      </c>
      <c r="AY63" s="69">
        <v>6354.3241900000003</v>
      </c>
      <c r="AZ63" s="68" t="s">
        <v>90</v>
      </c>
      <c r="BA63" s="42">
        <v>6354.3241899999985</v>
      </c>
      <c r="BB63" s="29">
        <f t="shared" si="8"/>
        <v>0</v>
      </c>
      <c r="BD63" s="68" t="s">
        <v>90</v>
      </c>
      <c r="BE63" s="69">
        <v>6492.9110300000002</v>
      </c>
      <c r="BF63" s="68" t="s">
        <v>90</v>
      </c>
      <c r="BG63" s="42">
        <v>6492.9110300000029</v>
      </c>
      <c r="BH63" s="29">
        <f t="shared" si="9"/>
        <v>0</v>
      </c>
      <c r="BJ63" s="34" t="s">
        <v>90</v>
      </c>
      <c r="BK63" s="35">
        <v>6517.6968800000004</v>
      </c>
      <c r="BL63" s="34" t="s">
        <v>90</v>
      </c>
      <c r="BM63" s="42">
        <v>6480.3575600000031</v>
      </c>
      <c r="BN63" s="29">
        <f t="shared" si="10"/>
        <v>37.339319999997315</v>
      </c>
      <c r="BP63" s="28" t="s">
        <v>90</v>
      </c>
      <c r="BQ63" s="29">
        <v>6715.3609900000001</v>
      </c>
      <c r="BR63" s="28" t="s">
        <v>90</v>
      </c>
      <c r="BS63" s="42">
        <v>6715.3609899999992</v>
      </c>
      <c r="BT63" s="29">
        <f t="shared" si="11"/>
        <v>0</v>
      </c>
    </row>
    <row r="64" spans="2:72" x14ac:dyDescent="0.25">
      <c r="B64" s="68" t="s">
        <v>91</v>
      </c>
      <c r="C64" s="69">
        <v>6929.5123999999996</v>
      </c>
      <c r="D64" s="68" t="s">
        <v>91</v>
      </c>
      <c r="E64" s="42">
        <v>6929.5124000000005</v>
      </c>
      <c r="F64" s="29">
        <f t="shared" si="0"/>
        <v>0</v>
      </c>
      <c r="H64" s="68" t="s">
        <v>91</v>
      </c>
      <c r="I64" s="69">
        <v>6764.3630000000003</v>
      </c>
      <c r="J64" s="68" t="s">
        <v>91</v>
      </c>
      <c r="K64" s="42">
        <v>6764.3629999999985</v>
      </c>
      <c r="L64" s="29">
        <f t="shared" si="1"/>
        <v>0</v>
      </c>
      <c r="N64" s="68" t="s">
        <v>91</v>
      </c>
      <c r="O64" s="69">
        <v>6913.4620500000001</v>
      </c>
      <c r="P64" s="68" t="s">
        <v>91</v>
      </c>
      <c r="Q64" s="42">
        <v>6913.4620499999992</v>
      </c>
      <c r="R64" s="29">
        <f t="shared" si="2"/>
        <v>0</v>
      </c>
      <c r="T64" s="68" t="s">
        <v>91</v>
      </c>
      <c r="U64" s="69">
        <v>6823.1300600000004</v>
      </c>
      <c r="V64" s="68" t="s">
        <v>91</v>
      </c>
      <c r="W64" s="42">
        <v>6823.1300599999995</v>
      </c>
      <c r="X64" s="29">
        <f t="shared" si="3"/>
        <v>0</v>
      </c>
      <c r="Z64" s="68" t="s">
        <v>91</v>
      </c>
      <c r="AA64" s="69">
        <v>6683.1065399999998</v>
      </c>
      <c r="AB64" s="68" t="s">
        <v>91</v>
      </c>
      <c r="AC64" s="42">
        <v>6683.1065400000025</v>
      </c>
      <c r="AD64" s="29">
        <f t="shared" si="4"/>
        <v>0</v>
      </c>
      <c r="AF64" s="68" t="s">
        <v>91</v>
      </c>
      <c r="AG64" s="69">
        <v>6370.0551699999996</v>
      </c>
      <c r="AH64" s="68" t="s">
        <v>91</v>
      </c>
      <c r="AI64" s="42">
        <v>6370.2057600000026</v>
      </c>
      <c r="AJ64" s="29">
        <f t="shared" si="5"/>
        <v>-0.15059000000292144</v>
      </c>
      <c r="AL64" s="68" t="s">
        <v>91</v>
      </c>
      <c r="AM64" s="69">
        <v>6466.00702</v>
      </c>
      <c r="AN64" s="68" t="s">
        <v>91</v>
      </c>
      <c r="AO64" s="42">
        <v>6431.6350200000024</v>
      </c>
      <c r="AP64" s="29">
        <f t="shared" si="6"/>
        <v>34.37199999999757</v>
      </c>
      <c r="AR64" s="68" t="s">
        <v>91</v>
      </c>
      <c r="AS64" s="69">
        <v>6388.2644799999998</v>
      </c>
      <c r="AT64" s="68" t="s">
        <v>91</v>
      </c>
      <c r="AU64" s="42">
        <v>6351.3146799999995</v>
      </c>
      <c r="AV64" s="29">
        <f t="shared" si="7"/>
        <v>36.949800000000323</v>
      </c>
      <c r="AX64" s="68" t="s">
        <v>91</v>
      </c>
      <c r="AY64" s="69">
        <v>6416.1520499999997</v>
      </c>
      <c r="AZ64" s="68" t="s">
        <v>91</v>
      </c>
      <c r="BA64" s="42">
        <v>6416.1520500000015</v>
      </c>
      <c r="BB64" s="29">
        <f t="shared" si="8"/>
        <v>0</v>
      </c>
      <c r="BD64" s="68" t="s">
        <v>91</v>
      </c>
      <c r="BE64" s="69">
        <v>6555.76073</v>
      </c>
      <c r="BF64" s="68" t="s">
        <v>91</v>
      </c>
      <c r="BG64" s="42">
        <v>6555.7607299999945</v>
      </c>
      <c r="BH64" s="29">
        <f t="shared" si="9"/>
        <v>0</v>
      </c>
      <c r="BJ64" s="34" t="s">
        <v>91</v>
      </c>
      <c r="BK64" s="35">
        <v>6551.0718399999996</v>
      </c>
      <c r="BL64" s="34" t="s">
        <v>91</v>
      </c>
      <c r="BM64" s="42">
        <v>6514.6653600000018</v>
      </c>
      <c r="BN64" s="29">
        <f t="shared" si="10"/>
        <v>36.406479999997828</v>
      </c>
      <c r="BP64" s="28" t="s">
        <v>91</v>
      </c>
      <c r="BQ64" s="29">
        <v>6747.9265500000001</v>
      </c>
      <c r="BR64" s="28" t="s">
        <v>91</v>
      </c>
      <c r="BS64" s="42">
        <v>6747.9265499999956</v>
      </c>
      <c r="BT64" s="29">
        <f t="shared" si="11"/>
        <v>0</v>
      </c>
    </row>
    <row r="65" spans="2:72" x14ac:dyDescent="0.25">
      <c r="B65" s="68" t="s">
        <v>92</v>
      </c>
      <c r="C65" s="69">
        <v>6902.2021299999997</v>
      </c>
      <c r="D65" s="68" t="s">
        <v>92</v>
      </c>
      <c r="E65" s="42">
        <v>6902.2021300000006</v>
      </c>
      <c r="F65" s="29">
        <f t="shared" si="0"/>
        <v>0</v>
      </c>
      <c r="H65" s="68" t="s">
        <v>92</v>
      </c>
      <c r="I65" s="69">
        <v>6843.0319399999998</v>
      </c>
      <c r="J65" s="68" t="s">
        <v>92</v>
      </c>
      <c r="K65" s="42">
        <v>6843.0319400000053</v>
      </c>
      <c r="L65" s="29">
        <f t="shared" si="1"/>
        <v>0</v>
      </c>
      <c r="N65" s="68" t="s">
        <v>92</v>
      </c>
      <c r="O65" s="69">
        <v>6941.4860500000004</v>
      </c>
      <c r="P65" s="68" t="s">
        <v>92</v>
      </c>
      <c r="Q65" s="42">
        <v>6941.4860499999968</v>
      </c>
      <c r="R65" s="29">
        <f t="shared" si="2"/>
        <v>0</v>
      </c>
      <c r="T65" s="68" t="s">
        <v>92</v>
      </c>
      <c r="U65" s="69">
        <v>6818.3590400000003</v>
      </c>
      <c r="V65" s="68" t="s">
        <v>92</v>
      </c>
      <c r="W65" s="42">
        <v>6818.3590399999957</v>
      </c>
      <c r="X65" s="29">
        <f t="shared" si="3"/>
        <v>0</v>
      </c>
      <c r="Z65" s="68" t="s">
        <v>92</v>
      </c>
      <c r="AA65" s="69">
        <v>6702.7260100000003</v>
      </c>
      <c r="AB65" s="68" t="s">
        <v>92</v>
      </c>
      <c r="AC65" s="42">
        <v>6702.7260100000021</v>
      </c>
      <c r="AD65" s="29">
        <f t="shared" si="4"/>
        <v>0</v>
      </c>
      <c r="AF65" s="68" t="s">
        <v>92</v>
      </c>
      <c r="AG65" s="69">
        <v>6463.77729</v>
      </c>
      <c r="AH65" s="68" t="s">
        <v>92</v>
      </c>
      <c r="AI65" s="42">
        <v>6463.9485699999977</v>
      </c>
      <c r="AJ65" s="29">
        <f t="shared" si="5"/>
        <v>-0.17127999999775056</v>
      </c>
      <c r="AL65" s="68" t="s">
        <v>92</v>
      </c>
      <c r="AM65" s="69">
        <v>6490.5201999999999</v>
      </c>
      <c r="AN65" s="68" t="s">
        <v>92</v>
      </c>
      <c r="AO65" s="42">
        <v>6456.0362000000041</v>
      </c>
      <c r="AP65" s="29">
        <f t="shared" si="6"/>
        <v>34.483999999995831</v>
      </c>
      <c r="AR65" s="68" t="s">
        <v>92</v>
      </c>
      <c r="AS65" s="69">
        <v>6419.8469100000002</v>
      </c>
      <c r="AT65" s="68" t="s">
        <v>92</v>
      </c>
      <c r="AU65" s="42">
        <v>6383.2391900000011</v>
      </c>
      <c r="AV65" s="29">
        <f t="shared" si="7"/>
        <v>36.607719999999063</v>
      </c>
      <c r="AX65" s="68" t="s">
        <v>92</v>
      </c>
      <c r="AY65" s="69">
        <v>6450.5842899999998</v>
      </c>
      <c r="AZ65" s="68" t="s">
        <v>92</v>
      </c>
      <c r="BA65" s="42">
        <v>6450.5842900000007</v>
      </c>
      <c r="BB65" s="29">
        <f t="shared" si="8"/>
        <v>0</v>
      </c>
      <c r="BD65" s="68" t="s">
        <v>92</v>
      </c>
      <c r="BE65" s="69">
        <v>6578.8403500000004</v>
      </c>
      <c r="BF65" s="68" t="s">
        <v>92</v>
      </c>
      <c r="BG65" s="42">
        <v>6578.8403500000013</v>
      </c>
      <c r="BH65" s="29">
        <f t="shared" si="9"/>
        <v>0</v>
      </c>
      <c r="BJ65" s="34" t="s">
        <v>92</v>
      </c>
      <c r="BK65" s="35">
        <v>6589.4796200000001</v>
      </c>
      <c r="BL65" s="34" t="s">
        <v>92</v>
      </c>
      <c r="BM65" s="42">
        <v>6553.2279400000007</v>
      </c>
      <c r="BN65" s="29">
        <f t="shared" si="10"/>
        <v>36.251679999999396</v>
      </c>
      <c r="BP65" s="28" t="s">
        <v>92</v>
      </c>
      <c r="BQ65" s="29">
        <v>6839.5116600000001</v>
      </c>
      <c r="BR65" s="28" t="s">
        <v>92</v>
      </c>
      <c r="BS65" s="42">
        <v>6839.5116599999983</v>
      </c>
      <c r="BT65" s="29">
        <f t="shared" si="11"/>
        <v>0</v>
      </c>
    </row>
    <row r="66" spans="2:72" x14ac:dyDescent="0.25">
      <c r="B66" s="68" t="s">
        <v>93</v>
      </c>
      <c r="C66" s="69">
        <v>6912.3069599999999</v>
      </c>
      <c r="D66" s="68" t="s">
        <v>93</v>
      </c>
      <c r="E66" s="42">
        <v>6912.3069600000008</v>
      </c>
      <c r="F66" s="29">
        <f t="shared" si="0"/>
        <v>0</v>
      </c>
      <c r="H66" s="68" t="s">
        <v>93</v>
      </c>
      <c r="I66" s="69">
        <v>6824.4673700000003</v>
      </c>
      <c r="J66" s="68" t="s">
        <v>93</v>
      </c>
      <c r="K66" s="42">
        <v>6824.4673699999994</v>
      </c>
      <c r="L66" s="29">
        <f t="shared" si="1"/>
        <v>0</v>
      </c>
      <c r="N66" s="68" t="s">
        <v>93</v>
      </c>
      <c r="O66" s="69">
        <v>6983.7685700000002</v>
      </c>
      <c r="P66" s="68" t="s">
        <v>93</v>
      </c>
      <c r="Q66" s="42">
        <v>6983.7685699999993</v>
      </c>
      <c r="R66" s="29">
        <f t="shared" si="2"/>
        <v>0</v>
      </c>
      <c r="T66" s="68" t="s">
        <v>93</v>
      </c>
      <c r="U66" s="69">
        <v>6913.5927700000002</v>
      </c>
      <c r="V66" s="68" t="s">
        <v>93</v>
      </c>
      <c r="W66" s="42">
        <v>6913.5927699999984</v>
      </c>
      <c r="X66" s="29">
        <f t="shared" si="3"/>
        <v>0</v>
      </c>
      <c r="Z66" s="68" t="s">
        <v>93</v>
      </c>
      <c r="AA66" s="69">
        <v>6752.9772599999997</v>
      </c>
      <c r="AB66" s="68" t="s">
        <v>93</v>
      </c>
      <c r="AC66" s="42">
        <v>6752.977259999996</v>
      </c>
      <c r="AD66" s="29">
        <f t="shared" si="4"/>
        <v>0</v>
      </c>
      <c r="AF66" s="68" t="s">
        <v>93</v>
      </c>
      <c r="AG66" s="69">
        <v>6493.0319200000004</v>
      </c>
      <c r="AH66" s="68" t="s">
        <v>93</v>
      </c>
      <c r="AI66" s="42">
        <v>6493.2149600000002</v>
      </c>
      <c r="AJ66" s="29">
        <f t="shared" si="5"/>
        <v>-0.18303999999989173</v>
      </c>
      <c r="AL66" s="68" t="s">
        <v>93</v>
      </c>
      <c r="AM66" s="69">
        <v>6515.6466700000001</v>
      </c>
      <c r="AN66" s="68" t="s">
        <v>93</v>
      </c>
      <c r="AO66" s="42">
        <v>6481.170669999995</v>
      </c>
      <c r="AP66" s="29">
        <f t="shared" si="6"/>
        <v>34.476000000005115</v>
      </c>
      <c r="AR66" s="68" t="s">
        <v>93</v>
      </c>
      <c r="AS66" s="69">
        <v>6460.9738900000002</v>
      </c>
      <c r="AT66" s="68" t="s">
        <v>93</v>
      </c>
      <c r="AU66" s="42">
        <v>6424.761010000002</v>
      </c>
      <c r="AV66" s="29">
        <f t="shared" si="7"/>
        <v>36.212879999998222</v>
      </c>
      <c r="AX66" s="68" t="s">
        <v>93</v>
      </c>
      <c r="AY66" s="69">
        <v>6481.2882200000004</v>
      </c>
      <c r="AZ66" s="68" t="s">
        <v>93</v>
      </c>
      <c r="BA66" s="42">
        <v>6481.2882200000022</v>
      </c>
      <c r="BB66" s="29">
        <f t="shared" si="8"/>
        <v>0</v>
      </c>
      <c r="BD66" s="68" t="s">
        <v>93</v>
      </c>
      <c r="BE66" s="69">
        <v>6603.99676</v>
      </c>
      <c r="BF66" s="68" t="s">
        <v>93</v>
      </c>
      <c r="BG66" s="42">
        <v>6603.9967599999973</v>
      </c>
      <c r="BH66" s="29">
        <f t="shared" si="9"/>
        <v>0</v>
      </c>
      <c r="BJ66" s="34" t="s">
        <v>93</v>
      </c>
      <c r="BK66" s="35">
        <v>6595.4382299999997</v>
      </c>
      <c r="BL66" s="34" t="s">
        <v>93</v>
      </c>
      <c r="BM66" s="42">
        <v>6560.3654699999979</v>
      </c>
      <c r="BN66" s="29">
        <f t="shared" si="10"/>
        <v>35.072760000001836</v>
      </c>
      <c r="BP66" s="28" t="s">
        <v>93</v>
      </c>
      <c r="BQ66" s="29">
        <v>6876.39516</v>
      </c>
      <c r="BR66" s="28" t="s">
        <v>93</v>
      </c>
      <c r="BS66" s="42">
        <v>6876.3951599999973</v>
      </c>
      <c r="BT66" s="29">
        <f t="shared" si="11"/>
        <v>0</v>
      </c>
    </row>
    <row r="67" spans="2:72" x14ac:dyDescent="0.25">
      <c r="B67" s="68" t="s">
        <v>94</v>
      </c>
      <c r="C67" s="69">
        <v>6969.4833399999998</v>
      </c>
      <c r="D67" s="68" t="s">
        <v>94</v>
      </c>
      <c r="E67" s="42">
        <v>6969.4833399999989</v>
      </c>
      <c r="F67" s="29">
        <f t="shared" si="0"/>
        <v>0</v>
      </c>
      <c r="H67" s="68" t="s">
        <v>94</v>
      </c>
      <c r="I67" s="69">
        <v>6900.0372200000002</v>
      </c>
      <c r="J67" s="68" t="s">
        <v>94</v>
      </c>
      <c r="K67" s="42">
        <v>6900.037220000002</v>
      </c>
      <c r="L67" s="29">
        <f t="shared" si="1"/>
        <v>0</v>
      </c>
      <c r="N67" s="68" t="s">
        <v>94</v>
      </c>
      <c r="O67" s="69">
        <v>6930.6822599999996</v>
      </c>
      <c r="P67" s="68" t="s">
        <v>94</v>
      </c>
      <c r="Q67" s="42">
        <v>6930.6822599999987</v>
      </c>
      <c r="R67" s="29">
        <f t="shared" si="2"/>
        <v>0</v>
      </c>
      <c r="T67" s="68" t="s">
        <v>94</v>
      </c>
      <c r="U67" s="69">
        <v>6901.2863299999999</v>
      </c>
      <c r="V67" s="68" t="s">
        <v>94</v>
      </c>
      <c r="W67" s="42">
        <v>6901.2863300000026</v>
      </c>
      <c r="X67" s="29">
        <f t="shared" si="3"/>
        <v>0</v>
      </c>
      <c r="Z67" s="68" t="s">
        <v>94</v>
      </c>
      <c r="AA67" s="69">
        <v>6750.8250799999996</v>
      </c>
      <c r="AB67" s="68" t="s">
        <v>94</v>
      </c>
      <c r="AC67" s="42">
        <v>6750.8250799999987</v>
      </c>
      <c r="AD67" s="29">
        <f t="shared" si="4"/>
        <v>0</v>
      </c>
      <c r="AF67" s="68" t="s">
        <v>94</v>
      </c>
      <c r="AG67" s="69">
        <v>6457.4831299999996</v>
      </c>
      <c r="AH67" s="68" t="s">
        <v>94</v>
      </c>
      <c r="AI67" s="42">
        <v>6457.6577500000058</v>
      </c>
      <c r="AJ67" s="29">
        <f t="shared" si="5"/>
        <v>-0.17462000000614353</v>
      </c>
      <c r="AL67" s="68" t="s">
        <v>94</v>
      </c>
      <c r="AM67" s="69">
        <v>6513.7199799999999</v>
      </c>
      <c r="AN67" s="68" t="s">
        <v>94</v>
      </c>
      <c r="AO67" s="42">
        <v>6479.1519799999996</v>
      </c>
      <c r="AP67" s="29">
        <f t="shared" si="6"/>
        <v>34.568000000000211</v>
      </c>
      <c r="AR67" s="68" t="s">
        <v>94</v>
      </c>
      <c r="AS67" s="69">
        <v>6446.0774000000001</v>
      </c>
      <c r="AT67" s="68" t="s">
        <v>94</v>
      </c>
      <c r="AU67" s="42">
        <v>6410.4092000000001</v>
      </c>
      <c r="AV67" s="29">
        <f t="shared" si="7"/>
        <v>35.66820000000007</v>
      </c>
      <c r="AX67" s="68" t="s">
        <v>94</v>
      </c>
      <c r="AY67" s="69">
        <v>6465.7582300000004</v>
      </c>
      <c r="AZ67" s="68" t="s">
        <v>94</v>
      </c>
      <c r="BA67" s="42">
        <v>6465.7582300000004</v>
      </c>
      <c r="BB67" s="29">
        <f t="shared" si="8"/>
        <v>0</v>
      </c>
      <c r="BD67" s="68" t="s">
        <v>94</v>
      </c>
      <c r="BE67" s="69">
        <v>6654.6637000000001</v>
      </c>
      <c r="BF67" s="68" t="s">
        <v>94</v>
      </c>
      <c r="BG67" s="42">
        <v>6654.6637000000019</v>
      </c>
      <c r="BH67" s="29">
        <f t="shared" si="9"/>
        <v>0</v>
      </c>
      <c r="BJ67" s="34" t="s">
        <v>94</v>
      </c>
      <c r="BK67" s="35">
        <v>6590.7786999999998</v>
      </c>
      <c r="BL67" s="34" t="s">
        <v>94</v>
      </c>
      <c r="BM67" s="42">
        <v>6556.2682199999972</v>
      </c>
      <c r="BN67" s="29">
        <f t="shared" si="10"/>
        <v>34.510480000002644</v>
      </c>
      <c r="BP67" s="28" t="s">
        <v>94</v>
      </c>
      <c r="BQ67" s="29">
        <v>6898.4422999999997</v>
      </c>
      <c r="BR67" s="28" t="s">
        <v>94</v>
      </c>
      <c r="BS67" s="42">
        <v>6898.4423000000015</v>
      </c>
      <c r="BT67" s="29">
        <f t="shared" si="11"/>
        <v>0</v>
      </c>
    </row>
    <row r="68" spans="2:72" x14ac:dyDescent="0.25">
      <c r="B68" s="68" t="s">
        <v>95</v>
      </c>
      <c r="C68" s="69">
        <v>6915.2876800000004</v>
      </c>
      <c r="D68" s="68" t="s">
        <v>95</v>
      </c>
      <c r="E68" s="42">
        <v>6915.2876800000004</v>
      </c>
      <c r="F68" s="29">
        <f t="shared" si="0"/>
        <v>0</v>
      </c>
      <c r="H68" s="68" t="s">
        <v>95</v>
      </c>
      <c r="I68" s="69">
        <v>6888.0386900000003</v>
      </c>
      <c r="J68" s="68" t="s">
        <v>95</v>
      </c>
      <c r="K68" s="42">
        <v>6888.0386900000067</v>
      </c>
      <c r="L68" s="29">
        <f t="shared" si="1"/>
        <v>0</v>
      </c>
      <c r="N68" s="68" t="s">
        <v>95</v>
      </c>
      <c r="O68" s="69">
        <v>6938.9867800000002</v>
      </c>
      <c r="P68" s="68" t="s">
        <v>95</v>
      </c>
      <c r="Q68" s="42">
        <v>6938.9867800000029</v>
      </c>
      <c r="R68" s="29">
        <f t="shared" si="2"/>
        <v>0</v>
      </c>
      <c r="T68" s="68" t="s">
        <v>95</v>
      </c>
      <c r="U68" s="69">
        <v>6845.3621499999999</v>
      </c>
      <c r="V68" s="68" t="s">
        <v>95</v>
      </c>
      <c r="W68" s="42">
        <v>6845.3621499999999</v>
      </c>
      <c r="X68" s="29">
        <f t="shared" si="3"/>
        <v>0</v>
      </c>
      <c r="Z68" s="68" t="s">
        <v>95</v>
      </c>
      <c r="AA68" s="69">
        <v>6750.3433000000005</v>
      </c>
      <c r="AB68" s="68" t="s">
        <v>95</v>
      </c>
      <c r="AC68" s="42">
        <v>6750.3432999999977</v>
      </c>
      <c r="AD68" s="29">
        <f t="shared" si="4"/>
        <v>0</v>
      </c>
      <c r="AF68" s="68" t="s">
        <v>95</v>
      </c>
      <c r="AG68" s="69">
        <v>6448.4049000000005</v>
      </c>
      <c r="AH68" s="68" t="s">
        <v>95</v>
      </c>
      <c r="AI68" s="42">
        <v>6448.567270000005</v>
      </c>
      <c r="AJ68" s="29">
        <f t="shared" si="5"/>
        <v>-0.16237000000455737</v>
      </c>
      <c r="AL68" s="68" t="s">
        <v>95</v>
      </c>
      <c r="AM68" s="69">
        <v>6503.5088500000002</v>
      </c>
      <c r="AN68" s="68" t="s">
        <v>95</v>
      </c>
      <c r="AO68" s="42">
        <v>6468.9608500000031</v>
      </c>
      <c r="AP68" s="29">
        <f t="shared" si="6"/>
        <v>34.547999999997046</v>
      </c>
      <c r="AR68" s="68" t="s">
        <v>95</v>
      </c>
      <c r="AS68" s="69">
        <v>6482.8650100000004</v>
      </c>
      <c r="AT68" s="68" t="s">
        <v>95</v>
      </c>
      <c r="AU68" s="42">
        <v>6448.1994900000054</v>
      </c>
      <c r="AV68" s="29">
        <f t="shared" si="7"/>
        <v>34.665519999995013</v>
      </c>
      <c r="AX68" s="68" t="s">
        <v>95</v>
      </c>
      <c r="AY68" s="69">
        <v>6418.1790499999997</v>
      </c>
      <c r="AZ68" s="68" t="s">
        <v>95</v>
      </c>
      <c r="BA68" s="42">
        <v>6418.1790499999997</v>
      </c>
      <c r="BB68" s="29">
        <f t="shared" si="8"/>
        <v>0</v>
      </c>
      <c r="BD68" s="68" t="s">
        <v>95</v>
      </c>
      <c r="BE68" s="69">
        <v>6666.1380799999997</v>
      </c>
      <c r="BF68" s="68" t="s">
        <v>95</v>
      </c>
      <c r="BG68" s="42">
        <v>6666.1380799999997</v>
      </c>
      <c r="BH68" s="29">
        <f t="shared" si="9"/>
        <v>0</v>
      </c>
      <c r="BJ68" s="34" t="s">
        <v>95</v>
      </c>
      <c r="BK68" s="35">
        <v>6628.6067499999999</v>
      </c>
      <c r="BL68" s="34" t="s">
        <v>95</v>
      </c>
      <c r="BM68" s="42">
        <v>6594.9980300000052</v>
      </c>
      <c r="BN68" s="29">
        <f t="shared" si="10"/>
        <v>33.608719999994719</v>
      </c>
      <c r="BP68" s="28" t="s">
        <v>95</v>
      </c>
      <c r="BQ68" s="29">
        <v>6918.1014299999997</v>
      </c>
      <c r="BR68" s="28" t="s">
        <v>95</v>
      </c>
      <c r="BS68" s="42">
        <v>6918.1014299999997</v>
      </c>
      <c r="BT68" s="29">
        <f t="shared" si="11"/>
        <v>0</v>
      </c>
    </row>
    <row r="69" spans="2:72" x14ac:dyDescent="0.25">
      <c r="B69" s="68" t="s">
        <v>96</v>
      </c>
      <c r="C69" s="69">
        <v>6954.4823800000004</v>
      </c>
      <c r="D69" s="68" t="s">
        <v>96</v>
      </c>
      <c r="E69" s="42">
        <v>6954.4823800000004</v>
      </c>
      <c r="F69" s="29">
        <f t="shared" si="0"/>
        <v>0</v>
      </c>
      <c r="H69" s="68" t="s">
        <v>96</v>
      </c>
      <c r="I69" s="69">
        <v>6912.0066399999996</v>
      </c>
      <c r="J69" s="68" t="s">
        <v>96</v>
      </c>
      <c r="K69" s="42">
        <v>6912.0066399999987</v>
      </c>
      <c r="L69" s="29">
        <f t="shared" si="1"/>
        <v>0</v>
      </c>
      <c r="N69" s="68" t="s">
        <v>96</v>
      </c>
      <c r="O69" s="69">
        <v>6986.8801000000003</v>
      </c>
      <c r="P69" s="68" t="s">
        <v>96</v>
      </c>
      <c r="Q69" s="42">
        <v>6986.8800999999958</v>
      </c>
      <c r="R69" s="29">
        <f t="shared" si="2"/>
        <v>0</v>
      </c>
      <c r="T69" s="68" t="s">
        <v>96</v>
      </c>
      <c r="U69" s="69">
        <v>6919.3866399999997</v>
      </c>
      <c r="V69" s="68" t="s">
        <v>96</v>
      </c>
      <c r="W69" s="42">
        <v>6919.3866399999961</v>
      </c>
      <c r="X69" s="29">
        <f t="shared" si="3"/>
        <v>0</v>
      </c>
      <c r="Z69" s="68" t="s">
        <v>96</v>
      </c>
      <c r="AA69" s="69">
        <v>6730.0377900000003</v>
      </c>
      <c r="AB69" s="68" t="s">
        <v>96</v>
      </c>
      <c r="AC69" s="42">
        <v>6730.0377899999985</v>
      </c>
      <c r="AD69" s="29">
        <f t="shared" si="4"/>
        <v>0</v>
      </c>
      <c r="AF69" s="68" t="s">
        <v>96</v>
      </c>
      <c r="AG69" s="69">
        <v>6499.5340699999997</v>
      </c>
      <c r="AH69" s="68" t="s">
        <v>96</v>
      </c>
      <c r="AI69" s="42">
        <v>6499.6811099999995</v>
      </c>
      <c r="AJ69" s="29">
        <f t="shared" si="5"/>
        <v>-0.14703999999983353</v>
      </c>
      <c r="AL69" s="68" t="s">
        <v>96</v>
      </c>
      <c r="AM69" s="69">
        <v>6546.1485199999997</v>
      </c>
      <c r="AN69" s="68" t="s">
        <v>96</v>
      </c>
      <c r="AO69" s="42">
        <v>6511.4605200000015</v>
      </c>
      <c r="AP69" s="29">
        <f t="shared" si="6"/>
        <v>34.687999999998283</v>
      </c>
      <c r="AR69" s="68" t="s">
        <v>96</v>
      </c>
      <c r="AS69" s="69">
        <v>6465.9310299999997</v>
      </c>
      <c r="AT69" s="68" t="s">
        <v>96</v>
      </c>
      <c r="AU69" s="42">
        <v>6431.8392299999996</v>
      </c>
      <c r="AV69" s="29">
        <f t="shared" si="7"/>
        <v>34.091800000000148</v>
      </c>
      <c r="AX69" s="68" t="s">
        <v>96</v>
      </c>
      <c r="AY69" s="69">
        <v>6453.6593800000001</v>
      </c>
      <c r="AZ69" s="68" t="s">
        <v>96</v>
      </c>
      <c r="BA69" s="42">
        <v>6453.6593799999991</v>
      </c>
      <c r="BB69" s="29">
        <f t="shared" si="8"/>
        <v>0</v>
      </c>
      <c r="BD69" s="68" t="s">
        <v>96</v>
      </c>
      <c r="BE69" s="69">
        <v>6721.6242499999998</v>
      </c>
      <c r="BF69" s="68" t="s">
        <v>96</v>
      </c>
      <c r="BG69" s="42">
        <v>6721.6242500000035</v>
      </c>
      <c r="BH69" s="29">
        <f t="shared" si="9"/>
        <v>0</v>
      </c>
      <c r="BJ69" s="34" t="s">
        <v>96</v>
      </c>
      <c r="BK69" s="35">
        <v>6620.9662699999999</v>
      </c>
      <c r="BL69" s="34" t="s">
        <v>96</v>
      </c>
      <c r="BM69" s="42">
        <v>6588.0913900000005</v>
      </c>
      <c r="BN69" s="29">
        <f t="shared" si="10"/>
        <v>32.874879999999393</v>
      </c>
      <c r="BP69" s="28" t="s">
        <v>96</v>
      </c>
      <c r="BQ69" s="29">
        <v>6886.8358200000002</v>
      </c>
      <c r="BR69" s="28" t="s">
        <v>96</v>
      </c>
      <c r="BS69" s="42">
        <v>6886.8358199999975</v>
      </c>
      <c r="BT69" s="29">
        <f t="shared" si="11"/>
        <v>0</v>
      </c>
    </row>
    <row r="70" spans="2:72" x14ac:dyDescent="0.25">
      <c r="B70" s="68" t="s">
        <v>97</v>
      </c>
      <c r="C70" s="69">
        <v>7006.35034</v>
      </c>
      <c r="D70" s="68" t="s">
        <v>97</v>
      </c>
      <c r="E70" s="42">
        <v>7006.3503400000018</v>
      </c>
      <c r="F70" s="29">
        <f t="shared" si="0"/>
        <v>0</v>
      </c>
      <c r="H70" s="68" t="s">
        <v>97</v>
      </c>
      <c r="I70" s="69">
        <v>6925.4616100000003</v>
      </c>
      <c r="J70" s="68" t="s">
        <v>97</v>
      </c>
      <c r="K70" s="42">
        <v>6925.4616100000003</v>
      </c>
      <c r="L70" s="29">
        <f t="shared" si="1"/>
        <v>0</v>
      </c>
      <c r="N70" s="68" t="s">
        <v>97</v>
      </c>
      <c r="O70" s="69">
        <v>6923.8282399999998</v>
      </c>
      <c r="P70" s="68" t="s">
        <v>97</v>
      </c>
      <c r="Q70" s="42">
        <v>6923.8282400000007</v>
      </c>
      <c r="R70" s="29">
        <f t="shared" si="2"/>
        <v>0</v>
      </c>
      <c r="T70" s="68" t="s">
        <v>97</v>
      </c>
      <c r="U70" s="69">
        <v>6912.2185200000004</v>
      </c>
      <c r="V70" s="68" t="s">
        <v>97</v>
      </c>
      <c r="W70" s="42">
        <v>6912.2185200000013</v>
      </c>
      <c r="X70" s="29">
        <f t="shared" si="3"/>
        <v>0</v>
      </c>
      <c r="Z70" s="68" t="s">
        <v>97</v>
      </c>
      <c r="AA70" s="69">
        <v>6746.8231800000003</v>
      </c>
      <c r="AB70" s="68" t="s">
        <v>97</v>
      </c>
      <c r="AC70" s="42">
        <v>6746.8231800000021</v>
      </c>
      <c r="AD70" s="29">
        <f t="shared" si="4"/>
        <v>0</v>
      </c>
      <c r="AF70" s="68" t="s">
        <v>97</v>
      </c>
      <c r="AG70" s="69">
        <v>6507.3034399999997</v>
      </c>
      <c r="AH70" s="68" t="s">
        <v>97</v>
      </c>
      <c r="AI70" s="42">
        <v>6507.4461200000023</v>
      </c>
      <c r="AJ70" s="29">
        <f t="shared" si="5"/>
        <v>-0.14268000000265602</v>
      </c>
      <c r="AL70" s="68" t="s">
        <v>97</v>
      </c>
      <c r="AM70" s="69">
        <v>6478.5636400000003</v>
      </c>
      <c r="AN70" s="68" t="s">
        <v>97</v>
      </c>
      <c r="AO70" s="42">
        <v>6443.9316399999989</v>
      </c>
      <c r="AP70" s="29">
        <f t="shared" si="6"/>
        <v>34.632000000001426</v>
      </c>
      <c r="AR70" s="68" t="s">
        <v>97</v>
      </c>
      <c r="AS70" s="69">
        <v>6488.9083300000002</v>
      </c>
      <c r="AT70" s="68" t="s">
        <v>97</v>
      </c>
      <c r="AU70" s="42">
        <v>6455.0148900000022</v>
      </c>
      <c r="AV70" s="29">
        <f t="shared" si="7"/>
        <v>33.893439999998009</v>
      </c>
      <c r="AX70" s="68" t="s">
        <v>97</v>
      </c>
      <c r="AY70" s="69">
        <v>6499.1332499999999</v>
      </c>
      <c r="AZ70" s="68" t="s">
        <v>97</v>
      </c>
      <c r="BA70" s="42">
        <v>6499.133249999999</v>
      </c>
      <c r="BB70" s="29">
        <f t="shared" si="8"/>
        <v>0</v>
      </c>
      <c r="BD70" s="68" t="s">
        <v>97</v>
      </c>
      <c r="BE70" s="69">
        <v>6696.0303800000002</v>
      </c>
      <c r="BF70" s="68" t="s">
        <v>97</v>
      </c>
      <c r="BG70" s="42">
        <v>6696.0303799999974</v>
      </c>
      <c r="BH70" s="29">
        <f t="shared" si="9"/>
        <v>0</v>
      </c>
      <c r="BJ70" s="34" t="s">
        <v>97</v>
      </c>
      <c r="BK70" s="35">
        <v>6630.5258299999996</v>
      </c>
      <c r="BL70" s="34" t="s">
        <v>97</v>
      </c>
      <c r="BM70" s="42">
        <v>6597.9894299999969</v>
      </c>
      <c r="BN70" s="29">
        <f t="shared" si="10"/>
        <v>32.536400000002686</v>
      </c>
      <c r="BP70" s="28" t="s">
        <v>97</v>
      </c>
      <c r="BQ70" s="29">
        <v>6929.5522899999996</v>
      </c>
      <c r="BR70" s="28" t="s">
        <v>97</v>
      </c>
      <c r="BS70" s="42">
        <v>6929.5522899999987</v>
      </c>
      <c r="BT70" s="29">
        <f t="shared" si="11"/>
        <v>0</v>
      </c>
    </row>
    <row r="71" spans="2:72" x14ac:dyDescent="0.25">
      <c r="B71" s="68" t="s">
        <v>98</v>
      </c>
      <c r="C71" s="69">
        <v>6966.7559799999999</v>
      </c>
      <c r="D71" s="68" t="s">
        <v>98</v>
      </c>
      <c r="E71" s="42">
        <v>6966.7559799999963</v>
      </c>
      <c r="F71" s="29">
        <f t="shared" si="0"/>
        <v>0</v>
      </c>
      <c r="H71" s="68" t="s">
        <v>98</v>
      </c>
      <c r="I71" s="69">
        <v>6936.1711400000004</v>
      </c>
      <c r="J71" s="68" t="s">
        <v>98</v>
      </c>
      <c r="K71" s="42">
        <v>6936.1711400000013</v>
      </c>
      <c r="L71" s="29">
        <f t="shared" si="1"/>
        <v>0</v>
      </c>
      <c r="N71" s="68" t="s">
        <v>98</v>
      </c>
      <c r="O71" s="69">
        <v>6921.3952900000004</v>
      </c>
      <c r="P71" s="68" t="s">
        <v>98</v>
      </c>
      <c r="Q71" s="42">
        <v>6921.3952900000013</v>
      </c>
      <c r="R71" s="29">
        <f t="shared" si="2"/>
        <v>0</v>
      </c>
      <c r="T71" s="68" t="s">
        <v>98</v>
      </c>
      <c r="U71" s="69">
        <v>6873.9833799999997</v>
      </c>
      <c r="V71" s="68" t="s">
        <v>98</v>
      </c>
      <c r="W71" s="42">
        <v>6873.9833799999997</v>
      </c>
      <c r="X71" s="29">
        <f t="shared" si="3"/>
        <v>0</v>
      </c>
      <c r="Z71" s="68" t="s">
        <v>98</v>
      </c>
      <c r="AA71" s="69">
        <v>6679.5289199999997</v>
      </c>
      <c r="AB71" s="68" t="s">
        <v>98</v>
      </c>
      <c r="AC71" s="42">
        <v>6679.5289199999961</v>
      </c>
      <c r="AD71" s="29">
        <f t="shared" si="4"/>
        <v>0</v>
      </c>
      <c r="AF71" s="68" t="s">
        <v>98</v>
      </c>
      <c r="AG71" s="69">
        <v>6433.8126400000001</v>
      </c>
      <c r="AH71" s="68" t="s">
        <v>98</v>
      </c>
      <c r="AI71" s="42">
        <v>6433.9678500000018</v>
      </c>
      <c r="AJ71" s="29">
        <f t="shared" si="5"/>
        <v>-0.15521000000171625</v>
      </c>
      <c r="AL71" s="68" t="s">
        <v>98</v>
      </c>
      <c r="AM71" s="69">
        <v>6521.1856799999996</v>
      </c>
      <c r="AN71" s="68" t="s">
        <v>98</v>
      </c>
      <c r="AO71" s="42">
        <v>6486.7496799999999</v>
      </c>
      <c r="AP71" s="29">
        <f t="shared" si="6"/>
        <v>34.435999999999694</v>
      </c>
      <c r="AR71" s="68" t="s">
        <v>98</v>
      </c>
      <c r="AS71" s="69">
        <v>6452.5037300000004</v>
      </c>
      <c r="AT71" s="68" t="s">
        <v>98</v>
      </c>
      <c r="AU71" s="42">
        <v>6419.117889999995</v>
      </c>
      <c r="AV71" s="29">
        <f t="shared" si="7"/>
        <v>33.385840000005373</v>
      </c>
      <c r="AX71" s="68" t="s">
        <v>98</v>
      </c>
      <c r="AY71" s="69">
        <v>6530.1637600000004</v>
      </c>
      <c r="AZ71" s="68" t="s">
        <v>98</v>
      </c>
      <c r="BA71" s="42">
        <v>6530.1637599999958</v>
      </c>
      <c r="BB71" s="29">
        <f t="shared" si="8"/>
        <v>0</v>
      </c>
      <c r="BD71" s="68" t="s">
        <v>98</v>
      </c>
      <c r="BE71" s="69">
        <v>6693.4431699999996</v>
      </c>
      <c r="BF71" s="68" t="s">
        <v>98</v>
      </c>
      <c r="BG71" s="42">
        <v>6693.4431699999986</v>
      </c>
      <c r="BH71" s="29">
        <f t="shared" si="9"/>
        <v>0</v>
      </c>
      <c r="BJ71" s="34" t="s">
        <v>98</v>
      </c>
      <c r="BK71" s="35">
        <v>6648.0817800000004</v>
      </c>
      <c r="BL71" s="34" t="s">
        <v>98</v>
      </c>
      <c r="BM71" s="42">
        <v>6615.3958599999951</v>
      </c>
      <c r="BN71" s="29">
        <f t="shared" si="10"/>
        <v>32.685920000005353</v>
      </c>
      <c r="BP71" s="28" t="s">
        <v>98</v>
      </c>
      <c r="BQ71" s="29">
        <v>6897.9410600000001</v>
      </c>
      <c r="BR71" s="28" t="s">
        <v>98</v>
      </c>
      <c r="BS71" s="42">
        <v>6897.9410600000037</v>
      </c>
      <c r="BT71" s="29">
        <f t="shared" si="11"/>
        <v>0</v>
      </c>
    </row>
    <row r="72" spans="2:72" x14ac:dyDescent="0.25">
      <c r="B72" s="68" t="s">
        <v>99</v>
      </c>
      <c r="C72" s="69">
        <v>6959.0151599999999</v>
      </c>
      <c r="D72" s="68" t="s">
        <v>99</v>
      </c>
      <c r="E72" s="42">
        <v>6959.015159999999</v>
      </c>
      <c r="F72" s="29">
        <f t="shared" si="0"/>
        <v>0</v>
      </c>
      <c r="H72" s="68" t="s">
        <v>99</v>
      </c>
      <c r="I72" s="69">
        <v>6957.1511200000004</v>
      </c>
      <c r="J72" s="68" t="s">
        <v>99</v>
      </c>
      <c r="K72" s="42">
        <v>6957.1511200000041</v>
      </c>
      <c r="L72" s="29">
        <f t="shared" si="1"/>
        <v>0</v>
      </c>
      <c r="N72" s="68" t="s">
        <v>99</v>
      </c>
      <c r="O72" s="69">
        <v>6867.7726700000003</v>
      </c>
      <c r="P72" s="68" t="s">
        <v>99</v>
      </c>
      <c r="Q72" s="42">
        <v>6867.7726699999994</v>
      </c>
      <c r="R72" s="29">
        <f t="shared" si="2"/>
        <v>0</v>
      </c>
      <c r="T72" s="68" t="s">
        <v>99</v>
      </c>
      <c r="U72" s="69">
        <v>6888.6545900000001</v>
      </c>
      <c r="V72" s="68" t="s">
        <v>99</v>
      </c>
      <c r="W72" s="42">
        <v>6888.6545900000019</v>
      </c>
      <c r="X72" s="29">
        <f t="shared" si="3"/>
        <v>0</v>
      </c>
      <c r="Z72" s="68" t="s">
        <v>99</v>
      </c>
      <c r="AA72" s="69">
        <v>6676.16824</v>
      </c>
      <c r="AB72" s="68" t="s">
        <v>99</v>
      </c>
      <c r="AC72" s="42">
        <v>6676.16824</v>
      </c>
      <c r="AD72" s="29">
        <f t="shared" si="4"/>
        <v>0</v>
      </c>
      <c r="AF72" s="68" t="s">
        <v>99</v>
      </c>
      <c r="AG72" s="69">
        <v>6399.6267200000002</v>
      </c>
      <c r="AH72" s="68" t="s">
        <v>99</v>
      </c>
      <c r="AI72" s="42">
        <v>6399.8012600000029</v>
      </c>
      <c r="AJ72" s="29">
        <f t="shared" si="5"/>
        <v>-0.17454000000270753</v>
      </c>
      <c r="AL72" s="68" t="s">
        <v>99</v>
      </c>
      <c r="AM72" s="69">
        <v>6457.2633299999998</v>
      </c>
      <c r="AN72" s="68" t="s">
        <v>99</v>
      </c>
      <c r="AO72" s="42">
        <v>6422.2513300000028</v>
      </c>
      <c r="AP72" s="29">
        <f t="shared" si="6"/>
        <v>35.011999999996988</v>
      </c>
      <c r="AR72" s="68" t="s">
        <v>99</v>
      </c>
      <c r="AS72" s="69">
        <v>6374.8968999999997</v>
      </c>
      <c r="AT72" s="68" t="s">
        <v>99</v>
      </c>
      <c r="AU72" s="42">
        <v>6342.1300999999994</v>
      </c>
      <c r="AV72" s="29">
        <f t="shared" si="7"/>
        <v>32.76680000000033</v>
      </c>
      <c r="AX72" s="68" t="s">
        <v>99</v>
      </c>
      <c r="AY72" s="69">
        <v>6522.0541199999998</v>
      </c>
      <c r="AZ72" s="68" t="s">
        <v>99</v>
      </c>
      <c r="BA72" s="42">
        <v>6522.0541200000007</v>
      </c>
      <c r="BB72" s="29">
        <f t="shared" si="8"/>
        <v>0</v>
      </c>
      <c r="BD72" s="68" t="s">
        <v>99</v>
      </c>
      <c r="BE72" s="69">
        <v>6637.0337</v>
      </c>
      <c r="BF72" s="68" t="s">
        <v>99</v>
      </c>
      <c r="BG72" s="42">
        <v>6637.0336999999954</v>
      </c>
      <c r="BH72" s="29">
        <f t="shared" si="9"/>
        <v>0</v>
      </c>
      <c r="BJ72" s="34" t="s">
        <v>99</v>
      </c>
      <c r="BK72" s="35">
        <v>6632.1229400000002</v>
      </c>
      <c r="BL72" s="34" t="s">
        <v>99</v>
      </c>
      <c r="BM72" s="42">
        <v>6599.5350599999992</v>
      </c>
      <c r="BN72" s="29">
        <f t="shared" si="10"/>
        <v>32.587880000000951</v>
      </c>
      <c r="BP72" s="28" t="s">
        <v>99</v>
      </c>
      <c r="BQ72" s="29">
        <v>6864.0265499999996</v>
      </c>
      <c r="BR72" s="28" t="s">
        <v>99</v>
      </c>
      <c r="BS72" s="42">
        <v>6864.0265500000023</v>
      </c>
      <c r="BT72" s="29">
        <f t="shared" si="11"/>
        <v>0</v>
      </c>
    </row>
    <row r="73" spans="2:72" x14ac:dyDescent="0.25">
      <c r="B73" s="68" t="s">
        <v>100</v>
      </c>
      <c r="C73" s="69">
        <v>6907.3157199999996</v>
      </c>
      <c r="D73" s="68" t="s">
        <v>100</v>
      </c>
      <c r="E73" s="42">
        <v>6907.3157200000041</v>
      </c>
      <c r="F73" s="29">
        <f t="shared" ref="F73:F103" si="12">C73-E73</f>
        <v>0</v>
      </c>
      <c r="H73" s="68" t="s">
        <v>100</v>
      </c>
      <c r="I73" s="69">
        <v>6955.1486500000001</v>
      </c>
      <c r="J73" s="68" t="s">
        <v>100</v>
      </c>
      <c r="K73" s="42">
        <v>6955.1486499999992</v>
      </c>
      <c r="L73" s="29">
        <f t="shared" ref="L73:L103" si="13">I73-K73</f>
        <v>0</v>
      </c>
      <c r="N73" s="68" t="s">
        <v>100</v>
      </c>
      <c r="O73" s="69">
        <v>6857.6869900000002</v>
      </c>
      <c r="P73" s="68" t="s">
        <v>100</v>
      </c>
      <c r="Q73" s="42">
        <v>6857.686990000002</v>
      </c>
      <c r="R73" s="29">
        <f t="shared" ref="R73:R103" si="14">O73-Q73</f>
        <v>0</v>
      </c>
      <c r="T73" s="68" t="s">
        <v>100</v>
      </c>
      <c r="U73" s="69">
        <v>6791.5078899999999</v>
      </c>
      <c r="V73" s="68" t="s">
        <v>100</v>
      </c>
      <c r="W73" s="42">
        <v>6791.507889999998</v>
      </c>
      <c r="X73" s="29">
        <f t="shared" ref="X73:X103" si="15">U73-W73</f>
        <v>0</v>
      </c>
      <c r="Z73" s="68" t="s">
        <v>100</v>
      </c>
      <c r="AA73" s="69">
        <v>6645.3463300000003</v>
      </c>
      <c r="AB73" s="68" t="s">
        <v>100</v>
      </c>
      <c r="AC73" s="42">
        <v>6645.3463300000039</v>
      </c>
      <c r="AD73" s="29">
        <f t="shared" ref="AD73:AD103" si="16">AA73-AC73</f>
        <v>0</v>
      </c>
      <c r="AF73" s="68" t="s">
        <v>100</v>
      </c>
      <c r="AG73" s="69">
        <v>6469.7119300000004</v>
      </c>
      <c r="AH73" s="68" t="s">
        <v>100</v>
      </c>
      <c r="AI73" s="42">
        <v>6469.905630000002</v>
      </c>
      <c r="AJ73" s="29">
        <f t="shared" ref="AJ73:AJ103" si="17">AG73-AI73</f>
        <v>-0.1937000000016269</v>
      </c>
      <c r="AL73" s="68" t="s">
        <v>100</v>
      </c>
      <c r="AM73" s="69">
        <v>6457.9294600000003</v>
      </c>
      <c r="AN73" s="68" t="s">
        <v>100</v>
      </c>
      <c r="AO73" s="42">
        <v>6422.9734600000065</v>
      </c>
      <c r="AP73" s="29">
        <f t="shared" ref="AP73:AP103" si="18">AM73-AO73</f>
        <v>34.955999999993765</v>
      </c>
      <c r="AR73" s="68" t="s">
        <v>100</v>
      </c>
      <c r="AS73" s="69">
        <v>6353.2276300000003</v>
      </c>
      <c r="AT73" s="68" t="s">
        <v>100</v>
      </c>
      <c r="AU73" s="42">
        <v>6320.7077500000014</v>
      </c>
      <c r="AV73" s="29">
        <f t="shared" ref="AV73:AV103" si="19">AS73-AU73</f>
        <v>32.519879999998921</v>
      </c>
      <c r="AX73" s="68" t="s">
        <v>100</v>
      </c>
      <c r="AY73" s="69">
        <v>6494.6493399999999</v>
      </c>
      <c r="AZ73" s="68" t="s">
        <v>100</v>
      </c>
      <c r="BA73" s="42">
        <v>6494.649339999999</v>
      </c>
      <c r="BB73" s="29">
        <f t="shared" ref="BB73:BB103" si="20">AY73-BA73</f>
        <v>0</v>
      </c>
      <c r="BD73" s="68" t="s">
        <v>100</v>
      </c>
      <c r="BE73" s="69">
        <v>6678.4641899999997</v>
      </c>
      <c r="BF73" s="68" t="s">
        <v>100</v>
      </c>
      <c r="BG73" s="42">
        <v>6678.4641900000042</v>
      </c>
      <c r="BH73" s="29">
        <f t="shared" ref="BH73:BH103" si="21">BE73-BG73</f>
        <v>0</v>
      </c>
      <c r="BJ73" s="34" t="s">
        <v>100</v>
      </c>
      <c r="BK73" s="35">
        <v>6639.1950399999996</v>
      </c>
      <c r="BL73" s="34" t="s">
        <v>100</v>
      </c>
      <c r="BM73" s="42">
        <v>6606.809240000006</v>
      </c>
      <c r="BN73" s="29">
        <f t="shared" ref="BN73:BN103" si="22">BK73-BM73</f>
        <v>32.385799999993651</v>
      </c>
      <c r="BP73" s="28" t="s">
        <v>100</v>
      </c>
      <c r="BQ73" s="29">
        <v>6894.9521000000004</v>
      </c>
      <c r="BR73" s="28" t="s">
        <v>100</v>
      </c>
      <c r="BS73" s="42">
        <v>6894.952100000005</v>
      </c>
      <c r="BT73" s="29">
        <f t="shared" ref="BT73:BT103" si="23">BQ73-BS73</f>
        <v>0</v>
      </c>
    </row>
    <row r="74" spans="2:72" x14ac:dyDescent="0.25">
      <c r="B74" s="68" t="s">
        <v>101</v>
      </c>
      <c r="C74" s="69">
        <v>6847.2242999999999</v>
      </c>
      <c r="D74" s="68" t="s">
        <v>101</v>
      </c>
      <c r="E74" s="42">
        <v>6847.2243000000026</v>
      </c>
      <c r="F74" s="29">
        <f t="shared" si="12"/>
        <v>0</v>
      </c>
      <c r="H74" s="68" t="s">
        <v>101</v>
      </c>
      <c r="I74" s="69">
        <v>6941.0570600000001</v>
      </c>
      <c r="J74" s="68" t="s">
        <v>101</v>
      </c>
      <c r="K74" s="42">
        <v>6941.0570599999983</v>
      </c>
      <c r="L74" s="29">
        <f t="shared" si="13"/>
        <v>0</v>
      </c>
      <c r="N74" s="68" t="s">
        <v>101</v>
      </c>
      <c r="O74" s="69">
        <v>6852.0816299999997</v>
      </c>
      <c r="P74" s="68" t="s">
        <v>101</v>
      </c>
      <c r="Q74" s="42">
        <v>6852.0816299999969</v>
      </c>
      <c r="R74" s="29">
        <f t="shared" si="14"/>
        <v>0</v>
      </c>
      <c r="T74" s="68" t="s">
        <v>101</v>
      </c>
      <c r="U74" s="69">
        <v>6786.7668599999997</v>
      </c>
      <c r="V74" s="68" t="s">
        <v>101</v>
      </c>
      <c r="W74" s="42">
        <v>6786.7668600000015</v>
      </c>
      <c r="X74" s="29">
        <f t="shared" si="15"/>
        <v>0</v>
      </c>
      <c r="Z74" s="68" t="s">
        <v>101</v>
      </c>
      <c r="AA74" s="69">
        <v>6618.6690399999998</v>
      </c>
      <c r="AB74" s="68" t="s">
        <v>101</v>
      </c>
      <c r="AC74" s="42">
        <v>6618.6690399999989</v>
      </c>
      <c r="AD74" s="29">
        <f t="shared" si="16"/>
        <v>0</v>
      </c>
      <c r="AF74" s="68" t="s">
        <v>101</v>
      </c>
      <c r="AG74" s="69">
        <v>6532.5074299999997</v>
      </c>
      <c r="AH74" s="68" t="s">
        <v>101</v>
      </c>
      <c r="AI74" s="42">
        <v>6532.7165100000029</v>
      </c>
      <c r="AJ74" s="29">
        <f t="shared" si="17"/>
        <v>-0.20908000000326865</v>
      </c>
      <c r="AL74" s="68" t="s">
        <v>101</v>
      </c>
      <c r="AM74" s="69">
        <v>6496.7118200000004</v>
      </c>
      <c r="AN74" s="68" t="s">
        <v>101</v>
      </c>
      <c r="AO74" s="42">
        <v>6461.743819999997</v>
      </c>
      <c r="AP74" s="29">
        <f t="shared" si="18"/>
        <v>34.968000000003485</v>
      </c>
      <c r="AR74" s="68" t="s">
        <v>101</v>
      </c>
      <c r="AS74" s="69">
        <v>6355.4959600000002</v>
      </c>
      <c r="AT74" s="68" t="s">
        <v>101</v>
      </c>
      <c r="AU74" s="42">
        <v>6323.4251599999998</v>
      </c>
      <c r="AV74" s="29">
        <f t="shared" si="19"/>
        <v>32.070800000000418</v>
      </c>
      <c r="AX74" s="68" t="s">
        <v>101</v>
      </c>
      <c r="AY74" s="69">
        <v>6515.8637600000002</v>
      </c>
      <c r="AZ74" s="68" t="s">
        <v>101</v>
      </c>
      <c r="BA74" s="42">
        <v>6515.8637600000002</v>
      </c>
      <c r="BB74" s="29">
        <f t="shared" si="20"/>
        <v>0</v>
      </c>
      <c r="BD74" s="68" t="s">
        <v>101</v>
      </c>
      <c r="BE74" s="69">
        <v>6639.7330400000001</v>
      </c>
      <c r="BF74" s="68" t="s">
        <v>101</v>
      </c>
      <c r="BG74" s="42">
        <v>6639.733040000001</v>
      </c>
      <c r="BH74" s="29">
        <f t="shared" si="21"/>
        <v>0</v>
      </c>
      <c r="BJ74" s="34" t="s">
        <v>101</v>
      </c>
      <c r="BK74" s="35">
        <v>6608.9689399999997</v>
      </c>
      <c r="BL74" s="34" t="s">
        <v>101</v>
      </c>
      <c r="BM74" s="42">
        <v>6576.5303399999957</v>
      </c>
      <c r="BN74" s="29">
        <f t="shared" si="22"/>
        <v>32.438600000004044</v>
      </c>
      <c r="BP74" s="28" t="s">
        <v>101</v>
      </c>
      <c r="BQ74" s="29">
        <v>6849.3171300000004</v>
      </c>
      <c r="BR74" s="28" t="s">
        <v>101</v>
      </c>
      <c r="BS74" s="42">
        <v>6849.3171300000004</v>
      </c>
      <c r="BT74" s="29">
        <f t="shared" si="23"/>
        <v>0</v>
      </c>
    </row>
    <row r="75" spans="2:72" x14ac:dyDescent="0.25">
      <c r="B75" s="68" t="s">
        <v>102</v>
      </c>
      <c r="C75" s="69">
        <v>6874.5947999999999</v>
      </c>
      <c r="D75" s="68" t="s">
        <v>102</v>
      </c>
      <c r="E75" s="42">
        <v>6874.5948000000044</v>
      </c>
      <c r="F75" s="29">
        <f t="shared" si="12"/>
        <v>0</v>
      </c>
      <c r="H75" s="68" t="s">
        <v>102</v>
      </c>
      <c r="I75" s="69">
        <v>6829.0278399999997</v>
      </c>
      <c r="J75" s="68" t="s">
        <v>102</v>
      </c>
      <c r="K75" s="42">
        <v>6829.0278399999997</v>
      </c>
      <c r="L75" s="29">
        <f t="shared" si="13"/>
        <v>0</v>
      </c>
      <c r="N75" s="68" t="s">
        <v>102</v>
      </c>
      <c r="O75" s="69">
        <v>6832.3477999999996</v>
      </c>
      <c r="P75" s="68" t="s">
        <v>102</v>
      </c>
      <c r="Q75" s="42">
        <v>6832.3478000000032</v>
      </c>
      <c r="R75" s="29">
        <f t="shared" si="14"/>
        <v>0</v>
      </c>
      <c r="T75" s="68" t="s">
        <v>102</v>
      </c>
      <c r="U75" s="69">
        <v>6779.9884899999997</v>
      </c>
      <c r="V75" s="68" t="s">
        <v>102</v>
      </c>
      <c r="W75" s="42">
        <v>6779.9884900000006</v>
      </c>
      <c r="X75" s="29">
        <f t="shared" si="15"/>
        <v>0</v>
      </c>
      <c r="Z75" s="68" t="s">
        <v>102</v>
      </c>
      <c r="AA75" s="69">
        <v>6602.6543199999996</v>
      </c>
      <c r="AB75" s="68" t="s">
        <v>102</v>
      </c>
      <c r="AC75" s="42">
        <v>6601.6040000000012</v>
      </c>
      <c r="AD75" s="29">
        <f t="shared" si="16"/>
        <v>1.0503199999984645</v>
      </c>
      <c r="AF75" s="68" t="s">
        <v>102</v>
      </c>
      <c r="AG75" s="69">
        <v>6511.6194800000003</v>
      </c>
      <c r="AH75" s="68" t="s">
        <v>102</v>
      </c>
      <c r="AI75" s="42">
        <v>6511.8431400000027</v>
      </c>
      <c r="AJ75" s="29">
        <f t="shared" si="17"/>
        <v>-0.22366000000238273</v>
      </c>
      <c r="AL75" s="68" t="s">
        <v>102</v>
      </c>
      <c r="AM75" s="69">
        <v>6463.9152999999997</v>
      </c>
      <c r="AN75" s="68" t="s">
        <v>102</v>
      </c>
      <c r="AO75" s="42">
        <v>6428.6873000000014</v>
      </c>
      <c r="AP75" s="29">
        <f t="shared" si="18"/>
        <v>35.227999999998246</v>
      </c>
      <c r="AR75" s="68" t="s">
        <v>102</v>
      </c>
      <c r="AS75" s="69">
        <v>6344.7741100000003</v>
      </c>
      <c r="AT75" s="68" t="s">
        <v>102</v>
      </c>
      <c r="AU75" s="42">
        <v>6313.1492699999962</v>
      </c>
      <c r="AV75" s="29">
        <f t="shared" si="19"/>
        <v>31.624840000004042</v>
      </c>
      <c r="AX75" s="68" t="s">
        <v>102</v>
      </c>
      <c r="AY75" s="69">
        <v>6487.5618000000004</v>
      </c>
      <c r="AZ75" s="68" t="s">
        <v>102</v>
      </c>
      <c r="BA75" s="42">
        <v>6487.5617999999986</v>
      </c>
      <c r="BB75" s="29">
        <f t="shared" si="20"/>
        <v>0</v>
      </c>
      <c r="BD75" s="68" t="s">
        <v>102</v>
      </c>
      <c r="BE75" s="69">
        <v>6669.7365900000004</v>
      </c>
      <c r="BF75" s="68" t="s">
        <v>102</v>
      </c>
      <c r="BG75" s="42">
        <v>6669.7365899999986</v>
      </c>
      <c r="BH75" s="29">
        <f t="shared" si="21"/>
        <v>0</v>
      </c>
      <c r="BJ75" s="34" t="s">
        <v>102</v>
      </c>
      <c r="BK75" s="35">
        <v>6586.6553800000002</v>
      </c>
      <c r="BL75" s="34" t="s">
        <v>102</v>
      </c>
      <c r="BM75" s="42">
        <v>6554.0439799999995</v>
      </c>
      <c r="BN75" s="29">
        <f t="shared" si="22"/>
        <v>32.611400000000685</v>
      </c>
      <c r="BP75" s="28" t="s">
        <v>102</v>
      </c>
      <c r="BQ75" s="29">
        <v>6854.6745099999998</v>
      </c>
      <c r="BR75" s="28" t="s">
        <v>102</v>
      </c>
      <c r="BS75" s="42">
        <v>6854.6745100000016</v>
      </c>
      <c r="BT75" s="29">
        <f t="shared" si="23"/>
        <v>0</v>
      </c>
    </row>
    <row r="76" spans="2:72" x14ac:dyDescent="0.25">
      <c r="B76" s="68" t="s">
        <v>103</v>
      </c>
      <c r="C76" s="69">
        <v>6828.1588599999995</v>
      </c>
      <c r="D76" s="68" t="s">
        <v>103</v>
      </c>
      <c r="E76" s="42">
        <v>6828.1588599999986</v>
      </c>
      <c r="F76" s="29">
        <f t="shared" si="12"/>
        <v>0</v>
      </c>
      <c r="H76" s="68" t="s">
        <v>103</v>
      </c>
      <c r="I76" s="69">
        <v>6763.2070000000003</v>
      </c>
      <c r="J76" s="68" t="s">
        <v>103</v>
      </c>
      <c r="K76" s="42">
        <v>6763.2070000000031</v>
      </c>
      <c r="L76" s="29">
        <f t="shared" si="13"/>
        <v>0</v>
      </c>
      <c r="N76" s="68" t="s">
        <v>103</v>
      </c>
      <c r="O76" s="69">
        <v>6800.2110700000003</v>
      </c>
      <c r="P76" s="68" t="s">
        <v>103</v>
      </c>
      <c r="Q76" s="42">
        <v>6800.2110700000021</v>
      </c>
      <c r="R76" s="29">
        <f t="shared" si="14"/>
        <v>0</v>
      </c>
      <c r="T76" s="68" t="s">
        <v>103</v>
      </c>
      <c r="U76" s="69">
        <v>6754.04126</v>
      </c>
      <c r="V76" s="68" t="s">
        <v>103</v>
      </c>
      <c r="W76" s="42">
        <v>6754.0412600000027</v>
      </c>
      <c r="X76" s="29">
        <f t="shared" si="15"/>
        <v>0</v>
      </c>
      <c r="Z76" s="68" t="s">
        <v>103</v>
      </c>
      <c r="AA76" s="69">
        <v>6594.1149800000003</v>
      </c>
      <c r="AB76" s="68" t="s">
        <v>103</v>
      </c>
      <c r="AC76" s="42">
        <v>6557.5052600000045</v>
      </c>
      <c r="AD76" s="29">
        <f t="shared" si="16"/>
        <v>36.609719999995832</v>
      </c>
      <c r="AF76" s="68" t="s">
        <v>103</v>
      </c>
      <c r="AG76" s="69">
        <v>6582.0893500000002</v>
      </c>
      <c r="AH76" s="68" t="s">
        <v>103</v>
      </c>
      <c r="AI76" s="42">
        <v>6582.3201999999992</v>
      </c>
      <c r="AJ76" s="29">
        <f t="shared" si="17"/>
        <v>-0.23084999999900901</v>
      </c>
      <c r="AL76" s="68" t="s">
        <v>103</v>
      </c>
      <c r="AM76" s="69">
        <v>6468.60574</v>
      </c>
      <c r="AN76" s="68" t="s">
        <v>103</v>
      </c>
      <c r="AO76" s="42">
        <v>6433.4857399999973</v>
      </c>
      <c r="AP76" s="29">
        <f t="shared" si="18"/>
        <v>35.120000000002619</v>
      </c>
      <c r="AR76" s="68" t="s">
        <v>103</v>
      </c>
      <c r="AS76" s="69">
        <v>6335.7792099999997</v>
      </c>
      <c r="AT76" s="68" t="s">
        <v>103</v>
      </c>
      <c r="AU76" s="42">
        <v>6304.3043299999954</v>
      </c>
      <c r="AV76" s="29">
        <f t="shared" si="19"/>
        <v>31.474880000004305</v>
      </c>
      <c r="AX76" s="68" t="s">
        <v>103</v>
      </c>
      <c r="AY76" s="69">
        <v>6437.2850900000003</v>
      </c>
      <c r="AZ76" s="68" t="s">
        <v>103</v>
      </c>
      <c r="BA76" s="42">
        <v>6437.2850899999985</v>
      </c>
      <c r="BB76" s="29">
        <f t="shared" si="20"/>
        <v>0</v>
      </c>
      <c r="BD76" s="68" t="s">
        <v>103</v>
      </c>
      <c r="BE76" s="69">
        <v>6613.1751700000004</v>
      </c>
      <c r="BF76" s="68" t="s">
        <v>103</v>
      </c>
      <c r="BG76" s="42">
        <v>6613.1751700000004</v>
      </c>
      <c r="BH76" s="29">
        <f t="shared" si="21"/>
        <v>0</v>
      </c>
      <c r="BJ76" s="34" t="s">
        <v>103</v>
      </c>
      <c r="BK76" s="35">
        <v>6560.67436</v>
      </c>
      <c r="BL76" s="34" t="s">
        <v>103</v>
      </c>
      <c r="BM76" s="42">
        <v>6528.0749200000027</v>
      </c>
      <c r="BN76" s="29">
        <f t="shared" si="22"/>
        <v>32.59943999999723</v>
      </c>
      <c r="BP76" s="28" t="s">
        <v>103</v>
      </c>
      <c r="BQ76" s="29">
        <v>6759.4168900000004</v>
      </c>
      <c r="BR76" s="28" t="s">
        <v>103</v>
      </c>
      <c r="BS76" s="42">
        <v>6759.4168900000031</v>
      </c>
      <c r="BT76" s="29">
        <f t="shared" si="23"/>
        <v>0</v>
      </c>
    </row>
    <row r="77" spans="2:72" x14ac:dyDescent="0.25">
      <c r="B77" s="68" t="s">
        <v>104</v>
      </c>
      <c r="C77" s="69">
        <v>6821.5172000000002</v>
      </c>
      <c r="D77" s="68" t="s">
        <v>104</v>
      </c>
      <c r="E77" s="42">
        <v>6821.5172000000002</v>
      </c>
      <c r="F77" s="29">
        <f t="shared" si="12"/>
        <v>0</v>
      </c>
      <c r="H77" s="68" t="s">
        <v>104</v>
      </c>
      <c r="I77" s="69">
        <v>6759.9857599999996</v>
      </c>
      <c r="J77" s="68" t="s">
        <v>104</v>
      </c>
      <c r="K77" s="42">
        <v>6759.9857600000023</v>
      </c>
      <c r="L77" s="29">
        <f t="shared" si="13"/>
        <v>0</v>
      </c>
      <c r="N77" s="68" t="s">
        <v>104</v>
      </c>
      <c r="O77" s="69">
        <v>6749.8845000000001</v>
      </c>
      <c r="P77" s="68" t="s">
        <v>104</v>
      </c>
      <c r="Q77" s="42">
        <v>6749.8844999999956</v>
      </c>
      <c r="R77" s="29">
        <f t="shared" si="14"/>
        <v>0</v>
      </c>
      <c r="T77" s="68" t="s">
        <v>104</v>
      </c>
      <c r="U77" s="69">
        <v>6728.8713699999998</v>
      </c>
      <c r="V77" s="68" t="s">
        <v>104</v>
      </c>
      <c r="W77" s="42">
        <v>6728.8713699999989</v>
      </c>
      <c r="X77" s="29">
        <f t="shared" si="15"/>
        <v>0</v>
      </c>
      <c r="Z77" s="68" t="s">
        <v>104</v>
      </c>
      <c r="AA77" s="69">
        <v>6731.3094899999996</v>
      </c>
      <c r="AB77" s="68" t="s">
        <v>104</v>
      </c>
      <c r="AC77" s="42">
        <v>6694.2155699999948</v>
      </c>
      <c r="AD77" s="29">
        <f t="shared" si="16"/>
        <v>37.0939200000048</v>
      </c>
      <c r="AF77" s="68" t="s">
        <v>104</v>
      </c>
      <c r="AG77" s="69">
        <v>6627.3063499999998</v>
      </c>
      <c r="AH77" s="68" t="s">
        <v>104</v>
      </c>
      <c r="AI77" s="42">
        <v>6627.555409999999</v>
      </c>
      <c r="AJ77" s="29">
        <f t="shared" si="17"/>
        <v>-0.24905999999919004</v>
      </c>
      <c r="AL77" s="68" t="s">
        <v>104</v>
      </c>
      <c r="AM77" s="69">
        <v>6477.5317800000003</v>
      </c>
      <c r="AN77" s="68" t="s">
        <v>104</v>
      </c>
      <c r="AO77" s="42">
        <v>6442.2997799999966</v>
      </c>
      <c r="AP77" s="29">
        <f t="shared" si="18"/>
        <v>35.232000000003609</v>
      </c>
      <c r="AR77" s="68" t="s">
        <v>104</v>
      </c>
      <c r="AS77" s="69">
        <v>6379.33511</v>
      </c>
      <c r="AT77" s="68" t="s">
        <v>104</v>
      </c>
      <c r="AU77" s="42">
        <v>6348.0173099999984</v>
      </c>
      <c r="AV77" s="29">
        <f t="shared" si="19"/>
        <v>31.317800000001625</v>
      </c>
      <c r="AX77" s="68" t="s">
        <v>104</v>
      </c>
      <c r="AY77" s="69">
        <v>6425.1495999999997</v>
      </c>
      <c r="AZ77" s="68" t="s">
        <v>104</v>
      </c>
      <c r="BA77" s="42">
        <v>6425.1496000000025</v>
      </c>
      <c r="BB77" s="29">
        <f t="shared" si="20"/>
        <v>0</v>
      </c>
      <c r="BD77" s="68" t="s">
        <v>104</v>
      </c>
      <c r="BE77" s="69">
        <v>6622.9862000000003</v>
      </c>
      <c r="BF77" s="68" t="s">
        <v>104</v>
      </c>
      <c r="BG77" s="42">
        <v>6622.9861999999994</v>
      </c>
      <c r="BH77" s="29">
        <f t="shared" si="21"/>
        <v>0</v>
      </c>
      <c r="BJ77" s="34" t="s">
        <v>104</v>
      </c>
      <c r="BK77" s="35">
        <v>6559.0103399999998</v>
      </c>
      <c r="BL77" s="34" t="s">
        <v>104</v>
      </c>
      <c r="BM77" s="42">
        <v>6526.409059999999</v>
      </c>
      <c r="BN77" s="29">
        <f t="shared" si="22"/>
        <v>32.60128000000077</v>
      </c>
      <c r="BP77" s="28" t="s">
        <v>104</v>
      </c>
      <c r="BQ77" s="29">
        <v>6735.0430399999996</v>
      </c>
      <c r="BR77" s="28" t="s">
        <v>104</v>
      </c>
      <c r="BS77" s="42">
        <v>6735.0430399999996</v>
      </c>
      <c r="BT77" s="29">
        <f t="shared" si="23"/>
        <v>0</v>
      </c>
    </row>
    <row r="78" spans="2:72" x14ac:dyDescent="0.25">
      <c r="B78" s="68" t="s">
        <v>105</v>
      </c>
      <c r="C78" s="69">
        <v>6729.5187100000003</v>
      </c>
      <c r="D78" s="68" t="s">
        <v>105</v>
      </c>
      <c r="E78" s="42">
        <v>6729.5187100000003</v>
      </c>
      <c r="F78" s="29">
        <f t="shared" si="12"/>
        <v>0</v>
      </c>
      <c r="H78" s="68" t="s">
        <v>105</v>
      </c>
      <c r="I78" s="69">
        <v>6713.9783500000003</v>
      </c>
      <c r="J78" s="68" t="s">
        <v>105</v>
      </c>
      <c r="K78" s="42">
        <v>6713.9783500000012</v>
      </c>
      <c r="L78" s="29">
        <f t="shared" si="13"/>
        <v>0</v>
      </c>
      <c r="N78" s="68" t="s">
        <v>105</v>
      </c>
      <c r="O78" s="69">
        <v>6708.67922</v>
      </c>
      <c r="P78" s="68" t="s">
        <v>105</v>
      </c>
      <c r="Q78" s="42">
        <v>6708.6792200000009</v>
      </c>
      <c r="R78" s="29">
        <f t="shared" si="14"/>
        <v>0</v>
      </c>
      <c r="T78" s="68" t="s">
        <v>105</v>
      </c>
      <c r="U78" s="69">
        <v>6764.5081499999997</v>
      </c>
      <c r="V78" s="68" t="s">
        <v>105</v>
      </c>
      <c r="W78" s="42">
        <v>6764.5081500000033</v>
      </c>
      <c r="X78" s="29">
        <f t="shared" si="15"/>
        <v>0</v>
      </c>
      <c r="Z78" s="68" t="s">
        <v>105</v>
      </c>
      <c r="AA78" s="69">
        <v>6701.8116200000004</v>
      </c>
      <c r="AB78" s="68" t="s">
        <v>105</v>
      </c>
      <c r="AC78" s="42">
        <v>6664.2780999999977</v>
      </c>
      <c r="AD78" s="29">
        <f t="shared" si="16"/>
        <v>37.533520000002682</v>
      </c>
      <c r="AF78" s="68" t="s">
        <v>105</v>
      </c>
      <c r="AG78" s="69">
        <v>6702.5781100000004</v>
      </c>
      <c r="AH78" s="68" t="s">
        <v>105</v>
      </c>
      <c r="AI78" s="42">
        <v>6702.808219999999</v>
      </c>
      <c r="AJ78" s="29">
        <f t="shared" si="17"/>
        <v>-0.2301099999986036</v>
      </c>
      <c r="AL78" s="68" t="s">
        <v>105</v>
      </c>
      <c r="AM78" s="69">
        <v>6535.1583499999997</v>
      </c>
      <c r="AN78" s="68" t="s">
        <v>105</v>
      </c>
      <c r="AO78" s="42">
        <v>6499.526350000001</v>
      </c>
      <c r="AP78" s="29">
        <f t="shared" si="18"/>
        <v>35.631999999998698</v>
      </c>
      <c r="AR78" s="68" t="s">
        <v>105</v>
      </c>
      <c r="AS78" s="69">
        <v>6438.1553599999997</v>
      </c>
      <c r="AT78" s="68" t="s">
        <v>105</v>
      </c>
      <c r="AU78" s="42">
        <v>6407.8746800000017</v>
      </c>
      <c r="AV78" s="29">
        <f t="shared" si="19"/>
        <v>30.280679999998029</v>
      </c>
      <c r="AX78" s="68" t="s">
        <v>105</v>
      </c>
      <c r="AY78" s="69">
        <v>6448.7999</v>
      </c>
      <c r="AZ78" s="68" t="s">
        <v>105</v>
      </c>
      <c r="BA78" s="42">
        <v>6448.7998999999991</v>
      </c>
      <c r="BB78" s="29">
        <f t="shared" si="20"/>
        <v>0</v>
      </c>
      <c r="BD78" s="68" t="s">
        <v>105</v>
      </c>
      <c r="BE78" s="69">
        <v>6619.0220499999996</v>
      </c>
      <c r="BF78" s="68" t="s">
        <v>105</v>
      </c>
      <c r="BG78" s="42">
        <v>6619.0220500000014</v>
      </c>
      <c r="BH78" s="29">
        <f t="shared" si="21"/>
        <v>0</v>
      </c>
      <c r="BJ78" s="34" t="s">
        <v>105</v>
      </c>
      <c r="BK78" s="35">
        <v>6540.7017299999998</v>
      </c>
      <c r="BL78" s="34" t="s">
        <v>105</v>
      </c>
      <c r="BM78" s="42">
        <v>6508.1136899999992</v>
      </c>
      <c r="BN78" s="29">
        <f t="shared" si="22"/>
        <v>32.588040000000547</v>
      </c>
      <c r="BP78" s="28" t="s">
        <v>105</v>
      </c>
      <c r="BQ78" s="29">
        <v>6695.8400600000004</v>
      </c>
      <c r="BR78" s="28" t="s">
        <v>105</v>
      </c>
      <c r="BS78" s="42">
        <v>6695.8400600000014</v>
      </c>
      <c r="BT78" s="29">
        <f t="shared" si="23"/>
        <v>0</v>
      </c>
    </row>
    <row r="79" spans="2:72" x14ac:dyDescent="0.25">
      <c r="B79" s="68" t="s">
        <v>106</v>
      </c>
      <c r="C79" s="69">
        <v>6685.0991800000002</v>
      </c>
      <c r="D79" s="68" t="s">
        <v>106</v>
      </c>
      <c r="E79" s="42">
        <v>6685.0991800000029</v>
      </c>
      <c r="F79" s="29">
        <f t="shared" si="12"/>
        <v>0</v>
      </c>
      <c r="H79" s="68" t="s">
        <v>106</v>
      </c>
      <c r="I79" s="69">
        <v>6660.04306</v>
      </c>
      <c r="J79" s="68" t="s">
        <v>106</v>
      </c>
      <c r="K79" s="42">
        <v>6660.0430600000018</v>
      </c>
      <c r="L79" s="29">
        <f t="shared" si="13"/>
        <v>0</v>
      </c>
      <c r="N79" s="68" t="s">
        <v>106</v>
      </c>
      <c r="O79" s="69">
        <v>6643.52981</v>
      </c>
      <c r="P79" s="68" t="s">
        <v>106</v>
      </c>
      <c r="Q79" s="42">
        <v>6643.5298099999973</v>
      </c>
      <c r="R79" s="29">
        <f t="shared" si="14"/>
        <v>0</v>
      </c>
      <c r="T79" s="68" t="s">
        <v>106</v>
      </c>
      <c r="U79" s="69">
        <v>6746.8057200000003</v>
      </c>
      <c r="V79" s="68" t="s">
        <v>106</v>
      </c>
      <c r="W79" s="42">
        <v>6746.8057199999985</v>
      </c>
      <c r="X79" s="29">
        <f t="shared" si="15"/>
        <v>0</v>
      </c>
      <c r="Z79" s="68" t="s">
        <v>106</v>
      </c>
      <c r="AA79" s="69">
        <v>6795.2544900000003</v>
      </c>
      <c r="AB79" s="68" t="s">
        <v>106</v>
      </c>
      <c r="AC79" s="42">
        <v>6756.9259299999994</v>
      </c>
      <c r="AD79" s="29">
        <f t="shared" si="16"/>
        <v>38.328560000000834</v>
      </c>
      <c r="AF79" s="40" t="s">
        <v>106</v>
      </c>
      <c r="AG79" s="41">
        <v>6793.7682599999998</v>
      </c>
      <c r="AH79" s="68" t="s">
        <v>106</v>
      </c>
      <c r="AI79" s="42">
        <v>6794.0060800000037</v>
      </c>
      <c r="AJ79" s="85">
        <f t="shared" si="17"/>
        <v>-0.23782000000392145</v>
      </c>
      <c r="AL79" s="68" t="s">
        <v>106</v>
      </c>
      <c r="AM79" s="69">
        <v>6564.5874000000003</v>
      </c>
      <c r="AN79" s="68" t="s">
        <v>106</v>
      </c>
      <c r="AO79" s="42">
        <v>6528.3314000000037</v>
      </c>
      <c r="AP79" s="29">
        <f t="shared" si="18"/>
        <v>36.255999999996675</v>
      </c>
      <c r="AR79" s="68" t="s">
        <v>106</v>
      </c>
      <c r="AS79" s="69">
        <v>6510.85095</v>
      </c>
      <c r="AT79" s="68" t="s">
        <v>106</v>
      </c>
      <c r="AU79" s="42">
        <v>6481.0310300000019</v>
      </c>
      <c r="AV79" s="29">
        <f t="shared" si="19"/>
        <v>29.819919999998092</v>
      </c>
      <c r="AX79" s="68" t="s">
        <v>106</v>
      </c>
      <c r="AY79" s="69">
        <v>6479.7115299999996</v>
      </c>
      <c r="AZ79" s="68" t="s">
        <v>106</v>
      </c>
      <c r="BA79" s="42">
        <v>6479.7115300000032</v>
      </c>
      <c r="BB79" s="29">
        <f t="shared" si="20"/>
        <v>0</v>
      </c>
      <c r="BD79" s="68" t="s">
        <v>106</v>
      </c>
      <c r="BE79" s="69">
        <v>6591.0338899999997</v>
      </c>
      <c r="BF79" s="68" t="s">
        <v>106</v>
      </c>
      <c r="BG79" s="42">
        <v>6591.0338899999979</v>
      </c>
      <c r="BH79" s="29">
        <f t="shared" si="21"/>
        <v>0</v>
      </c>
      <c r="BJ79" s="34" t="s">
        <v>106</v>
      </c>
      <c r="BK79" s="35">
        <v>6486.2309299999997</v>
      </c>
      <c r="BL79" s="34" t="s">
        <v>106</v>
      </c>
      <c r="BM79" s="42">
        <v>6453.5210900000038</v>
      </c>
      <c r="BN79" s="29">
        <f t="shared" si="22"/>
        <v>32.709839999995893</v>
      </c>
      <c r="BP79" s="28" t="s">
        <v>106</v>
      </c>
      <c r="BQ79" s="29">
        <v>6591.1237899999996</v>
      </c>
      <c r="BR79" s="28" t="s">
        <v>106</v>
      </c>
      <c r="BS79" s="42">
        <v>6591.1237899999978</v>
      </c>
      <c r="BT79" s="29">
        <f t="shared" si="23"/>
        <v>0</v>
      </c>
    </row>
    <row r="80" spans="2:72" x14ac:dyDescent="0.25">
      <c r="B80" s="68" t="s">
        <v>107</v>
      </c>
      <c r="C80" s="69">
        <v>6515.2771300000004</v>
      </c>
      <c r="D80" s="68" t="s">
        <v>107</v>
      </c>
      <c r="E80" s="42">
        <v>6515.2771299999986</v>
      </c>
      <c r="F80" s="29">
        <f t="shared" si="12"/>
        <v>0</v>
      </c>
      <c r="H80" s="68" t="s">
        <v>107</v>
      </c>
      <c r="I80" s="69">
        <v>6631.8455899999999</v>
      </c>
      <c r="J80" s="68" t="s">
        <v>107</v>
      </c>
      <c r="K80" s="42">
        <v>6631.8455900000054</v>
      </c>
      <c r="L80" s="29">
        <f t="shared" si="13"/>
        <v>0</v>
      </c>
      <c r="N80" s="68" t="s">
        <v>107</v>
      </c>
      <c r="O80" s="69">
        <v>6567.32402</v>
      </c>
      <c r="P80" s="68" t="s">
        <v>107</v>
      </c>
      <c r="Q80" s="42">
        <v>6567.3240200000018</v>
      </c>
      <c r="R80" s="29">
        <f t="shared" si="14"/>
        <v>0</v>
      </c>
      <c r="T80" s="68" t="s">
        <v>107</v>
      </c>
      <c r="U80" s="69">
        <v>6758.93613</v>
      </c>
      <c r="V80" s="68" t="s">
        <v>107</v>
      </c>
      <c r="W80" s="42">
        <v>6758.936130000001</v>
      </c>
      <c r="X80" s="29">
        <f t="shared" si="15"/>
        <v>0</v>
      </c>
      <c r="Z80" s="68" t="s">
        <v>107</v>
      </c>
      <c r="AA80" s="69">
        <v>6784.29043</v>
      </c>
      <c r="AB80" s="68" t="s">
        <v>107</v>
      </c>
      <c r="AC80" s="42">
        <v>6743.6413100000018</v>
      </c>
      <c r="AD80" s="29">
        <f t="shared" si="16"/>
        <v>40.64911999999822</v>
      </c>
      <c r="AF80" s="68" t="s">
        <v>107</v>
      </c>
      <c r="AG80" s="69">
        <v>6685.68145</v>
      </c>
      <c r="AH80" s="68" t="s">
        <v>107</v>
      </c>
      <c r="AI80" s="42">
        <v>6685.94049</v>
      </c>
      <c r="AJ80" s="29">
        <f t="shared" si="17"/>
        <v>-0.25903999999991356</v>
      </c>
      <c r="AL80" s="68" t="s">
        <v>107</v>
      </c>
      <c r="AM80" s="69">
        <v>6566.1059100000002</v>
      </c>
      <c r="AN80" s="68" t="s">
        <v>107</v>
      </c>
      <c r="AO80" s="42">
        <v>6529.3259099999977</v>
      </c>
      <c r="AP80" s="29">
        <f t="shared" si="18"/>
        <v>36.780000000002474</v>
      </c>
      <c r="AR80" s="68" t="s">
        <v>107</v>
      </c>
      <c r="AS80" s="69">
        <v>6528.6424699999998</v>
      </c>
      <c r="AT80" s="68" t="s">
        <v>107</v>
      </c>
      <c r="AU80" s="42">
        <v>6498.0440700000017</v>
      </c>
      <c r="AV80" s="29">
        <f t="shared" si="19"/>
        <v>30.598399999998037</v>
      </c>
      <c r="AX80" s="68" t="s">
        <v>107</v>
      </c>
      <c r="AY80" s="69">
        <v>6456.5192900000002</v>
      </c>
      <c r="AZ80" s="68" t="s">
        <v>107</v>
      </c>
      <c r="BA80" s="42">
        <v>6456.5192899999993</v>
      </c>
      <c r="BB80" s="29">
        <f t="shared" si="20"/>
        <v>0</v>
      </c>
      <c r="BD80" s="68" t="s">
        <v>107</v>
      </c>
      <c r="BE80" s="69">
        <v>6582.4779900000003</v>
      </c>
      <c r="BF80" s="68" t="s">
        <v>107</v>
      </c>
      <c r="BG80" s="42">
        <v>6582.477990000004</v>
      </c>
      <c r="BH80" s="29">
        <f t="shared" si="21"/>
        <v>0</v>
      </c>
      <c r="BJ80" s="34" t="s">
        <v>107</v>
      </c>
      <c r="BK80" s="35">
        <v>6466.4117800000004</v>
      </c>
      <c r="BL80" s="34" t="s">
        <v>107</v>
      </c>
      <c r="BM80" s="42">
        <v>6432.90906</v>
      </c>
      <c r="BN80" s="29">
        <f t="shared" si="22"/>
        <v>33.502720000000409</v>
      </c>
      <c r="BP80" s="28" t="s">
        <v>107</v>
      </c>
      <c r="BQ80" s="29">
        <v>6512.1391899999999</v>
      </c>
      <c r="BR80" s="28" t="s">
        <v>107</v>
      </c>
      <c r="BS80" s="42">
        <v>6512.1391900000026</v>
      </c>
      <c r="BT80" s="29">
        <f t="shared" si="23"/>
        <v>0</v>
      </c>
    </row>
    <row r="81" spans="2:72" x14ac:dyDescent="0.25">
      <c r="B81" s="68" t="s">
        <v>108</v>
      </c>
      <c r="C81" s="69">
        <v>6466.1382999999996</v>
      </c>
      <c r="D81" s="68" t="s">
        <v>108</v>
      </c>
      <c r="E81" s="42">
        <v>6466.1383000000005</v>
      </c>
      <c r="F81" s="29">
        <f t="shared" si="12"/>
        <v>0</v>
      </c>
      <c r="H81" s="68" t="s">
        <v>108</v>
      </c>
      <c r="I81" s="69">
        <v>6626.5840799999996</v>
      </c>
      <c r="J81" s="68" t="s">
        <v>108</v>
      </c>
      <c r="K81" s="42">
        <v>6626.5840799999987</v>
      </c>
      <c r="L81" s="29">
        <f t="shared" si="13"/>
        <v>0</v>
      </c>
      <c r="N81" s="68" t="s">
        <v>108</v>
      </c>
      <c r="O81" s="69">
        <v>6707.1074799999997</v>
      </c>
      <c r="P81" s="68" t="s">
        <v>108</v>
      </c>
      <c r="Q81" s="42">
        <v>6707.1074799999978</v>
      </c>
      <c r="R81" s="29">
        <f t="shared" si="14"/>
        <v>0</v>
      </c>
      <c r="T81" s="68" t="s">
        <v>108</v>
      </c>
      <c r="U81" s="69">
        <v>6851.4904900000001</v>
      </c>
      <c r="V81" s="68" t="s">
        <v>108</v>
      </c>
      <c r="W81" s="42">
        <v>6851.4904899999983</v>
      </c>
      <c r="X81" s="29">
        <f t="shared" si="15"/>
        <v>0</v>
      </c>
      <c r="Z81" s="68" t="s">
        <v>108</v>
      </c>
      <c r="AA81" s="69">
        <v>6869.7422299999998</v>
      </c>
      <c r="AB81" s="68" t="s">
        <v>108</v>
      </c>
      <c r="AC81" s="42">
        <v>6826.1586299999972</v>
      </c>
      <c r="AD81" s="29">
        <f t="shared" si="16"/>
        <v>43.583600000002662</v>
      </c>
      <c r="AF81" s="68" t="s">
        <v>108</v>
      </c>
      <c r="AG81" s="69">
        <v>6722.4532200000003</v>
      </c>
      <c r="AH81" s="68" t="s">
        <v>108</v>
      </c>
      <c r="AI81" s="42">
        <v>6722.7203800000007</v>
      </c>
      <c r="AJ81" s="29">
        <f t="shared" si="17"/>
        <v>-0.26716000000033091</v>
      </c>
      <c r="AL81" s="68" t="s">
        <v>108</v>
      </c>
      <c r="AM81" s="69">
        <v>6661.9852499999997</v>
      </c>
      <c r="AN81" s="68" t="s">
        <v>108</v>
      </c>
      <c r="AO81" s="42">
        <v>6623.3172500000037</v>
      </c>
      <c r="AP81" s="29">
        <f t="shared" si="18"/>
        <v>38.667999999996027</v>
      </c>
      <c r="AR81" s="68" t="s">
        <v>108</v>
      </c>
      <c r="AS81" s="69">
        <v>6575.1423100000002</v>
      </c>
      <c r="AT81" s="68" t="s">
        <v>108</v>
      </c>
      <c r="AU81" s="42">
        <v>6542.4774699999962</v>
      </c>
      <c r="AV81" s="29">
        <f t="shared" si="19"/>
        <v>32.664840000004006</v>
      </c>
      <c r="AX81" s="68" t="s">
        <v>108</v>
      </c>
      <c r="AY81" s="69">
        <v>6600.4205700000002</v>
      </c>
      <c r="AZ81" s="68" t="s">
        <v>108</v>
      </c>
      <c r="BA81" s="42">
        <v>6600.4205700000011</v>
      </c>
      <c r="BB81" s="29">
        <f t="shared" si="20"/>
        <v>0</v>
      </c>
      <c r="BD81" s="68" t="s">
        <v>108</v>
      </c>
      <c r="BE81" s="69">
        <v>6748.4036800000003</v>
      </c>
      <c r="BF81" s="68" t="s">
        <v>108</v>
      </c>
      <c r="BG81" s="42">
        <v>6748.4036800000013</v>
      </c>
      <c r="BH81" s="29">
        <f t="shared" si="21"/>
        <v>0</v>
      </c>
      <c r="BJ81" s="34" t="s">
        <v>108</v>
      </c>
      <c r="BK81" s="35">
        <v>6668.54097</v>
      </c>
      <c r="BL81" s="34" t="s">
        <v>108</v>
      </c>
      <c r="BM81" s="42">
        <v>6632.0244500000008</v>
      </c>
      <c r="BN81" s="29">
        <f t="shared" si="22"/>
        <v>36.516519999999218</v>
      </c>
      <c r="BP81" s="28" t="s">
        <v>108</v>
      </c>
      <c r="BQ81" s="29">
        <v>6641.7888400000002</v>
      </c>
      <c r="BR81" s="28" t="s">
        <v>108</v>
      </c>
      <c r="BS81" s="42">
        <v>6641.7888399999993</v>
      </c>
      <c r="BT81" s="29">
        <f t="shared" si="23"/>
        <v>0</v>
      </c>
    </row>
    <row r="82" spans="2:72" x14ac:dyDescent="0.25">
      <c r="B82" s="68" t="s">
        <v>109</v>
      </c>
      <c r="C82" s="69">
        <v>6503.1615400000001</v>
      </c>
      <c r="D82" s="68" t="s">
        <v>109</v>
      </c>
      <c r="E82" s="42">
        <v>6503.1615399999982</v>
      </c>
      <c r="F82" s="29">
        <f t="shared" si="12"/>
        <v>0</v>
      </c>
      <c r="H82" s="68" t="s">
        <v>109</v>
      </c>
      <c r="I82" s="69">
        <v>6731.09591</v>
      </c>
      <c r="J82" s="68" t="s">
        <v>109</v>
      </c>
      <c r="K82" s="42">
        <v>6731.0959100000046</v>
      </c>
      <c r="L82" s="29">
        <f t="shared" si="13"/>
        <v>0</v>
      </c>
      <c r="N82" s="68" t="s">
        <v>109</v>
      </c>
      <c r="O82" s="69">
        <v>6917.6325699999998</v>
      </c>
      <c r="P82" s="68" t="s">
        <v>109</v>
      </c>
      <c r="Q82" s="42">
        <v>6917.6325699999998</v>
      </c>
      <c r="R82" s="29">
        <f t="shared" si="14"/>
        <v>0</v>
      </c>
      <c r="T82" s="40" t="s">
        <v>109</v>
      </c>
      <c r="U82" s="41">
        <v>6917.7393899999997</v>
      </c>
      <c r="V82" s="47" t="s">
        <v>109</v>
      </c>
      <c r="W82" s="42">
        <v>6917.7393899999979</v>
      </c>
      <c r="X82" s="29">
        <f t="shared" si="15"/>
        <v>0</v>
      </c>
      <c r="Z82" s="68" t="s">
        <v>109</v>
      </c>
      <c r="AA82" s="69">
        <v>6873.0917300000001</v>
      </c>
      <c r="AB82" s="47" t="s">
        <v>109</v>
      </c>
      <c r="AC82" s="42">
        <v>6826.2351299999991</v>
      </c>
      <c r="AD82" s="29">
        <f t="shared" si="16"/>
        <v>46.856600000000981</v>
      </c>
      <c r="AF82" s="68" t="s">
        <v>109</v>
      </c>
      <c r="AG82" s="69">
        <v>6755.4454699999997</v>
      </c>
      <c r="AH82" s="47" t="s">
        <v>109</v>
      </c>
      <c r="AI82" s="42">
        <v>6755.7158800000016</v>
      </c>
      <c r="AJ82" s="29">
        <f t="shared" si="17"/>
        <v>-0.27041000000190252</v>
      </c>
      <c r="AL82" s="68" t="s">
        <v>109</v>
      </c>
      <c r="AM82" s="69">
        <v>6734.5057800000004</v>
      </c>
      <c r="AN82" s="47" t="s">
        <v>109</v>
      </c>
      <c r="AO82" s="42">
        <v>6692.5497799999985</v>
      </c>
      <c r="AP82" s="29">
        <f t="shared" si="18"/>
        <v>41.95600000000195</v>
      </c>
      <c r="AR82" s="68" t="s">
        <v>109</v>
      </c>
      <c r="AS82" s="69">
        <v>6631.8183300000001</v>
      </c>
      <c r="AT82" s="47" t="s">
        <v>109</v>
      </c>
      <c r="AU82" s="42">
        <v>6596.2119700000012</v>
      </c>
      <c r="AV82" s="29">
        <f t="shared" si="19"/>
        <v>35.606359999998858</v>
      </c>
      <c r="AX82" s="40" t="s">
        <v>109</v>
      </c>
      <c r="AY82" s="41">
        <v>6672.2764200000001</v>
      </c>
      <c r="AZ82" s="47" t="s">
        <v>109</v>
      </c>
      <c r="BA82" s="42">
        <v>6672.2764199999974</v>
      </c>
      <c r="BB82" s="29">
        <f t="shared" si="20"/>
        <v>0</v>
      </c>
      <c r="BD82" s="68" t="s">
        <v>109</v>
      </c>
      <c r="BE82" s="69">
        <v>6818.9521100000002</v>
      </c>
      <c r="BF82" s="68" t="s">
        <v>109</v>
      </c>
      <c r="BG82" s="42">
        <v>6818.9521100000002</v>
      </c>
      <c r="BH82" s="29">
        <f t="shared" si="21"/>
        <v>0</v>
      </c>
      <c r="BJ82" s="34" t="s">
        <v>109</v>
      </c>
      <c r="BK82" s="35">
        <v>6862.86942</v>
      </c>
      <c r="BL82" s="34" t="s">
        <v>109</v>
      </c>
      <c r="BM82" s="42">
        <v>6824.127660000001</v>
      </c>
      <c r="BN82" s="29">
        <f t="shared" si="22"/>
        <v>38.741759999998976</v>
      </c>
      <c r="BP82" s="28" t="s">
        <v>109</v>
      </c>
      <c r="BQ82" s="29">
        <v>6876.2646800000002</v>
      </c>
      <c r="BR82" s="28" t="s">
        <v>109</v>
      </c>
      <c r="BS82" s="42">
        <v>6876.264680000002</v>
      </c>
      <c r="BT82" s="29">
        <f t="shared" si="23"/>
        <v>0</v>
      </c>
    </row>
    <row r="83" spans="2:72" x14ac:dyDescent="0.25">
      <c r="B83" s="68" t="s">
        <v>110</v>
      </c>
      <c r="C83" s="69">
        <v>6727.0362800000003</v>
      </c>
      <c r="D83" s="68" t="s">
        <v>110</v>
      </c>
      <c r="E83" s="42">
        <v>6727.0362800000039</v>
      </c>
      <c r="F83" s="29">
        <f t="shared" si="12"/>
        <v>0</v>
      </c>
      <c r="H83" s="68" t="s">
        <v>110</v>
      </c>
      <c r="I83" s="69">
        <v>6902.89246</v>
      </c>
      <c r="J83" s="68" t="s">
        <v>110</v>
      </c>
      <c r="K83" s="42">
        <v>6902.8924600000009</v>
      </c>
      <c r="L83" s="29">
        <f t="shared" si="13"/>
        <v>0</v>
      </c>
      <c r="N83" s="40" t="s">
        <v>110</v>
      </c>
      <c r="O83" s="41">
        <v>6990.6689800000004</v>
      </c>
      <c r="P83" s="47" t="s">
        <v>110</v>
      </c>
      <c r="Q83" s="42">
        <v>6990.668980000004</v>
      </c>
      <c r="R83" s="29">
        <f t="shared" si="14"/>
        <v>0</v>
      </c>
      <c r="T83" s="68" t="s">
        <v>110</v>
      </c>
      <c r="U83" s="69">
        <v>6908.72282</v>
      </c>
      <c r="V83" s="68" t="s">
        <v>110</v>
      </c>
      <c r="W83" s="42">
        <v>6908.7228199999972</v>
      </c>
      <c r="X83" s="29">
        <f t="shared" si="15"/>
        <v>0</v>
      </c>
      <c r="Z83" s="40" t="s">
        <v>110</v>
      </c>
      <c r="AA83" s="41">
        <v>6884.74712</v>
      </c>
      <c r="AB83" s="68" t="s">
        <v>110</v>
      </c>
      <c r="AC83" s="42">
        <v>6836.4577199999976</v>
      </c>
      <c r="AD83" s="29">
        <f t="shared" si="16"/>
        <v>48.289400000002388</v>
      </c>
      <c r="AF83" s="68" t="s">
        <v>110</v>
      </c>
      <c r="AG83" s="69">
        <v>6754.6615599999996</v>
      </c>
      <c r="AH83" s="68" t="s">
        <v>110</v>
      </c>
      <c r="AI83" s="42">
        <v>6754.9335100000044</v>
      </c>
      <c r="AJ83" s="29">
        <f t="shared" si="17"/>
        <v>-0.2719500000048356</v>
      </c>
      <c r="AL83" s="68" t="s">
        <v>110</v>
      </c>
      <c r="AM83" s="69">
        <v>6733.2257799999998</v>
      </c>
      <c r="AN83" s="68" t="s">
        <v>110</v>
      </c>
      <c r="AO83" s="42">
        <v>6689.1257800000039</v>
      </c>
      <c r="AP83" s="29">
        <f t="shared" si="18"/>
        <v>44.099999999995816</v>
      </c>
      <c r="AR83" s="68" t="s">
        <v>110</v>
      </c>
      <c r="AS83" s="69">
        <v>6686.2333500000004</v>
      </c>
      <c r="AT83" s="68" t="s">
        <v>110</v>
      </c>
      <c r="AU83" s="42">
        <v>6649.0841499999988</v>
      </c>
      <c r="AV83" s="29">
        <f t="shared" si="19"/>
        <v>37.149200000001656</v>
      </c>
      <c r="AX83" s="68" t="s">
        <v>110</v>
      </c>
      <c r="AY83" s="69">
        <v>6660.9767499999998</v>
      </c>
      <c r="AZ83" s="68" t="s">
        <v>110</v>
      </c>
      <c r="BA83" s="42">
        <v>6660.9767500000044</v>
      </c>
      <c r="BB83" s="29">
        <f t="shared" si="20"/>
        <v>0</v>
      </c>
      <c r="BD83" s="40" t="s">
        <v>110</v>
      </c>
      <c r="BE83" s="41">
        <v>6840.5678200000002</v>
      </c>
      <c r="BF83" s="40" t="s">
        <v>110</v>
      </c>
      <c r="BG83" s="42">
        <v>6840.567820000002</v>
      </c>
      <c r="BH83" s="29">
        <f t="shared" si="21"/>
        <v>0</v>
      </c>
      <c r="BJ83" s="34" t="s">
        <v>110</v>
      </c>
      <c r="BK83" s="35">
        <v>6898.576</v>
      </c>
      <c r="BL83" s="34" t="s">
        <v>110</v>
      </c>
      <c r="BM83" s="42">
        <v>6858.9782399999967</v>
      </c>
      <c r="BN83" s="29">
        <f t="shared" si="22"/>
        <v>39.597760000003291</v>
      </c>
      <c r="BP83" s="28" t="s">
        <v>110</v>
      </c>
      <c r="BQ83" s="29">
        <v>6962.8323600000003</v>
      </c>
      <c r="BR83" s="28" t="s">
        <v>110</v>
      </c>
      <c r="BS83" s="42">
        <v>6962.8323600000012</v>
      </c>
      <c r="BT83" s="29">
        <f t="shared" si="23"/>
        <v>0</v>
      </c>
    </row>
    <row r="84" spans="2:72" x14ac:dyDescent="0.25">
      <c r="B84" s="68" t="s">
        <v>111</v>
      </c>
      <c r="C84" s="69">
        <v>6810.2347</v>
      </c>
      <c r="D84" s="68" t="s">
        <v>111</v>
      </c>
      <c r="E84" s="42">
        <v>6810.2347000000018</v>
      </c>
      <c r="F84" s="29">
        <f t="shared" si="12"/>
        <v>0</v>
      </c>
      <c r="H84" s="68" t="s">
        <v>111</v>
      </c>
      <c r="I84" s="69">
        <v>6905.3519399999996</v>
      </c>
      <c r="J84" s="68" t="s">
        <v>111</v>
      </c>
      <c r="K84" s="42">
        <v>6905.3519399999986</v>
      </c>
      <c r="L84" s="29">
        <f t="shared" si="13"/>
        <v>0</v>
      </c>
      <c r="N84" s="68" t="s">
        <v>111</v>
      </c>
      <c r="O84" s="69">
        <v>6960.3434900000002</v>
      </c>
      <c r="P84" s="68" t="s">
        <v>111</v>
      </c>
      <c r="Q84" s="42">
        <v>6960.343490000002</v>
      </c>
      <c r="R84" s="29">
        <f t="shared" si="14"/>
        <v>0</v>
      </c>
      <c r="T84" s="68" t="s">
        <v>111</v>
      </c>
      <c r="U84" s="69">
        <v>6882.30602</v>
      </c>
      <c r="V84" s="68" t="s">
        <v>111</v>
      </c>
      <c r="W84" s="42">
        <v>6882.30602</v>
      </c>
      <c r="X84" s="29">
        <f t="shared" si="15"/>
        <v>0</v>
      </c>
      <c r="Z84" s="68" t="s">
        <v>111</v>
      </c>
      <c r="AA84" s="69">
        <v>6848.21389</v>
      </c>
      <c r="AB84" s="68" t="s">
        <v>111</v>
      </c>
      <c r="AC84" s="42">
        <v>6799.1594900000036</v>
      </c>
      <c r="AD84" s="29">
        <f t="shared" si="16"/>
        <v>49.054399999996349</v>
      </c>
      <c r="AF84" s="68" t="s">
        <v>111</v>
      </c>
      <c r="AG84" s="69">
        <v>6751.2790299999997</v>
      </c>
      <c r="AH84" s="68" t="s">
        <v>111</v>
      </c>
      <c r="AI84" s="42">
        <v>6751.5524100000002</v>
      </c>
      <c r="AJ84" s="29">
        <f t="shared" si="17"/>
        <v>-0.27338000000054308</v>
      </c>
      <c r="AL84" s="68" t="s">
        <v>111</v>
      </c>
      <c r="AM84" s="69">
        <v>6725.5610699999997</v>
      </c>
      <c r="AN84" s="68" t="s">
        <v>111</v>
      </c>
      <c r="AO84" s="42">
        <v>6679.5610699999997</v>
      </c>
      <c r="AP84" s="29">
        <f t="shared" si="18"/>
        <v>46</v>
      </c>
      <c r="AR84" s="68" t="s">
        <v>111</v>
      </c>
      <c r="AS84" s="69">
        <v>6719.3954299999996</v>
      </c>
      <c r="AT84" s="68" t="s">
        <v>111</v>
      </c>
      <c r="AU84" s="42">
        <v>6681.675790000003</v>
      </c>
      <c r="AV84" s="29">
        <f t="shared" si="19"/>
        <v>37.719639999996616</v>
      </c>
      <c r="AX84" s="68" t="s">
        <v>111</v>
      </c>
      <c r="AY84" s="69">
        <v>6642.6000899999999</v>
      </c>
      <c r="AZ84" s="68" t="s">
        <v>111</v>
      </c>
      <c r="BA84" s="42">
        <v>6642.6000899999972</v>
      </c>
      <c r="BB84" s="29">
        <f t="shared" si="20"/>
        <v>0</v>
      </c>
      <c r="BD84" s="68" t="s">
        <v>111</v>
      </c>
      <c r="BE84" s="69">
        <v>6834.7366700000002</v>
      </c>
      <c r="BF84" s="68" t="s">
        <v>111</v>
      </c>
      <c r="BG84" s="42">
        <v>6834.7366699999984</v>
      </c>
      <c r="BH84" s="29">
        <f t="shared" si="21"/>
        <v>0</v>
      </c>
      <c r="BJ84" s="34" t="s">
        <v>111</v>
      </c>
      <c r="BK84" s="35">
        <v>6919.1683400000002</v>
      </c>
      <c r="BL84" s="34" t="s">
        <v>111</v>
      </c>
      <c r="BM84" s="42">
        <v>6879.1087399999988</v>
      </c>
      <c r="BN84" s="29">
        <f t="shared" si="22"/>
        <v>40.05960000000141</v>
      </c>
      <c r="BP84" s="28" t="s">
        <v>111</v>
      </c>
      <c r="BQ84" s="29">
        <v>6991.7446900000004</v>
      </c>
      <c r="BR84" s="28" t="s">
        <v>111</v>
      </c>
      <c r="BS84" s="42">
        <v>6991.7446899999977</v>
      </c>
      <c r="BT84" s="29">
        <f t="shared" si="23"/>
        <v>0</v>
      </c>
    </row>
    <row r="85" spans="2:72" x14ac:dyDescent="0.25">
      <c r="B85" s="68" t="s">
        <v>34</v>
      </c>
      <c r="C85" s="69">
        <v>6864.4699199999995</v>
      </c>
      <c r="D85" s="68" t="s">
        <v>34</v>
      </c>
      <c r="E85" s="42">
        <v>6864.4699200000005</v>
      </c>
      <c r="F85" s="29">
        <f t="shared" si="12"/>
        <v>0</v>
      </c>
      <c r="H85" s="68" t="s">
        <v>34</v>
      </c>
      <c r="I85" s="69">
        <v>6937.1188099999999</v>
      </c>
      <c r="J85" s="68" t="s">
        <v>34</v>
      </c>
      <c r="K85" s="42">
        <v>6937.1188099999963</v>
      </c>
      <c r="L85" s="29">
        <f t="shared" si="13"/>
        <v>0</v>
      </c>
      <c r="N85" s="68" t="s">
        <v>34</v>
      </c>
      <c r="O85" s="69">
        <v>6939.2578100000001</v>
      </c>
      <c r="P85" s="68" t="s">
        <v>34</v>
      </c>
      <c r="Q85" s="42">
        <v>6939.2578099999982</v>
      </c>
      <c r="R85" s="29">
        <f t="shared" si="14"/>
        <v>0</v>
      </c>
      <c r="T85" s="68" t="s">
        <v>34</v>
      </c>
      <c r="U85" s="69">
        <v>6888.2576900000004</v>
      </c>
      <c r="V85" s="68" t="s">
        <v>34</v>
      </c>
      <c r="W85" s="42">
        <v>6888.2576899999931</v>
      </c>
      <c r="X85" s="29">
        <f t="shared" si="15"/>
        <v>7.2759576141834259E-12</v>
      </c>
      <c r="Z85" s="68" t="s">
        <v>34</v>
      </c>
      <c r="AA85" s="69">
        <v>6835.1445299999996</v>
      </c>
      <c r="AB85" s="68" t="s">
        <v>34</v>
      </c>
      <c r="AC85" s="42">
        <v>6785.7420900000006</v>
      </c>
      <c r="AD85" s="29">
        <f t="shared" si="16"/>
        <v>49.402439999998933</v>
      </c>
      <c r="AF85" s="68" t="s">
        <v>34</v>
      </c>
      <c r="AG85" s="69">
        <v>6764.8471499999996</v>
      </c>
      <c r="AH85" s="68" t="s">
        <v>34</v>
      </c>
      <c r="AI85" s="42">
        <v>6765.1218700000018</v>
      </c>
      <c r="AJ85" s="29">
        <f t="shared" si="17"/>
        <v>-0.27472000000216212</v>
      </c>
      <c r="AL85" s="68" t="s">
        <v>34</v>
      </c>
      <c r="AM85" s="69">
        <v>6717.3079799999996</v>
      </c>
      <c r="AN85" s="68" t="s">
        <v>34</v>
      </c>
      <c r="AO85" s="42">
        <v>6670.5639800000026</v>
      </c>
      <c r="AP85" s="29">
        <f t="shared" si="18"/>
        <v>46.743999999996959</v>
      </c>
      <c r="AR85" s="40" t="s">
        <v>34</v>
      </c>
      <c r="AS85" s="41">
        <v>6728.4804599999998</v>
      </c>
      <c r="AT85" s="68" t="s">
        <v>34</v>
      </c>
      <c r="AU85" s="42">
        <v>6690.5886999999984</v>
      </c>
      <c r="AV85" s="29">
        <f t="shared" si="19"/>
        <v>37.891760000001341</v>
      </c>
      <c r="AX85" s="68" t="s">
        <v>34</v>
      </c>
      <c r="AY85" s="69">
        <v>6643.3181100000002</v>
      </c>
      <c r="AZ85" s="68" t="s">
        <v>34</v>
      </c>
      <c r="BA85" s="42">
        <v>6643.3181100000002</v>
      </c>
      <c r="BB85" s="29">
        <f t="shared" si="20"/>
        <v>0</v>
      </c>
      <c r="BD85" s="68" t="s">
        <v>34</v>
      </c>
      <c r="BE85" s="69">
        <v>6820.0756300000003</v>
      </c>
      <c r="BF85" s="68" t="s">
        <v>34</v>
      </c>
      <c r="BG85" s="42">
        <v>6820.0756299999994</v>
      </c>
      <c r="BH85" s="29">
        <f t="shared" si="21"/>
        <v>0</v>
      </c>
      <c r="BJ85" s="34" t="s">
        <v>34</v>
      </c>
      <c r="BK85" s="35">
        <v>6926.5837000000001</v>
      </c>
      <c r="BL85" s="34" t="s">
        <v>34</v>
      </c>
      <c r="BM85" s="42">
        <v>6886.4714999999987</v>
      </c>
      <c r="BN85" s="29">
        <f t="shared" si="22"/>
        <v>40.112200000001394</v>
      </c>
      <c r="BP85" s="45" t="s">
        <v>34</v>
      </c>
      <c r="BQ85" s="46">
        <v>7017.5713699999997</v>
      </c>
      <c r="BR85" s="28" t="s">
        <v>34</v>
      </c>
      <c r="BS85" s="42">
        <v>7017.5713700000024</v>
      </c>
      <c r="BT85" s="29">
        <f t="shared" si="23"/>
        <v>0</v>
      </c>
    </row>
    <row r="86" spans="2:72" x14ac:dyDescent="0.25">
      <c r="B86" s="68" t="s">
        <v>112</v>
      </c>
      <c r="C86" s="69">
        <v>6872.9370900000004</v>
      </c>
      <c r="D86" s="68" t="s">
        <v>112</v>
      </c>
      <c r="E86" s="42">
        <v>6872.9370899999976</v>
      </c>
      <c r="F86" s="29">
        <f t="shared" si="12"/>
        <v>0</v>
      </c>
      <c r="H86" s="68" t="s">
        <v>112</v>
      </c>
      <c r="I86" s="69">
        <v>6940.8931499999999</v>
      </c>
      <c r="J86" s="68" t="s">
        <v>112</v>
      </c>
      <c r="K86" s="42">
        <v>6940.8931500000053</v>
      </c>
      <c r="L86" s="29">
        <f t="shared" si="13"/>
        <v>0</v>
      </c>
      <c r="N86" s="68" t="s">
        <v>112</v>
      </c>
      <c r="O86" s="69">
        <v>6937.4754999999996</v>
      </c>
      <c r="P86" s="68" t="s">
        <v>112</v>
      </c>
      <c r="Q86" s="42">
        <v>6937.4755000000041</v>
      </c>
      <c r="R86" s="29">
        <f t="shared" si="14"/>
        <v>0</v>
      </c>
      <c r="T86" s="68" t="s">
        <v>112</v>
      </c>
      <c r="U86" s="69">
        <v>6904.6787700000004</v>
      </c>
      <c r="V86" s="68" t="s">
        <v>112</v>
      </c>
      <c r="W86" s="42">
        <v>6904.6787699999986</v>
      </c>
      <c r="X86" s="29">
        <f t="shared" si="15"/>
        <v>0</v>
      </c>
      <c r="Z86" s="68" t="s">
        <v>112</v>
      </c>
      <c r="AA86" s="69">
        <v>6817.8217500000001</v>
      </c>
      <c r="AB86" s="68" t="s">
        <v>112</v>
      </c>
      <c r="AC86" s="42">
        <v>6768.1848700000064</v>
      </c>
      <c r="AD86" s="29">
        <f t="shared" si="16"/>
        <v>49.636879999993653</v>
      </c>
      <c r="AF86" s="68" t="s">
        <v>112</v>
      </c>
      <c r="AG86" s="69">
        <v>6747.2337100000004</v>
      </c>
      <c r="AH86" s="68" t="s">
        <v>112</v>
      </c>
      <c r="AI86" s="42">
        <v>6747.5089100000005</v>
      </c>
      <c r="AJ86" s="29">
        <f t="shared" si="17"/>
        <v>-0.27520000000004075</v>
      </c>
      <c r="AL86" s="68" t="s">
        <v>112</v>
      </c>
      <c r="AM86" s="69">
        <v>6715.9424200000003</v>
      </c>
      <c r="AN86" s="68" t="s">
        <v>112</v>
      </c>
      <c r="AO86" s="42">
        <v>6668.8544199999978</v>
      </c>
      <c r="AP86" s="29">
        <f t="shared" si="18"/>
        <v>47.088000000002467</v>
      </c>
      <c r="AR86" s="68" t="s">
        <v>112</v>
      </c>
      <c r="AS86" s="69">
        <v>6728.0926099999997</v>
      </c>
      <c r="AT86" s="68" t="s">
        <v>112</v>
      </c>
      <c r="AU86" s="42">
        <v>6690.3000500000026</v>
      </c>
      <c r="AV86" s="29">
        <f t="shared" si="19"/>
        <v>37.792559999997138</v>
      </c>
      <c r="AX86" s="68" t="s">
        <v>112</v>
      </c>
      <c r="AY86" s="69">
        <v>6652.8608899999999</v>
      </c>
      <c r="AZ86" s="68" t="s">
        <v>112</v>
      </c>
      <c r="BA86" s="42">
        <v>6652.8608900000008</v>
      </c>
      <c r="BB86" s="29">
        <f t="shared" si="20"/>
        <v>0</v>
      </c>
      <c r="BD86" s="68" t="s">
        <v>112</v>
      </c>
      <c r="BE86" s="69">
        <v>6816.3912499999997</v>
      </c>
      <c r="BF86" s="68" t="s">
        <v>112</v>
      </c>
      <c r="BG86" s="42">
        <v>6816.3912499999988</v>
      </c>
      <c r="BH86" s="29">
        <f t="shared" si="21"/>
        <v>0</v>
      </c>
      <c r="BJ86" s="34" t="s">
        <v>112</v>
      </c>
      <c r="BK86" s="35">
        <v>6928.0824700000003</v>
      </c>
      <c r="BL86" s="34" t="s">
        <v>112</v>
      </c>
      <c r="BM86" s="42">
        <v>6887.6416300000046</v>
      </c>
      <c r="BN86" s="29">
        <f t="shared" si="22"/>
        <v>40.44083999999566</v>
      </c>
      <c r="BP86" s="28" t="s">
        <v>112</v>
      </c>
      <c r="BQ86" s="29">
        <v>7013.2472600000001</v>
      </c>
      <c r="BR86" s="28" t="s">
        <v>112</v>
      </c>
      <c r="BS86" s="42">
        <v>7013.2472600000028</v>
      </c>
      <c r="BT86" s="29">
        <f t="shared" si="23"/>
        <v>0</v>
      </c>
    </row>
    <row r="87" spans="2:72" x14ac:dyDescent="0.25">
      <c r="B87" s="40" t="s">
        <v>113</v>
      </c>
      <c r="C87" s="41">
        <v>6876.2924400000002</v>
      </c>
      <c r="D87" s="47" t="s">
        <v>113</v>
      </c>
      <c r="E87" s="42">
        <v>6876.2924400000002</v>
      </c>
      <c r="F87" s="29">
        <f t="shared" si="12"/>
        <v>0</v>
      </c>
      <c r="H87" s="40" t="s">
        <v>113</v>
      </c>
      <c r="I87" s="41">
        <v>6949.9968900000003</v>
      </c>
      <c r="J87" s="47" t="s">
        <v>113</v>
      </c>
      <c r="K87" s="42">
        <v>6949.9968899999994</v>
      </c>
      <c r="L87" s="29">
        <f t="shared" si="13"/>
        <v>0</v>
      </c>
      <c r="N87" s="68" t="s">
        <v>113</v>
      </c>
      <c r="O87" s="69">
        <v>6919.9768000000004</v>
      </c>
      <c r="P87" s="68" t="s">
        <v>113</v>
      </c>
      <c r="Q87" s="42">
        <v>6919.9768000000022</v>
      </c>
      <c r="R87" s="29">
        <f t="shared" si="14"/>
        <v>0</v>
      </c>
      <c r="T87" s="68" t="s">
        <v>113</v>
      </c>
      <c r="U87" s="69">
        <v>6888.8453200000004</v>
      </c>
      <c r="V87" s="68" t="s">
        <v>113</v>
      </c>
      <c r="W87" s="42">
        <v>6888.8453200000013</v>
      </c>
      <c r="X87" s="29">
        <f t="shared" si="15"/>
        <v>0</v>
      </c>
      <c r="Z87" s="68" t="s">
        <v>113</v>
      </c>
      <c r="AA87" s="69">
        <v>6819.2036500000004</v>
      </c>
      <c r="AB87" s="68" t="s">
        <v>113</v>
      </c>
      <c r="AC87" s="42">
        <v>6769.6233700000003</v>
      </c>
      <c r="AD87" s="29">
        <f t="shared" si="16"/>
        <v>49.58028000000013</v>
      </c>
      <c r="AF87" s="68" t="s">
        <v>113</v>
      </c>
      <c r="AG87" s="69">
        <v>6714.8019400000003</v>
      </c>
      <c r="AH87" s="68" t="s">
        <v>113</v>
      </c>
      <c r="AI87" s="42">
        <v>6715.0768900000039</v>
      </c>
      <c r="AJ87" s="29">
        <f t="shared" si="17"/>
        <v>-0.27495000000362779</v>
      </c>
      <c r="AL87" s="68" t="s">
        <v>113</v>
      </c>
      <c r="AM87" s="69">
        <v>6723.8090300000003</v>
      </c>
      <c r="AN87" s="68" t="s">
        <v>113</v>
      </c>
      <c r="AO87" s="42">
        <v>6676.5330299999996</v>
      </c>
      <c r="AP87" s="29">
        <f t="shared" si="18"/>
        <v>47.276000000000749</v>
      </c>
      <c r="AR87" s="68" t="s">
        <v>113</v>
      </c>
      <c r="AS87" s="69">
        <v>6718.9033200000003</v>
      </c>
      <c r="AT87" s="68" t="s">
        <v>113</v>
      </c>
      <c r="AU87" s="42">
        <v>6681.2697199999993</v>
      </c>
      <c r="AV87" s="29">
        <f t="shared" si="19"/>
        <v>37.633600000001024</v>
      </c>
      <c r="AX87" s="68" t="s">
        <v>113</v>
      </c>
      <c r="AY87" s="69">
        <v>6636.3046899999999</v>
      </c>
      <c r="AZ87" s="68" t="s">
        <v>113</v>
      </c>
      <c r="BA87" s="42">
        <v>6636.3046900000008</v>
      </c>
      <c r="BB87" s="29">
        <f t="shared" si="20"/>
        <v>0</v>
      </c>
      <c r="BD87" s="68" t="s">
        <v>113</v>
      </c>
      <c r="BE87" s="69">
        <v>6799.4312300000001</v>
      </c>
      <c r="BF87" s="68" t="s">
        <v>113</v>
      </c>
      <c r="BG87" s="42">
        <v>6799.4312300000011</v>
      </c>
      <c r="BH87" s="29">
        <f t="shared" si="21"/>
        <v>0</v>
      </c>
      <c r="BJ87" s="40" t="s">
        <v>113</v>
      </c>
      <c r="BK87" s="41">
        <v>6928.2277800000002</v>
      </c>
      <c r="BL87" s="34" t="s">
        <v>113</v>
      </c>
      <c r="BM87" s="42">
        <v>6887.5677399999995</v>
      </c>
      <c r="BN87" s="29">
        <f t="shared" si="22"/>
        <v>40.660040000000663</v>
      </c>
      <c r="BP87" s="28" t="s">
        <v>113</v>
      </c>
      <c r="BQ87" s="29">
        <v>6988.4748</v>
      </c>
      <c r="BR87" s="28" t="s">
        <v>113</v>
      </c>
      <c r="BS87" s="42">
        <v>6988.4748000000045</v>
      </c>
      <c r="BT87" s="29">
        <f t="shared" si="23"/>
        <v>0</v>
      </c>
    </row>
    <row r="88" spans="2:72" x14ac:dyDescent="0.25">
      <c r="B88" s="68" t="s">
        <v>114</v>
      </c>
      <c r="C88" s="69">
        <v>6859.8308999999999</v>
      </c>
      <c r="D88" s="68" t="s">
        <v>114</v>
      </c>
      <c r="E88" s="42">
        <v>6859.8309000000017</v>
      </c>
      <c r="F88" s="29">
        <f t="shared" si="12"/>
        <v>0</v>
      </c>
      <c r="H88" s="68" t="s">
        <v>114</v>
      </c>
      <c r="I88" s="69">
        <v>6903.5437300000003</v>
      </c>
      <c r="J88" s="68" t="s">
        <v>114</v>
      </c>
      <c r="K88" s="42">
        <v>6903.5437299999985</v>
      </c>
      <c r="L88" s="29">
        <f t="shared" si="13"/>
        <v>0</v>
      </c>
      <c r="N88" s="68" t="s">
        <v>114</v>
      </c>
      <c r="O88" s="69">
        <v>6901.7198699999999</v>
      </c>
      <c r="P88" s="68" t="s">
        <v>114</v>
      </c>
      <c r="Q88" s="42">
        <v>6901.7198700000035</v>
      </c>
      <c r="R88" s="29">
        <f t="shared" si="14"/>
        <v>0</v>
      </c>
      <c r="T88" s="68" t="s">
        <v>114</v>
      </c>
      <c r="U88" s="69">
        <v>6867.7817400000004</v>
      </c>
      <c r="V88" s="68" t="s">
        <v>114</v>
      </c>
      <c r="W88" s="42">
        <v>6867.7817399999976</v>
      </c>
      <c r="X88" s="29">
        <f t="shared" si="15"/>
        <v>0</v>
      </c>
      <c r="Z88" s="68" t="s">
        <v>114</v>
      </c>
      <c r="AA88" s="69">
        <v>6815.2866899999999</v>
      </c>
      <c r="AB88" s="68" t="s">
        <v>114</v>
      </c>
      <c r="AC88" s="42">
        <v>6765.9617300000018</v>
      </c>
      <c r="AD88" s="29">
        <f t="shared" si="16"/>
        <v>49.3249599999981</v>
      </c>
      <c r="AF88" s="68" t="s">
        <v>114</v>
      </c>
      <c r="AG88" s="69">
        <v>6683.4816499999997</v>
      </c>
      <c r="AH88" s="68" t="s">
        <v>114</v>
      </c>
      <c r="AI88" s="42">
        <v>6683.757770000002</v>
      </c>
      <c r="AJ88" s="29">
        <f t="shared" si="17"/>
        <v>-0.27612000000226544</v>
      </c>
      <c r="AL88" s="68" t="s">
        <v>114</v>
      </c>
      <c r="AM88" s="69">
        <v>6723.69247</v>
      </c>
      <c r="AN88" s="68" t="s">
        <v>114</v>
      </c>
      <c r="AO88" s="42">
        <v>6676.6444699999993</v>
      </c>
      <c r="AP88" s="29">
        <f t="shared" si="18"/>
        <v>47.048000000000684</v>
      </c>
      <c r="AR88" s="68" t="s">
        <v>114</v>
      </c>
      <c r="AS88" s="69">
        <v>6698.02754</v>
      </c>
      <c r="AT88" s="68" t="s">
        <v>114</v>
      </c>
      <c r="AU88" s="42">
        <v>6660.4794599999977</v>
      </c>
      <c r="AV88" s="29">
        <f t="shared" si="19"/>
        <v>37.548080000002301</v>
      </c>
      <c r="AX88" s="68" t="s">
        <v>114</v>
      </c>
      <c r="AY88" s="69">
        <v>6605.2936399999999</v>
      </c>
      <c r="AZ88" s="68" t="s">
        <v>114</v>
      </c>
      <c r="BA88" s="42">
        <v>6605.2936400000026</v>
      </c>
      <c r="BB88" s="29">
        <f t="shared" si="20"/>
        <v>0</v>
      </c>
      <c r="BD88" s="68" t="s">
        <v>114</v>
      </c>
      <c r="BE88" s="69">
        <v>6794.9454999999998</v>
      </c>
      <c r="BF88" s="68" t="s">
        <v>114</v>
      </c>
      <c r="BG88" s="42">
        <v>6794.9454999999989</v>
      </c>
      <c r="BH88" s="29">
        <f t="shared" si="21"/>
        <v>0</v>
      </c>
      <c r="BJ88" s="34" t="s">
        <v>114</v>
      </c>
      <c r="BK88" s="35">
        <v>6908.3150299999998</v>
      </c>
      <c r="BL88" s="34" t="s">
        <v>114</v>
      </c>
      <c r="BM88" s="42">
        <v>6867.7294299999976</v>
      </c>
      <c r="BN88" s="29">
        <f t="shared" si="22"/>
        <v>40.58560000000216</v>
      </c>
      <c r="BP88" s="28" t="s">
        <v>114</v>
      </c>
      <c r="BQ88" s="29">
        <v>6962.7130900000002</v>
      </c>
      <c r="BR88" s="28" t="s">
        <v>114</v>
      </c>
      <c r="BS88" s="42">
        <v>6962.7130900000056</v>
      </c>
      <c r="BT88" s="29">
        <f t="shared" si="23"/>
        <v>0</v>
      </c>
    </row>
    <row r="89" spans="2:72" x14ac:dyDescent="0.25">
      <c r="B89" s="68" t="s">
        <v>115</v>
      </c>
      <c r="C89" s="69">
        <v>6849.1028699999997</v>
      </c>
      <c r="D89" s="68" t="s">
        <v>115</v>
      </c>
      <c r="E89" s="42">
        <v>6849.1028700000024</v>
      </c>
      <c r="F89" s="29">
        <f t="shared" si="12"/>
        <v>0</v>
      </c>
      <c r="H89" s="68" t="s">
        <v>115</v>
      </c>
      <c r="I89" s="69">
        <v>6885.2610800000002</v>
      </c>
      <c r="J89" s="68" t="s">
        <v>115</v>
      </c>
      <c r="K89" s="42">
        <v>6885.2610800000029</v>
      </c>
      <c r="L89" s="29">
        <f t="shared" si="13"/>
        <v>0</v>
      </c>
      <c r="N89" s="68" t="s">
        <v>115</v>
      </c>
      <c r="O89" s="69">
        <v>6891.9726700000001</v>
      </c>
      <c r="P89" s="68" t="s">
        <v>115</v>
      </c>
      <c r="Q89" s="42">
        <v>6891.9726700000019</v>
      </c>
      <c r="R89" s="29">
        <f t="shared" si="14"/>
        <v>0</v>
      </c>
      <c r="T89" s="68" t="s">
        <v>115</v>
      </c>
      <c r="U89" s="69">
        <v>6874.5101999999997</v>
      </c>
      <c r="V89" s="68" t="s">
        <v>115</v>
      </c>
      <c r="W89" s="42">
        <v>6874.5102000000034</v>
      </c>
      <c r="X89" s="29">
        <f t="shared" si="15"/>
        <v>0</v>
      </c>
      <c r="Z89" s="68" t="s">
        <v>115</v>
      </c>
      <c r="AA89" s="69">
        <v>6806.9422299999997</v>
      </c>
      <c r="AB89" s="68" t="s">
        <v>115</v>
      </c>
      <c r="AC89" s="42">
        <v>6757.8075100000033</v>
      </c>
      <c r="AD89" s="29">
        <f t="shared" si="16"/>
        <v>49.134719999996378</v>
      </c>
      <c r="AF89" s="68" t="s">
        <v>115</v>
      </c>
      <c r="AG89" s="69">
        <v>6672.0035399999997</v>
      </c>
      <c r="AH89" s="68" t="s">
        <v>115</v>
      </c>
      <c r="AI89" s="42">
        <v>6672.2791100000068</v>
      </c>
      <c r="AJ89" s="29">
        <f t="shared" si="17"/>
        <v>-0.27557000000706466</v>
      </c>
      <c r="AL89" s="40" t="s">
        <v>115</v>
      </c>
      <c r="AM89" s="41">
        <v>6739.2812100000001</v>
      </c>
      <c r="AN89" s="68" t="s">
        <v>115</v>
      </c>
      <c r="AO89" s="42">
        <v>6692.1372100000053</v>
      </c>
      <c r="AP89" s="29">
        <f t="shared" si="18"/>
        <v>47.143999999994776</v>
      </c>
      <c r="AR89" s="68" t="s">
        <v>115</v>
      </c>
      <c r="AS89" s="69">
        <v>6685.5496800000001</v>
      </c>
      <c r="AT89" s="68" t="s">
        <v>115</v>
      </c>
      <c r="AU89" s="42">
        <v>6648.1105600000037</v>
      </c>
      <c r="AV89" s="29">
        <f t="shared" si="19"/>
        <v>37.439119999996365</v>
      </c>
      <c r="AX89" s="68" t="s">
        <v>115</v>
      </c>
      <c r="AY89" s="69">
        <v>6588.3868400000001</v>
      </c>
      <c r="AZ89" s="68" t="s">
        <v>115</v>
      </c>
      <c r="BA89" s="42">
        <v>6588.3868399999974</v>
      </c>
      <c r="BB89" s="29">
        <f t="shared" si="20"/>
        <v>0</v>
      </c>
      <c r="BD89" s="68" t="s">
        <v>115</v>
      </c>
      <c r="BE89" s="69">
        <v>6785.8706199999997</v>
      </c>
      <c r="BF89" s="68" t="s">
        <v>115</v>
      </c>
      <c r="BG89" s="42">
        <v>6785.8706200000024</v>
      </c>
      <c r="BH89" s="29">
        <f t="shared" si="21"/>
        <v>0</v>
      </c>
      <c r="BJ89" s="34" t="s">
        <v>115</v>
      </c>
      <c r="BK89" s="35">
        <v>6881.0927300000003</v>
      </c>
      <c r="BL89" s="34" t="s">
        <v>115</v>
      </c>
      <c r="BM89" s="42">
        <v>6840.6740099999988</v>
      </c>
      <c r="BN89" s="29">
        <f t="shared" si="22"/>
        <v>40.418720000001485</v>
      </c>
      <c r="BP89" s="28" t="s">
        <v>115</v>
      </c>
      <c r="BQ89" s="29">
        <v>6936.1608299999998</v>
      </c>
      <c r="BR89" s="28" t="s">
        <v>115</v>
      </c>
      <c r="BS89" s="42">
        <v>6936.1608299999989</v>
      </c>
      <c r="BT89" s="29">
        <f t="shared" si="23"/>
        <v>0</v>
      </c>
    </row>
    <row r="90" spans="2:72" x14ac:dyDescent="0.25">
      <c r="B90" s="68" t="s">
        <v>116</v>
      </c>
      <c r="C90" s="69">
        <v>6832.4267399999999</v>
      </c>
      <c r="D90" s="68" t="s">
        <v>116</v>
      </c>
      <c r="E90" s="42">
        <v>6832.4267399999981</v>
      </c>
      <c r="F90" s="29">
        <f t="shared" si="12"/>
        <v>0</v>
      </c>
      <c r="H90" s="68" t="s">
        <v>116</v>
      </c>
      <c r="I90" s="69">
        <v>6900.9208699999999</v>
      </c>
      <c r="J90" s="68" t="s">
        <v>116</v>
      </c>
      <c r="K90" s="42">
        <v>6900.9208699999999</v>
      </c>
      <c r="L90" s="29">
        <f t="shared" si="13"/>
        <v>0</v>
      </c>
      <c r="N90" s="68" t="s">
        <v>116</v>
      </c>
      <c r="O90" s="69">
        <v>6864.8851800000002</v>
      </c>
      <c r="P90" s="68" t="s">
        <v>116</v>
      </c>
      <c r="Q90" s="42">
        <v>6864.8851799999984</v>
      </c>
      <c r="R90" s="29">
        <f t="shared" si="14"/>
        <v>0</v>
      </c>
      <c r="T90" s="68" t="s">
        <v>116</v>
      </c>
      <c r="U90" s="69">
        <v>6827.0012800000004</v>
      </c>
      <c r="V90" s="68" t="s">
        <v>116</v>
      </c>
      <c r="W90" s="42">
        <v>6827.0012800000031</v>
      </c>
      <c r="X90" s="29">
        <f t="shared" si="15"/>
        <v>0</v>
      </c>
      <c r="Z90" s="68" t="s">
        <v>116</v>
      </c>
      <c r="AA90" s="69">
        <v>6776.7548699999998</v>
      </c>
      <c r="AB90" s="68" t="s">
        <v>116</v>
      </c>
      <c r="AC90" s="42">
        <v>6727.9508699999978</v>
      </c>
      <c r="AD90" s="29">
        <f t="shared" si="16"/>
        <v>48.804000000001906</v>
      </c>
      <c r="AF90" s="68" t="s">
        <v>116</v>
      </c>
      <c r="AG90" s="69">
        <v>6660.31477</v>
      </c>
      <c r="AH90" s="68" t="s">
        <v>116</v>
      </c>
      <c r="AI90" s="42">
        <v>6660.5901099999983</v>
      </c>
      <c r="AJ90" s="29">
        <f t="shared" si="17"/>
        <v>-0.27533999999832304</v>
      </c>
      <c r="AL90" s="68" t="s">
        <v>116</v>
      </c>
      <c r="AM90" s="69">
        <v>6715.53892</v>
      </c>
      <c r="AN90" s="68" t="s">
        <v>116</v>
      </c>
      <c r="AO90" s="42">
        <v>6668.6789200000021</v>
      </c>
      <c r="AP90" s="29">
        <f t="shared" si="18"/>
        <v>46.859999999997854</v>
      </c>
      <c r="AR90" s="68" t="s">
        <v>116</v>
      </c>
      <c r="AS90" s="69">
        <v>6654.4164499999997</v>
      </c>
      <c r="AT90" s="68" t="s">
        <v>116</v>
      </c>
      <c r="AU90" s="42">
        <v>6617.0112099999997</v>
      </c>
      <c r="AV90" s="29">
        <f t="shared" si="19"/>
        <v>37.405240000000049</v>
      </c>
      <c r="AX90" s="68" t="s">
        <v>116</v>
      </c>
      <c r="AY90" s="69">
        <v>6597.9389600000004</v>
      </c>
      <c r="AZ90" s="68" t="s">
        <v>116</v>
      </c>
      <c r="BA90" s="42">
        <v>6597.9389599999986</v>
      </c>
      <c r="BB90" s="29">
        <f t="shared" si="20"/>
        <v>0</v>
      </c>
      <c r="BD90" s="68" t="s">
        <v>116</v>
      </c>
      <c r="BE90" s="69">
        <v>6759.6874500000004</v>
      </c>
      <c r="BF90" s="68" t="s">
        <v>116</v>
      </c>
      <c r="BG90" s="42">
        <v>6759.6874500000013</v>
      </c>
      <c r="BH90" s="29">
        <f t="shared" si="21"/>
        <v>0</v>
      </c>
      <c r="BJ90" s="34" t="s">
        <v>116</v>
      </c>
      <c r="BK90" s="35">
        <v>6852.8801199999998</v>
      </c>
      <c r="BL90" s="34" t="s">
        <v>116</v>
      </c>
      <c r="BM90" s="42">
        <v>6812.6569200000004</v>
      </c>
      <c r="BN90" s="29">
        <f t="shared" si="22"/>
        <v>40.223199999999451</v>
      </c>
      <c r="BP90" s="28" t="s">
        <v>116</v>
      </c>
      <c r="BQ90" s="29">
        <v>6926.1100699999997</v>
      </c>
      <c r="BR90" s="28" t="s">
        <v>116</v>
      </c>
      <c r="BS90" s="42">
        <v>6926.1100700000006</v>
      </c>
      <c r="BT90" s="29">
        <f t="shared" si="23"/>
        <v>0</v>
      </c>
    </row>
    <row r="91" spans="2:72" x14ac:dyDescent="0.25">
      <c r="B91" s="68" t="s">
        <v>117</v>
      </c>
      <c r="C91" s="69">
        <v>6799.9941399999998</v>
      </c>
      <c r="D91" s="68" t="s">
        <v>117</v>
      </c>
      <c r="E91" s="42">
        <v>6799.9941399999998</v>
      </c>
      <c r="F91" s="29">
        <f t="shared" si="12"/>
        <v>0</v>
      </c>
      <c r="H91" s="68" t="s">
        <v>117</v>
      </c>
      <c r="I91" s="69">
        <v>6865.7488000000003</v>
      </c>
      <c r="J91" s="68" t="s">
        <v>117</v>
      </c>
      <c r="K91" s="42">
        <v>6865.7488000000021</v>
      </c>
      <c r="L91" s="29">
        <f t="shared" si="13"/>
        <v>0</v>
      </c>
      <c r="N91" s="68" t="s">
        <v>117</v>
      </c>
      <c r="O91" s="69">
        <v>6836.1247800000001</v>
      </c>
      <c r="P91" s="68" t="s">
        <v>117</v>
      </c>
      <c r="Q91" s="42">
        <v>6836.1247799999965</v>
      </c>
      <c r="R91" s="29">
        <f t="shared" si="14"/>
        <v>0</v>
      </c>
      <c r="T91" s="68" t="s">
        <v>117</v>
      </c>
      <c r="U91" s="69">
        <v>6780.97451</v>
      </c>
      <c r="V91" s="68" t="s">
        <v>117</v>
      </c>
      <c r="W91" s="42">
        <v>6780.9745099999946</v>
      </c>
      <c r="X91" s="29">
        <f t="shared" si="15"/>
        <v>0</v>
      </c>
      <c r="Z91" s="68" t="s">
        <v>117</v>
      </c>
      <c r="AA91" s="69">
        <v>6762.1976800000002</v>
      </c>
      <c r="AB91" s="68" t="s">
        <v>117</v>
      </c>
      <c r="AC91" s="42">
        <v>6713.6384400000024</v>
      </c>
      <c r="AD91" s="29">
        <f t="shared" si="16"/>
        <v>48.559239999997772</v>
      </c>
      <c r="AF91" s="68" t="s">
        <v>117</v>
      </c>
      <c r="AG91" s="69">
        <v>6629.3711000000003</v>
      </c>
      <c r="AH91" s="68" t="s">
        <v>117</v>
      </c>
      <c r="AI91" s="42">
        <v>6629.6456599999983</v>
      </c>
      <c r="AJ91" s="29">
        <f t="shared" si="17"/>
        <v>-0.27455999999801861</v>
      </c>
      <c r="AL91" s="68" t="s">
        <v>117</v>
      </c>
      <c r="AM91" s="69">
        <v>6674.1938799999998</v>
      </c>
      <c r="AN91" s="68" t="s">
        <v>117</v>
      </c>
      <c r="AO91" s="42">
        <v>6627.2418800000014</v>
      </c>
      <c r="AP91" s="29">
        <f t="shared" si="18"/>
        <v>46.951999999998407</v>
      </c>
      <c r="AR91" s="68" t="s">
        <v>117</v>
      </c>
      <c r="AS91" s="69">
        <v>6614.70352</v>
      </c>
      <c r="AT91" s="68" t="s">
        <v>117</v>
      </c>
      <c r="AU91" s="42">
        <v>6577.8166000000019</v>
      </c>
      <c r="AV91" s="29">
        <f t="shared" si="19"/>
        <v>36.886919999998099</v>
      </c>
      <c r="AX91" s="68" t="s">
        <v>117</v>
      </c>
      <c r="AY91" s="69">
        <v>6567.2146000000002</v>
      </c>
      <c r="AZ91" s="68" t="s">
        <v>117</v>
      </c>
      <c r="BA91" s="42">
        <v>6567.214600000003</v>
      </c>
      <c r="BB91" s="29">
        <f t="shared" si="20"/>
        <v>0</v>
      </c>
      <c r="BD91" s="68" t="s">
        <v>117</v>
      </c>
      <c r="BE91" s="69">
        <v>6742.8959299999997</v>
      </c>
      <c r="BF91" s="68" t="s">
        <v>117</v>
      </c>
      <c r="BG91" s="42">
        <v>6742.895929999996</v>
      </c>
      <c r="BH91" s="29">
        <f t="shared" si="21"/>
        <v>0</v>
      </c>
      <c r="BJ91" s="34" t="s">
        <v>117</v>
      </c>
      <c r="BK91" s="35">
        <v>6820.3121099999998</v>
      </c>
      <c r="BL91" s="34" t="s">
        <v>117</v>
      </c>
      <c r="BM91" s="42">
        <v>6780.0889100000004</v>
      </c>
      <c r="BN91" s="29">
        <f t="shared" si="22"/>
        <v>40.223199999999451</v>
      </c>
      <c r="BP91" s="28" t="s">
        <v>117</v>
      </c>
      <c r="BQ91" s="29">
        <v>6897.5802199999998</v>
      </c>
      <c r="BR91" s="28" t="s">
        <v>117</v>
      </c>
      <c r="BS91" s="42">
        <v>6897.5802200000007</v>
      </c>
      <c r="BT91" s="29">
        <f t="shared" si="23"/>
        <v>0</v>
      </c>
    </row>
    <row r="92" spans="2:72" x14ac:dyDescent="0.25">
      <c r="B92" s="68" t="s">
        <v>118</v>
      </c>
      <c r="C92" s="69">
        <v>6776.4995399999998</v>
      </c>
      <c r="D92" s="68" t="s">
        <v>118</v>
      </c>
      <c r="E92" s="42">
        <v>6776.4995400000034</v>
      </c>
      <c r="F92" s="29">
        <f t="shared" si="12"/>
        <v>0</v>
      </c>
      <c r="H92" s="68" t="s">
        <v>118</v>
      </c>
      <c r="I92" s="69">
        <v>6820.6394399999999</v>
      </c>
      <c r="J92" s="68" t="s">
        <v>118</v>
      </c>
      <c r="K92" s="42">
        <v>6820.6394400000045</v>
      </c>
      <c r="L92" s="29">
        <f t="shared" si="13"/>
        <v>0</v>
      </c>
      <c r="N92" s="68" t="s">
        <v>118</v>
      </c>
      <c r="O92" s="69">
        <v>6764.9152299999996</v>
      </c>
      <c r="P92" s="68" t="s">
        <v>118</v>
      </c>
      <c r="Q92" s="42">
        <v>6764.9152300000014</v>
      </c>
      <c r="R92" s="29">
        <f t="shared" si="14"/>
        <v>0</v>
      </c>
      <c r="T92" s="68" t="s">
        <v>118</v>
      </c>
      <c r="U92" s="69">
        <v>6738.4822199999999</v>
      </c>
      <c r="V92" s="68" t="s">
        <v>118</v>
      </c>
      <c r="W92" s="42">
        <v>6738.4822199999971</v>
      </c>
      <c r="X92" s="29">
        <f t="shared" si="15"/>
        <v>0</v>
      </c>
      <c r="Z92" s="68" t="s">
        <v>118</v>
      </c>
      <c r="AA92" s="69">
        <v>6744.8479100000004</v>
      </c>
      <c r="AB92" s="68" t="s">
        <v>118</v>
      </c>
      <c r="AC92" s="42">
        <v>6696.5526300000001</v>
      </c>
      <c r="AD92" s="29">
        <f t="shared" si="16"/>
        <v>48.295280000000275</v>
      </c>
      <c r="AF92" s="68" t="s">
        <v>118</v>
      </c>
      <c r="AG92" s="69">
        <v>6660.3809799999999</v>
      </c>
      <c r="AH92" s="68" t="s">
        <v>118</v>
      </c>
      <c r="AI92" s="42">
        <v>6660.6552400000019</v>
      </c>
      <c r="AJ92" s="29">
        <f t="shared" si="17"/>
        <v>-0.27426000000195927</v>
      </c>
      <c r="AL92" s="68" t="s">
        <v>118</v>
      </c>
      <c r="AM92" s="69">
        <v>6641.72048</v>
      </c>
      <c r="AN92" s="68" t="s">
        <v>118</v>
      </c>
      <c r="AO92" s="42">
        <v>6595.2084800000011</v>
      </c>
      <c r="AP92" s="29">
        <f t="shared" si="18"/>
        <v>46.511999999998807</v>
      </c>
      <c r="AR92" s="68" t="s">
        <v>118</v>
      </c>
      <c r="AS92" s="69">
        <v>6560.42803</v>
      </c>
      <c r="AT92" s="68" t="s">
        <v>118</v>
      </c>
      <c r="AU92" s="42">
        <v>6523.7857900000008</v>
      </c>
      <c r="AV92" s="29">
        <f t="shared" si="19"/>
        <v>36.642239999999219</v>
      </c>
      <c r="AX92" s="68" t="s">
        <v>118</v>
      </c>
      <c r="AY92" s="69">
        <v>6588.7583699999996</v>
      </c>
      <c r="AZ92" s="68" t="s">
        <v>118</v>
      </c>
      <c r="BA92" s="42">
        <v>6588.7583700000023</v>
      </c>
      <c r="BB92" s="29">
        <f t="shared" si="20"/>
        <v>0</v>
      </c>
      <c r="BD92" s="68" t="s">
        <v>118</v>
      </c>
      <c r="BE92" s="69">
        <v>6733.9621999999999</v>
      </c>
      <c r="BF92" s="68" t="s">
        <v>118</v>
      </c>
      <c r="BG92" s="42">
        <v>6733.9622000000008</v>
      </c>
      <c r="BH92" s="29">
        <f t="shared" si="21"/>
        <v>0</v>
      </c>
      <c r="BJ92" s="34" t="s">
        <v>118</v>
      </c>
      <c r="BK92" s="35">
        <v>6875.9935299999997</v>
      </c>
      <c r="BL92" s="34" t="s">
        <v>118</v>
      </c>
      <c r="BM92" s="42">
        <v>6835.4872100000011</v>
      </c>
      <c r="BN92" s="29">
        <f t="shared" si="22"/>
        <v>40.506319999998595</v>
      </c>
      <c r="BP92" s="28" t="s">
        <v>118</v>
      </c>
      <c r="BQ92" s="29">
        <v>6847.69445</v>
      </c>
      <c r="BR92" s="28" t="s">
        <v>118</v>
      </c>
      <c r="BS92" s="42">
        <v>6847.69445</v>
      </c>
      <c r="BT92" s="29">
        <f t="shared" si="23"/>
        <v>0</v>
      </c>
    </row>
    <row r="93" spans="2:72" x14ac:dyDescent="0.25">
      <c r="B93" s="68" t="s">
        <v>119</v>
      </c>
      <c r="C93" s="69">
        <v>6760.7454399999997</v>
      </c>
      <c r="D93" s="68" t="s">
        <v>119</v>
      </c>
      <c r="E93" s="42">
        <v>6760.7454399999988</v>
      </c>
      <c r="F93" s="29">
        <f t="shared" si="12"/>
        <v>0</v>
      </c>
      <c r="H93" s="68" t="s">
        <v>119</v>
      </c>
      <c r="I93" s="69">
        <v>6783.7006000000001</v>
      </c>
      <c r="J93" s="68" t="s">
        <v>119</v>
      </c>
      <c r="K93" s="42">
        <v>6783.7005999999983</v>
      </c>
      <c r="L93" s="29">
        <f t="shared" si="13"/>
        <v>0</v>
      </c>
      <c r="N93" s="68" t="s">
        <v>119</v>
      </c>
      <c r="O93" s="69">
        <v>6713.2738799999997</v>
      </c>
      <c r="P93" s="68" t="s">
        <v>119</v>
      </c>
      <c r="Q93" s="42">
        <v>6713.2738800000025</v>
      </c>
      <c r="R93" s="29">
        <f t="shared" si="14"/>
        <v>0</v>
      </c>
      <c r="T93" s="68" t="s">
        <v>119</v>
      </c>
      <c r="U93" s="69">
        <v>6678.1614300000001</v>
      </c>
      <c r="V93" s="68" t="s">
        <v>119</v>
      </c>
      <c r="W93" s="42">
        <v>6678.1614299999992</v>
      </c>
      <c r="X93" s="29">
        <f t="shared" si="15"/>
        <v>0</v>
      </c>
      <c r="Z93" s="68" t="s">
        <v>119</v>
      </c>
      <c r="AA93" s="69">
        <v>6758.5759399999997</v>
      </c>
      <c r="AB93" s="68" t="s">
        <v>119</v>
      </c>
      <c r="AC93" s="42">
        <v>6710.8277000000016</v>
      </c>
      <c r="AD93" s="29">
        <f t="shared" si="16"/>
        <v>47.748239999998077</v>
      </c>
      <c r="AF93" s="68" t="s">
        <v>119</v>
      </c>
      <c r="AG93" s="69">
        <v>6644.6982399999997</v>
      </c>
      <c r="AH93" s="68" t="s">
        <v>119</v>
      </c>
      <c r="AI93" s="42">
        <v>6644.9727700000012</v>
      </c>
      <c r="AJ93" s="29">
        <f t="shared" si="17"/>
        <v>-0.27453000000150496</v>
      </c>
      <c r="AL93" s="68" t="s">
        <v>119</v>
      </c>
      <c r="AM93" s="69">
        <v>6610.4241000000002</v>
      </c>
      <c r="AN93" s="68" t="s">
        <v>119</v>
      </c>
      <c r="AO93" s="42">
        <v>6564.6040999999968</v>
      </c>
      <c r="AP93" s="29">
        <f t="shared" si="18"/>
        <v>45.820000000003347</v>
      </c>
      <c r="AR93" s="68" t="s">
        <v>119</v>
      </c>
      <c r="AS93" s="69">
        <v>6541.0378199999996</v>
      </c>
      <c r="AT93" s="68" t="s">
        <v>119</v>
      </c>
      <c r="AU93" s="42">
        <v>6504.6091799999995</v>
      </c>
      <c r="AV93" s="29">
        <f t="shared" si="19"/>
        <v>36.428640000000087</v>
      </c>
      <c r="AX93" s="68" t="s">
        <v>119</v>
      </c>
      <c r="AY93" s="69">
        <v>6612.1711699999996</v>
      </c>
      <c r="AZ93" s="68" t="s">
        <v>119</v>
      </c>
      <c r="BA93" s="42">
        <v>6612.1711699999996</v>
      </c>
      <c r="BB93" s="29">
        <f t="shared" si="20"/>
        <v>0</v>
      </c>
      <c r="BD93" s="68" t="s">
        <v>119</v>
      </c>
      <c r="BE93" s="69">
        <v>6726.0774600000004</v>
      </c>
      <c r="BF93" s="68" t="s">
        <v>119</v>
      </c>
      <c r="BG93" s="42">
        <v>6726.0774600000022</v>
      </c>
      <c r="BH93" s="29">
        <f t="shared" si="21"/>
        <v>0</v>
      </c>
      <c r="BJ93" s="34" t="s">
        <v>119</v>
      </c>
      <c r="BK93" s="35">
        <v>6838.3203599999997</v>
      </c>
      <c r="BL93" s="34" t="s">
        <v>119</v>
      </c>
      <c r="BM93" s="42">
        <v>6798.1763599999949</v>
      </c>
      <c r="BN93" s="29">
        <f t="shared" si="22"/>
        <v>40.14400000000478</v>
      </c>
      <c r="BP93" s="28" t="s">
        <v>119</v>
      </c>
      <c r="BQ93" s="29">
        <v>6809.4465</v>
      </c>
      <c r="BR93" s="28" t="s">
        <v>119</v>
      </c>
      <c r="BS93" s="42">
        <v>6809.4465</v>
      </c>
      <c r="BT93" s="29">
        <f t="shared" si="23"/>
        <v>0</v>
      </c>
    </row>
    <row r="94" spans="2:72" x14ac:dyDescent="0.25">
      <c r="B94" s="68" t="s">
        <v>120</v>
      </c>
      <c r="C94" s="69">
        <v>6809.9440999999997</v>
      </c>
      <c r="D94" s="68" t="s">
        <v>120</v>
      </c>
      <c r="E94" s="42">
        <v>6809.9441000000006</v>
      </c>
      <c r="F94" s="29">
        <f t="shared" si="12"/>
        <v>0</v>
      </c>
      <c r="H94" s="68" t="s">
        <v>120</v>
      </c>
      <c r="I94" s="69">
        <v>6783.6318600000004</v>
      </c>
      <c r="J94" s="68" t="s">
        <v>120</v>
      </c>
      <c r="K94" s="42">
        <v>6783.6318600000041</v>
      </c>
      <c r="L94" s="29">
        <f t="shared" si="13"/>
        <v>0</v>
      </c>
      <c r="N94" s="68" t="s">
        <v>120</v>
      </c>
      <c r="O94" s="69">
        <v>6691.3929399999997</v>
      </c>
      <c r="P94" s="68" t="s">
        <v>120</v>
      </c>
      <c r="Q94" s="42">
        <v>6691.392939999997</v>
      </c>
      <c r="R94" s="29">
        <f t="shared" si="14"/>
        <v>0</v>
      </c>
      <c r="T94" s="68" t="s">
        <v>120</v>
      </c>
      <c r="U94" s="69">
        <v>6714.3630899999998</v>
      </c>
      <c r="V94" s="68" t="s">
        <v>120</v>
      </c>
      <c r="W94" s="42">
        <v>6714.363089999998</v>
      </c>
      <c r="X94" s="29">
        <f t="shared" si="15"/>
        <v>0</v>
      </c>
      <c r="Z94" s="68" t="s">
        <v>120</v>
      </c>
      <c r="AA94" s="69">
        <v>6757.8219799999997</v>
      </c>
      <c r="AB94" s="68" t="s">
        <v>120</v>
      </c>
      <c r="AC94" s="42">
        <v>6710.5459399999963</v>
      </c>
      <c r="AD94" s="29">
        <f t="shared" si="16"/>
        <v>47.276040000003377</v>
      </c>
      <c r="AF94" s="68" t="s">
        <v>120</v>
      </c>
      <c r="AG94" s="69">
        <v>6606.3865299999998</v>
      </c>
      <c r="AH94" s="68" t="s">
        <v>120</v>
      </c>
      <c r="AI94" s="42">
        <v>6606.6606200000033</v>
      </c>
      <c r="AJ94" s="29">
        <f t="shared" si="17"/>
        <v>-0.27409000000352535</v>
      </c>
      <c r="AL94" s="68" t="s">
        <v>120</v>
      </c>
      <c r="AM94" s="69">
        <v>6578.1305599999996</v>
      </c>
      <c r="AN94" s="68" t="s">
        <v>120</v>
      </c>
      <c r="AO94" s="42">
        <v>6533.2745599999989</v>
      </c>
      <c r="AP94" s="29">
        <f t="shared" si="18"/>
        <v>44.856000000000677</v>
      </c>
      <c r="AR94" s="68" t="s">
        <v>120</v>
      </c>
      <c r="AS94" s="69">
        <v>6562.7632999999996</v>
      </c>
      <c r="AT94" s="68" t="s">
        <v>120</v>
      </c>
      <c r="AU94" s="42">
        <v>6526.3616600000014</v>
      </c>
      <c r="AV94" s="29">
        <f t="shared" si="19"/>
        <v>36.401639999998224</v>
      </c>
      <c r="AX94" s="68" t="s">
        <v>120</v>
      </c>
      <c r="AY94" s="69">
        <v>6629.62068</v>
      </c>
      <c r="AZ94" s="68" t="s">
        <v>120</v>
      </c>
      <c r="BA94" s="42">
        <v>6629.6206799999991</v>
      </c>
      <c r="BB94" s="29">
        <f t="shared" si="20"/>
        <v>0</v>
      </c>
      <c r="BD94" s="68" t="s">
        <v>120</v>
      </c>
      <c r="BE94" s="69">
        <v>6734.31466</v>
      </c>
      <c r="BF94" s="68" t="s">
        <v>120</v>
      </c>
      <c r="BG94" s="42">
        <v>6734.31466</v>
      </c>
      <c r="BH94" s="29">
        <f t="shared" si="21"/>
        <v>0</v>
      </c>
      <c r="BJ94" s="34" t="s">
        <v>120</v>
      </c>
      <c r="BK94" s="35">
        <v>6744.2702099999997</v>
      </c>
      <c r="BL94" s="34" t="s">
        <v>120</v>
      </c>
      <c r="BM94" s="42">
        <v>6703.7500500000015</v>
      </c>
      <c r="BN94" s="29">
        <f t="shared" si="22"/>
        <v>40.520159999998214</v>
      </c>
      <c r="BP94" s="28" t="s">
        <v>120</v>
      </c>
      <c r="BQ94" s="29">
        <v>6767.3970600000002</v>
      </c>
      <c r="BR94" s="28" t="s">
        <v>120</v>
      </c>
      <c r="BS94" s="42">
        <v>6767.3970600000002</v>
      </c>
      <c r="BT94" s="29">
        <f t="shared" si="23"/>
        <v>0</v>
      </c>
    </row>
    <row r="95" spans="2:72" x14ac:dyDescent="0.25">
      <c r="B95" s="68" t="s">
        <v>121</v>
      </c>
      <c r="C95" s="69">
        <v>6750.28892</v>
      </c>
      <c r="D95" s="68" t="s">
        <v>121</v>
      </c>
      <c r="E95" s="42">
        <v>6750.2889200000018</v>
      </c>
      <c r="F95" s="29">
        <f t="shared" si="12"/>
        <v>0</v>
      </c>
      <c r="H95" s="68" t="s">
        <v>121</v>
      </c>
      <c r="I95" s="69">
        <v>6738.80008</v>
      </c>
      <c r="J95" s="68" t="s">
        <v>121</v>
      </c>
      <c r="K95" s="42">
        <v>6738.8000800000036</v>
      </c>
      <c r="L95" s="29">
        <f t="shared" si="13"/>
        <v>0</v>
      </c>
      <c r="N95" s="68" t="s">
        <v>121</v>
      </c>
      <c r="O95" s="69">
        <v>6589.3567800000001</v>
      </c>
      <c r="P95" s="68" t="s">
        <v>121</v>
      </c>
      <c r="Q95" s="42">
        <v>6589.3567800000001</v>
      </c>
      <c r="R95" s="29">
        <f t="shared" si="14"/>
        <v>0</v>
      </c>
      <c r="T95" s="68" t="s">
        <v>121</v>
      </c>
      <c r="U95" s="69">
        <v>6682.26811</v>
      </c>
      <c r="V95" s="68" t="s">
        <v>121</v>
      </c>
      <c r="W95" s="42">
        <v>6682.2681099999982</v>
      </c>
      <c r="X95" s="29">
        <f t="shared" si="15"/>
        <v>0</v>
      </c>
      <c r="Z95" s="68" t="s">
        <v>121</v>
      </c>
      <c r="AA95" s="69">
        <v>6685.5394500000002</v>
      </c>
      <c r="AB95" s="68" t="s">
        <v>121</v>
      </c>
      <c r="AC95" s="42">
        <v>6639.0150500000009</v>
      </c>
      <c r="AD95" s="29">
        <f t="shared" si="16"/>
        <v>46.524399999999332</v>
      </c>
      <c r="AF95" s="68" t="s">
        <v>121</v>
      </c>
      <c r="AG95" s="69">
        <v>6535.1838100000004</v>
      </c>
      <c r="AH95" s="68" t="s">
        <v>121</v>
      </c>
      <c r="AI95" s="42">
        <v>6535.4574200000034</v>
      </c>
      <c r="AJ95" s="29">
        <f t="shared" si="17"/>
        <v>-0.27361000000291824</v>
      </c>
      <c r="AL95" s="68" t="s">
        <v>121</v>
      </c>
      <c r="AM95" s="69">
        <v>6537.08925</v>
      </c>
      <c r="AN95" s="68" t="s">
        <v>121</v>
      </c>
      <c r="AO95" s="42">
        <v>6493.5092500000001</v>
      </c>
      <c r="AP95" s="29">
        <f t="shared" si="18"/>
        <v>43.579999999999927</v>
      </c>
      <c r="AR95" s="68" t="s">
        <v>121</v>
      </c>
      <c r="AS95" s="69">
        <v>6526.2537199999997</v>
      </c>
      <c r="AT95" s="68" t="s">
        <v>121</v>
      </c>
      <c r="AU95" s="42">
        <v>6490.2672399999992</v>
      </c>
      <c r="AV95" s="29">
        <f t="shared" si="19"/>
        <v>35.986480000000483</v>
      </c>
      <c r="AX95" s="68" t="s">
        <v>121</v>
      </c>
      <c r="AY95" s="69">
        <v>6595.2023499999996</v>
      </c>
      <c r="AZ95" s="68" t="s">
        <v>121</v>
      </c>
      <c r="BA95" s="42">
        <v>6595.2023500000014</v>
      </c>
      <c r="BB95" s="29">
        <f t="shared" si="20"/>
        <v>0</v>
      </c>
      <c r="BD95" s="68" t="s">
        <v>121</v>
      </c>
      <c r="BE95" s="69">
        <v>6691.1109500000002</v>
      </c>
      <c r="BF95" s="68" t="s">
        <v>121</v>
      </c>
      <c r="BG95" s="42">
        <v>6691.110950000003</v>
      </c>
      <c r="BH95" s="29">
        <f t="shared" si="21"/>
        <v>0</v>
      </c>
      <c r="BJ95" s="34" t="s">
        <v>121</v>
      </c>
      <c r="BK95" s="35">
        <v>6681.3048500000004</v>
      </c>
      <c r="BL95" s="34" t="s">
        <v>121</v>
      </c>
      <c r="BM95" s="42">
        <v>6640.5797699999994</v>
      </c>
      <c r="BN95" s="29">
        <f t="shared" si="22"/>
        <v>40.725080000001071</v>
      </c>
      <c r="BP95" s="28" t="s">
        <v>121</v>
      </c>
      <c r="BQ95" s="29">
        <v>6710.0831699999999</v>
      </c>
      <c r="BR95" s="28" t="s">
        <v>121</v>
      </c>
      <c r="BS95" s="42">
        <v>6710.0831700000017</v>
      </c>
      <c r="BT95" s="29">
        <f t="shared" si="23"/>
        <v>0</v>
      </c>
    </row>
    <row r="96" spans="2:72" x14ac:dyDescent="0.25">
      <c r="B96" s="68" t="s">
        <v>122</v>
      </c>
      <c r="C96" s="69">
        <v>6647.9872599999999</v>
      </c>
      <c r="D96" s="68" t="s">
        <v>122</v>
      </c>
      <c r="E96" s="42">
        <v>6647.9872600000008</v>
      </c>
      <c r="F96" s="29">
        <f t="shared" si="12"/>
        <v>0</v>
      </c>
      <c r="H96" s="68" t="s">
        <v>122</v>
      </c>
      <c r="I96" s="69">
        <v>6614.7242800000004</v>
      </c>
      <c r="J96" s="68" t="s">
        <v>122</v>
      </c>
      <c r="K96" s="42">
        <v>6614.724280000004</v>
      </c>
      <c r="L96" s="29">
        <f t="shared" si="13"/>
        <v>0</v>
      </c>
      <c r="N96" s="68" t="s">
        <v>122</v>
      </c>
      <c r="O96" s="69">
        <v>6549.3473299999996</v>
      </c>
      <c r="P96" s="68" t="s">
        <v>122</v>
      </c>
      <c r="Q96" s="42">
        <v>6549.3473300000032</v>
      </c>
      <c r="R96" s="29">
        <f t="shared" si="14"/>
        <v>0</v>
      </c>
      <c r="T96" s="68" t="s">
        <v>122</v>
      </c>
      <c r="U96" s="69">
        <v>6675.9065700000001</v>
      </c>
      <c r="V96" s="68" t="s">
        <v>122</v>
      </c>
      <c r="W96" s="42">
        <v>6675.9065700000019</v>
      </c>
      <c r="X96" s="29">
        <f t="shared" si="15"/>
        <v>0</v>
      </c>
      <c r="Z96" s="68" t="s">
        <v>122</v>
      </c>
      <c r="AA96" s="69">
        <v>6617.8125200000004</v>
      </c>
      <c r="AB96" s="68" t="s">
        <v>122</v>
      </c>
      <c r="AC96" s="42">
        <v>6573.1994400000031</v>
      </c>
      <c r="AD96" s="29">
        <f t="shared" si="16"/>
        <v>44.613079999997353</v>
      </c>
      <c r="AF96" s="68" t="s">
        <v>122</v>
      </c>
      <c r="AG96" s="69">
        <v>6434.1450400000003</v>
      </c>
      <c r="AH96" s="68" t="s">
        <v>122</v>
      </c>
      <c r="AI96" s="42">
        <v>6434.4212800000041</v>
      </c>
      <c r="AJ96" s="29">
        <f t="shared" si="17"/>
        <v>-0.27624000000378146</v>
      </c>
      <c r="AL96" s="68" t="s">
        <v>122</v>
      </c>
      <c r="AM96" s="69">
        <v>6519.7499500000004</v>
      </c>
      <c r="AN96" s="68" t="s">
        <v>122</v>
      </c>
      <c r="AO96" s="42">
        <v>6478.0939500000013</v>
      </c>
      <c r="AP96" s="29">
        <f t="shared" si="18"/>
        <v>41.65599999999904</v>
      </c>
      <c r="AR96" s="68" t="s">
        <v>122</v>
      </c>
      <c r="AS96" s="69">
        <v>6469.4493599999996</v>
      </c>
      <c r="AT96" s="68" t="s">
        <v>122</v>
      </c>
      <c r="AU96" s="42">
        <v>6434.2042800000017</v>
      </c>
      <c r="AV96" s="29">
        <f t="shared" si="19"/>
        <v>35.24507999999787</v>
      </c>
      <c r="AX96" s="68" t="s">
        <v>122</v>
      </c>
      <c r="AY96" s="69">
        <v>6496.98002</v>
      </c>
      <c r="AZ96" s="68" t="s">
        <v>122</v>
      </c>
      <c r="BA96" s="42">
        <v>6496.9800200000009</v>
      </c>
      <c r="BB96" s="29">
        <f t="shared" si="20"/>
        <v>0</v>
      </c>
      <c r="BD96" s="68" t="s">
        <v>122</v>
      </c>
      <c r="BE96" s="69">
        <v>6605.1405299999997</v>
      </c>
      <c r="BF96" s="68" t="s">
        <v>122</v>
      </c>
      <c r="BG96" s="42">
        <v>6605.1405300000024</v>
      </c>
      <c r="BH96" s="29">
        <f t="shared" si="21"/>
        <v>0</v>
      </c>
      <c r="BJ96" s="34" t="s">
        <v>122</v>
      </c>
      <c r="BK96" s="35">
        <v>6598.2560000000003</v>
      </c>
      <c r="BL96" s="34" t="s">
        <v>122</v>
      </c>
      <c r="BM96" s="42">
        <v>6558.0613600000033</v>
      </c>
      <c r="BN96" s="29">
        <f t="shared" si="22"/>
        <v>40.19463999999698</v>
      </c>
      <c r="BP96" s="28" t="s">
        <v>122</v>
      </c>
      <c r="BQ96" s="29">
        <v>6686.3214099999996</v>
      </c>
      <c r="BR96" s="28" t="s">
        <v>122</v>
      </c>
      <c r="BS96" s="42">
        <v>6686.3214099999977</v>
      </c>
      <c r="BT96" s="29">
        <f t="shared" si="23"/>
        <v>0</v>
      </c>
    </row>
    <row r="97" spans="2:72" x14ac:dyDescent="0.25">
      <c r="B97" s="68" t="s">
        <v>123</v>
      </c>
      <c r="C97" s="69">
        <v>6548.4733200000001</v>
      </c>
      <c r="D97" s="68" t="s">
        <v>123</v>
      </c>
      <c r="E97" s="42">
        <v>6548.4733199999973</v>
      </c>
      <c r="F97" s="29">
        <f t="shared" si="12"/>
        <v>0</v>
      </c>
      <c r="H97" s="68" t="s">
        <v>123</v>
      </c>
      <c r="I97" s="69">
        <v>6521.3262000000004</v>
      </c>
      <c r="J97" s="68" t="s">
        <v>123</v>
      </c>
      <c r="K97" s="42">
        <v>6521.326200000005</v>
      </c>
      <c r="L97" s="29">
        <f t="shared" si="13"/>
        <v>0</v>
      </c>
      <c r="N97" s="68" t="s">
        <v>123</v>
      </c>
      <c r="O97" s="69">
        <v>6491.4296599999998</v>
      </c>
      <c r="P97" s="68" t="s">
        <v>123</v>
      </c>
      <c r="Q97" s="42">
        <v>6491.4296600000007</v>
      </c>
      <c r="R97" s="29">
        <f t="shared" si="14"/>
        <v>0</v>
      </c>
      <c r="T97" s="68" t="s">
        <v>123</v>
      </c>
      <c r="U97" s="69">
        <v>6567.4321399999999</v>
      </c>
      <c r="V97" s="68" t="s">
        <v>123</v>
      </c>
      <c r="W97" s="42">
        <v>6567.4321399999972</v>
      </c>
      <c r="X97" s="29">
        <f t="shared" si="15"/>
        <v>0</v>
      </c>
      <c r="Z97" s="68" t="s">
        <v>123</v>
      </c>
      <c r="AA97" s="69">
        <v>6563.45784</v>
      </c>
      <c r="AB97" s="68" t="s">
        <v>123</v>
      </c>
      <c r="AC97" s="42">
        <v>6520.3506399999997</v>
      </c>
      <c r="AD97" s="29">
        <f t="shared" si="16"/>
        <v>43.107200000000375</v>
      </c>
      <c r="AF97" s="68" t="s">
        <v>123</v>
      </c>
      <c r="AG97" s="69">
        <v>6376.1229000000003</v>
      </c>
      <c r="AH97" s="68" t="s">
        <v>123</v>
      </c>
      <c r="AI97" s="42">
        <v>6376.3987299999962</v>
      </c>
      <c r="AJ97" s="29">
        <f t="shared" si="17"/>
        <v>-0.27582999999594904</v>
      </c>
      <c r="AL97" s="68" t="s">
        <v>123</v>
      </c>
      <c r="AM97" s="69">
        <v>6431.0492299999996</v>
      </c>
      <c r="AN97" s="68" t="s">
        <v>123</v>
      </c>
      <c r="AO97" s="42">
        <v>6390.6172299999998</v>
      </c>
      <c r="AP97" s="29">
        <f t="shared" si="18"/>
        <v>40.431999999999789</v>
      </c>
      <c r="AR97" s="68" t="s">
        <v>123</v>
      </c>
      <c r="AS97" s="69">
        <v>6427.6229000000003</v>
      </c>
      <c r="AT97" s="68" t="s">
        <v>123</v>
      </c>
      <c r="AU97" s="42">
        <v>6392.9329799999987</v>
      </c>
      <c r="AV97" s="29">
        <f t="shared" si="19"/>
        <v>34.689920000001621</v>
      </c>
      <c r="AX97" s="68" t="s">
        <v>123</v>
      </c>
      <c r="AY97" s="69">
        <v>6456.2681400000001</v>
      </c>
      <c r="AZ97" s="68" t="s">
        <v>123</v>
      </c>
      <c r="BA97" s="42">
        <v>6456.2681399999983</v>
      </c>
      <c r="BB97" s="29">
        <f t="shared" si="20"/>
        <v>0</v>
      </c>
      <c r="BD97" s="68" t="s">
        <v>123</v>
      </c>
      <c r="BE97" s="69">
        <v>6546.7615599999999</v>
      </c>
      <c r="BF97" s="68" t="s">
        <v>123</v>
      </c>
      <c r="BG97" s="42">
        <v>6546.7615599999981</v>
      </c>
      <c r="BH97" s="29">
        <f t="shared" si="21"/>
        <v>0</v>
      </c>
      <c r="BJ97" s="34" t="s">
        <v>123</v>
      </c>
      <c r="BK97" s="35">
        <v>6526.84303</v>
      </c>
      <c r="BL97" s="34" t="s">
        <v>123</v>
      </c>
      <c r="BM97" s="42">
        <v>6486.7459900000022</v>
      </c>
      <c r="BN97" s="29">
        <f t="shared" si="22"/>
        <v>40.097039999997833</v>
      </c>
      <c r="BP97" s="28" t="s">
        <v>123</v>
      </c>
      <c r="BQ97" s="29">
        <v>6621.1623300000001</v>
      </c>
      <c r="BR97" s="28" t="s">
        <v>123</v>
      </c>
      <c r="BS97" s="42">
        <v>6621.1623300000019</v>
      </c>
      <c r="BT97" s="29">
        <f t="shared" si="23"/>
        <v>0</v>
      </c>
    </row>
    <row r="98" spans="2:72" x14ac:dyDescent="0.25">
      <c r="B98" s="68" t="s">
        <v>124</v>
      </c>
      <c r="C98" s="69">
        <v>6512.83518</v>
      </c>
      <c r="D98" s="68" t="s">
        <v>124</v>
      </c>
      <c r="E98" s="42">
        <v>6512.8351799999964</v>
      </c>
      <c r="F98" s="29">
        <f t="shared" si="12"/>
        <v>0</v>
      </c>
      <c r="H98" s="68" t="s">
        <v>124</v>
      </c>
      <c r="I98" s="69">
        <v>6435.3654699999997</v>
      </c>
      <c r="J98" s="68" t="s">
        <v>124</v>
      </c>
      <c r="K98" s="42">
        <v>6435.3654700000006</v>
      </c>
      <c r="L98" s="29">
        <f t="shared" si="13"/>
        <v>0</v>
      </c>
      <c r="N98" s="68" t="s">
        <v>124</v>
      </c>
      <c r="O98" s="69">
        <v>6382.3264600000002</v>
      </c>
      <c r="P98" s="68" t="s">
        <v>124</v>
      </c>
      <c r="Q98" s="42">
        <v>6382.3264599999975</v>
      </c>
      <c r="R98" s="29">
        <f t="shared" si="14"/>
        <v>0</v>
      </c>
      <c r="T98" s="68" t="s">
        <v>124</v>
      </c>
      <c r="U98" s="69">
        <v>6493.8184499999998</v>
      </c>
      <c r="V98" s="68" t="s">
        <v>124</v>
      </c>
      <c r="W98" s="42">
        <v>6493.818449999997</v>
      </c>
      <c r="X98" s="29">
        <f t="shared" si="15"/>
        <v>0</v>
      </c>
      <c r="Z98" s="68" t="s">
        <v>124</v>
      </c>
      <c r="AA98" s="69">
        <v>6493.2096199999996</v>
      </c>
      <c r="AB98" s="68" t="s">
        <v>124</v>
      </c>
      <c r="AC98" s="42">
        <v>6451.3080600000021</v>
      </c>
      <c r="AD98" s="29">
        <f t="shared" si="16"/>
        <v>41.901559999997517</v>
      </c>
      <c r="AF98" s="68" t="s">
        <v>124</v>
      </c>
      <c r="AG98" s="69">
        <v>6287.45046</v>
      </c>
      <c r="AH98" s="68" t="s">
        <v>124</v>
      </c>
      <c r="AI98" s="42">
        <v>6287.7259600000061</v>
      </c>
      <c r="AJ98" s="29">
        <f t="shared" si="17"/>
        <v>-0.27550000000610453</v>
      </c>
      <c r="AL98" s="68" t="s">
        <v>124</v>
      </c>
      <c r="AM98" s="69">
        <v>6338.7061800000001</v>
      </c>
      <c r="AN98" s="68" t="s">
        <v>124</v>
      </c>
      <c r="AO98" s="42">
        <v>6299.626180000002</v>
      </c>
      <c r="AP98" s="29">
        <f t="shared" si="18"/>
        <v>39.079999999998108</v>
      </c>
      <c r="AR98" s="68" t="s">
        <v>124</v>
      </c>
      <c r="AS98" s="69">
        <v>6363.85113</v>
      </c>
      <c r="AT98" s="68" t="s">
        <v>124</v>
      </c>
      <c r="AU98" s="42">
        <v>6329.5097699999997</v>
      </c>
      <c r="AV98" s="29">
        <f t="shared" si="19"/>
        <v>34.34136000000035</v>
      </c>
      <c r="AX98" s="68" t="s">
        <v>124</v>
      </c>
      <c r="AY98" s="69">
        <v>6311.6716500000002</v>
      </c>
      <c r="AZ98" s="68" t="s">
        <v>124</v>
      </c>
      <c r="BA98" s="42">
        <v>6311.6716499999984</v>
      </c>
      <c r="BB98" s="29">
        <f t="shared" si="20"/>
        <v>0</v>
      </c>
      <c r="BD98" s="68" t="s">
        <v>124</v>
      </c>
      <c r="BE98" s="69">
        <v>6478.2585200000003</v>
      </c>
      <c r="BF98" s="68" t="s">
        <v>124</v>
      </c>
      <c r="BG98" s="42">
        <v>6478.2585200000003</v>
      </c>
      <c r="BH98" s="29">
        <f t="shared" si="21"/>
        <v>0</v>
      </c>
      <c r="BJ98" s="34" t="s">
        <v>124</v>
      </c>
      <c r="BK98" s="35">
        <v>6431.8029999999999</v>
      </c>
      <c r="BL98" s="34" t="s">
        <v>124</v>
      </c>
      <c r="BM98" s="42">
        <v>6391.9564399999981</v>
      </c>
      <c r="BN98" s="29">
        <f t="shared" si="22"/>
        <v>39.846560000001773</v>
      </c>
      <c r="BP98" s="28" t="s">
        <v>124</v>
      </c>
      <c r="BQ98" s="29">
        <v>6517.3348599999999</v>
      </c>
      <c r="BR98" s="28" t="s">
        <v>124</v>
      </c>
      <c r="BS98" s="42">
        <v>6517.3348600000008</v>
      </c>
      <c r="BT98" s="29">
        <f t="shared" si="23"/>
        <v>0</v>
      </c>
    </row>
    <row r="99" spans="2:72" x14ac:dyDescent="0.25">
      <c r="B99" s="68" t="s">
        <v>125</v>
      </c>
      <c r="C99" s="69">
        <v>6391.0941700000003</v>
      </c>
      <c r="D99" s="68" t="s">
        <v>125</v>
      </c>
      <c r="E99" s="42">
        <v>6391.0941700000012</v>
      </c>
      <c r="F99" s="29">
        <f t="shared" si="12"/>
        <v>0</v>
      </c>
      <c r="H99" s="68" t="s">
        <v>125</v>
      </c>
      <c r="I99" s="69">
        <v>6325.1073800000004</v>
      </c>
      <c r="J99" s="68" t="s">
        <v>125</v>
      </c>
      <c r="K99" s="42">
        <v>6325.1073799999976</v>
      </c>
      <c r="L99" s="29">
        <f t="shared" si="13"/>
        <v>0</v>
      </c>
      <c r="N99" s="68" t="s">
        <v>125</v>
      </c>
      <c r="O99" s="69">
        <v>6262.7904200000003</v>
      </c>
      <c r="P99" s="68" t="s">
        <v>125</v>
      </c>
      <c r="Q99" s="42">
        <v>6262.7904199999975</v>
      </c>
      <c r="R99" s="29">
        <f t="shared" si="14"/>
        <v>0</v>
      </c>
      <c r="T99" s="68" t="s">
        <v>125</v>
      </c>
      <c r="U99" s="69">
        <v>6305.9075400000002</v>
      </c>
      <c r="V99" s="68" t="s">
        <v>125</v>
      </c>
      <c r="W99" s="42">
        <v>6305.9075399999965</v>
      </c>
      <c r="X99" s="29">
        <f t="shared" si="15"/>
        <v>0</v>
      </c>
      <c r="Z99" s="68" t="s">
        <v>125</v>
      </c>
      <c r="AA99" s="69">
        <v>6373.06513</v>
      </c>
      <c r="AB99" s="68" t="s">
        <v>125</v>
      </c>
      <c r="AC99" s="42">
        <v>6332.5850500000015</v>
      </c>
      <c r="AD99" s="29">
        <f t="shared" si="16"/>
        <v>40.480079999998452</v>
      </c>
      <c r="AF99" s="68" t="s">
        <v>125</v>
      </c>
      <c r="AG99" s="69">
        <v>6148.18037</v>
      </c>
      <c r="AH99" s="68" t="s">
        <v>125</v>
      </c>
      <c r="AI99" s="42">
        <v>6148.4566800000057</v>
      </c>
      <c r="AJ99" s="29">
        <f t="shared" si="17"/>
        <v>-0.27631000000565109</v>
      </c>
      <c r="AL99" s="68" t="s">
        <v>125</v>
      </c>
      <c r="AM99" s="69">
        <v>6205.6996399999998</v>
      </c>
      <c r="AN99" s="68" t="s">
        <v>125</v>
      </c>
      <c r="AO99" s="42">
        <v>6167.919640000001</v>
      </c>
      <c r="AP99" s="29">
        <f t="shared" si="18"/>
        <v>37.779999999998836</v>
      </c>
      <c r="AR99" s="68" t="s">
        <v>125</v>
      </c>
      <c r="AS99" s="69">
        <v>6189.9813400000003</v>
      </c>
      <c r="AT99" s="68" t="s">
        <v>125</v>
      </c>
      <c r="AU99" s="42">
        <v>6156.601459999999</v>
      </c>
      <c r="AV99" s="29">
        <f t="shared" si="19"/>
        <v>33.379880000001322</v>
      </c>
      <c r="AX99" s="68" t="s">
        <v>125</v>
      </c>
      <c r="AY99" s="69">
        <v>6219.54745</v>
      </c>
      <c r="AZ99" s="68" t="s">
        <v>125</v>
      </c>
      <c r="BA99" s="42">
        <v>6219.5474500000046</v>
      </c>
      <c r="BB99" s="29">
        <f t="shared" si="20"/>
        <v>0</v>
      </c>
      <c r="BD99" s="68" t="s">
        <v>125</v>
      </c>
      <c r="BE99" s="69">
        <v>6436.9350400000003</v>
      </c>
      <c r="BF99" s="68" t="s">
        <v>125</v>
      </c>
      <c r="BG99" s="42">
        <v>6436.935040000003</v>
      </c>
      <c r="BH99" s="29">
        <f t="shared" si="21"/>
        <v>0</v>
      </c>
      <c r="BJ99" s="34" t="s">
        <v>125</v>
      </c>
      <c r="BK99" s="35">
        <v>6309.9856600000003</v>
      </c>
      <c r="BL99" s="34" t="s">
        <v>125</v>
      </c>
      <c r="BM99" s="42">
        <v>6270.6434600000002</v>
      </c>
      <c r="BN99" s="29">
        <f t="shared" si="22"/>
        <v>39.342200000000048</v>
      </c>
      <c r="BP99" s="28" t="s">
        <v>125</v>
      </c>
      <c r="BQ99" s="29">
        <v>6480.8023199999998</v>
      </c>
      <c r="BR99" s="28" t="s">
        <v>125</v>
      </c>
      <c r="BS99" s="42">
        <v>6480.8023200000043</v>
      </c>
      <c r="BT99" s="29">
        <f t="shared" si="23"/>
        <v>0</v>
      </c>
    </row>
    <row r="100" spans="2:72" x14ac:dyDescent="0.25">
      <c r="B100" s="68" t="s">
        <v>126</v>
      </c>
      <c r="C100" s="69">
        <v>6210.7828099999997</v>
      </c>
      <c r="D100" s="68" t="s">
        <v>126</v>
      </c>
      <c r="E100" s="42">
        <v>6210.7828100000015</v>
      </c>
      <c r="F100" s="29">
        <f t="shared" si="12"/>
        <v>0</v>
      </c>
      <c r="H100" s="68" t="s">
        <v>126</v>
      </c>
      <c r="I100" s="69">
        <v>6212.4739099999997</v>
      </c>
      <c r="J100" s="68" t="s">
        <v>126</v>
      </c>
      <c r="K100" s="42">
        <v>6212.473909999997</v>
      </c>
      <c r="L100" s="29">
        <f t="shared" si="13"/>
        <v>0</v>
      </c>
      <c r="N100" s="68" t="s">
        <v>126</v>
      </c>
      <c r="O100" s="69">
        <v>6153.8829500000002</v>
      </c>
      <c r="P100" s="68" t="s">
        <v>126</v>
      </c>
      <c r="Q100" s="42">
        <v>6153.8829500000002</v>
      </c>
      <c r="R100" s="29">
        <f t="shared" si="14"/>
        <v>0</v>
      </c>
      <c r="T100" s="68" t="s">
        <v>126</v>
      </c>
      <c r="U100" s="69">
        <v>6193.0234099999998</v>
      </c>
      <c r="V100" s="68" t="s">
        <v>126</v>
      </c>
      <c r="W100" s="42">
        <v>6193.0234099999934</v>
      </c>
      <c r="X100" s="29">
        <f t="shared" si="15"/>
        <v>0</v>
      </c>
      <c r="Z100" s="68" t="s">
        <v>126</v>
      </c>
      <c r="AA100" s="69">
        <v>6222.2959700000001</v>
      </c>
      <c r="AB100" s="68" t="s">
        <v>126</v>
      </c>
      <c r="AC100" s="42">
        <v>6221.8988100000015</v>
      </c>
      <c r="AD100" s="29">
        <f t="shared" si="16"/>
        <v>0.39715999999862106</v>
      </c>
      <c r="AF100" s="68" t="s">
        <v>126</v>
      </c>
      <c r="AG100" s="69">
        <v>5986.0856999999996</v>
      </c>
      <c r="AH100" s="68" t="s">
        <v>126</v>
      </c>
      <c r="AI100" s="42">
        <v>5986.3620700000038</v>
      </c>
      <c r="AJ100" s="29">
        <f t="shared" si="17"/>
        <v>-0.27637000000413536</v>
      </c>
      <c r="AL100" s="68" t="s">
        <v>126</v>
      </c>
      <c r="AM100" s="69">
        <v>6107.5286400000005</v>
      </c>
      <c r="AN100" s="68" t="s">
        <v>126</v>
      </c>
      <c r="AO100" s="42">
        <v>6070.9406399999998</v>
      </c>
      <c r="AP100" s="29">
        <f t="shared" si="18"/>
        <v>36.588000000000648</v>
      </c>
      <c r="AR100" s="68" t="s">
        <v>126</v>
      </c>
      <c r="AS100" s="69">
        <v>6095.1177799999996</v>
      </c>
      <c r="AT100" s="68" t="s">
        <v>126</v>
      </c>
      <c r="AU100" s="42">
        <v>6062.3304999999991</v>
      </c>
      <c r="AV100" s="29">
        <f t="shared" si="19"/>
        <v>32.787280000000464</v>
      </c>
      <c r="AX100" s="68" t="s">
        <v>126</v>
      </c>
      <c r="AY100" s="69">
        <v>6100.7564000000002</v>
      </c>
      <c r="AZ100" s="68" t="s">
        <v>126</v>
      </c>
      <c r="BA100" s="42">
        <v>6100.7564000000048</v>
      </c>
      <c r="BB100" s="29">
        <f t="shared" si="20"/>
        <v>0</v>
      </c>
      <c r="BD100" s="68" t="s">
        <v>126</v>
      </c>
      <c r="BE100" s="69">
        <v>6266.23945</v>
      </c>
      <c r="BF100" s="68" t="s">
        <v>126</v>
      </c>
      <c r="BG100" s="42">
        <v>6266.2394500000019</v>
      </c>
      <c r="BH100" s="29">
        <f t="shared" si="21"/>
        <v>0</v>
      </c>
      <c r="BJ100" s="34" t="s">
        <v>126</v>
      </c>
      <c r="BK100" s="35">
        <v>6185.6470200000003</v>
      </c>
      <c r="BL100" s="34" t="s">
        <v>126</v>
      </c>
      <c r="BM100" s="42">
        <v>6146.7945799999989</v>
      </c>
      <c r="BN100" s="29">
        <f t="shared" si="22"/>
        <v>38.852440000001479</v>
      </c>
      <c r="BP100" s="28" t="s">
        <v>126</v>
      </c>
      <c r="BQ100" s="29">
        <v>6356.4746599999999</v>
      </c>
      <c r="BR100" s="28" t="s">
        <v>126</v>
      </c>
      <c r="BS100" s="42">
        <v>6356.4746599999989</v>
      </c>
      <c r="BT100" s="29">
        <f t="shared" si="23"/>
        <v>0</v>
      </c>
    </row>
    <row r="101" spans="2:72" x14ac:dyDescent="0.25">
      <c r="B101" s="68" t="s">
        <v>127</v>
      </c>
      <c r="C101" s="69">
        <v>6177.87381</v>
      </c>
      <c r="D101" s="68" t="s">
        <v>127</v>
      </c>
      <c r="E101" s="42">
        <v>6177.87381</v>
      </c>
      <c r="F101" s="29">
        <f t="shared" si="12"/>
        <v>0</v>
      </c>
      <c r="H101" s="68" t="s">
        <v>127</v>
      </c>
      <c r="I101" s="69">
        <v>6161.9606100000001</v>
      </c>
      <c r="J101" s="68" t="s">
        <v>127</v>
      </c>
      <c r="K101" s="42">
        <v>6161.960610000001</v>
      </c>
      <c r="L101" s="29">
        <f t="shared" si="13"/>
        <v>0</v>
      </c>
      <c r="N101" s="68" t="s">
        <v>127</v>
      </c>
      <c r="O101" s="69">
        <v>6053.9364400000004</v>
      </c>
      <c r="P101" s="68" t="s">
        <v>127</v>
      </c>
      <c r="Q101" s="42">
        <v>6053.9364399999995</v>
      </c>
      <c r="R101" s="29">
        <f t="shared" si="14"/>
        <v>0</v>
      </c>
      <c r="T101" s="68" t="s">
        <v>127</v>
      </c>
      <c r="U101" s="69">
        <v>6119.4468800000004</v>
      </c>
      <c r="V101" s="68" t="s">
        <v>127</v>
      </c>
      <c r="W101" s="42">
        <v>6119.4468799999986</v>
      </c>
      <c r="X101" s="29">
        <f t="shared" si="15"/>
        <v>0</v>
      </c>
      <c r="Z101" s="68" t="s">
        <v>127</v>
      </c>
      <c r="AA101" s="69">
        <v>6162.2417699999996</v>
      </c>
      <c r="AB101" s="68" t="s">
        <v>127</v>
      </c>
      <c r="AC101" s="42">
        <v>6162.2417699999987</v>
      </c>
      <c r="AD101" s="29">
        <f t="shared" si="16"/>
        <v>0</v>
      </c>
      <c r="AF101" s="68" t="s">
        <v>127</v>
      </c>
      <c r="AG101" s="69">
        <v>5969.7260699999997</v>
      </c>
      <c r="AH101" s="68" t="s">
        <v>127</v>
      </c>
      <c r="AI101" s="42">
        <v>5970.0041000000028</v>
      </c>
      <c r="AJ101" s="29">
        <f t="shared" si="17"/>
        <v>-0.2780300000031275</v>
      </c>
      <c r="AL101" s="68" t="s">
        <v>127</v>
      </c>
      <c r="AM101" s="69">
        <v>6022.87356</v>
      </c>
      <c r="AN101" s="68" t="s">
        <v>127</v>
      </c>
      <c r="AO101" s="42">
        <v>5987.7415600000013</v>
      </c>
      <c r="AP101" s="29">
        <f t="shared" si="18"/>
        <v>35.131999999998698</v>
      </c>
      <c r="AR101" s="68" t="s">
        <v>127</v>
      </c>
      <c r="AS101" s="69">
        <v>5995.5360899999996</v>
      </c>
      <c r="AT101" s="68" t="s">
        <v>127</v>
      </c>
      <c r="AU101" s="42">
        <v>5962.9847299999983</v>
      </c>
      <c r="AV101" s="29">
        <f t="shared" si="19"/>
        <v>32.551360000001296</v>
      </c>
      <c r="AX101" s="68" t="s">
        <v>127</v>
      </c>
      <c r="AY101" s="69">
        <v>6032.5745999999999</v>
      </c>
      <c r="AZ101" s="68" t="s">
        <v>127</v>
      </c>
      <c r="BA101" s="42">
        <v>6032.5746000000008</v>
      </c>
      <c r="BB101" s="29">
        <f t="shared" si="20"/>
        <v>0</v>
      </c>
      <c r="BD101" s="68" t="s">
        <v>127</v>
      </c>
      <c r="BE101" s="69">
        <v>6201.3765899999999</v>
      </c>
      <c r="BF101" s="68" t="s">
        <v>127</v>
      </c>
      <c r="BG101" s="42">
        <v>6201.3765900000017</v>
      </c>
      <c r="BH101" s="29">
        <f t="shared" si="21"/>
        <v>0</v>
      </c>
      <c r="BJ101" s="34" t="s">
        <v>127</v>
      </c>
      <c r="BK101" s="35">
        <v>6074.1332199999997</v>
      </c>
      <c r="BL101" s="34" t="s">
        <v>127</v>
      </c>
      <c r="BM101" s="42">
        <v>6035.0250599999972</v>
      </c>
      <c r="BN101" s="29">
        <f t="shared" si="22"/>
        <v>39.108160000002499</v>
      </c>
      <c r="BP101" s="28" t="s">
        <v>127</v>
      </c>
      <c r="BQ101" s="29">
        <v>6214.5569400000004</v>
      </c>
      <c r="BR101" s="28" t="s">
        <v>127</v>
      </c>
      <c r="BS101" s="42">
        <v>6214.5569400000022</v>
      </c>
      <c r="BT101" s="29">
        <f t="shared" si="23"/>
        <v>0</v>
      </c>
    </row>
    <row r="102" spans="2:72" x14ac:dyDescent="0.25">
      <c r="B102" s="68" t="s">
        <v>128</v>
      </c>
      <c r="C102" s="69">
        <v>6153.7710500000003</v>
      </c>
      <c r="D102" s="68" t="s">
        <v>128</v>
      </c>
      <c r="E102" s="42">
        <v>6153.7710499999966</v>
      </c>
      <c r="F102" s="29">
        <f t="shared" si="12"/>
        <v>0</v>
      </c>
      <c r="H102" s="68" t="s">
        <v>128</v>
      </c>
      <c r="I102" s="69">
        <v>6089.2127099999998</v>
      </c>
      <c r="J102" s="68" t="s">
        <v>128</v>
      </c>
      <c r="K102" s="42">
        <v>6089.2127099999989</v>
      </c>
      <c r="L102" s="29">
        <f t="shared" si="13"/>
        <v>0</v>
      </c>
      <c r="N102" s="68" t="s">
        <v>128</v>
      </c>
      <c r="O102" s="69">
        <v>5926.4316799999997</v>
      </c>
      <c r="P102" s="68" t="s">
        <v>128</v>
      </c>
      <c r="Q102" s="42">
        <v>5926.4316799999979</v>
      </c>
      <c r="R102" s="29">
        <f t="shared" si="14"/>
        <v>0</v>
      </c>
      <c r="T102" s="68" t="s">
        <v>128</v>
      </c>
      <c r="U102" s="69">
        <v>6020.3106600000001</v>
      </c>
      <c r="V102" s="68" t="s">
        <v>128</v>
      </c>
      <c r="W102" s="42">
        <v>6020.3106600000001</v>
      </c>
      <c r="X102" s="29">
        <f t="shared" si="15"/>
        <v>0</v>
      </c>
      <c r="Z102" s="68" t="s">
        <v>128</v>
      </c>
      <c r="AA102" s="69">
        <v>6063.5138299999999</v>
      </c>
      <c r="AB102" s="68" t="s">
        <v>128</v>
      </c>
      <c r="AC102" s="42">
        <v>6063.5138300000017</v>
      </c>
      <c r="AD102" s="29">
        <f t="shared" si="16"/>
        <v>0</v>
      </c>
      <c r="AF102" s="68" t="s">
        <v>128</v>
      </c>
      <c r="AG102" s="69">
        <v>5845.7573599999996</v>
      </c>
      <c r="AH102" s="68" t="s">
        <v>128</v>
      </c>
      <c r="AI102" s="42">
        <v>5846.0359300000046</v>
      </c>
      <c r="AJ102" s="29">
        <f t="shared" si="17"/>
        <v>-0.27857000000494736</v>
      </c>
      <c r="AL102" s="68" t="s">
        <v>128</v>
      </c>
      <c r="AM102" s="69">
        <v>5945.0675799999999</v>
      </c>
      <c r="AN102" s="68" t="s">
        <v>128</v>
      </c>
      <c r="AO102" s="42">
        <v>5911.0275799999963</v>
      </c>
      <c r="AP102" s="29">
        <f t="shared" si="18"/>
        <v>34.040000000003602</v>
      </c>
      <c r="AR102" s="68" t="s">
        <v>128</v>
      </c>
      <c r="AS102" s="69">
        <v>5933.8637600000002</v>
      </c>
      <c r="AT102" s="68" t="s">
        <v>128</v>
      </c>
      <c r="AU102" s="42">
        <v>5900.761480000001</v>
      </c>
      <c r="AV102" s="29">
        <f t="shared" si="19"/>
        <v>33.102279999999155</v>
      </c>
      <c r="AX102" s="68" t="s">
        <v>128</v>
      </c>
      <c r="AY102" s="69">
        <v>6003.1148700000003</v>
      </c>
      <c r="AZ102" s="68" t="s">
        <v>128</v>
      </c>
      <c r="BA102" s="42">
        <v>6003.1148699999985</v>
      </c>
      <c r="BB102" s="29">
        <f t="shared" si="20"/>
        <v>0</v>
      </c>
      <c r="BD102" s="68" t="s">
        <v>128</v>
      </c>
      <c r="BE102" s="69">
        <v>6121.0414700000001</v>
      </c>
      <c r="BF102" s="68" t="s">
        <v>128</v>
      </c>
      <c r="BG102" s="42">
        <v>6121.0414699999983</v>
      </c>
      <c r="BH102" s="29">
        <f t="shared" si="21"/>
        <v>0</v>
      </c>
      <c r="BJ102" s="34" t="s">
        <v>128</v>
      </c>
      <c r="BK102" s="35">
        <v>6005.6786499999998</v>
      </c>
      <c r="BL102" s="34" t="s">
        <v>128</v>
      </c>
      <c r="BM102" s="42">
        <v>5966.3171299999995</v>
      </c>
      <c r="BN102" s="29">
        <f t="shared" si="22"/>
        <v>39.361520000000382</v>
      </c>
      <c r="BP102" s="28" t="s">
        <v>128</v>
      </c>
      <c r="BQ102" s="29">
        <v>6218.8349099999996</v>
      </c>
      <c r="BR102" s="28" t="s">
        <v>128</v>
      </c>
      <c r="BS102" s="42">
        <v>6218.8349100000041</v>
      </c>
      <c r="BT102" s="29">
        <f t="shared" si="23"/>
        <v>0</v>
      </c>
    </row>
    <row r="103" spans="2:72" x14ac:dyDescent="0.25">
      <c r="B103" s="68" t="s">
        <v>129</v>
      </c>
      <c r="C103" s="69">
        <v>6063.95525</v>
      </c>
      <c r="D103" s="68" t="s">
        <v>129</v>
      </c>
      <c r="E103" s="42">
        <v>6063.95525</v>
      </c>
      <c r="F103" s="29">
        <f t="shared" si="12"/>
        <v>0</v>
      </c>
      <c r="H103" s="68" t="s">
        <v>129</v>
      </c>
      <c r="I103" s="69">
        <v>5947.8030900000003</v>
      </c>
      <c r="J103" s="68" t="s">
        <v>129</v>
      </c>
      <c r="K103" s="42">
        <v>5947.8030899999967</v>
      </c>
      <c r="L103" s="29">
        <f t="shared" si="13"/>
        <v>0</v>
      </c>
      <c r="N103" s="68" t="s">
        <v>129</v>
      </c>
      <c r="O103" s="69">
        <v>5882.8905199999999</v>
      </c>
      <c r="P103" s="68" t="s">
        <v>129</v>
      </c>
      <c r="Q103" s="42">
        <v>5882.8905199999999</v>
      </c>
      <c r="R103" s="29">
        <f t="shared" si="14"/>
        <v>0</v>
      </c>
      <c r="T103" s="68" t="s">
        <v>129</v>
      </c>
      <c r="U103" s="69">
        <v>5962.1560200000004</v>
      </c>
      <c r="V103" s="68" t="s">
        <v>129</v>
      </c>
      <c r="W103" s="42">
        <v>5962.1560199999958</v>
      </c>
      <c r="X103" s="29">
        <f t="shared" si="15"/>
        <v>0</v>
      </c>
      <c r="Z103" s="68" t="s">
        <v>129</v>
      </c>
      <c r="AA103" s="69">
        <v>5974.3136699999995</v>
      </c>
      <c r="AB103" s="68" t="s">
        <v>129</v>
      </c>
      <c r="AC103" s="42">
        <v>5974.3136700000005</v>
      </c>
      <c r="AD103" s="29">
        <f t="shared" si="16"/>
        <v>0</v>
      </c>
      <c r="AF103" s="68" t="s">
        <v>129</v>
      </c>
      <c r="AG103" s="69">
        <v>5800.5434100000002</v>
      </c>
      <c r="AH103" s="68" t="s">
        <v>129</v>
      </c>
      <c r="AI103" s="42">
        <v>5800.8217300000033</v>
      </c>
      <c r="AJ103" s="29">
        <f t="shared" si="17"/>
        <v>-0.27832000000307744</v>
      </c>
      <c r="AL103" s="68" t="s">
        <v>129</v>
      </c>
      <c r="AM103" s="69">
        <v>5851.5434299999997</v>
      </c>
      <c r="AN103" s="68" t="s">
        <v>129</v>
      </c>
      <c r="AO103" s="42">
        <v>5818.1554299999998</v>
      </c>
      <c r="AP103" s="29">
        <f t="shared" si="18"/>
        <v>33.38799999999992</v>
      </c>
      <c r="AR103" s="68" t="s">
        <v>129</v>
      </c>
      <c r="AS103" s="69">
        <v>5856.5327100000004</v>
      </c>
      <c r="AT103" s="68" t="s">
        <v>129</v>
      </c>
      <c r="AU103" s="42">
        <v>5822.9363500000009</v>
      </c>
      <c r="AV103" s="29">
        <f t="shared" si="19"/>
        <v>33.596359999999549</v>
      </c>
      <c r="AX103" s="68" t="s">
        <v>129</v>
      </c>
      <c r="AY103" s="69">
        <v>5907.8123500000002</v>
      </c>
      <c r="AZ103" s="68" t="s">
        <v>129</v>
      </c>
      <c r="BA103" s="42">
        <v>5907.8123500000011</v>
      </c>
      <c r="BB103" s="29">
        <f t="shared" si="20"/>
        <v>0</v>
      </c>
      <c r="BD103" s="68" t="s">
        <v>129</v>
      </c>
      <c r="BE103" s="69">
        <v>6010.2759800000003</v>
      </c>
      <c r="BF103" s="68" t="s">
        <v>129</v>
      </c>
      <c r="BG103" s="42">
        <v>6010.2759800000031</v>
      </c>
      <c r="BH103" s="29">
        <f t="shared" si="21"/>
        <v>0</v>
      </c>
      <c r="BJ103" s="34" t="s">
        <v>129</v>
      </c>
      <c r="BK103" s="35">
        <v>5916.3228099999997</v>
      </c>
      <c r="BL103" s="34" t="s">
        <v>129</v>
      </c>
      <c r="BM103" s="42">
        <v>5877.4989699999951</v>
      </c>
      <c r="BN103" s="29">
        <f t="shared" si="22"/>
        <v>38.823840000004566</v>
      </c>
      <c r="BP103" s="28" t="s">
        <v>129</v>
      </c>
      <c r="BQ103" s="29">
        <v>6091.0763900000002</v>
      </c>
      <c r="BR103" s="28" t="s">
        <v>129</v>
      </c>
      <c r="BS103" s="42">
        <v>6091.0763900000011</v>
      </c>
      <c r="BT103" s="29">
        <f t="shared" si="23"/>
        <v>0</v>
      </c>
    </row>
  </sheetData>
  <mergeCells count="36">
    <mergeCell ref="B6:C6"/>
    <mergeCell ref="H6:I6"/>
    <mergeCell ref="J6:K6"/>
    <mergeCell ref="L6:L7"/>
    <mergeCell ref="D6:E6"/>
    <mergeCell ref="F6:F7"/>
    <mergeCell ref="T6:U6"/>
    <mergeCell ref="V6:W6"/>
    <mergeCell ref="X6:X7"/>
    <mergeCell ref="N6:O6"/>
    <mergeCell ref="P6:Q6"/>
    <mergeCell ref="R6:R7"/>
    <mergeCell ref="AF6:AG6"/>
    <mergeCell ref="AH6:AI6"/>
    <mergeCell ref="AJ6:AJ7"/>
    <mergeCell ref="Z6:AA6"/>
    <mergeCell ref="AB6:AC6"/>
    <mergeCell ref="AD6:AD7"/>
    <mergeCell ref="AR6:AS6"/>
    <mergeCell ref="AT6:AU6"/>
    <mergeCell ref="AV6:AV7"/>
    <mergeCell ref="AL6:AM6"/>
    <mergeCell ref="AN6:AO6"/>
    <mergeCell ref="AP6:AP7"/>
    <mergeCell ref="BD6:BE6"/>
    <mergeCell ref="BF6:BG6"/>
    <mergeCell ref="BH6:BH7"/>
    <mergeCell ref="AX6:AY6"/>
    <mergeCell ref="AZ6:BA6"/>
    <mergeCell ref="BB6:BB7"/>
    <mergeCell ref="BP6:BQ6"/>
    <mergeCell ref="BR6:BS6"/>
    <mergeCell ref="BT6:BT7"/>
    <mergeCell ref="BJ6:BK6"/>
    <mergeCell ref="BL6:BM6"/>
    <mergeCell ref="BN6:BN7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Mendizábal</dc:creator>
  <cp:lastModifiedBy>Mendizábal</cp:lastModifiedBy>
  <dcterms:created xsi:type="dcterms:W3CDTF">2020-04-11T14:37:50Z</dcterms:created>
  <dcterms:modified xsi:type="dcterms:W3CDTF">2020-04-30T06:31:45Z</dcterms:modified>
</cp:coreProperties>
</file>