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print 1" sheetId="1" r:id="rId4"/>
    <sheet state="visible" name="Sprint 2" sheetId="2" r:id="rId5"/>
    <sheet state="visible" name="Sprint 3" sheetId="3" r:id="rId6"/>
  </sheets>
  <definedNames/>
  <calcPr/>
  <extLst>
    <ext uri="GoogleSheetsCustomDataVersion2">
      <go:sheetsCustomData xmlns:go="http://customooxmlschemas.google.com/" r:id="rId7" roundtripDataChecksum="4iIZVvkvJCtaCUTZ7eyzOEZGLQG2CIgSf87ZW0tSK48="/>
    </ext>
  </extLst>
</workbook>
</file>

<file path=xl/sharedStrings.xml><?xml version="1.0" encoding="utf-8"?>
<sst xmlns="http://schemas.openxmlformats.org/spreadsheetml/2006/main" count="101" uniqueCount="32">
  <si>
    <t>ID Historia</t>
  </si>
  <si>
    <t>Control del Sprint 1 de 5 días</t>
  </si>
  <si>
    <t xml:space="preserve">Tareas </t>
  </si>
  <si>
    <t>horas estimadas</t>
  </si>
  <si>
    <t>DIA</t>
  </si>
  <si>
    <t>Total</t>
  </si>
  <si>
    <t>E01-H-5</t>
  </si>
  <si>
    <t>T-1</t>
  </si>
  <si>
    <t>T-2</t>
  </si>
  <si>
    <t>T-3</t>
  </si>
  <si>
    <t>E03-H-3</t>
  </si>
  <si>
    <t>E04-H-7</t>
  </si>
  <si>
    <t>E02-H-2</t>
  </si>
  <si>
    <t>E04-H-16</t>
  </si>
  <si>
    <t>E02-H-4</t>
  </si>
  <si>
    <t>E03-H-19</t>
  </si>
  <si>
    <t>Horas Reales de producto por realizar</t>
  </si>
  <si>
    <t>Control del Sprint 2 de 5 días</t>
  </si>
  <si>
    <t>E04-H-8</t>
  </si>
  <si>
    <t>E01-H-13</t>
  </si>
  <si>
    <t>E03-H-6</t>
  </si>
  <si>
    <t>E03-H-11</t>
  </si>
  <si>
    <t>E02-H-14</t>
  </si>
  <si>
    <t>E02-H-10</t>
  </si>
  <si>
    <t>E03-H-15</t>
  </si>
  <si>
    <t>Control del Sprint 3 de 5 días</t>
  </si>
  <si>
    <t>E02-H-18</t>
  </si>
  <si>
    <t>E04-H-20</t>
  </si>
  <si>
    <t>E01-H-1</t>
  </si>
  <si>
    <t>E01-H-17</t>
  </si>
  <si>
    <t>E04-H-12</t>
  </si>
  <si>
    <t>E01-H-9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</si>
</sst>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1.0"/>
      <color theme="1"/>
      <name val="Calibri"/>
      <scheme val="minor"/>
    </font>
    <font>
      <sz val="10.0"/>
      <color theme="1"/>
      <name val="Calibri"/>
    </font>
    <font>
      <b/>
      <sz val="16.0"/>
      <color theme="1"/>
      <name val="Calibri"/>
    </font>
    <font>
      <sz val="11.0"/>
      <color theme="1"/>
      <name val="Calibri"/>
    </font>
    <font/>
    <font>
      <sz val="11.0"/>
      <color theme="0"/>
      <name val="Calibri"/>
    </font>
    <font>
      <sz val="12.0"/>
      <color rgb="FF000000"/>
      <name val="Arial"/>
    </font>
    <font>
      <sz val="10.0"/>
      <color rgb="FF000000"/>
      <name val="Calibri"/>
    </font>
    <font>
      <color theme="1"/>
      <name val="Calibri"/>
    </font>
    <font>
      <sz val="10.0"/>
      <color theme="1"/>
      <name val="Arial"/>
    </font>
    <font>
      <sz val="10.0"/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DEEAF6"/>
        <bgColor rgb="FFDEEAF6"/>
      </patternFill>
    </fill>
    <fill>
      <patternFill patternType="solid">
        <fgColor rgb="FFB6D7A8"/>
        <bgColor rgb="FFB6D7A8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0" fillId="0" fontId="2" numFmtId="0" xfId="0" applyFont="1"/>
    <xf borderId="0" fillId="0" fontId="3" numFmtId="0" xfId="0" applyFont="1"/>
    <xf borderId="2" fillId="0" fontId="4" numFmtId="0" xfId="0" applyBorder="1" applyFont="1"/>
    <xf borderId="0" fillId="0" fontId="5" numFmtId="0" xfId="0" applyFont="1"/>
    <xf borderId="3" fillId="2" fontId="1" numFmtId="0" xfId="0" applyAlignment="1" applyBorder="1" applyFont="1">
      <alignment horizontal="center" shrinkToFit="0" vertical="center" wrapText="1"/>
    </xf>
    <xf borderId="4" fillId="0" fontId="4" numFmtId="0" xfId="0" applyBorder="1" applyFont="1"/>
    <xf borderId="5" fillId="0" fontId="4" numFmtId="0" xfId="0" applyBorder="1" applyFont="1"/>
    <xf borderId="6" fillId="0" fontId="4" numFmtId="0" xfId="0" applyBorder="1" applyFont="1"/>
    <xf borderId="7" fillId="2" fontId="1" numFmtId="0" xfId="0" applyAlignment="1" applyBorder="1" applyFont="1">
      <alignment horizontal="center" shrinkToFit="0" vertical="center" wrapText="1"/>
    </xf>
    <xf borderId="1" fillId="3" fontId="6" numFmtId="0" xfId="0" applyAlignment="1" applyBorder="1" applyFill="1" applyFont="1">
      <alignment readingOrder="0" shrinkToFit="0" wrapText="1"/>
    </xf>
    <xf borderId="7" fillId="3" fontId="6" numFmtId="0" xfId="0" applyAlignment="1" applyBorder="1" applyFont="1">
      <alignment readingOrder="0" shrinkToFit="0" wrapText="1"/>
    </xf>
    <xf borderId="7" fillId="0" fontId="7" numFmtId="0" xfId="0" applyAlignment="1" applyBorder="1" applyFont="1">
      <alignment horizontal="center" readingOrder="0" shrinkToFit="0" vertical="center" wrapText="1"/>
    </xf>
    <xf borderId="7" fillId="0" fontId="7" numFmtId="0" xfId="0" applyAlignment="1" applyBorder="1" applyFont="1">
      <alignment horizontal="center" shrinkToFit="0" vertical="center" wrapText="1"/>
    </xf>
    <xf borderId="7" fillId="0" fontId="8" numFmtId="0" xfId="0" applyAlignment="1" applyBorder="1" applyFont="1">
      <alignment horizontal="center" shrinkToFit="0" wrapText="1"/>
    </xf>
    <xf borderId="7" fillId="0" fontId="3" numFmtId="0" xfId="0" applyBorder="1" applyFont="1"/>
    <xf borderId="7" fillId="0" fontId="8" numFmtId="0" xfId="0" applyAlignment="1" applyBorder="1" applyFont="1">
      <alignment horizontal="center" readingOrder="0" shrinkToFit="0" wrapText="1"/>
    </xf>
    <xf borderId="7" fillId="0" fontId="3" numFmtId="0" xfId="0" applyAlignment="1" applyBorder="1" applyFont="1">
      <alignment readingOrder="0"/>
    </xf>
    <xf borderId="0" fillId="0" fontId="3" numFmtId="0" xfId="0" applyAlignment="1" applyFont="1">
      <alignment shrinkToFit="0" wrapText="1"/>
    </xf>
    <xf borderId="0" fillId="0" fontId="3" numFmtId="0" xfId="0" applyAlignment="1" applyFont="1">
      <alignment horizontal="center" shrinkToFit="0" wrapText="1"/>
    </xf>
    <xf borderId="1" fillId="2" fontId="9" numFmtId="0" xfId="0" applyAlignment="1" applyBorder="1" applyFont="1">
      <alignment horizontal="center" shrinkToFit="0" vertical="center" wrapText="1"/>
    </xf>
    <xf borderId="3" fillId="2" fontId="9" numFmtId="0" xfId="0" applyAlignment="1" applyBorder="1" applyFont="1">
      <alignment horizontal="center" shrinkToFit="0" vertical="center" wrapText="1"/>
    </xf>
    <xf borderId="7" fillId="2" fontId="9" numFmtId="0" xfId="0" applyAlignment="1" applyBorder="1" applyFont="1">
      <alignment horizontal="center" shrinkToFit="0" vertical="center" wrapText="1"/>
    </xf>
    <xf borderId="7" fillId="0" fontId="10" numFmtId="0" xfId="0" applyAlignment="1" applyBorder="1" applyFont="1">
      <alignment horizontal="center" shrinkToFit="0" vertical="center" wrapText="1"/>
    </xf>
    <xf borderId="7" fillId="0" fontId="10" numFmtId="0" xfId="0" applyAlignment="1" applyBorder="1" applyFont="1">
      <alignment horizontal="center" readingOrder="0" shrinkToFit="0" vertical="center" wrapText="1"/>
    </xf>
    <xf borderId="1" fillId="0" fontId="9" numFmtId="0" xfId="0" applyAlignment="1" applyBorder="1" applyFont="1">
      <alignment horizontal="center" shrinkToFit="0" vertical="center" wrapText="1"/>
    </xf>
    <xf borderId="2" fillId="0" fontId="9" numFmtId="0" xfId="0" applyAlignment="1" applyBorder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2000">
                <a:solidFill>
                  <a:srgbClr val="757575"/>
                </a:solidFill>
                <a:latin typeface="Calibri Light"/>
              </a:defRPr>
            </a:pPr>
            <a:r>
              <a:rPr b="0" i="0" sz="2000">
                <a:solidFill>
                  <a:srgbClr val="757575"/>
                </a:solidFill>
                <a:latin typeface="Calibri Light"/>
              </a:rPr>
              <a:t>BurnDown Trabajo Pendiente</a:t>
            </a:r>
          </a:p>
        </c:rich>
      </c:tx>
      <c:overlay val="0"/>
    </c:title>
    <c:plotArea>
      <c:layout/>
      <c:lineChart>
        <c:ser>
          <c:idx val="0"/>
          <c:order val="0"/>
          <c:tx>
            <c:v>Horas Reales de producto por realizar</c:v>
          </c:tx>
          <c:spPr>
            <a:ln cmpd="sng" w="38100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'Sprint 1'!$D$2:$H$2</c:f>
            </c:strRef>
          </c:cat>
          <c:val>
            <c:numRef>
              <c:f>'Sprint 1'!$D$27:$H$27</c:f>
              <c:numCache/>
            </c:numRef>
          </c:val>
          <c:smooth val="0"/>
        </c:ser>
        <c:ser>
          <c:idx val="1"/>
          <c:order val="1"/>
          <c:tx>
            <c:v>Horas Estimadas de producto por realizar</c:v>
          </c:tx>
          <c:spPr>
            <a:ln cmpd="sng" w="38100"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'Sprint 1'!$D$2:$H$2</c:f>
            </c:strRef>
          </c:cat>
          <c:val>
            <c:numRef>
              <c:f>'Sprint 1'!$D$29:$H$29</c:f>
              <c:numCache/>
            </c:numRef>
          </c:val>
          <c:smooth val="0"/>
        </c:ser>
        <c:axId val="206944262"/>
        <c:axId val="1886773581"/>
      </c:lineChart>
      <c:catAx>
        <c:axId val="2069442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900">
                    <a:solidFill>
                      <a:srgbClr val="000000"/>
                    </a:solidFill>
                    <a:latin typeface="+mn-lt"/>
                  </a:rPr>
                  <a:t>DIA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886773581"/>
      </c:catAx>
      <c:valAx>
        <c:axId val="188677358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900">
                    <a:solidFill>
                      <a:srgbClr val="000000"/>
                    </a:solidFill>
                    <a:latin typeface="+mn-lt"/>
                  </a:rPr>
                  <a:t>HORAS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06944262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2000">
                <a:solidFill>
                  <a:srgbClr val="757575"/>
                </a:solidFill>
                <a:latin typeface="Calibri Light"/>
              </a:defRPr>
            </a:pPr>
            <a:r>
              <a:rPr b="0" i="0" sz="2000">
                <a:solidFill>
                  <a:srgbClr val="757575"/>
                </a:solidFill>
                <a:latin typeface="Calibri Light"/>
              </a:rPr>
              <a:t>BurnDown Trabajo Pendiente</a:t>
            </a:r>
          </a:p>
        </c:rich>
      </c:tx>
      <c:overlay val="0"/>
    </c:title>
    <c:plotArea>
      <c:layout/>
      <c:lineChart>
        <c:ser>
          <c:idx val="0"/>
          <c:order val="0"/>
          <c:tx>
            <c:v>Horas Reales de producto por realizar</c:v>
          </c:tx>
          <c:spPr>
            <a:ln cmpd="sng" w="38100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'Sprint 2'!$D$2:$H$2</c:f>
            </c:strRef>
          </c:cat>
          <c:val>
            <c:numRef>
              <c:f>'Sprint 2'!$D$27:$H$27</c:f>
              <c:numCache/>
            </c:numRef>
          </c:val>
          <c:smooth val="0"/>
        </c:ser>
        <c:ser>
          <c:idx val="1"/>
          <c:order val="1"/>
          <c:tx>
            <c:v>Horas Estimadas de producto por realizar</c:v>
          </c:tx>
          <c:spPr>
            <a:ln cmpd="sng" w="38100"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'Sprint 2'!$D$2:$H$2</c:f>
            </c:strRef>
          </c:cat>
          <c:val>
            <c:numRef>
              <c:f>'Sprint 2'!$D$29:$H$29</c:f>
              <c:numCache/>
            </c:numRef>
          </c:val>
          <c:smooth val="0"/>
        </c:ser>
        <c:axId val="1360927666"/>
        <c:axId val="2004857142"/>
      </c:lineChart>
      <c:catAx>
        <c:axId val="13609276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900">
                    <a:solidFill>
                      <a:srgbClr val="000000"/>
                    </a:solidFill>
                    <a:latin typeface="+mn-lt"/>
                  </a:rPr>
                  <a:t>DIA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004857142"/>
      </c:catAx>
      <c:valAx>
        <c:axId val="200485714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900">
                    <a:solidFill>
                      <a:srgbClr val="000000"/>
                    </a:solidFill>
                    <a:latin typeface="+mn-lt"/>
                  </a:rPr>
                  <a:t>HORAS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360927666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2000">
                <a:solidFill>
                  <a:srgbClr val="757575"/>
                </a:solidFill>
                <a:latin typeface="Calibri Light"/>
              </a:defRPr>
            </a:pPr>
            <a:r>
              <a:rPr b="0" i="0" sz="2000">
                <a:solidFill>
                  <a:srgbClr val="757575"/>
                </a:solidFill>
                <a:latin typeface="Calibri Light"/>
              </a:rPr>
              <a:t>BurnDown Trabajo Pendiente</a:t>
            </a:r>
          </a:p>
        </c:rich>
      </c:tx>
      <c:overlay val="0"/>
    </c:title>
    <c:plotArea>
      <c:layout/>
      <c:lineChart>
        <c:ser>
          <c:idx val="0"/>
          <c:order val="0"/>
          <c:tx>
            <c:v>Horas Reales de producto por realizar</c:v>
          </c:tx>
          <c:spPr>
            <a:ln cmpd="sng" w="38100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'Sprint 3'!$D$2:$H$2</c:f>
            </c:strRef>
          </c:cat>
          <c:val>
            <c:numRef>
              <c:f>'Sprint 3'!$D$24:$H$24</c:f>
              <c:numCache/>
            </c:numRef>
          </c:val>
          <c:smooth val="0"/>
        </c:ser>
        <c:ser>
          <c:idx val="1"/>
          <c:order val="1"/>
          <c:tx>
            <c:v>Horas Estimadas de producto por realizar</c:v>
          </c:tx>
          <c:spPr>
            <a:ln cmpd="sng" w="38100"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'Sprint 3'!$D$2:$H$2</c:f>
            </c:strRef>
          </c:cat>
          <c:val>
            <c:numRef>
              <c:f>'Sprint 3'!$D$26:$H$26</c:f>
              <c:numCache/>
            </c:numRef>
          </c:val>
          <c:smooth val="0"/>
        </c:ser>
        <c:axId val="279160104"/>
        <c:axId val="1607658190"/>
      </c:lineChart>
      <c:catAx>
        <c:axId val="279160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900">
                    <a:solidFill>
                      <a:srgbClr val="000000"/>
                    </a:solidFill>
                    <a:latin typeface="+mn-lt"/>
                  </a:rPr>
                  <a:t>DIA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607658190"/>
      </c:catAx>
      <c:valAx>
        <c:axId val="160765819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900">
                    <a:solidFill>
                      <a:srgbClr val="000000"/>
                    </a:solidFill>
                    <a:latin typeface="+mn-lt"/>
                  </a:rPr>
                  <a:t>HORAS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79160104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13</xdr:col>
      <xdr:colOff>28575</xdr:colOff>
      <xdr:row>2</xdr:row>
      <xdr:rowOff>19050</xdr:rowOff>
    </xdr:from>
    <xdr:ext cx="3524250" cy="5467350"/>
    <xdr:graphicFrame>
      <xdr:nvGraphicFramePr>
        <xdr:cNvPr id="751725799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13</xdr:col>
      <xdr:colOff>28575</xdr:colOff>
      <xdr:row>2</xdr:row>
      <xdr:rowOff>19050</xdr:rowOff>
    </xdr:from>
    <xdr:ext cx="3524250" cy="5467350"/>
    <xdr:graphicFrame>
      <xdr:nvGraphicFramePr>
        <xdr:cNvPr id="2107497176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13</xdr:col>
      <xdr:colOff>28575</xdr:colOff>
      <xdr:row>2</xdr:row>
      <xdr:rowOff>19050</xdr:rowOff>
    </xdr:from>
    <xdr:ext cx="3524250" cy="5467350"/>
    <xdr:graphicFrame>
      <xdr:nvGraphicFramePr>
        <xdr:cNvPr id="578680616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2" max="2" width="26.29"/>
    <col customWidth="1" min="3" max="3" width="17.0"/>
    <col customWidth="1" min="4" max="9" width="4.57"/>
    <col customWidth="1" min="10" max="15" width="10.71"/>
  </cols>
  <sheetData>
    <row r="1">
      <c r="A1" s="1" t="s">
        <v>0</v>
      </c>
      <c r="B1" s="2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ht="14.25" customHeight="1">
      <c r="A2" s="4"/>
      <c r="B2" s="3"/>
      <c r="C2" s="3"/>
      <c r="D2" s="5">
        <v>0.0</v>
      </c>
      <c r="E2" s="5">
        <v>1.0</v>
      </c>
      <c r="F2" s="5">
        <v>2.0</v>
      </c>
      <c r="G2" s="5">
        <v>3.0</v>
      </c>
      <c r="H2" s="5">
        <v>4.0</v>
      </c>
      <c r="I2" s="5"/>
      <c r="J2" s="3"/>
      <c r="K2" s="3"/>
      <c r="L2" s="3"/>
      <c r="M2" s="3"/>
      <c r="N2" s="3"/>
      <c r="O2" s="3"/>
    </row>
    <row r="3" ht="14.25" customHeight="1">
      <c r="A3" s="4"/>
      <c r="B3" s="1" t="s">
        <v>2</v>
      </c>
      <c r="C3" s="1" t="s">
        <v>3</v>
      </c>
      <c r="D3" s="6" t="s">
        <v>4</v>
      </c>
      <c r="E3" s="7"/>
      <c r="F3" s="7"/>
      <c r="G3" s="7"/>
      <c r="H3" s="7"/>
      <c r="I3" s="8"/>
      <c r="J3" s="1" t="s">
        <v>5</v>
      </c>
      <c r="K3" s="3"/>
      <c r="L3" s="3"/>
      <c r="M3" s="3"/>
      <c r="N3" s="3"/>
      <c r="O3" s="3"/>
    </row>
    <row r="4" ht="14.25" customHeight="1">
      <c r="A4" s="9"/>
      <c r="B4" s="9"/>
      <c r="C4" s="9"/>
      <c r="D4" s="10">
        <v>1.0</v>
      </c>
      <c r="E4" s="10">
        <v>2.0</v>
      </c>
      <c r="F4" s="10">
        <v>3.0</v>
      </c>
      <c r="G4" s="10">
        <v>4.0</v>
      </c>
      <c r="H4" s="10">
        <v>5.0</v>
      </c>
      <c r="I4" s="10"/>
      <c r="J4" s="9"/>
      <c r="K4" s="3"/>
      <c r="L4" s="3"/>
      <c r="M4" s="3"/>
      <c r="N4" s="3"/>
      <c r="O4" s="3"/>
    </row>
    <row r="5" ht="14.25" customHeight="1">
      <c r="A5" s="11" t="s">
        <v>6</v>
      </c>
      <c r="B5" s="12" t="s">
        <v>7</v>
      </c>
      <c r="C5" s="12">
        <v>8.0</v>
      </c>
      <c r="D5" s="13">
        <v>2.0</v>
      </c>
      <c r="E5" s="14">
        <v>2.0</v>
      </c>
      <c r="F5" s="13">
        <v>2.0</v>
      </c>
      <c r="G5" s="13">
        <v>1.0</v>
      </c>
      <c r="H5" s="13">
        <v>1.0</v>
      </c>
      <c r="I5" s="14"/>
      <c r="J5" s="14">
        <f t="shared" ref="J5:J25" si="1">SUM(D5:H5)</f>
        <v>8</v>
      </c>
      <c r="K5" s="3"/>
      <c r="L5" s="3"/>
      <c r="M5" s="3"/>
      <c r="N5" s="3"/>
      <c r="O5" s="3"/>
    </row>
    <row r="6" ht="14.25" customHeight="1">
      <c r="A6" s="4"/>
      <c r="B6" s="12" t="s">
        <v>8</v>
      </c>
      <c r="C6" s="12">
        <v>6.0</v>
      </c>
      <c r="D6" s="14">
        <v>2.0</v>
      </c>
      <c r="E6" s="14">
        <v>2.0</v>
      </c>
      <c r="F6" s="14">
        <v>2.0</v>
      </c>
      <c r="G6" s="14"/>
      <c r="H6" s="14"/>
      <c r="I6" s="14"/>
      <c r="J6" s="14">
        <f t="shared" si="1"/>
        <v>6</v>
      </c>
      <c r="K6" s="3"/>
      <c r="L6" s="3"/>
      <c r="M6" s="3"/>
      <c r="N6" s="3"/>
      <c r="O6" s="3"/>
    </row>
    <row r="7" ht="14.25" customHeight="1">
      <c r="A7" s="9"/>
      <c r="B7" s="12" t="s">
        <v>9</v>
      </c>
      <c r="C7" s="12">
        <v>4.0</v>
      </c>
      <c r="D7" s="13">
        <v>1.0</v>
      </c>
      <c r="E7" s="13">
        <v>1.0</v>
      </c>
      <c r="F7" s="13">
        <v>1.0</v>
      </c>
      <c r="G7" s="14"/>
      <c r="H7" s="13">
        <v>1.0</v>
      </c>
      <c r="I7" s="14"/>
      <c r="J7" s="14">
        <f t="shared" si="1"/>
        <v>4</v>
      </c>
      <c r="K7" s="3"/>
      <c r="L7" s="3"/>
      <c r="M7" s="3"/>
      <c r="N7" s="3"/>
      <c r="O7" s="3"/>
    </row>
    <row r="8" ht="14.25" customHeight="1">
      <c r="A8" s="11" t="s">
        <v>10</v>
      </c>
      <c r="B8" s="12" t="s">
        <v>7</v>
      </c>
      <c r="C8" s="12">
        <v>7.0</v>
      </c>
      <c r="D8" s="14">
        <v>2.0</v>
      </c>
      <c r="E8" s="14">
        <v>2.0</v>
      </c>
      <c r="F8" s="13">
        <v>1.0</v>
      </c>
      <c r="G8" s="13">
        <v>1.0</v>
      </c>
      <c r="H8" s="13">
        <v>1.0</v>
      </c>
      <c r="I8" s="14"/>
      <c r="J8" s="14">
        <f t="shared" si="1"/>
        <v>7</v>
      </c>
      <c r="K8" s="3"/>
      <c r="L8" s="3"/>
      <c r="M8" s="3"/>
      <c r="N8" s="3"/>
      <c r="O8" s="3"/>
    </row>
    <row r="9" ht="14.25" customHeight="1">
      <c r="A9" s="4"/>
      <c r="B9" s="12" t="s">
        <v>8</v>
      </c>
      <c r="C9" s="12">
        <v>6.0</v>
      </c>
      <c r="D9" s="14">
        <v>2.0</v>
      </c>
      <c r="E9" s="13">
        <v>1.0</v>
      </c>
      <c r="F9" s="13">
        <v>1.0</v>
      </c>
      <c r="G9" s="14"/>
      <c r="H9" s="13">
        <v>2.0</v>
      </c>
      <c r="I9" s="14"/>
      <c r="J9" s="14">
        <f t="shared" si="1"/>
        <v>6</v>
      </c>
      <c r="K9" s="3"/>
      <c r="L9" s="3"/>
      <c r="M9" s="3"/>
      <c r="N9" s="3"/>
      <c r="O9" s="3"/>
    </row>
    <row r="10" ht="14.25" customHeight="1">
      <c r="A10" s="9"/>
      <c r="B10" s="12" t="s">
        <v>9</v>
      </c>
      <c r="C10" s="12">
        <v>5.0</v>
      </c>
      <c r="D10" s="14">
        <v>2.0</v>
      </c>
      <c r="E10" s="14">
        <v>2.0</v>
      </c>
      <c r="F10" s="14">
        <v>1.0</v>
      </c>
      <c r="G10" s="14"/>
      <c r="H10" s="14"/>
      <c r="I10" s="14"/>
      <c r="J10" s="14">
        <f t="shared" si="1"/>
        <v>5</v>
      </c>
      <c r="K10" s="3"/>
      <c r="L10" s="3"/>
      <c r="M10" s="3"/>
      <c r="N10" s="3"/>
      <c r="O10" s="3"/>
    </row>
    <row r="11" ht="14.25" customHeight="1">
      <c r="A11" s="11" t="s">
        <v>11</v>
      </c>
      <c r="B11" s="12" t="s">
        <v>7</v>
      </c>
      <c r="C11" s="12">
        <v>6.0</v>
      </c>
      <c r="D11" s="14">
        <v>2.0</v>
      </c>
      <c r="E11" s="14">
        <v>1.0</v>
      </c>
      <c r="F11" s="13">
        <v>2.0</v>
      </c>
      <c r="G11" s="13">
        <v>1.0</v>
      </c>
      <c r="H11" s="14"/>
      <c r="I11" s="14"/>
      <c r="J11" s="14">
        <f t="shared" si="1"/>
        <v>6</v>
      </c>
      <c r="K11" s="3"/>
      <c r="L11" s="3"/>
      <c r="M11" s="3"/>
      <c r="N11" s="3"/>
      <c r="O11" s="3"/>
    </row>
    <row r="12" ht="14.25" customHeight="1">
      <c r="A12" s="4"/>
      <c r="B12" s="12" t="s">
        <v>8</v>
      </c>
      <c r="C12" s="12">
        <v>5.0</v>
      </c>
      <c r="D12" s="14">
        <v>2.0</v>
      </c>
      <c r="E12" s="14">
        <v>1.0</v>
      </c>
      <c r="F12" s="14">
        <v>1.0</v>
      </c>
      <c r="G12" s="14">
        <v>1.0</v>
      </c>
      <c r="H12" s="14"/>
      <c r="I12" s="14"/>
      <c r="J12" s="14">
        <f t="shared" si="1"/>
        <v>5</v>
      </c>
      <c r="K12" s="3"/>
      <c r="L12" s="3"/>
      <c r="M12" s="3"/>
      <c r="N12" s="3"/>
      <c r="O12" s="3"/>
    </row>
    <row r="13" ht="14.25" customHeight="1">
      <c r="A13" s="9"/>
      <c r="B13" s="12" t="s">
        <v>9</v>
      </c>
      <c r="C13" s="12">
        <v>4.0</v>
      </c>
      <c r="D13" s="14">
        <v>2.0</v>
      </c>
      <c r="E13" s="14"/>
      <c r="F13" s="14"/>
      <c r="G13" s="14"/>
      <c r="H13" s="13">
        <v>2.0</v>
      </c>
      <c r="I13" s="14"/>
      <c r="J13" s="14">
        <f t="shared" si="1"/>
        <v>4</v>
      </c>
      <c r="K13" s="3"/>
      <c r="L13" s="3"/>
      <c r="M13" s="3"/>
      <c r="N13" s="3"/>
      <c r="O13" s="3"/>
    </row>
    <row r="14" ht="14.25" customHeight="1">
      <c r="A14" s="11" t="s">
        <v>12</v>
      </c>
      <c r="B14" s="12" t="s">
        <v>7</v>
      </c>
      <c r="C14" s="12">
        <v>6.0</v>
      </c>
      <c r="D14" s="13">
        <v>1.0</v>
      </c>
      <c r="E14" s="13">
        <v>1.0</v>
      </c>
      <c r="F14" s="13">
        <v>1.0</v>
      </c>
      <c r="G14" s="13">
        <v>1.0</v>
      </c>
      <c r="H14" s="14"/>
      <c r="I14" s="14"/>
      <c r="J14" s="14">
        <f t="shared" si="1"/>
        <v>4</v>
      </c>
      <c r="K14" s="3"/>
      <c r="L14" s="3"/>
      <c r="M14" s="3"/>
      <c r="N14" s="3"/>
      <c r="O14" s="3"/>
    </row>
    <row r="15" ht="14.25" customHeight="1">
      <c r="A15" s="4"/>
      <c r="B15" s="12" t="s">
        <v>8</v>
      </c>
      <c r="C15" s="12">
        <v>5.0</v>
      </c>
      <c r="D15" s="14">
        <v>2.0</v>
      </c>
      <c r="E15" s="14">
        <v>2.0</v>
      </c>
      <c r="F15" s="14"/>
      <c r="G15" s="13">
        <v>2.0</v>
      </c>
      <c r="H15" s="14">
        <v>1.0</v>
      </c>
      <c r="I15" s="14"/>
      <c r="J15" s="14">
        <f t="shared" si="1"/>
        <v>7</v>
      </c>
      <c r="K15" s="3"/>
      <c r="L15" s="3"/>
      <c r="M15" s="3"/>
      <c r="N15" s="3"/>
      <c r="O15" s="3"/>
    </row>
    <row r="16" ht="14.25" customHeight="1">
      <c r="A16" s="9"/>
      <c r="B16" s="12" t="s">
        <v>9</v>
      </c>
      <c r="C16" s="12">
        <v>4.0</v>
      </c>
      <c r="D16" s="14">
        <v>1.0</v>
      </c>
      <c r="E16" s="14">
        <v>1.0</v>
      </c>
      <c r="F16" s="14"/>
      <c r="G16" s="14">
        <v>2.0</v>
      </c>
      <c r="H16" s="14"/>
      <c r="I16" s="14"/>
      <c r="J16" s="14">
        <f t="shared" si="1"/>
        <v>4</v>
      </c>
      <c r="K16" s="3"/>
      <c r="L16" s="3"/>
      <c r="M16" s="3"/>
      <c r="N16" s="3"/>
      <c r="O16" s="3"/>
    </row>
    <row r="17" ht="14.25" customHeight="1">
      <c r="A17" s="11" t="s">
        <v>13</v>
      </c>
      <c r="B17" s="12" t="s">
        <v>7</v>
      </c>
      <c r="C17" s="12">
        <v>5.0</v>
      </c>
      <c r="D17" s="14">
        <v>1.0</v>
      </c>
      <c r="E17" s="14">
        <v>1.0</v>
      </c>
      <c r="F17" s="14">
        <v>1.0</v>
      </c>
      <c r="G17" s="13">
        <v>1.0</v>
      </c>
      <c r="H17" s="13">
        <v>1.0</v>
      </c>
      <c r="I17" s="14"/>
      <c r="J17" s="14">
        <f t="shared" si="1"/>
        <v>5</v>
      </c>
      <c r="K17" s="3"/>
      <c r="L17" s="3"/>
      <c r="M17" s="3"/>
      <c r="N17" s="3"/>
      <c r="O17" s="3"/>
    </row>
    <row r="18" ht="14.25" customHeight="1">
      <c r="A18" s="4"/>
      <c r="B18" s="12" t="s">
        <v>8</v>
      </c>
      <c r="C18" s="12">
        <v>4.0</v>
      </c>
      <c r="D18" s="14">
        <v>2.0</v>
      </c>
      <c r="E18" s="14">
        <v>1.0</v>
      </c>
      <c r="F18" s="14">
        <v>1.0</v>
      </c>
      <c r="G18" s="14"/>
      <c r="H18" s="14"/>
      <c r="I18" s="14"/>
      <c r="J18" s="14">
        <f t="shared" si="1"/>
        <v>4</v>
      </c>
      <c r="K18" s="3"/>
      <c r="L18" s="3"/>
      <c r="M18" s="3"/>
      <c r="N18" s="3"/>
      <c r="O18" s="3"/>
    </row>
    <row r="19" ht="14.25" customHeight="1">
      <c r="A19" s="9"/>
      <c r="B19" s="12" t="s">
        <v>9</v>
      </c>
      <c r="C19" s="12">
        <v>3.0</v>
      </c>
      <c r="D19" s="13">
        <v>1.0</v>
      </c>
      <c r="E19" s="14">
        <v>1.0</v>
      </c>
      <c r="F19" s="13">
        <v>1.0</v>
      </c>
      <c r="G19" s="14"/>
      <c r="H19" s="14"/>
      <c r="I19" s="14"/>
      <c r="J19" s="14">
        <f t="shared" si="1"/>
        <v>3</v>
      </c>
      <c r="K19" s="3"/>
      <c r="L19" s="3"/>
      <c r="M19" s="3"/>
      <c r="N19" s="3"/>
      <c r="O19" s="3"/>
    </row>
    <row r="20" ht="14.25" customHeight="1">
      <c r="A20" s="11" t="s">
        <v>14</v>
      </c>
      <c r="B20" s="12" t="s">
        <v>7</v>
      </c>
      <c r="C20" s="12">
        <v>5.0</v>
      </c>
      <c r="D20" s="15">
        <v>2.0</v>
      </c>
      <c r="E20" s="15">
        <v>1.0</v>
      </c>
      <c r="F20" s="15">
        <v>1.0</v>
      </c>
      <c r="G20" s="15">
        <v>1.0</v>
      </c>
      <c r="H20" s="16"/>
      <c r="I20" s="16"/>
      <c r="J20" s="15">
        <f t="shared" si="1"/>
        <v>5</v>
      </c>
      <c r="K20" s="3"/>
      <c r="L20" s="3"/>
      <c r="M20" s="3"/>
      <c r="N20" s="3"/>
      <c r="O20" s="3"/>
    </row>
    <row r="21" ht="14.25" customHeight="1">
      <c r="A21" s="4"/>
      <c r="B21" s="12" t="s">
        <v>8</v>
      </c>
      <c r="C21" s="12">
        <v>4.0</v>
      </c>
      <c r="D21" s="15">
        <v>2.0</v>
      </c>
      <c r="E21" s="15">
        <v>1.0</v>
      </c>
      <c r="F21" s="15"/>
      <c r="G21" s="15">
        <v>1.0</v>
      </c>
      <c r="H21" s="16"/>
      <c r="I21" s="16"/>
      <c r="J21" s="15">
        <f t="shared" si="1"/>
        <v>4</v>
      </c>
      <c r="K21" s="3"/>
      <c r="L21" s="3"/>
      <c r="M21" s="3"/>
      <c r="N21" s="3"/>
      <c r="O21" s="3"/>
    </row>
    <row r="22" ht="14.25" customHeight="1">
      <c r="A22" s="9"/>
      <c r="B22" s="12" t="s">
        <v>9</v>
      </c>
      <c r="C22" s="12">
        <v>3.0</v>
      </c>
      <c r="D22" s="17">
        <v>1.0</v>
      </c>
      <c r="E22" s="15">
        <v>1.0</v>
      </c>
      <c r="F22" s="15"/>
      <c r="G22" s="15">
        <v>1.0</v>
      </c>
      <c r="H22" s="16"/>
      <c r="I22" s="16"/>
      <c r="J22" s="15">
        <f t="shared" si="1"/>
        <v>3</v>
      </c>
      <c r="K22" s="3"/>
      <c r="L22" s="3"/>
      <c r="M22" s="3"/>
      <c r="N22" s="3"/>
      <c r="O22" s="3"/>
    </row>
    <row r="23" ht="14.25" customHeight="1">
      <c r="A23" s="11" t="s">
        <v>15</v>
      </c>
      <c r="B23" s="12" t="s">
        <v>7</v>
      </c>
      <c r="C23" s="12">
        <v>6.0</v>
      </c>
      <c r="D23" s="15">
        <v>2.0</v>
      </c>
      <c r="E23" s="15">
        <v>1.0</v>
      </c>
      <c r="F23" s="15">
        <v>1.0</v>
      </c>
      <c r="G23" s="15">
        <v>1.0</v>
      </c>
      <c r="H23" s="18">
        <v>1.0</v>
      </c>
      <c r="I23" s="16"/>
      <c r="J23" s="15">
        <f t="shared" si="1"/>
        <v>6</v>
      </c>
      <c r="K23" s="3"/>
      <c r="L23" s="3"/>
      <c r="M23" s="3"/>
      <c r="N23" s="3"/>
      <c r="O23" s="3"/>
    </row>
    <row r="24" ht="14.25" customHeight="1">
      <c r="A24" s="4"/>
      <c r="B24" s="12" t="s">
        <v>8</v>
      </c>
      <c r="C24" s="12">
        <v>5.0</v>
      </c>
      <c r="D24" s="15">
        <v>2.0</v>
      </c>
      <c r="E24" s="15">
        <v>1.0</v>
      </c>
      <c r="F24" s="15">
        <v>1.0</v>
      </c>
      <c r="G24" s="15">
        <v>1.0</v>
      </c>
      <c r="H24" s="16"/>
      <c r="I24" s="16"/>
      <c r="J24" s="15">
        <f t="shared" si="1"/>
        <v>5</v>
      </c>
      <c r="K24" s="3"/>
      <c r="L24" s="3"/>
      <c r="M24" s="3"/>
      <c r="N24" s="3"/>
      <c r="O24" s="3"/>
    </row>
    <row r="25" ht="14.25" customHeight="1">
      <c r="A25" s="9"/>
      <c r="B25" s="12" t="s">
        <v>9</v>
      </c>
      <c r="C25" s="12">
        <v>4.0</v>
      </c>
      <c r="D25" s="17">
        <v>1.0</v>
      </c>
      <c r="E25" s="15">
        <v>1.0</v>
      </c>
      <c r="F25" s="15">
        <v>1.0</v>
      </c>
      <c r="G25" s="15">
        <v>1.0</v>
      </c>
      <c r="H25" s="16"/>
      <c r="I25" s="16"/>
      <c r="J25" s="15">
        <f t="shared" si="1"/>
        <v>4</v>
      </c>
      <c r="K25" s="3"/>
      <c r="L25" s="3"/>
      <c r="M25" s="3"/>
      <c r="N25" s="3"/>
      <c r="O25" s="3"/>
    </row>
    <row r="26" ht="14.25" customHeight="1">
      <c r="B26" s="3"/>
      <c r="C26" s="5"/>
      <c r="D26" s="5"/>
      <c r="E26" s="5"/>
      <c r="F26" s="5"/>
      <c r="G26" s="5"/>
      <c r="H26" s="5"/>
      <c r="I26" s="5"/>
      <c r="J26" s="3"/>
      <c r="K26" s="3"/>
      <c r="L26" s="3"/>
      <c r="M26" s="3"/>
      <c r="N26" s="3"/>
      <c r="O26" s="3"/>
    </row>
    <row r="27" ht="14.25" customHeight="1">
      <c r="B27" s="3"/>
      <c r="C27" s="5">
        <f>SUM(C5:C19)</f>
        <v>78</v>
      </c>
      <c r="D27" s="5">
        <f>C27</f>
        <v>78</v>
      </c>
      <c r="E27" s="5">
        <f t="shared" ref="E27:I27" si="2">D27-SUM(D5:D19)</f>
        <v>53</v>
      </c>
      <c r="F27" s="5">
        <f t="shared" si="2"/>
        <v>34</v>
      </c>
      <c r="G27" s="5">
        <f t="shared" si="2"/>
        <v>19</v>
      </c>
      <c r="H27" s="5">
        <f t="shared" si="2"/>
        <v>9</v>
      </c>
      <c r="I27" s="5">
        <f t="shared" si="2"/>
        <v>0</v>
      </c>
      <c r="J27" s="3"/>
      <c r="K27" s="3"/>
      <c r="L27" s="3"/>
      <c r="M27" s="3"/>
      <c r="N27" s="3"/>
      <c r="O27" s="3"/>
    </row>
    <row r="28" ht="14.25" customHeight="1">
      <c r="B28" s="19" t="s">
        <v>16</v>
      </c>
      <c r="C28" s="3">
        <f t="shared" ref="C28:H28" si="3">SUM(C5:C25)</f>
        <v>105</v>
      </c>
      <c r="D28" s="3">
        <f t="shared" si="3"/>
        <v>35</v>
      </c>
      <c r="E28" s="3">
        <f t="shared" si="3"/>
        <v>25</v>
      </c>
      <c r="F28" s="3">
        <f t="shared" si="3"/>
        <v>19</v>
      </c>
      <c r="G28" s="3">
        <f t="shared" si="3"/>
        <v>16</v>
      </c>
      <c r="H28" s="3">
        <f t="shared" si="3"/>
        <v>10</v>
      </c>
      <c r="I28" s="3"/>
      <c r="J28" s="3">
        <f>SUM(J5:J25)</f>
        <v>105</v>
      </c>
      <c r="K28" s="3"/>
      <c r="L28" s="3"/>
      <c r="M28" s="3"/>
      <c r="N28" s="3"/>
      <c r="O28" s="3"/>
    </row>
    <row r="29" ht="14.25" customHeight="1">
      <c r="B29" s="3"/>
      <c r="C29" s="5">
        <f>SUM(C5:C19)</f>
        <v>78</v>
      </c>
      <c r="D29" s="5">
        <f>SUM(C5:C19)</f>
        <v>78</v>
      </c>
      <c r="E29" s="5">
        <f t="shared" ref="E29:H29" si="4">D29-(SUM($C$5:$C$19)/5)</f>
        <v>62.4</v>
      </c>
      <c r="F29" s="5">
        <f t="shared" si="4"/>
        <v>46.8</v>
      </c>
      <c r="G29" s="5">
        <f t="shared" si="4"/>
        <v>31.2</v>
      </c>
      <c r="H29" s="5">
        <f t="shared" si="4"/>
        <v>15.6</v>
      </c>
      <c r="I29" s="5"/>
      <c r="J29" s="5"/>
      <c r="K29" s="3"/>
      <c r="L29" s="3"/>
      <c r="M29" s="3"/>
      <c r="N29" s="3"/>
      <c r="O29" s="3"/>
    </row>
    <row r="30" ht="14.25" customHeight="1">
      <c r="B30" s="19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</row>
    <row r="31" ht="14.25" customHeight="1">
      <c r="B31" s="3"/>
      <c r="C31" s="20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</row>
    <row r="32" ht="14.25" customHeight="1">
      <c r="B32" s="3"/>
      <c r="C32" s="20"/>
      <c r="D32" s="3"/>
      <c r="E32" s="3"/>
      <c r="F32" s="3"/>
      <c r="G32" s="3"/>
      <c r="H32" s="20"/>
      <c r="I32" s="20"/>
      <c r="J32" s="3"/>
      <c r="K32" s="3"/>
      <c r="L32" s="3"/>
      <c r="M32" s="3"/>
      <c r="N32" s="3"/>
      <c r="O32" s="3"/>
    </row>
    <row r="33" ht="14.25" customHeight="1">
      <c r="B33" s="3"/>
      <c r="C33" s="20"/>
      <c r="D33" s="3"/>
      <c r="E33" s="3"/>
      <c r="F33" s="3"/>
      <c r="G33" s="3"/>
      <c r="H33" s="20"/>
      <c r="I33" s="20"/>
      <c r="J33" s="3"/>
      <c r="K33" s="3"/>
      <c r="L33" s="3"/>
      <c r="M33" s="3"/>
      <c r="N33" s="3"/>
      <c r="O33" s="3"/>
    </row>
    <row r="34" ht="14.25" customHeight="1">
      <c r="B34" s="3"/>
      <c r="C34" s="20"/>
      <c r="D34" s="3"/>
      <c r="E34" s="3"/>
      <c r="F34" s="3"/>
      <c r="G34" s="3"/>
      <c r="H34" s="20"/>
      <c r="I34" s="20"/>
      <c r="J34" s="3"/>
      <c r="K34" s="3"/>
      <c r="L34" s="3"/>
      <c r="M34" s="3"/>
      <c r="N34" s="3"/>
      <c r="O34" s="3"/>
    </row>
    <row r="35" ht="14.25" customHeight="1">
      <c r="B35" s="3"/>
      <c r="C35" s="20"/>
      <c r="D35" s="3"/>
      <c r="E35" s="3"/>
      <c r="F35" s="3"/>
      <c r="G35" s="3"/>
      <c r="H35" s="20"/>
      <c r="I35" s="20"/>
      <c r="J35" s="3"/>
      <c r="K35" s="3"/>
      <c r="L35" s="3"/>
      <c r="M35" s="3"/>
      <c r="N35" s="3"/>
      <c r="O35" s="3"/>
    </row>
    <row r="36" ht="14.25" customHeight="1">
      <c r="B36" s="3"/>
      <c r="C36" s="20"/>
      <c r="D36" s="3"/>
      <c r="E36" s="3"/>
      <c r="F36" s="3"/>
      <c r="G36" s="3"/>
      <c r="H36" s="20"/>
      <c r="I36" s="20"/>
    </row>
    <row r="37" ht="14.25" customHeight="1">
      <c r="B37" s="3"/>
      <c r="C37" s="20"/>
      <c r="D37" s="3"/>
      <c r="E37" s="3"/>
      <c r="F37" s="3"/>
      <c r="G37" s="3"/>
      <c r="H37" s="20"/>
      <c r="I37" s="20"/>
    </row>
    <row r="38" ht="14.25" customHeight="1">
      <c r="B38" s="3"/>
      <c r="C38" s="20"/>
      <c r="D38" s="3"/>
      <c r="E38" s="3"/>
      <c r="F38" s="3"/>
      <c r="G38" s="3"/>
      <c r="H38" s="3"/>
      <c r="I38" s="3"/>
    </row>
    <row r="39" ht="14.25" customHeight="1">
      <c r="B39" s="3"/>
      <c r="C39" s="20"/>
      <c r="D39" s="3"/>
      <c r="E39" s="3"/>
      <c r="F39" s="3"/>
      <c r="G39" s="3"/>
      <c r="H39" s="3"/>
      <c r="I39" s="3"/>
    </row>
    <row r="40" ht="14.25" customHeight="1">
      <c r="B40" s="3"/>
      <c r="C40" s="20"/>
      <c r="D40" s="3"/>
      <c r="E40" s="3"/>
      <c r="F40" s="3"/>
      <c r="G40" s="3"/>
      <c r="H40" s="3"/>
      <c r="I40" s="3"/>
    </row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</sheetData>
  <mergeCells count="12">
    <mergeCell ref="A11:A13"/>
    <mergeCell ref="A14:A16"/>
    <mergeCell ref="A1:A4"/>
    <mergeCell ref="A17:A19"/>
    <mergeCell ref="A20:A22"/>
    <mergeCell ref="A23:A25"/>
    <mergeCell ref="B3:B4"/>
    <mergeCell ref="C3:C4"/>
    <mergeCell ref="D3:I3"/>
    <mergeCell ref="J3:J4"/>
    <mergeCell ref="A5:A7"/>
    <mergeCell ref="A8:A10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2" max="2" width="26.29"/>
    <col customWidth="1" min="3" max="3" width="17.0"/>
    <col customWidth="1" min="4" max="9" width="4.57"/>
    <col customWidth="1" min="10" max="15" width="10.71"/>
  </cols>
  <sheetData>
    <row r="1">
      <c r="B1" s="2" t="s">
        <v>17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ht="14.25" customHeight="1">
      <c r="B2" s="3"/>
      <c r="C2" s="3"/>
      <c r="D2" s="5">
        <v>0.0</v>
      </c>
      <c r="E2" s="5">
        <v>1.0</v>
      </c>
      <c r="F2" s="5">
        <v>2.0</v>
      </c>
      <c r="G2" s="5">
        <v>3.0</v>
      </c>
      <c r="H2" s="5">
        <v>4.0</v>
      </c>
      <c r="I2" s="5"/>
      <c r="J2" s="3"/>
      <c r="K2" s="3"/>
      <c r="L2" s="3"/>
      <c r="M2" s="3"/>
      <c r="N2" s="3"/>
      <c r="O2" s="3"/>
    </row>
    <row r="3" ht="14.25" customHeight="1">
      <c r="A3" s="21" t="s">
        <v>0</v>
      </c>
      <c r="B3" s="21" t="s">
        <v>2</v>
      </c>
      <c r="C3" s="21" t="s">
        <v>3</v>
      </c>
      <c r="D3" s="22" t="s">
        <v>4</v>
      </c>
      <c r="E3" s="7"/>
      <c r="F3" s="7"/>
      <c r="G3" s="7"/>
      <c r="H3" s="7"/>
      <c r="I3" s="8"/>
      <c r="J3" s="21" t="s">
        <v>5</v>
      </c>
      <c r="K3" s="3"/>
      <c r="L3" s="3"/>
      <c r="M3" s="3"/>
      <c r="N3" s="3"/>
      <c r="O3" s="3"/>
    </row>
    <row r="4" ht="14.25" customHeight="1">
      <c r="A4" s="9"/>
      <c r="B4" s="9"/>
      <c r="C4" s="9"/>
      <c r="D4" s="23">
        <v>1.0</v>
      </c>
      <c r="E4" s="23">
        <v>2.0</v>
      </c>
      <c r="F4" s="23">
        <v>3.0</v>
      </c>
      <c r="G4" s="23">
        <v>4.0</v>
      </c>
      <c r="H4" s="23">
        <v>5.0</v>
      </c>
      <c r="I4" s="23"/>
      <c r="J4" s="9"/>
      <c r="K4" s="3"/>
      <c r="L4" s="3"/>
      <c r="M4" s="3"/>
      <c r="N4" s="3"/>
      <c r="O4" s="3"/>
    </row>
    <row r="5" ht="14.25" customHeight="1">
      <c r="A5" s="11" t="s">
        <v>18</v>
      </c>
      <c r="B5" s="12" t="s">
        <v>7</v>
      </c>
      <c r="C5" s="12">
        <v>8.0</v>
      </c>
      <c r="D5" s="24">
        <v>1.0</v>
      </c>
      <c r="E5" s="24">
        <v>1.0</v>
      </c>
      <c r="F5" s="24">
        <v>2.0</v>
      </c>
      <c r="G5" s="25">
        <v>2.0</v>
      </c>
      <c r="H5" s="25">
        <v>2.0</v>
      </c>
      <c r="I5" s="24"/>
      <c r="J5" s="24">
        <f t="shared" ref="J5:J25" si="1">SUM(D5:H5)</f>
        <v>8</v>
      </c>
      <c r="K5" s="3"/>
      <c r="L5" s="3"/>
      <c r="M5" s="3"/>
      <c r="N5" s="3"/>
      <c r="O5" s="3"/>
    </row>
    <row r="6" ht="14.25" customHeight="1">
      <c r="A6" s="4"/>
      <c r="B6" s="12" t="s">
        <v>8</v>
      </c>
      <c r="C6" s="12">
        <v>6.0</v>
      </c>
      <c r="D6" s="24">
        <v>2.0</v>
      </c>
      <c r="E6" s="24">
        <v>1.0</v>
      </c>
      <c r="F6" s="24">
        <v>1.0</v>
      </c>
      <c r="G6" s="24">
        <v>1.0</v>
      </c>
      <c r="H6" s="25">
        <v>1.0</v>
      </c>
      <c r="I6" s="24"/>
      <c r="J6" s="24">
        <f t="shared" si="1"/>
        <v>6</v>
      </c>
      <c r="K6" s="3"/>
      <c r="L6" s="3"/>
      <c r="M6" s="3"/>
      <c r="N6" s="3"/>
      <c r="O6" s="3"/>
    </row>
    <row r="7" ht="14.25" customHeight="1">
      <c r="A7" s="9"/>
      <c r="B7" s="12" t="s">
        <v>9</v>
      </c>
      <c r="C7" s="12">
        <v>5.0</v>
      </c>
      <c r="D7" s="24">
        <v>2.0</v>
      </c>
      <c r="E7" s="24">
        <v>1.0</v>
      </c>
      <c r="F7" s="24">
        <v>1.0</v>
      </c>
      <c r="G7" s="24"/>
      <c r="H7" s="25">
        <v>1.0</v>
      </c>
      <c r="I7" s="24"/>
      <c r="J7" s="24">
        <f t="shared" si="1"/>
        <v>5</v>
      </c>
      <c r="K7" s="3"/>
      <c r="L7" s="3"/>
      <c r="M7" s="3"/>
      <c r="N7" s="3"/>
      <c r="O7" s="3"/>
    </row>
    <row r="8" ht="14.25" customHeight="1">
      <c r="A8" s="11" t="s">
        <v>19</v>
      </c>
      <c r="B8" s="12" t="s">
        <v>7</v>
      </c>
      <c r="C8" s="12">
        <v>7.0</v>
      </c>
      <c r="D8" s="24">
        <v>2.0</v>
      </c>
      <c r="E8" s="24">
        <v>2.0</v>
      </c>
      <c r="F8" s="24"/>
      <c r="G8" s="25">
        <v>1.0</v>
      </c>
      <c r="H8" s="25">
        <v>2.0</v>
      </c>
      <c r="I8" s="24"/>
      <c r="J8" s="24">
        <f t="shared" si="1"/>
        <v>7</v>
      </c>
      <c r="K8" s="3"/>
      <c r="L8" s="3"/>
      <c r="M8" s="3"/>
      <c r="N8" s="3"/>
      <c r="O8" s="3"/>
    </row>
    <row r="9" ht="14.25" customHeight="1">
      <c r="A9" s="4"/>
      <c r="B9" s="12" t="s">
        <v>8</v>
      </c>
      <c r="C9" s="12">
        <v>6.0</v>
      </c>
      <c r="D9" s="24">
        <v>3.0</v>
      </c>
      <c r="E9" s="24">
        <v>1.0</v>
      </c>
      <c r="F9" s="24">
        <v>1.0</v>
      </c>
      <c r="G9" s="24">
        <v>1.0</v>
      </c>
      <c r="H9" s="24"/>
      <c r="I9" s="24"/>
      <c r="J9" s="24">
        <f t="shared" si="1"/>
        <v>6</v>
      </c>
      <c r="K9" s="3"/>
      <c r="L9" s="3"/>
      <c r="M9" s="3"/>
      <c r="N9" s="3"/>
      <c r="O9" s="3"/>
    </row>
    <row r="10" ht="14.25" customHeight="1">
      <c r="A10" s="9"/>
      <c r="B10" s="12" t="s">
        <v>9</v>
      </c>
      <c r="C10" s="12">
        <v>4.0</v>
      </c>
      <c r="D10" s="24">
        <v>2.0</v>
      </c>
      <c r="E10" s="24">
        <v>1.0</v>
      </c>
      <c r="F10" s="24">
        <v>1.0</v>
      </c>
      <c r="G10" s="24"/>
      <c r="H10" s="24"/>
      <c r="I10" s="24"/>
      <c r="J10" s="24">
        <f t="shared" si="1"/>
        <v>4</v>
      </c>
      <c r="K10" s="3"/>
      <c r="L10" s="3"/>
      <c r="M10" s="3"/>
      <c r="N10" s="3"/>
      <c r="O10" s="3"/>
    </row>
    <row r="11" ht="14.25" customHeight="1">
      <c r="A11" s="11" t="s">
        <v>20</v>
      </c>
      <c r="B11" s="12" t="s">
        <v>7</v>
      </c>
      <c r="C11" s="12">
        <v>6.0</v>
      </c>
      <c r="D11" s="24">
        <v>2.0</v>
      </c>
      <c r="E11" s="24">
        <v>2.0</v>
      </c>
      <c r="F11" s="25">
        <v>1.0</v>
      </c>
      <c r="G11" s="25">
        <v>1.0</v>
      </c>
      <c r="H11" s="24"/>
      <c r="I11" s="24"/>
      <c r="J11" s="24">
        <f t="shared" si="1"/>
        <v>6</v>
      </c>
      <c r="K11" s="3"/>
      <c r="L11" s="3"/>
      <c r="M11" s="3"/>
      <c r="N11" s="3"/>
      <c r="O11" s="3"/>
    </row>
    <row r="12" ht="14.25" customHeight="1">
      <c r="A12" s="4"/>
      <c r="B12" s="12" t="s">
        <v>8</v>
      </c>
      <c r="C12" s="12">
        <v>5.0</v>
      </c>
      <c r="D12" s="24">
        <v>2.0</v>
      </c>
      <c r="E12" s="24">
        <v>2.0</v>
      </c>
      <c r="F12" s="25">
        <v>1.0</v>
      </c>
      <c r="G12" s="24"/>
      <c r="H12" s="24"/>
      <c r="I12" s="24"/>
      <c r="J12" s="24">
        <f t="shared" si="1"/>
        <v>5</v>
      </c>
      <c r="K12" s="3"/>
      <c r="L12" s="3"/>
      <c r="M12" s="3"/>
      <c r="N12" s="3"/>
      <c r="O12" s="3"/>
    </row>
    <row r="13" ht="14.25" customHeight="1">
      <c r="A13" s="9"/>
      <c r="B13" s="12" t="s">
        <v>9</v>
      </c>
      <c r="C13" s="12">
        <v>4.0</v>
      </c>
      <c r="D13" s="24">
        <v>2.0</v>
      </c>
      <c r="E13" s="24">
        <v>2.0</v>
      </c>
      <c r="F13" s="24"/>
      <c r="G13" s="24"/>
      <c r="H13" s="24"/>
      <c r="I13" s="24"/>
      <c r="J13" s="24">
        <f t="shared" si="1"/>
        <v>4</v>
      </c>
      <c r="K13" s="3"/>
      <c r="L13" s="3"/>
      <c r="M13" s="3"/>
      <c r="N13" s="3"/>
      <c r="O13" s="3"/>
    </row>
    <row r="14" ht="14.25" customHeight="1">
      <c r="A14" s="11" t="s">
        <v>21</v>
      </c>
      <c r="B14" s="12" t="s">
        <v>7</v>
      </c>
      <c r="C14" s="12">
        <v>7.0</v>
      </c>
      <c r="D14" s="24">
        <v>2.0</v>
      </c>
      <c r="E14" s="24">
        <v>2.0</v>
      </c>
      <c r="F14" s="25">
        <v>1.0</v>
      </c>
      <c r="G14" s="25">
        <v>1.0</v>
      </c>
      <c r="H14" s="25">
        <v>1.0</v>
      </c>
      <c r="I14" s="24"/>
      <c r="J14" s="24">
        <f t="shared" si="1"/>
        <v>7</v>
      </c>
      <c r="K14" s="3"/>
      <c r="L14" s="3"/>
      <c r="M14" s="3"/>
      <c r="N14" s="3"/>
      <c r="O14" s="3"/>
    </row>
    <row r="15" ht="14.25" customHeight="1">
      <c r="A15" s="4"/>
      <c r="B15" s="12" t="s">
        <v>8</v>
      </c>
      <c r="C15" s="12">
        <v>5.0</v>
      </c>
      <c r="D15" s="24">
        <v>2.0</v>
      </c>
      <c r="E15" s="24">
        <v>2.0</v>
      </c>
      <c r="F15" s="24">
        <v>1.0</v>
      </c>
      <c r="G15" s="24"/>
      <c r="H15" s="24"/>
      <c r="I15" s="24"/>
      <c r="J15" s="24">
        <f t="shared" si="1"/>
        <v>5</v>
      </c>
      <c r="K15" s="3"/>
      <c r="L15" s="3"/>
      <c r="M15" s="3"/>
      <c r="N15" s="3"/>
      <c r="O15" s="3"/>
    </row>
    <row r="16" ht="14.25" customHeight="1">
      <c r="A16" s="9"/>
      <c r="B16" s="12" t="s">
        <v>9</v>
      </c>
      <c r="C16" s="12">
        <v>4.0</v>
      </c>
      <c r="D16" s="24">
        <v>1.0</v>
      </c>
      <c r="E16" s="24">
        <v>1.0</v>
      </c>
      <c r="F16" s="24">
        <v>1.0</v>
      </c>
      <c r="G16" s="25">
        <v>1.0</v>
      </c>
      <c r="H16" s="24"/>
      <c r="I16" s="24"/>
      <c r="J16" s="24">
        <f t="shared" si="1"/>
        <v>4</v>
      </c>
      <c r="K16" s="3"/>
      <c r="L16" s="3"/>
      <c r="M16" s="3"/>
      <c r="N16" s="3"/>
      <c r="O16" s="3"/>
    </row>
    <row r="17" ht="14.25" customHeight="1">
      <c r="A17" s="11" t="s">
        <v>22</v>
      </c>
      <c r="B17" s="12" t="s">
        <v>7</v>
      </c>
      <c r="C17" s="12">
        <v>5.0</v>
      </c>
      <c r="D17" s="24">
        <v>2.0</v>
      </c>
      <c r="E17" s="24">
        <v>2.0</v>
      </c>
      <c r="F17" s="25">
        <v>1.0</v>
      </c>
      <c r="G17" s="24"/>
      <c r="H17" s="24"/>
      <c r="I17" s="24"/>
      <c r="J17" s="24">
        <f t="shared" si="1"/>
        <v>5</v>
      </c>
      <c r="K17" s="3"/>
      <c r="L17" s="3"/>
      <c r="M17" s="3"/>
      <c r="N17" s="3"/>
      <c r="O17" s="3"/>
    </row>
    <row r="18" ht="14.25" customHeight="1">
      <c r="A18" s="4"/>
      <c r="B18" s="12" t="s">
        <v>8</v>
      </c>
      <c r="C18" s="12">
        <v>4.0</v>
      </c>
      <c r="D18" s="24">
        <v>2.0</v>
      </c>
      <c r="E18" s="24">
        <v>1.0</v>
      </c>
      <c r="F18" s="24">
        <v>1.0</v>
      </c>
      <c r="G18" s="24"/>
      <c r="H18" s="24"/>
      <c r="I18" s="24"/>
      <c r="J18" s="24">
        <f t="shared" si="1"/>
        <v>4</v>
      </c>
      <c r="K18" s="3"/>
      <c r="L18" s="3"/>
      <c r="M18" s="3"/>
      <c r="N18" s="3"/>
      <c r="O18" s="3"/>
    </row>
    <row r="19" ht="14.25" customHeight="1">
      <c r="A19" s="9"/>
      <c r="B19" s="12" t="s">
        <v>9</v>
      </c>
      <c r="C19" s="12">
        <v>3.0</v>
      </c>
      <c r="D19" s="24">
        <v>2.0</v>
      </c>
      <c r="E19" s="25">
        <v>1.0</v>
      </c>
      <c r="F19" s="24"/>
      <c r="G19" s="24"/>
      <c r="H19" s="24"/>
      <c r="I19" s="24"/>
      <c r="J19" s="24">
        <f t="shared" si="1"/>
        <v>3</v>
      </c>
      <c r="K19" s="3"/>
      <c r="L19" s="3"/>
      <c r="M19" s="3"/>
      <c r="N19" s="3"/>
      <c r="O19" s="3"/>
    </row>
    <row r="20" ht="14.25" customHeight="1">
      <c r="A20" s="11" t="s">
        <v>23</v>
      </c>
      <c r="B20" s="12" t="s">
        <v>7</v>
      </c>
      <c r="C20" s="12">
        <v>6.0</v>
      </c>
      <c r="D20" s="24">
        <v>2.0</v>
      </c>
      <c r="E20" s="24">
        <v>2.0</v>
      </c>
      <c r="F20" s="25">
        <v>1.0</v>
      </c>
      <c r="G20" s="25">
        <v>1.0</v>
      </c>
      <c r="H20" s="24"/>
      <c r="I20" s="24"/>
      <c r="J20" s="24">
        <f t="shared" si="1"/>
        <v>6</v>
      </c>
      <c r="K20" s="3"/>
      <c r="L20" s="3"/>
      <c r="M20" s="3"/>
      <c r="N20" s="3"/>
      <c r="O20" s="3"/>
    </row>
    <row r="21" ht="14.25" customHeight="1">
      <c r="A21" s="4"/>
      <c r="B21" s="12" t="s">
        <v>8</v>
      </c>
      <c r="C21" s="12">
        <v>5.0</v>
      </c>
      <c r="D21" s="24">
        <v>2.0</v>
      </c>
      <c r="E21" s="24">
        <v>2.0</v>
      </c>
      <c r="F21" s="24"/>
      <c r="G21" s="24"/>
      <c r="H21" s="25">
        <v>1.0</v>
      </c>
      <c r="I21" s="24"/>
      <c r="J21" s="24">
        <f t="shared" si="1"/>
        <v>5</v>
      </c>
      <c r="K21" s="3"/>
      <c r="L21" s="3"/>
      <c r="M21" s="3"/>
      <c r="N21" s="3"/>
      <c r="O21" s="3"/>
    </row>
    <row r="22" ht="14.25" customHeight="1">
      <c r="A22" s="9"/>
      <c r="B22" s="12" t="s">
        <v>9</v>
      </c>
      <c r="C22" s="12">
        <v>4.0</v>
      </c>
      <c r="D22" s="24">
        <v>2.0</v>
      </c>
      <c r="E22" s="24">
        <v>2.0</v>
      </c>
      <c r="F22" s="24"/>
      <c r="G22" s="24"/>
      <c r="H22" s="24"/>
      <c r="I22" s="24"/>
      <c r="J22" s="24">
        <f t="shared" si="1"/>
        <v>4</v>
      </c>
      <c r="K22" s="3"/>
      <c r="L22" s="3"/>
      <c r="M22" s="3"/>
      <c r="N22" s="3"/>
      <c r="O22" s="3"/>
    </row>
    <row r="23" ht="14.25" customHeight="1">
      <c r="A23" s="11" t="s">
        <v>24</v>
      </c>
      <c r="B23" s="12" t="s">
        <v>7</v>
      </c>
      <c r="C23" s="12">
        <v>6.0</v>
      </c>
      <c r="D23" s="24">
        <v>2.0</v>
      </c>
      <c r="E23" s="24">
        <v>2.0</v>
      </c>
      <c r="F23" s="24"/>
      <c r="G23" s="25">
        <v>1.0</v>
      </c>
      <c r="H23" s="25">
        <v>1.0</v>
      </c>
      <c r="I23" s="24"/>
      <c r="J23" s="24">
        <f t="shared" si="1"/>
        <v>6</v>
      </c>
      <c r="K23" s="3"/>
      <c r="L23" s="3"/>
      <c r="M23" s="3"/>
      <c r="N23" s="3"/>
      <c r="O23" s="3"/>
    </row>
    <row r="24" ht="14.25" customHeight="1">
      <c r="A24" s="4"/>
      <c r="B24" s="12" t="s">
        <v>8</v>
      </c>
      <c r="C24" s="12">
        <v>5.0</v>
      </c>
      <c r="D24" s="24">
        <v>2.0</v>
      </c>
      <c r="E24" s="24">
        <v>2.0</v>
      </c>
      <c r="F24" s="24"/>
      <c r="G24" s="25">
        <v>1.0</v>
      </c>
      <c r="H24" s="24"/>
      <c r="I24" s="24"/>
      <c r="J24" s="24">
        <f t="shared" si="1"/>
        <v>5</v>
      </c>
      <c r="K24" s="3"/>
      <c r="L24" s="3"/>
      <c r="M24" s="3"/>
      <c r="N24" s="3"/>
      <c r="O24" s="3"/>
    </row>
    <row r="25" ht="14.25" customHeight="1">
      <c r="A25" s="9"/>
      <c r="B25" s="12" t="s">
        <v>9</v>
      </c>
      <c r="C25" s="12">
        <v>4.0</v>
      </c>
      <c r="D25" s="24"/>
      <c r="E25" s="24">
        <v>2.0</v>
      </c>
      <c r="F25" s="24"/>
      <c r="G25" s="24"/>
      <c r="H25" s="25">
        <v>2.0</v>
      </c>
      <c r="I25" s="24"/>
      <c r="J25" s="24">
        <f t="shared" si="1"/>
        <v>4</v>
      </c>
      <c r="K25" s="3"/>
      <c r="L25" s="3"/>
      <c r="M25" s="3"/>
      <c r="N25" s="3"/>
      <c r="O25" s="3"/>
    </row>
    <row r="26" ht="14.25" customHeight="1">
      <c r="B26" s="3"/>
      <c r="C26" s="5"/>
      <c r="D26" s="5"/>
      <c r="E26" s="5"/>
      <c r="F26" s="5"/>
      <c r="G26" s="5"/>
      <c r="H26" s="5"/>
      <c r="I26" s="5"/>
      <c r="J26" s="3"/>
      <c r="K26" s="3"/>
      <c r="L26" s="3"/>
      <c r="M26" s="3"/>
      <c r="N26" s="3"/>
      <c r="O26" s="3"/>
    </row>
    <row r="27" ht="14.25" customHeight="1">
      <c r="B27" s="3"/>
      <c r="C27" s="5">
        <f>SUM(C5:C19)</f>
        <v>79</v>
      </c>
      <c r="D27" s="5">
        <f>C27</f>
        <v>79</v>
      </c>
      <c r="E27" s="5">
        <f t="shared" ref="E27:I27" si="2">D27-SUM(D5:D19)</f>
        <v>50</v>
      </c>
      <c r="F27" s="5">
        <f t="shared" si="2"/>
        <v>28</v>
      </c>
      <c r="G27" s="5">
        <f t="shared" si="2"/>
        <v>15</v>
      </c>
      <c r="H27" s="5">
        <f t="shared" si="2"/>
        <v>7</v>
      </c>
      <c r="I27" s="5">
        <f t="shared" si="2"/>
        <v>0</v>
      </c>
      <c r="J27" s="3"/>
      <c r="K27" s="3"/>
      <c r="L27" s="3"/>
      <c r="M27" s="3"/>
      <c r="N27" s="3"/>
      <c r="O27" s="3"/>
    </row>
    <row r="28" ht="14.25" customHeight="1">
      <c r="B28" s="19" t="s">
        <v>16</v>
      </c>
      <c r="C28" s="3">
        <f t="shared" ref="C28:H28" si="3">SUM(C5:C25)</f>
        <v>109</v>
      </c>
      <c r="D28" s="3">
        <f t="shared" si="3"/>
        <v>39</v>
      </c>
      <c r="E28" s="3">
        <f t="shared" si="3"/>
        <v>34</v>
      </c>
      <c r="F28" s="3">
        <f t="shared" si="3"/>
        <v>14</v>
      </c>
      <c r="G28" s="3">
        <f t="shared" si="3"/>
        <v>11</v>
      </c>
      <c r="H28" s="3">
        <f t="shared" si="3"/>
        <v>11</v>
      </c>
      <c r="I28" s="3"/>
      <c r="J28" s="3">
        <f>SUM(J5:J25)</f>
        <v>109</v>
      </c>
      <c r="K28" s="3"/>
      <c r="L28" s="3"/>
      <c r="M28" s="3"/>
      <c r="N28" s="3"/>
      <c r="O28" s="3"/>
    </row>
    <row r="29" ht="14.25" customHeight="1">
      <c r="B29" s="3"/>
      <c r="C29" s="5">
        <f>SUM(C5:C19)</f>
        <v>79</v>
      </c>
      <c r="D29" s="5">
        <f>SUM(C5:C19)</f>
        <v>79</v>
      </c>
      <c r="E29" s="5">
        <f t="shared" ref="E29:H29" si="4">D29-(SUM($C$5:$C$19)/5)</f>
        <v>63.2</v>
      </c>
      <c r="F29" s="5">
        <f t="shared" si="4"/>
        <v>47.4</v>
      </c>
      <c r="G29" s="5">
        <f t="shared" si="4"/>
        <v>31.6</v>
      </c>
      <c r="H29" s="5">
        <f t="shared" si="4"/>
        <v>15.8</v>
      </c>
      <c r="I29" s="5"/>
      <c r="J29" s="5"/>
      <c r="K29" s="3"/>
      <c r="L29" s="3"/>
      <c r="M29" s="3"/>
      <c r="N29" s="3"/>
      <c r="O29" s="3"/>
    </row>
    <row r="30" ht="14.25" customHeight="1">
      <c r="B30" s="19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</row>
    <row r="31" ht="14.25" customHeight="1">
      <c r="B31" s="3"/>
      <c r="C31" s="20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</row>
    <row r="32" ht="14.25" customHeight="1">
      <c r="B32" s="3"/>
      <c r="C32" s="20"/>
      <c r="D32" s="3"/>
      <c r="E32" s="3"/>
      <c r="F32" s="3"/>
      <c r="G32" s="3"/>
      <c r="H32" s="20"/>
      <c r="I32" s="20"/>
      <c r="J32" s="3"/>
      <c r="K32" s="3"/>
      <c r="L32" s="3"/>
      <c r="M32" s="3"/>
      <c r="N32" s="3"/>
      <c r="O32" s="3"/>
    </row>
    <row r="33" ht="14.25" customHeight="1">
      <c r="B33" s="3"/>
      <c r="C33" s="20"/>
      <c r="D33" s="3"/>
      <c r="E33" s="3"/>
      <c r="F33" s="3"/>
      <c r="G33" s="3"/>
      <c r="H33" s="20"/>
      <c r="I33" s="20"/>
      <c r="J33" s="3"/>
      <c r="K33" s="3"/>
      <c r="L33" s="3"/>
      <c r="M33" s="3"/>
      <c r="N33" s="3"/>
      <c r="O33" s="3"/>
    </row>
    <row r="34" ht="14.25" customHeight="1">
      <c r="B34" s="3"/>
      <c r="C34" s="20"/>
      <c r="D34" s="3"/>
      <c r="E34" s="3"/>
      <c r="F34" s="3"/>
      <c r="G34" s="3"/>
      <c r="H34" s="20"/>
      <c r="I34" s="20"/>
      <c r="J34" s="3"/>
      <c r="K34" s="3"/>
      <c r="L34" s="3"/>
      <c r="M34" s="3"/>
      <c r="N34" s="3"/>
      <c r="O34" s="3"/>
    </row>
    <row r="35" ht="14.25" customHeight="1">
      <c r="B35" s="3"/>
      <c r="C35" s="20"/>
      <c r="D35" s="3"/>
      <c r="E35" s="3"/>
      <c r="F35" s="3"/>
      <c r="G35" s="3"/>
      <c r="H35" s="20"/>
      <c r="I35" s="20"/>
      <c r="J35" s="3"/>
      <c r="K35" s="3"/>
      <c r="L35" s="3"/>
      <c r="M35" s="3"/>
      <c r="N35" s="3"/>
      <c r="O35" s="3"/>
    </row>
    <row r="36" ht="14.25" customHeight="1">
      <c r="B36" s="3"/>
      <c r="C36" s="20"/>
      <c r="D36" s="3"/>
      <c r="E36" s="3"/>
      <c r="F36" s="3"/>
      <c r="G36" s="3"/>
      <c r="H36" s="20"/>
      <c r="I36" s="20"/>
    </row>
    <row r="37" ht="14.25" customHeight="1">
      <c r="B37" s="3"/>
      <c r="C37" s="20"/>
      <c r="D37" s="3"/>
      <c r="E37" s="3"/>
      <c r="F37" s="3"/>
      <c r="G37" s="3"/>
      <c r="H37" s="20"/>
      <c r="I37" s="20"/>
    </row>
    <row r="38" ht="14.25" customHeight="1">
      <c r="B38" s="3"/>
      <c r="C38" s="20"/>
      <c r="D38" s="3"/>
      <c r="E38" s="3"/>
      <c r="F38" s="3"/>
      <c r="G38" s="3"/>
      <c r="H38" s="3"/>
      <c r="I38" s="3"/>
    </row>
    <row r="39" ht="14.25" customHeight="1">
      <c r="B39" s="3"/>
      <c r="C39" s="20"/>
      <c r="D39" s="3"/>
      <c r="E39" s="3"/>
      <c r="F39" s="3"/>
      <c r="G39" s="3"/>
      <c r="H39" s="3"/>
      <c r="I39" s="3"/>
    </row>
    <row r="40" ht="14.25" customHeight="1">
      <c r="B40" s="3"/>
      <c r="C40" s="20"/>
      <c r="D40" s="3"/>
      <c r="E40" s="3"/>
      <c r="F40" s="3"/>
      <c r="G40" s="3"/>
      <c r="H40" s="3"/>
      <c r="I40" s="3"/>
    </row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</sheetData>
  <mergeCells count="12">
    <mergeCell ref="A11:A13"/>
    <mergeCell ref="A14:A16"/>
    <mergeCell ref="A17:A19"/>
    <mergeCell ref="A20:A22"/>
    <mergeCell ref="A23:A25"/>
    <mergeCell ref="A3:A4"/>
    <mergeCell ref="B3:B4"/>
    <mergeCell ref="C3:C4"/>
    <mergeCell ref="D3:I3"/>
    <mergeCell ref="J3:J4"/>
    <mergeCell ref="A5:A7"/>
    <mergeCell ref="A8:A10"/>
  </mergeCells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2" max="2" width="26.29"/>
    <col customWidth="1" min="3" max="3" width="17.0"/>
    <col customWidth="1" min="4" max="9" width="4.57"/>
    <col customWidth="1" min="10" max="15" width="10.71"/>
  </cols>
  <sheetData>
    <row r="1">
      <c r="A1" s="26"/>
      <c r="B1" s="2" t="s">
        <v>25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ht="14.25" customHeight="1">
      <c r="A2" s="27"/>
      <c r="B2" s="3"/>
      <c r="C2" s="3"/>
      <c r="D2" s="5">
        <v>0.0</v>
      </c>
      <c r="E2" s="5">
        <v>1.0</v>
      </c>
      <c r="F2" s="5">
        <v>2.0</v>
      </c>
      <c r="G2" s="5">
        <v>3.0</v>
      </c>
      <c r="H2" s="5">
        <v>4.0</v>
      </c>
      <c r="I2" s="5"/>
      <c r="J2" s="3"/>
      <c r="K2" s="3"/>
      <c r="L2" s="3"/>
      <c r="M2" s="3"/>
      <c r="N2" s="3"/>
      <c r="O2" s="3"/>
    </row>
    <row r="3" ht="14.25" customHeight="1">
      <c r="A3" s="21" t="s">
        <v>0</v>
      </c>
      <c r="B3" s="21" t="s">
        <v>2</v>
      </c>
      <c r="C3" s="21" t="s">
        <v>3</v>
      </c>
      <c r="D3" s="22" t="s">
        <v>4</v>
      </c>
      <c r="E3" s="7"/>
      <c r="F3" s="7"/>
      <c r="G3" s="7"/>
      <c r="H3" s="7"/>
      <c r="I3" s="8"/>
      <c r="J3" s="21" t="s">
        <v>5</v>
      </c>
      <c r="K3" s="3"/>
      <c r="L3" s="3"/>
      <c r="M3" s="3"/>
      <c r="N3" s="3"/>
      <c r="O3" s="3"/>
    </row>
    <row r="4" ht="14.25" customHeight="1">
      <c r="A4" s="9"/>
      <c r="B4" s="9"/>
      <c r="C4" s="9"/>
      <c r="D4" s="23">
        <v>1.0</v>
      </c>
      <c r="E4" s="23">
        <v>2.0</v>
      </c>
      <c r="F4" s="23">
        <v>3.0</v>
      </c>
      <c r="G4" s="23">
        <v>4.0</v>
      </c>
      <c r="H4" s="23">
        <v>5.0</v>
      </c>
      <c r="I4" s="23"/>
      <c r="J4" s="9"/>
      <c r="K4" s="3"/>
      <c r="L4" s="3"/>
      <c r="M4" s="3"/>
      <c r="N4" s="3"/>
      <c r="O4" s="3"/>
    </row>
    <row r="5" ht="14.25" customHeight="1">
      <c r="A5" s="11" t="s">
        <v>26</v>
      </c>
      <c r="B5" s="12" t="s">
        <v>7</v>
      </c>
      <c r="C5" s="12">
        <v>8.0</v>
      </c>
      <c r="D5" s="24">
        <v>2.0</v>
      </c>
      <c r="E5" s="24">
        <v>2.0</v>
      </c>
      <c r="F5" s="24">
        <v>1.0</v>
      </c>
      <c r="G5" s="25">
        <v>2.0</v>
      </c>
      <c r="H5" s="25">
        <v>1.0</v>
      </c>
      <c r="I5" s="24"/>
      <c r="J5" s="24">
        <f t="shared" ref="J5:J22" si="1">SUM(D5:H5)</f>
        <v>8</v>
      </c>
      <c r="K5" s="3"/>
      <c r="L5" s="3"/>
      <c r="M5" s="3"/>
      <c r="N5" s="3"/>
      <c r="O5" s="3"/>
    </row>
    <row r="6" ht="14.25" customHeight="1">
      <c r="A6" s="4"/>
      <c r="B6" s="12" t="s">
        <v>8</v>
      </c>
      <c r="C6" s="12">
        <v>6.0</v>
      </c>
      <c r="D6" s="24">
        <v>2.0</v>
      </c>
      <c r="E6" s="24">
        <v>2.0</v>
      </c>
      <c r="F6" s="24">
        <v>2.0</v>
      </c>
      <c r="G6" s="24"/>
      <c r="H6" s="24"/>
      <c r="I6" s="24"/>
      <c r="J6" s="24">
        <f t="shared" si="1"/>
        <v>6</v>
      </c>
      <c r="K6" s="3"/>
      <c r="L6" s="3"/>
      <c r="M6" s="3"/>
      <c r="N6" s="3"/>
      <c r="O6" s="3"/>
    </row>
    <row r="7" ht="14.25" customHeight="1">
      <c r="A7" s="9"/>
      <c r="B7" s="12" t="s">
        <v>9</v>
      </c>
      <c r="C7" s="12">
        <v>4.0</v>
      </c>
      <c r="D7" s="24">
        <v>2.0</v>
      </c>
      <c r="E7" s="24">
        <v>2.0</v>
      </c>
      <c r="F7" s="24"/>
      <c r="G7" s="24"/>
      <c r="H7" s="24"/>
      <c r="I7" s="24"/>
      <c r="J7" s="24">
        <f t="shared" si="1"/>
        <v>4</v>
      </c>
      <c r="K7" s="3"/>
      <c r="L7" s="3"/>
      <c r="M7" s="3"/>
      <c r="N7" s="3"/>
      <c r="O7" s="3"/>
    </row>
    <row r="8" ht="14.25" customHeight="1">
      <c r="A8" s="11" t="s">
        <v>27</v>
      </c>
      <c r="B8" s="12" t="s">
        <v>7</v>
      </c>
      <c r="C8" s="12">
        <v>6.0</v>
      </c>
      <c r="D8" s="24">
        <v>2.0</v>
      </c>
      <c r="E8" s="24">
        <v>2.0</v>
      </c>
      <c r="F8" s="24"/>
      <c r="G8" s="25">
        <v>1.0</v>
      </c>
      <c r="H8" s="25">
        <v>1.0</v>
      </c>
      <c r="I8" s="24"/>
      <c r="J8" s="24">
        <f t="shared" si="1"/>
        <v>6</v>
      </c>
      <c r="K8" s="3"/>
      <c r="L8" s="3"/>
      <c r="M8" s="3"/>
      <c r="N8" s="3"/>
      <c r="O8" s="3"/>
    </row>
    <row r="9" ht="14.25" customHeight="1">
      <c r="A9" s="4"/>
      <c r="B9" s="12" t="s">
        <v>8</v>
      </c>
      <c r="C9" s="12">
        <v>5.0</v>
      </c>
      <c r="D9" s="24">
        <v>2.0</v>
      </c>
      <c r="E9" s="24">
        <v>2.0</v>
      </c>
      <c r="F9" s="24">
        <v>1.0</v>
      </c>
      <c r="G9" s="24"/>
      <c r="H9" s="24"/>
      <c r="I9" s="24"/>
      <c r="J9" s="24">
        <f t="shared" si="1"/>
        <v>5</v>
      </c>
      <c r="K9" s="3"/>
      <c r="L9" s="3"/>
      <c r="M9" s="3"/>
      <c r="N9" s="3"/>
      <c r="O9" s="3"/>
    </row>
    <row r="10" ht="14.25" customHeight="1">
      <c r="A10" s="9"/>
      <c r="B10" s="12" t="s">
        <v>9</v>
      </c>
      <c r="C10" s="12">
        <v>4.0</v>
      </c>
      <c r="D10" s="24">
        <v>2.0</v>
      </c>
      <c r="E10" s="24">
        <v>2.0</v>
      </c>
      <c r="F10" s="24"/>
      <c r="G10" s="24"/>
      <c r="H10" s="24"/>
      <c r="I10" s="24"/>
      <c r="J10" s="24">
        <f t="shared" si="1"/>
        <v>4</v>
      </c>
      <c r="K10" s="3"/>
      <c r="L10" s="3"/>
      <c r="M10" s="3"/>
      <c r="N10" s="3"/>
      <c r="O10" s="3"/>
    </row>
    <row r="11" ht="14.25" customHeight="1">
      <c r="A11" s="11" t="s">
        <v>28</v>
      </c>
      <c r="B11" s="12" t="s">
        <v>7</v>
      </c>
      <c r="C11" s="12">
        <v>8.0</v>
      </c>
      <c r="D11" s="24">
        <v>2.0</v>
      </c>
      <c r="E11" s="24">
        <v>2.0</v>
      </c>
      <c r="F11" s="24"/>
      <c r="G11" s="25">
        <v>2.0</v>
      </c>
      <c r="H11" s="25">
        <v>2.0</v>
      </c>
      <c r="I11" s="24"/>
      <c r="J11" s="24">
        <f t="shared" si="1"/>
        <v>8</v>
      </c>
      <c r="K11" s="3"/>
      <c r="L11" s="3"/>
      <c r="M11" s="3"/>
      <c r="N11" s="3"/>
      <c r="O11" s="3"/>
    </row>
    <row r="12" ht="14.25" customHeight="1">
      <c r="A12" s="4"/>
      <c r="B12" s="12" t="s">
        <v>8</v>
      </c>
      <c r="C12" s="12">
        <v>6.0</v>
      </c>
      <c r="D12" s="24">
        <v>2.0</v>
      </c>
      <c r="E12" s="25">
        <v>2.0</v>
      </c>
      <c r="F12" s="24">
        <v>1.0</v>
      </c>
      <c r="G12" s="24"/>
      <c r="H12" s="25">
        <v>1.0</v>
      </c>
      <c r="I12" s="24"/>
      <c r="J12" s="24">
        <f t="shared" si="1"/>
        <v>6</v>
      </c>
      <c r="K12" s="3"/>
      <c r="L12" s="3"/>
      <c r="M12" s="3"/>
      <c r="N12" s="3"/>
      <c r="O12" s="3"/>
    </row>
    <row r="13" ht="14.25" customHeight="1">
      <c r="A13" s="9"/>
      <c r="B13" s="12" t="s">
        <v>9</v>
      </c>
      <c r="C13" s="12">
        <v>4.0</v>
      </c>
      <c r="D13" s="24">
        <v>1.0</v>
      </c>
      <c r="E13" s="24"/>
      <c r="F13" s="24"/>
      <c r="G13" s="24">
        <v>1.0</v>
      </c>
      <c r="H13" s="24">
        <v>2.0</v>
      </c>
      <c r="I13" s="24"/>
      <c r="J13" s="24">
        <f t="shared" si="1"/>
        <v>4</v>
      </c>
      <c r="K13" s="3"/>
      <c r="L13" s="3"/>
      <c r="M13" s="3"/>
      <c r="N13" s="3"/>
      <c r="O13" s="3"/>
    </row>
    <row r="14" ht="14.25" customHeight="1">
      <c r="A14" s="11" t="s">
        <v>29</v>
      </c>
      <c r="B14" s="12" t="s">
        <v>7</v>
      </c>
      <c r="C14" s="12">
        <v>6.0</v>
      </c>
      <c r="D14" s="24">
        <v>2.0</v>
      </c>
      <c r="E14" s="24">
        <v>2.0</v>
      </c>
      <c r="F14" s="24"/>
      <c r="G14" s="25">
        <v>2.0</v>
      </c>
      <c r="H14" s="24"/>
      <c r="I14" s="24"/>
      <c r="J14" s="24">
        <f t="shared" si="1"/>
        <v>6</v>
      </c>
      <c r="K14" s="3"/>
      <c r="L14" s="3"/>
      <c r="M14" s="3"/>
      <c r="N14" s="3"/>
      <c r="O14" s="3"/>
    </row>
    <row r="15" ht="14.25" customHeight="1">
      <c r="A15" s="4"/>
      <c r="B15" s="12" t="s">
        <v>8</v>
      </c>
      <c r="C15" s="12">
        <v>5.0</v>
      </c>
      <c r="D15" s="24">
        <v>1.0</v>
      </c>
      <c r="E15" s="24">
        <v>1.0</v>
      </c>
      <c r="F15" s="24">
        <v>1.0</v>
      </c>
      <c r="G15" s="24">
        <v>1.0</v>
      </c>
      <c r="H15" s="24">
        <v>1.0</v>
      </c>
      <c r="I15" s="24"/>
      <c r="J15" s="24">
        <f t="shared" si="1"/>
        <v>5</v>
      </c>
      <c r="K15" s="3"/>
      <c r="L15" s="3"/>
      <c r="M15" s="3"/>
      <c r="N15" s="3"/>
      <c r="O15" s="3"/>
    </row>
    <row r="16" ht="14.25" customHeight="1">
      <c r="A16" s="9"/>
      <c r="B16" s="12" t="s">
        <v>9</v>
      </c>
      <c r="C16" s="12">
        <v>4.0</v>
      </c>
      <c r="D16" s="24">
        <v>2.0</v>
      </c>
      <c r="E16" s="24"/>
      <c r="F16" s="25">
        <v>2.0</v>
      </c>
      <c r="G16" s="24"/>
      <c r="H16" s="24"/>
      <c r="I16" s="24"/>
      <c r="J16" s="24">
        <f t="shared" si="1"/>
        <v>4</v>
      </c>
      <c r="K16" s="3"/>
      <c r="L16" s="3"/>
      <c r="M16" s="3"/>
      <c r="N16" s="3"/>
      <c r="O16" s="3"/>
    </row>
    <row r="17" ht="14.25" customHeight="1">
      <c r="A17" s="11" t="s">
        <v>30</v>
      </c>
      <c r="B17" s="12" t="s">
        <v>7</v>
      </c>
      <c r="C17" s="12">
        <v>7.0</v>
      </c>
      <c r="D17" s="24">
        <v>2.0</v>
      </c>
      <c r="E17" s="24">
        <v>2.0</v>
      </c>
      <c r="F17" s="24">
        <v>1.0</v>
      </c>
      <c r="G17" s="25">
        <v>1.0</v>
      </c>
      <c r="H17" s="25">
        <v>1.0</v>
      </c>
      <c r="I17" s="24"/>
      <c r="J17" s="24">
        <f t="shared" si="1"/>
        <v>7</v>
      </c>
      <c r="K17" s="3"/>
      <c r="L17" s="3"/>
      <c r="M17" s="3"/>
      <c r="N17" s="3"/>
      <c r="O17" s="3"/>
    </row>
    <row r="18" ht="14.25" customHeight="1">
      <c r="A18" s="4"/>
      <c r="B18" s="12" t="s">
        <v>8</v>
      </c>
      <c r="C18" s="12">
        <v>5.0</v>
      </c>
      <c r="D18" s="24">
        <v>1.0</v>
      </c>
      <c r="E18" s="24"/>
      <c r="F18" s="25">
        <v>1.0</v>
      </c>
      <c r="G18" s="25">
        <v>1.0</v>
      </c>
      <c r="H18" s="24">
        <v>2.0</v>
      </c>
      <c r="I18" s="24"/>
      <c r="J18" s="24">
        <f t="shared" si="1"/>
        <v>5</v>
      </c>
      <c r="K18" s="3"/>
      <c r="L18" s="3"/>
      <c r="M18" s="3"/>
      <c r="N18" s="3"/>
      <c r="O18" s="3"/>
    </row>
    <row r="19" ht="14.25" customHeight="1">
      <c r="A19" s="9"/>
      <c r="B19" s="12" t="s">
        <v>9</v>
      </c>
      <c r="C19" s="12">
        <v>4.0</v>
      </c>
      <c r="D19" s="24"/>
      <c r="E19" s="24"/>
      <c r="F19" s="25">
        <v>1.0</v>
      </c>
      <c r="G19" s="24">
        <v>1.0</v>
      </c>
      <c r="H19" s="24">
        <v>2.0</v>
      </c>
      <c r="I19" s="24"/>
      <c r="J19" s="24">
        <f t="shared" si="1"/>
        <v>4</v>
      </c>
      <c r="K19" s="3"/>
      <c r="L19" s="3"/>
      <c r="M19" s="3"/>
      <c r="N19" s="3"/>
      <c r="O19" s="3"/>
    </row>
    <row r="20" ht="14.25" customHeight="1">
      <c r="A20" s="11" t="s">
        <v>31</v>
      </c>
      <c r="B20" s="12" t="s">
        <v>7</v>
      </c>
      <c r="C20" s="12">
        <v>6.0</v>
      </c>
      <c r="D20" s="24">
        <v>1.0</v>
      </c>
      <c r="E20" s="24">
        <v>1.0</v>
      </c>
      <c r="F20" s="24">
        <v>1.0</v>
      </c>
      <c r="G20" s="24">
        <v>1.0</v>
      </c>
      <c r="H20" s="24">
        <v>2.0</v>
      </c>
      <c r="I20" s="24"/>
      <c r="J20" s="24">
        <f t="shared" si="1"/>
        <v>6</v>
      </c>
      <c r="K20" s="3"/>
      <c r="L20" s="3"/>
      <c r="M20" s="3"/>
      <c r="N20" s="3"/>
      <c r="O20" s="3"/>
    </row>
    <row r="21" ht="14.25" customHeight="1">
      <c r="A21" s="4"/>
      <c r="B21" s="12" t="s">
        <v>8</v>
      </c>
      <c r="C21" s="12">
        <v>5.0</v>
      </c>
      <c r="D21" s="24"/>
      <c r="E21" s="24">
        <v>1.0</v>
      </c>
      <c r="F21" s="24">
        <v>1.0</v>
      </c>
      <c r="G21" s="24">
        <v>1.0</v>
      </c>
      <c r="H21" s="24">
        <v>2.0</v>
      </c>
      <c r="I21" s="24"/>
      <c r="J21" s="24">
        <f t="shared" si="1"/>
        <v>5</v>
      </c>
      <c r="K21" s="3"/>
      <c r="L21" s="3"/>
      <c r="M21" s="3"/>
      <c r="N21" s="3"/>
      <c r="O21" s="3"/>
    </row>
    <row r="22" ht="14.25" customHeight="1">
      <c r="A22" s="9"/>
      <c r="B22" s="12" t="s">
        <v>9</v>
      </c>
      <c r="C22" s="12">
        <v>4.0</v>
      </c>
      <c r="D22" s="24"/>
      <c r="E22" s="24"/>
      <c r="F22" s="24">
        <v>1.0</v>
      </c>
      <c r="G22" s="24">
        <v>1.0</v>
      </c>
      <c r="H22" s="24">
        <v>2.0</v>
      </c>
      <c r="I22" s="24"/>
      <c r="J22" s="24">
        <f t="shared" si="1"/>
        <v>4</v>
      </c>
      <c r="K22" s="3"/>
      <c r="L22" s="3"/>
      <c r="M22" s="3"/>
      <c r="N22" s="3"/>
      <c r="O22" s="3"/>
    </row>
    <row r="23" ht="14.25" customHeight="1">
      <c r="B23" s="3"/>
      <c r="C23" s="5"/>
      <c r="D23" s="5"/>
      <c r="E23" s="5"/>
      <c r="F23" s="5"/>
      <c r="G23" s="5"/>
      <c r="H23" s="5"/>
      <c r="I23" s="5"/>
      <c r="J23" s="3"/>
      <c r="K23" s="3"/>
      <c r="L23" s="3"/>
      <c r="M23" s="3"/>
      <c r="N23" s="3"/>
      <c r="O23" s="3"/>
    </row>
    <row r="24" ht="14.25" customHeight="1">
      <c r="B24" s="3"/>
      <c r="C24" s="5">
        <f>SUM(C5:C18)</f>
        <v>78</v>
      </c>
      <c r="D24" s="5">
        <f>C24</f>
        <v>78</v>
      </c>
      <c r="E24" s="5">
        <f t="shared" ref="E24:I24" si="2">D24-SUM(D5:D18)</f>
        <v>53</v>
      </c>
      <c r="F24" s="5">
        <f t="shared" si="2"/>
        <v>32</v>
      </c>
      <c r="G24" s="5">
        <f t="shared" si="2"/>
        <v>22</v>
      </c>
      <c r="H24" s="5">
        <f t="shared" si="2"/>
        <v>11</v>
      </c>
      <c r="I24" s="5">
        <f t="shared" si="2"/>
        <v>0</v>
      </c>
      <c r="J24" s="3"/>
      <c r="K24" s="3"/>
      <c r="L24" s="3"/>
      <c r="M24" s="3"/>
      <c r="N24" s="3"/>
      <c r="O24" s="3"/>
    </row>
    <row r="25" ht="14.25" customHeight="1">
      <c r="B25" s="19" t="s">
        <v>16</v>
      </c>
      <c r="C25" s="3">
        <f t="shared" ref="C25:H25" si="3">SUM(C5:C22)</f>
        <v>97</v>
      </c>
      <c r="D25" s="3">
        <f t="shared" si="3"/>
        <v>26</v>
      </c>
      <c r="E25" s="3">
        <f t="shared" si="3"/>
        <v>23</v>
      </c>
      <c r="F25" s="3">
        <f t="shared" si="3"/>
        <v>14</v>
      </c>
      <c r="G25" s="3">
        <f t="shared" si="3"/>
        <v>15</v>
      </c>
      <c r="H25" s="3">
        <f t="shared" si="3"/>
        <v>19</v>
      </c>
      <c r="I25" s="3"/>
      <c r="J25" s="3">
        <f>SUM(J5:J22)</f>
        <v>97</v>
      </c>
      <c r="K25" s="3"/>
      <c r="L25" s="3"/>
      <c r="M25" s="3"/>
      <c r="N25" s="3"/>
      <c r="O25" s="3"/>
    </row>
    <row r="26" ht="14.25" customHeight="1">
      <c r="B26" s="3"/>
      <c r="C26" s="5">
        <f>SUM(C5:C18)</f>
        <v>78</v>
      </c>
      <c r="D26" s="5">
        <f>SUM(C5:C18)</f>
        <v>78</v>
      </c>
      <c r="E26" s="5">
        <f t="shared" ref="E26:H26" si="4">D26-(SUM($C$5:$C$18)/5)</f>
        <v>62.4</v>
      </c>
      <c r="F26" s="5">
        <f t="shared" si="4"/>
        <v>46.8</v>
      </c>
      <c r="G26" s="5">
        <f t="shared" si="4"/>
        <v>31.2</v>
      </c>
      <c r="H26" s="5">
        <f t="shared" si="4"/>
        <v>15.6</v>
      </c>
      <c r="I26" s="5"/>
      <c r="J26" s="5"/>
      <c r="K26" s="3"/>
      <c r="L26" s="3"/>
      <c r="M26" s="3"/>
      <c r="N26" s="3"/>
      <c r="O26" s="3"/>
    </row>
    <row r="27" ht="14.25" customHeight="1">
      <c r="B27" s="19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</row>
    <row r="28" ht="14.25" customHeight="1">
      <c r="B28" s="3"/>
      <c r="C28" s="20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</row>
    <row r="29" ht="14.25" customHeight="1">
      <c r="B29" s="3"/>
      <c r="C29" s="20"/>
      <c r="D29" s="3"/>
      <c r="E29" s="3"/>
      <c r="F29" s="3"/>
      <c r="G29" s="3"/>
      <c r="H29" s="20"/>
      <c r="I29" s="20"/>
      <c r="J29" s="3"/>
      <c r="K29" s="3"/>
      <c r="L29" s="3"/>
      <c r="M29" s="3"/>
      <c r="N29" s="3"/>
      <c r="O29" s="3"/>
    </row>
    <row r="30" ht="14.25" customHeight="1">
      <c r="B30" s="3"/>
      <c r="C30" s="20"/>
      <c r="D30" s="3"/>
      <c r="E30" s="3"/>
      <c r="F30" s="3"/>
      <c r="G30" s="3"/>
      <c r="H30" s="20"/>
      <c r="I30" s="20"/>
      <c r="J30" s="3"/>
      <c r="K30" s="3"/>
      <c r="L30" s="3"/>
      <c r="M30" s="3"/>
      <c r="N30" s="3"/>
      <c r="O30" s="3"/>
    </row>
    <row r="31" ht="14.25" customHeight="1">
      <c r="B31" s="3"/>
      <c r="C31" s="20"/>
      <c r="D31" s="3"/>
      <c r="E31" s="3"/>
      <c r="F31" s="3"/>
      <c r="G31" s="3"/>
      <c r="H31" s="20"/>
      <c r="I31" s="20"/>
      <c r="J31" s="3"/>
      <c r="K31" s="3"/>
      <c r="L31" s="3"/>
      <c r="M31" s="3"/>
      <c r="N31" s="3"/>
      <c r="O31" s="3"/>
    </row>
    <row r="32" ht="14.25" customHeight="1">
      <c r="B32" s="3"/>
      <c r="C32" s="20"/>
      <c r="D32" s="3"/>
      <c r="E32" s="3"/>
      <c r="F32" s="3"/>
      <c r="G32" s="3"/>
      <c r="H32" s="20"/>
      <c r="I32" s="20"/>
      <c r="J32" s="3"/>
      <c r="K32" s="3"/>
      <c r="L32" s="3"/>
      <c r="M32" s="3"/>
      <c r="N32" s="3"/>
      <c r="O32" s="3"/>
    </row>
    <row r="33" ht="14.25" customHeight="1">
      <c r="B33" s="3"/>
      <c r="C33" s="20"/>
      <c r="D33" s="3"/>
      <c r="E33" s="3"/>
      <c r="F33" s="3"/>
      <c r="G33" s="3"/>
      <c r="H33" s="20"/>
      <c r="I33" s="20"/>
    </row>
    <row r="34" ht="14.25" customHeight="1">
      <c r="B34" s="3"/>
      <c r="C34" s="20"/>
      <c r="D34" s="3"/>
      <c r="E34" s="3"/>
      <c r="F34" s="3"/>
      <c r="G34" s="3"/>
      <c r="H34" s="20"/>
      <c r="I34" s="20"/>
    </row>
    <row r="35" ht="14.25" customHeight="1">
      <c r="B35" s="3"/>
      <c r="C35" s="20"/>
      <c r="D35" s="3"/>
      <c r="E35" s="3"/>
      <c r="F35" s="3"/>
      <c r="G35" s="3"/>
      <c r="H35" s="3"/>
      <c r="I35" s="3"/>
    </row>
    <row r="36" ht="14.25" customHeight="1">
      <c r="B36" s="3"/>
      <c r="C36" s="20"/>
      <c r="D36" s="3"/>
      <c r="E36" s="3"/>
      <c r="F36" s="3"/>
      <c r="G36" s="3"/>
      <c r="H36" s="3"/>
      <c r="I36" s="3"/>
    </row>
    <row r="37" ht="14.25" customHeight="1">
      <c r="B37" s="3"/>
      <c r="C37" s="20"/>
      <c r="D37" s="3"/>
      <c r="E37" s="3"/>
      <c r="F37" s="3"/>
      <c r="G37" s="3"/>
      <c r="H37" s="3"/>
      <c r="I37" s="3"/>
    </row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</sheetData>
  <mergeCells count="11">
    <mergeCell ref="B3:B4"/>
    <mergeCell ref="C3:C4"/>
    <mergeCell ref="D3:I3"/>
    <mergeCell ref="J3:J4"/>
    <mergeCell ref="A5:A7"/>
    <mergeCell ref="A8:A10"/>
    <mergeCell ref="A3:A4"/>
    <mergeCell ref="A11:A13"/>
    <mergeCell ref="A14:A16"/>
    <mergeCell ref="A17:A19"/>
    <mergeCell ref="A20:A22"/>
  </mergeCell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2018-02-12T12:05:26Z</dcterms:created>
  <dc:creator>Victor Rodrigo Galaz Silva</dc:creator>
</cp:coreProperties>
</file>