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AN\Desktop\School\EE4204\Lab Assignment\EE4204-Assignment\"/>
    </mc:Choice>
  </mc:AlternateContent>
  <xr:revisionPtr revIDLastSave="0" documentId="10_ncr:100000_{F25089E0-CF56-4A07-83F5-981EC7ACBA0E}" xr6:coauthVersionLast="31" xr6:coauthVersionMax="31" xr10:uidLastSave="{00000000-0000-0000-0000-000000000000}"/>
  <bookViews>
    <workbookView xWindow="0" yWindow="0" windowWidth="20490" windowHeight="7545" xr2:uid="{191AFC81-AA1A-443B-8291-EBF960F4AC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N21" i="1"/>
  <c r="M21" i="1"/>
  <c r="N23" i="1"/>
  <c r="M23" i="1"/>
  <c r="N24" i="1"/>
  <c r="M24" i="1"/>
  <c r="N22" i="1"/>
  <c r="M22" i="1"/>
  <c r="N25" i="1"/>
  <c r="M25" i="1"/>
  <c r="N26" i="1"/>
  <c r="M26" i="1"/>
  <c r="N27" i="1"/>
  <c r="M27" i="1"/>
  <c r="N9" i="1" l="1"/>
  <c r="N8" i="1"/>
  <c r="M9" i="1"/>
  <c r="M8" i="1"/>
  <c r="N7" i="1"/>
  <c r="M7" i="1"/>
  <c r="M6" i="1"/>
  <c r="N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<sst xmlns="http://schemas.openxmlformats.org/spreadsheetml/2006/main" count="11" uniqueCount="7">
  <si>
    <t>Time Taken (ms)</t>
  </si>
  <si>
    <t>Data Rate (kB/sec)</t>
  </si>
  <si>
    <t>DU size</t>
  </si>
  <si>
    <t>Stop &amp; Wait Time Taken(ms)</t>
  </si>
  <si>
    <t>Stop &amp; Wait Data Rate (kB/sec)</t>
  </si>
  <si>
    <t>Stop&amp;Wait Time Taken (ms)</t>
  </si>
  <si>
    <t>Stop&amp;Wait DataRate (kB/sec)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</si>
</sst>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 DU Size</a:t>
            </a:r>
            <a:r>
              <a:rPr lang="en-US" baseline="0"/>
              <a:t> </a:t>
            </a:r>
            <a:r>
              <a:rPr lang="en-US"/>
              <a:t>UDP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202.65140000000002</c:v>
                </c:pt>
                <c:pt idx="1">
                  <c:v>55.592999999999996</c:v>
                </c:pt>
                <c:pt idx="2">
                  <c:v>34.544399999999996</c:v>
                </c:pt>
                <c:pt idx="3">
                  <c:v>20.104700000000001</c:v>
                </c:pt>
                <c:pt idx="4">
                  <c:v>16.930699999999998</c:v>
                </c:pt>
                <c:pt idx="5">
                  <c:v>8.8104999999999993</c:v>
                </c:pt>
                <c:pt idx="6">
                  <c:v>7.2943999999999987</c:v>
                </c:pt>
                <c:pt idx="7">
                  <c:v>6.4939999999999998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D-4E67-AB0B-984ED9A2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64768"/>
        <c:axId val="415362800"/>
      </c:lineChart>
      <c:catAx>
        <c:axId val="4153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2800"/>
        <c:crosses val="autoZero"/>
        <c:auto val="1"/>
        <c:lblAlgn val="ctr"/>
        <c:lblOffset val="100"/>
        <c:noMultiLvlLbl val="0"/>
      </c:catAx>
      <c:valAx>
        <c:axId val="415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</a:t>
            </a:r>
            <a:r>
              <a:rPr lang="en-US" baseline="0"/>
              <a:t> DU Size UDP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Data Rate (kB/sec)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296.33282740000004</c:v>
                </c:pt>
                <c:pt idx="1">
                  <c:v>1097.0697082000002</c:v>
                </c:pt>
                <c:pt idx="2">
                  <c:v>1752.2964232999998</c:v>
                </c:pt>
                <c:pt idx="3">
                  <c:v>3135.1999268</c:v>
                </c:pt>
                <c:pt idx="4">
                  <c:v>4005.2785645000004</c:v>
                </c:pt>
                <c:pt idx="5">
                  <c:v>7149.2963378999993</c:v>
                </c:pt>
                <c:pt idx="6">
                  <c:v>8733.8240722999999</c:v>
                </c:pt>
                <c:pt idx="7">
                  <c:v>9117.1448242000006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119-87B2-8182A43E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91984"/>
        <c:axId val="414392312"/>
      </c:lineChart>
      <c:catAx>
        <c:axId val="414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2312"/>
        <c:crosses val="autoZero"/>
        <c:auto val="1"/>
        <c:lblAlgn val="ctr"/>
        <c:lblOffset val="100"/>
        <c:noMultiLvlLbl val="0"/>
      </c:catAx>
      <c:valAx>
        <c:axId val="414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Data Rate</a:t>
                </a:r>
                <a:r>
                  <a:rPr lang="en-SG" baseline="0"/>
                  <a:t> (kB/sec)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Stop &amp; Wait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Stop&amp;Wait 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Sheet1!$L$20:$L$27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Sheet1!$M$20:$M$27</c:f>
              <c:numCache>
                <c:formatCode>General</c:formatCode>
                <c:ptCount val="8"/>
                <c:pt idx="0">
                  <c:v>229.60830000000001</c:v>
                </c:pt>
                <c:pt idx="1">
                  <c:v>51.567199999999993</c:v>
                </c:pt>
                <c:pt idx="2">
                  <c:v>28.187899999999996</c:v>
                </c:pt>
                <c:pt idx="3">
                  <c:v>14.8225</c:v>
                </c:pt>
                <c:pt idx="4">
                  <c:v>11.1416</c:v>
                </c:pt>
                <c:pt idx="5">
                  <c:v>8.4749999999999996</c:v>
                </c:pt>
                <c:pt idx="6">
                  <c:v>6.4027999999999992</c:v>
                </c:pt>
                <c:pt idx="7">
                  <c:v>5.4274999999999993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5-4CAE-93D1-69B6CC9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60064"/>
        <c:axId val="356257440"/>
      </c:lineChart>
      <c:catAx>
        <c:axId val="3562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Unit Length (bytes)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7440"/>
        <c:crosses val="autoZero"/>
        <c:auto val="1"/>
        <c:lblAlgn val="ctr"/>
        <c:lblOffset val="100"/>
        <c:noMultiLvlLbl val="0"/>
      </c:catAx>
      <c:valAx>
        <c:axId val="356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Time</a:t>
                </a:r>
                <a:r>
                  <a:rPr lang="en-SG" baseline="0"/>
                  <a:t> Taken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Stop&amp;Wait DataRate (kB/sec)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Sheet1!$L$20:$L$27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Sheet1!$N$20:$N$27</c:f>
              <c:numCache>
                <c:formatCode>General</c:formatCode>
                <c:ptCount val="8"/>
                <c:pt idx="0">
                  <c:v>257.93378440000004</c:v>
                </c:pt>
                <c:pt idx="1">
                  <c:v>1167.0749147000001</c:v>
                </c:pt>
                <c:pt idx="2">
                  <c:v>2152.9207154000001</c:v>
                </c:pt>
                <c:pt idx="3">
                  <c:v>4086.2204104000002</c:v>
                </c:pt>
                <c:pt idx="4">
                  <c:v>5434.3199707000003</c:v>
                </c:pt>
                <c:pt idx="5">
                  <c:v>7473.8729003999997</c:v>
                </c:pt>
                <c:pt idx="6">
                  <c:v>9447.616894499999</c:v>
                </c:pt>
                <c:pt idx="7">
                  <c:v>11439.0291992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3-4C06-9205-DF331A1F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36544"/>
        <c:axId val="346037200"/>
      </c:lineChart>
      <c:catAx>
        <c:axId val="346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Length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7200"/>
        <c:crosses val="autoZero"/>
        <c:auto val="1"/>
        <c:lblAlgn val="ctr"/>
        <c:lblOffset val="100"/>
        <c:noMultiLvlLbl val="0"/>
      </c:catAx>
      <c:valAx>
        <c:axId val="3460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Data</a:t>
                </a:r>
                <a:r>
                  <a:rPr lang="en-SG" baseline="0"/>
                  <a:t> Rate (kB/sec)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109537</xdr:rowOff>
    </xdr:from>
    <xdr:to>
      <xdr:col>22</xdr:col>
      <xdr:colOff>276225</xdr:colOff>
      <xdr:row>14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119F1-0275-4D0D-8A74-D4664190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390525</xdr:colOff>
      <xdr:row>0</xdr:row>
      <xdr:rowOff>100012</xdr:rowOff>
    </xdr:from>
    <xdr:to>
      <xdr:col>30</xdr:col>
      <xdr:colOff>85725</xdr:colOff>
      <xdr:row>14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89E50-E83C-4DDC-8BA6-DA7813A3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17</xdr:row>
      <xdr:rowOff>100012</xdr:rowOff>
    </xdr:from>
    <xdr:to>
      <xdr:col>22</xdr:col>
      <xdr:colOff>457200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18629-CA31-4982-B500-37F4CFE3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</xdr:colOff>
      <xdr:row>17</xdr:row>
      <xdr:rowOff>90487</xdr:rowOff>
    </xdr:from>
    <xdr:to>
      <xdr:col>30</xdr:col>
      <xdr:colOff>361950</xdr:colOff>
      <xdr:row>31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1AD04-3D94-4CE4-AB2C-0E0EC1337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DAD4-EA63-4E2B-84D9-1A85FA58320C}">
  <dimension ref="E1:N81"/>
  <sheetViews>
    <sheetView tabSelected="1" topLeftCell="K13" workbookViewId="0">
      <selection activeCell="D13" sqref="D13"/>
    </sheetView>
  </sheetViews>
  <sheetFormatPr defaultRowHeight="15" x14ac:dyDescent="0.25"/>
  <cols>
    <col min="2" max="2" width="15.7109375" bestFit="1" customWidth="1"/>
    <col min="3" max="3" width="17.42578125" bestFit="1" customWidth="1"/>
    <col min="7" max="7" width="17.42578125" bestFit="1" customWidth="1"/>
  </cols>
  <sheetData>
    <row r="1" spans="5:14" x14ac:dyDescent="0.25">
      <c r="E1" t="s">
        <v>2</v>
      </c>
      <c r="F1" t="s">
        <v>0</v>
      </c>
      <c r="G1" t="s">
        <v>1</v>
      </c>
      <c r="H1" t="s">
        <v>3</v>
      </c>
      <c r="I1" t="s">
        <v>4</v>
      </c>
      <c r="L1" t="s">
        <v>2</v>
      </c>
      <c r="M1" t="s">
        <v>0</v>
      </c>
      <c r="N1" t="s">
        <v>1</v>
      </c>
    </row>
    <row r="2" spans="5:14" x14ac:dyDescent="0.25">
      <c r="E2">
        <v>10</v>
      </c>
      <c r="F2">
        <v>194.41900000000001</v>
      </c>
      <c r="G2">
        <v>307.54708900000003</v>
      </c>
      <c r="H2">
        <v>233.60900000000001</v>
      </c>
      <c r="I2">
        <v>255.95332300000001</v>
      </c>
      <c r="L2">
        <v>10</v>
      </c>
      <c r="M2">
        <f>AVERAGE(F2:F11)</f>
        <v>202.65140000000002</v>
      </c>
      <c r="N2">
        <f>AVERAGE(G2:G11)</f>
        <v>296.33282740000004</v>
      </c>
    </row>
    <row r="3" spans="5:14" x14ac:dyDescent="0.25">
      <c r="F3">
        <v>241.01599999999999</v>
      </c>
      <c r="G3">
        <v>248.08725000000001</v>
      </c>
      <c r="H3">
        <v>226.036</v>
      </c>
      <c r="I3">
        <v>263.52865600000001</v>
      </c>
      <c r="L3">
        <v>50</v>
      </c>
      <c r="M3">
        <f xml:space="preserve"> AVERAGE(F12:F21)</f>
        <v>55.592999999999996</v>
      </c>
      <c r="N3">
        <f>AVERAGE(G12:G21)</f>
        <v>1097.0697082000002</v>
      </c>
    </row>
    <row r="4" spans="5:14" x14ac:dyDescent="0.25">
      <c r="F4">
        <v>195.447</v>
      </c>
      <c r="G4">
        <v>305.92947400000003</v>
      </c>
      <c r="H4">
        <v>232.15899999999999</v>
      </c>
      <c r="I4">
        <v>257.551941</v>
      </c>
      <c r="L4">
        <v>100</v>
      </c>
      <c r="M4">
        <f>AVERAGE(F22:F31)</f>
        <v>34.544399999999996</v>
      </c>
      <c r="N4">
        <f>AVERAGE(G22:G31)</f>
        <v>1752.2964232999998</v>
      </c>
    </row>
    <row r="5" spans="5:14" x14ac:dyDescent="0.25">
      <c r="F5">
        <v>193.11</v>
      </c>
      <c r="G5">
        <v>309.63180499999999</v>
      </c>
      <c r="H5">
        <v>233.691</v>
      </c>
      <c r="I5">
        <v>255.86352500000001</v>
      </c>
      <c r="L5">
        <v>250</v>
      </c>
      <c r="M5">
        <f>AVERAGE(F32:F41)</f>
        <v>20.104700000000001</v>
      </c>
      <c r="N5">
        <f>AVERAGE(G32:G41)</f>
        <v>3135.1999268</v>
      </c>
    </row>
    <row r="6" spans="5:14" x14ac:dyDescent="0.25">
      <c r="F6">
        <v>193.60599999999999</v>
      </c>
      <c r="G6">
        <v>308.83856200000002</v>
      </c>
      <c r="H6">
        <v>225.708</v>
      </c>
      <c r="I6">
        <v>264.91308600000002</v>
      </c>
      <c r="L6">
        <v>500</v>
      </c>
      <c r="M6">
        <f>AVERAGE(F42:F51)</f>
        <v>16.930699999999998</v>
      </c>
      <c r="N6">
        <f>AVERAGE(G42:G51)</f>
        <v>4005.2785645000004</v>
      </c>
    </row>
    <row r="7" spans="5:14" x14ac:dyDescent="0.25">
      <c r="F7">
        <v>193.316</v>
      </c>
      <c r="G7">
        <v>309.30187999999998</v>
      </c>
      <c r="H7">
        <v>234.49</v>
      </c>
      <c r="I7">
        <v>254.99168399999999</v>
      </c>
      <c r="L7">
        <v>1000</v>
      </c>
      <c r="M7">
        <f>AVERAGE(F52:F61)</f>
        <v>8.8104999999999993</v>
      </c>
      <c r="N7">
        <f>AVERAGE(G52:G61)</f>
        <v>7149.2963378999993</v>
      </c>
    </row>
    <row r="8" spans="5:14" x14ac:dyDescent="0.25">
      <c r="F8">
        <v>196.71100000000001</v>
      </c>
      <c r="G8">
        <v>303.963864</v>
      </c>
      <c r="H8">
        <v>224.17500000000001</v>
      </c>
      <c r="I8">
        <v>242.10926799999999</v>
      </c>
      <c r="L8">
        <v>5000</v>
      </c>
      <c r="M8">
        <f>AVERAGE(F62:F71)</f>
        <v>7.2943999999999987</v>
      </c>
      <c r="N8">
        <f>AVERAGE(G62:G71)</f>
        <v>8733.8240722999999</v>
      </c>
    </row>
    <row r="9" spans="5:14" x14ac:dyDescent="0.25">
      <c r="F9">
        <v>205.33600000000001</v>
      </c>
      <c r="G9">
        <v>291.19589200000001</v>
      </c>
      <c r="H9">
        <v>234.077</v>
      </c>
      <c r="I9">
        <v>255.44158899999999</v>
      </c>
      <c r="L9">
        <v>10000</v>
      </c>
      <c r="M9">
        <f>AVERAGE(F72:F81)</f>
        <v>6.4939999999999998</v>
      </c>
      <c r="N9">
        <f>AVERAGE(G72:G81)</f>
        <v>9117.1448242000006</v>
      </c>
    </row>
    <row r="10" spans="5:14" x14ac:dyDescent="0.25">
      <c r="F10">
        <v>200.71199999999999</v>
      </c>
      <c r="G10">
        <v>297.904449</v>
      </c>
      <c r="H10">
        <v>225.39599999999999</v>
      </c>
      <c r="I10">
        <v>265.279785</v>
      </c>
    </row>
    <row r="11" spans="5:14" x14ac:dyDescent="0.25">
      <c r="F11">
        <v>212.84100000000001</v>
      </c>
      <c r="G11">
        <v>280.92800899999997</v>
      </c>
      <c r="H11">
        <v>226.74199999999999</v>
      </c>
      <c r="I11">
        <v>263.70498700000002</v>
      </c>
    </row>
    <row r="12" spans="5:14" x14ac:dyDescent="0.25">
      <c r="E12">
        <v>50</v>
      </c>
      <c r="F12">
        <v>52.408999999999999</v>
      </c>
      <c r="G12">
        <v>1140.891846</v>
      </c>
      <c r="H12">
        <v>48.067999999999998</v>
      </c>
      <c r="I12">
        <v>1243.925293</v>
      </c>
    </row>
    <row r="13" spans="5:14" x14ac:dyDescent="0.25">
      <c r="F13">
        <v>49.783999999999999</v>
      </c>
      <c r="G13">
        <v>1201.048462</v>
      </c>
      <c r="H13">
        <v>54.329000000000001</v>
      </c>
      <c r="I13">
        <v>1100.57251</v>
      </c>
    </row>
    <row r="14" spans="5:14" x14ac:dyDescent="0.25">
      <c r="F14">
        <v>49.384999999999998</v>
      </c>
      <c r="G14">
        <v>1210.7523189999999</v>
      </c>
      <c r="H14">
        <v>57.872</v>
      </c>
      <c r="I14">
        <v>1033.19397</v>
      </c>
    </row>
    <row r="15" spans="5:14" x14ac:dyDescent="0.25">
      <c r="F15">
        <v>52.158999999999999</v>
      </c>
      <c r="G15">
        <v>1146.360107</v>
      </c>
      <c r="H15">
        <v>54.292999999999999</v>
      </c>
      <c r="I15">
        <v>1101.302246</v>
      </c>
    </row>
    <row r="16" spans="5:14" x14ac:dyDescent="0.25">
      <c r="F16">
        <v>52.235999999999997</v>
      </c>
      <c r="G16">
        <v>1144.670288</v>
      </c>
      <c r="H16">
        <v>54.445</v>
      </c>
      <c r="I16">
        <v>1098.227539</v>
      </c>
    </row>
    <row r="17" spans="5:14" x14ac:dyDescent="0.25">
      <c r="F17">
        <v>81.483000000000004</v>
      </c>
      <c r="G17">
        <v>733.80950900000005</v>
      </c>
      <c r="H17">
        <v>55.289000000000001</v>
      </c>
      <c r="I17">
        <v>1082.0695800000001</v>
      </c>
    </row>
    <row r="18" spans="5:14" x14ac:dyDescent="0.25">
      <c r="F18">
        <v>50.304000000000002</v>
      </c>
      <c r="G18">
        <v>1188.633057</v>
      </c>
      <c r="H18">
        <v>44.116</v>
      </c>
      <c r="I18">
        <v>1355.3585210000001</v>
      </c>
    </row>
    <row r="19" spans="5:14" x14ac:dyDescent="0.25">
      <c r="F19">
        <v>58.536999999999999</v>
      </c>
      <c r="G19">
        <v>1021.456543</v>
      </c>
      <c r="H19">
        <v>48.430999999999997</v>
      </c>
      <c r="I19">
        <v>1234.601807</v>
      </c>
      <c r="L19" t="s">
        <v>2</v>
      </c>
      <c r="M19" t="s">
        <v>5</v>
      </c>
      <c r="N19" t="s">
        <v>6</v>
      </c>
    </row>
    <row r="20" spans="5:14" x14ac:dyDescent="0.25">
      <c r="F20">
        <v>56.256</v>
      </c>
      <c r="G20">
        <v>1062.8732910000001</v>
      </c>
      <c r="H20">
        <v>48.21</v>
      </c>
      <c r="I20">
        <v>1240.2613530000001</v>
      </c>
      <c r="L20">
        <v>10</v>
      </c>
      <c r="M20">
        <f>AVERAGE(H2:H11)</f>
        <v>229.60830000000001</v>
      </c>
      <c r="N20">
        <f>AVERAGE(I2:I11)</f>
        <v>257.93378440000004</v>
      </c>
    </row>
    <row r="21" spans="5:14" x14ac:dyDescent="0.25">
      <c r="F21">
        <v>53.377000000000002</v>
      </c>
      <c r="G21">
        <v>1120.2016599999999</v>
      </c>
      <c r="H21">
        <v>50.619</v>
      </c>
      <c r="I21">
        <v>1181.236328</v>
      </c>
      <c r="L21">
        <v>50</v>
      </c>
      <c r="M21">
        <f>AVERAGE(H12:H21)</f>
        <v>51.567199999999993</v>
      </c>
      <c r="N21">
        <f>AVERAGE(I12:I21)</f>
        <v>1167.0749147000001</v>
      </c>
    </row>
    <row r="22" spans="5:14" x14ac:dyDescent="0.25">
      <c r="E22">
        <v>100</v>
      </c>
      <c r="F22">
        <v>29.035</v>
      </c>
      <c r="G22">
        <v>2059.3422850000002</v>
      </c>
      <c r="H22">
        <v>24.76</v>
      </c>
      <c r="I22">
        <v>2414.9030760000001</v>
      </c>
      <c r="J22">
        <v>9.5579999999999998</v>
      </c>
      <c r="K22">
        <v>6255.8071289999998</v>
      </c>
      <c r="L22">
        <v>100</v>
      </c>
      <c r="M22">
        <f>AVERAGE(H22:H31)</f>
        <v>28.187899999999996</v>
      </c>
      <c r="N22">
        <f>AVERAGE(I22:I31)</f>
        <v>2152.9207154000001</v>
      </c>
    </row>
    <row r="23" spans="5:14" x14ac:dyDescent="0.25">
      <c r="F23">
        <v>32.881999999999998</v>
      </c>
      <c r="G23">
        <v>1818.411255</v>
      </c>
      <c r="H23">
        <v>31.038</v>
      </c>
      <c r="I23">
        <v>1926.4449460000001</v>
      </c>
      <c r="J23">
        <v>15.837</v>
      </c>
      <c r="K23">
        <v>3775.525635</v>
      </c>
      <c r="L23">
        <v>250</v>
      </c>
      <c r="M23">
        <f>AVERAGE(H32:H41)</f>
        <v>14.8225</v>
      </c>
      <c r="N23">
        <f>AVERAGE(I32:I41)</f>
        <v>4086.2204104000002</v>
      </c>
    </row>
    <row r="24" spans="5:14" x14ac:dyDescent="0.25">
      <c r="F24">
        <v>36.692</v>
      </c>
      <c r="G24">
        <v>1629.592163</v>
      </c>
      <c r="H24">
        <v>32.607999999999997</v>
      </c>
      <c r="I24">
        <v>1833.6910399999999</v>
      </c>
      <c r="J24">
        <v>7.1029999999999998</v>
      </c>
      <c r="K24">
        <v>8417.9921880000002</v>
      </c>
      <c r="L24">
        <v>500</v>
      </c>
      <c r="M24">
        <f>AVERAGE(H42:H51)</f>
        <v>11.1416</v>
      </c>
      <c r="N24">
        <f>AVERAGE(I42:I51)</f>
        <v>5434.3199707000003</v>
      </c>
    </row>
    <row r="25" spans="5:14" x14ac:dyDescent="0.25">
      <c r="F25">
        <v>37.079000000000001</v>
      </c>
      <c r="G25">
        <v>1612.5839840000001</v>
      </c>
      <c r="H25">
        <v>24.326000000000001</v>
      </c>
      <c r="I25">
        <v>2457.9873050000001</v>
      </c>
      <c r="J25">
        <v>10.547000000000001</v>
      </c>
      <c r="K25">
        <v>5669.1953119999998</v>
      </c>
      <c r="L25">
        <v>1000</v>
      </c>
      <c r="M25">
        <f>AVERAGE(H52:H61)</f>
        <v>8.4749999999999996</v>
      </c>
      <c r="N25">
        <f>AVERAGE(I52:I61)</f>
        <v>7473.8729003999997</v>
      </c>
    </row>
    <row r="26" spans="5:14" x14ac:dyDescent="0.25">
      <c r="F26">
        <v>29.103000000000002</v>
      </c>
      <c r="G26">
        <v>2054.530518</v>
      </c>
      <c r="H26">
        <v>23.686</v>
      </c>
      <c r="I26">
        <v>2524.4025879999999</v>
      </c>
      <c r="J26">
        <v>17.323</v>
      </c>
      <c r="K26">
        <v>3451.6538089999999</v>
      </c>
      <c r="L26">
        <v>5000</v>
      </c>
      <c r="M26">
        <f>AVERAGE(H62:H71)</f>
        <v>6.4027999999999992</v>
      </c>
      <c r="N26">
        <f>AVERAGE(I62:I71)</f>
        <v>9447.616894499999</v>
      </c>
    </row>
    <row r="27" spans="5:14" x14ac:dyDescent="0.25">
      <c r="F27">
        <v>36.505000000000003</v>
      </c>
      <c r="G27">
        <v>1637.9399410000001</v>
      </c>
      <c r="H27">
        <v>30.016999999999999</v>
      </c>
      <c r="I27">
        <v>2043.227173</v>
      </c>
      <c r="J27">
        <v>17.321999999999999</v>
      </c>
      <c r="K27">
        <v>3451.8530270000001</v>
      </c>
      <c r="L27">
        <v>10000</v>
      </c>
      <c r="M27">
        <f>AVERAGE(H72:H81)</f>
        <v>5.4274999999999993</v>
      </c>
      <c r="N27">
        <f>AVERAGE(I72:I81)</f>
        <v>11439.0291992</v>
      </c>
    </row>
    <row r="28" spans="5:14" x14ac:dyDescent="0.25">
      <c r="F28">
        <v>40.502000000000002</v>
      </c>
      <c r="G28">
        <v>1476.2974850000001</v>
      </c>
      <c r="H28">
        <v>29.004000000000001</v>
      </c>
      <c r="I28">
        <v>2061.5432129999999</v>
      </c>
      <c r="J28">
        <v>16.271000000000001</v>
      </c>
      <c r="K28">
        <v>3674.8203119999998</v>
      </c>
    </row>
    <row r="29" spans="5:14" x14ac:dyDescent="0.25">
      <c r="F29">
        <v>30.882000000000001</v>
      </c>
      <c r="G29">
        <v>1936.1763920000001</v>
      </c>
      <c r="H29">
        <v>29.527999999999999</v>
      </c>
      <c r="I29">
        <v>2024.959351</v>
      </c>
      <c r="J29">
        <v>10.452</v>
      </c>
      <c r="K29">
        <v>5720.7236329999996</v>
      </c>
    </row>
    <row r="30" spans="5:14" x14ac:dyDescent="0.25">
      <c r="F30">
        <v>34.268000000000001</v>
      </c>
      <c r="G30">
        <v>1744.8638920000001</v>
      </c>
      <c r="H30">
        <v>25.707999999999998</v>
      </c>
      <c r="I30">
        <v>2325.851807</v>
      </c>
      <c r="J30">
        <v>17.393000000000001</v>
      </c>
      <c r="K30">
        <v>3437.7624510000001</v>
      </c>
    </row>
    <row r="31" spans="5:14" x14ac:dyDescent="0.25">
      <c r="F31">
        <v>38.496000000000002</v>
      </c>
      <c r="G31">
        <v>1553.226318</v>
      </c>
      <c r="H31">
        <v>31.204000000000001</v>
      </c>
      <c r="I31">
        <v>1916.196655</v>
      </c>
      <c r="J31">
        <v>9.1980000000000004</v>
      </c>
      <c r="K31">
        <v>6500.6523440000001</v>
      </c>
    </row>
    <row r="32" spans="5:14" x14ac:dyDescent="0.25">
      <c r="E32">
        <v>250</v>
      </c>
      <c r="F32">
        <v>18.600999999999999</v>
      </c>
      <c r="G32">
        <v>3214.5046390000002</v>
      </c>
      <c r="H32">
        <v>17.803000000000001</v>
      </c>
      <c r="I32">
        <v>3358.5913089999999</v>
      </c>
    </row>
    <row r="33" spans="5:9" x14ac:dyDescent="0.25">
      <c r="F33">
        <v>20.472000000000001</v>
      </c>
      <c r="G33">
        <v>2920.7209469999998</v>
      </c>
      <c r="H33">
        <v>15.881</v>
      </c>
      <c r="I33">
        <v>3765.0651859999998</v>
      </c>
    </row>
    <row r="34" spans="5:9" x14ac:dyDescent="0.25">
      <c r="F34">
        <v>20.536999999999999</v>
      </c>
      <c r="G34">
        <v>2911.476807</v>
      </c>
      <c r="H34">
        <v>12.701000000000001</v>
      </c>
      <c r="I34">
        <v>4707.7392579999996</v>
      </c>
    </row>
    <row r="35" spans="5:9" x14ac:dyDescent="0.25">
      <c r="F35">
        <v>21.577000000000002</v>
      </c>
      <c r="G35">
        <v>2771.1452640000002</v>
      </c>
      <c r="H35">
        <v>13.494999999999999</v>
      </c>
      <c r="I35">
        <v>4430.751953</v>
      </c>
    </row>
    <row r="36" spans="5:9" x14ac:dyDescent="0.25">
      <c r="F36">
        <v>21.552</v>
      </c>
      <c r="G36">
        <v>2774.3596189999998</v>
      </c>
      <c r="H36">
        <v>12.42</v>
      </c>
      <c r="I36">
        <v>4814.2509769999997</v>
      </c>
    </row>
    <row r="37" spans="5:9" x14ac:dyDescent="0.25">
      <c r="F37">
        <v>25.134</v>
      </c>
      <c r="G37">
        <v>2378.96875</v>
      </c>
      <c r="H37">
        <v>17.132999999999999</v>
      </c>
      <c r="I37">
        <v>3489.931885</v>
      </c>
    </row>
    <row r="38" spans="5:9" x14ac:dyDescent="0.25">
      <c r="F38">
        <v>21.465</v>
      </c>
      <c r="G38">
        <v>2785.6044919999999</v>
      </c>
      <c r="H38">
        <v>14.372999999999999</v>
      </c>
      <c r="I38">
        <v>4160.091797</v>
      </c>
    </row>
    <row r="39" spans="5:9" x14ac:dyDescent="0.25">
      <c r="F39">
        <v>20.931000000000001</v>
      </c>
      <c r="G39">
        <v>2856.671875</v>
      </c>
      <c r="H39">
        <v>14.292</v>
      </c>
      <c r="I39">
        <v>4183.6694340000004</v>
      </c>
    </row>
    <row r="40" spans="5:9" x14ac:dyDescent="0.25">
      <c r="F40">
        <v>10.268000000000001</v>
      </c>
      <c r="G40">
        <v>5823.2373049999997</v>
      </c>
      <c r="H40">
        <v>15.68</v>
      </c>
      <c r="I40">
        <v>3813.3291020000001</v>
      </c>
    </row>
    <row r="41" spans="5:9" x14ac:dyDescent="0.25">
      <c r="F41">
        <v>20.51</v>
      </c>
      <c r="G41">
        <v>2915.3095699999999</v>
      </c>
      <c r="H41">
        <v>14.446999999999999</v>
      </c>
      <c r="I41">
        <v>4138.783203</v>
      </c>
    </row>
    <row r="42" spans="5:9" x14ac:dyDescent="0.25">
      <c r="E42">
        <v>500</v>
      </c>
      <c r="F42">
        <v>13.544</v>
      </c>
      <c r="G42">
        <v>4414.7226559999999</v>
      </c>
      <c r="H42">
        <v>9.9580000000000002</v>
      </c>
      <c r="I42">
        <v>6004.5190430000002</v>
      </c>
    </row>
    <row r="43" spans="5:9" x14ac:dyDescent="0.25">
      <c r="F43">
        <v>17.960999999999999</v>
      </c>
      <c r="G43">
        <v>3329.046143</v>
      </c>
      <c r="H43">
        <v>11.541</v>
      </c>
      <c r="I43">
        <v>5180.919922</v>
      </c>
    </row>
    <row r="44" spans="5:9" x14ac:dyDescent="0.25">
      <c r="F44">
        <v>18.45</v>
      </c>
      <c r="G44">
        <v>3240.8129880000001</v>
      </c>
      <c r="H44">
        <v>11.092000000000001</v>
      </c>
      <c r="I44">
        <v>5290.6420900000003</v>
      </c>
    </row>
    <row r="45" spans="5:9" x14ac:dyDescent="0.25">
      <c r="F45">
        <v>15.411</v>
      </c>
      <c r="G45">
        <v>3879.8908689999998</v>
      </c>
      <c r="H45">
        <v>10.9</v>
      </c>
      <c r="I45">
        <v>5485.5966799999997</v>
      </c>
    </row>
    <row r="46" spans="5:9" x14ac:dyDescent="0.25">
      <c r="F46">
        <v>7.0979999999999999</v>
      </c>
      <c r="G46">
        <v>8423.921875</v>
      </c>
      <c r="H46">
        <v>12.827</v>
      </c>
      <c r="I46">
        <v>4661.4956050000001</v>
      </c>
    </row>
    <row r="47" spans="5:9" x14ac:dyDescent="0.25">
      <c r="F47">
        <v>12.92</v>
      </c>
      <c r="G47">
        <v>4627.9409180000002</v>
      </c>
      <c r="H47">
        <v>9.391</v>
      </c>
      <c r="I47">
        <v>6367.0537109999996</v>
      </c>
    </row>
    <row r="48" spans="5:9" x14ac:dyDescent="0.25">
      <c r="F48">
        <v>16.192</v>
      </c>
      <c r="G48">
        <v>3692.7497560000002</v>
      </c>
      <c r="H48">
        <v>11.102</v>
      </c>
      <c r="I48">
        <v>5385.7861329999996</v>
      </c>
    </row>
    <row r="49" spans="5:9" x14ac:dyDescent="0.25">
      <c r="F49">
        <v>30.814</v>
      </c>
      <c r="G49">
        <v>1940.4492190000001</v>
      </c>
      <c r="H49">
        <v>10.798</v>
      </c>
      <c r="I49">
        <v>5537.4140619999998</v>
      </c>
    </row>
    <row r="50" spans="5:9" x14ac:dyDescent="0.25">
      <c r="F50">
        <v>17.323</v>
      </c>
      <c r="G50">
        <v>3451.6538089999999</v>
      </c>
      <c r="H50">
        <v>14.186</v>
      </c>
      <c r="I50">
        <v>4214.9301759999998</v>
      </c>
    </row>
    <row r="51" spans="5:9" x14ac:dyDescent="0.25">
      <c r="F51">
        <v>19.594000000000001</v>
      </c>
      <c r="G51">
        <v>3051.5974120000001</v>
      </c>
      <c r="H51">
        <v>9.6210000000000004</v>
      </c>
      <c r="I51">
        <v>6214.8422849999997</v>
      </c>
    </row>
    <row r="52" spans="5:9" x14ac:dyDescent="0.25">
      <c r="E52">
        <v>1000</v>
      </c>
      <c r="F52">
        <v>8.3409999999999993</v>
      </c>
      <c r="G52">
        <v>7168.5654299999997</v>
      </c>
      <c r="H52">
        <v>7.6820000000000004</v>
      </c>
      <c r="I52">
        <v>7783.5195309999999</v>
      </c>
    </row>
    <row r="53" spans="5:9" x14ac:dyDescent="0.25">
      <c r="F53">
        <v>6.556</v>
      </c>
      <c r="G53">
        <v>9120.3476559999999</v>
      </c>
      <c r="H53">
        <v>6.4379999999999997</v>
      </c>
      <c r="I53">
        <v>9287.5117190000001</v>
      </c>
    </row>
    <row r="54" spans="5:9" x14ac:dyDescent="0.25">
      <c r="F54">
        <v>6.4530000000000003</v>
      </c>
      <c r="G54">
        <v>9265.9228519999997</v>
      </c>
      <c r="H54">
        <v>8.6509999999999998</v>
      </c>
      <c r="I54">
        <v>6911.6865230000003</v>
      </c>
    </row>
    <row r="55" spans="5:9" x14ac:dyDescent="0.25">
      <c r="F55">
        <v>9.2889999999999997</v>
      </c>
      <c r="G55">
        <v>6436.96875</v>
      </c>
      <c r="H55">
        <v>6.22</v>
      </c>
      <c r="I55">
        <v>9613.0224610000005</v>
      </c>
    </row>
    <row r="56" spans="5:9" x14ac:dyDescent="0.25">
      <c r="F56">
        <v>11.877000000000001</v>
      </c>
      <c r="G56">
        <v>5034.3520509999998</v>
      </c>
      <c r="H56">
        <v>8.2949999999999999</v>
      </c>
      <c r="I56">
        <v>7208.3183589999999</v>
      </c>
    </row>
    <row r="57" spans="5:9" x14ac:dyDescent="0.25">
      <c r="F57">
        <v>8.8490000000000002</v>
      </c>
      <c r="G57">
        <v>6757.0346680000002</v>
      </c>
      <c r="H57">
        <v>12.058999999999999</v>
      </c>
      <c r="I57">
        <v>4958.3710940000001</v>
      </c>
    </row>
    <row r="58" spans="5:9" x14ac:dyDescent="0.25">
      <c r="F58">
        <v>6.6829999999999998</v>
      </c>
      <c r="G58">
        <v>8947.0292969999991</v>
      </c>
      <c r="H58">
        <v>12.792</v>
      </c>
      <c r="I58">
        <v>4674.2495120000003</v>
      </c>
    </row>
    <row r="59" spans="5:9" x14ac:dyDescent="0.25">
      <c r="F59">
        <v>10.29</v>
      </c>
      <c r="G59">
        <v>5810.7871089999999</v>
      </c>
      <c r="H59">
        <v>6.7939999999999996</v>
      </c>
      <c r="I59">
        <v>8800.8535159999992</v>
      </c>
    </row>
    <row r="60" spans="5:9" x14ac:dyDescent="0.25">
      <c r="F60">
        <v>12.419</v>
      </c>
      <c r="G60">
        <v>4814.6391599999997</v>
      </c>
      <c r="H60">
        <v>6.6680000000000001</v>
      </c>
      <c r="I60">
        <v>8967.15625</v>
      </c>
    </row>
    <row r="61" spans="5:9" x14ac:dyDescent="0.25">
      <c r="F61">
        <v>7.3479999999999999</v>
      </c>
      <c r="G61">
        <v>8137.3164059999999</v>
      </c>
      <c r="H61">
        <v>9.1509999999999998</v>
      </c>
      <c r="I61">
        <v>6534.0400390000004</v>
      </c>
    </row>
    <row r="62" spans="5:9" x14ac:dyDescent="0.25">
      <c r="E62">
        <v>5000</v>
      </c>
      <c r="F62">
        <v>7.101</v>
      </c>
      <c r="G62">
        <v>8420.3632809999999</v>
      </c>
      <c r="H62">
        <v>5.0039999999999996</v>
      </c>
      <c r="I62">
        <v>11949.040039</v>
      </c>
    </row>
    <row r="63" spans="5:9" x14ac:dyDescent="0.25">
      <c r="F63">
        <v>9.8010000000000002</v>
      </c>
      <c r="G63">
        <v>6100.7041019999997</v>
      </c>
      <c r="H63">
        <v>6.5970000000000004</v>
      </c>
      <c r="I63">
        <v>9063.6650389999995</v>
      </c>
    </row>
    <row r="64" spans="5:9" x14ac:dyDescent="0.25">
      <c r="F64">
        <v>6.3319999999999999</v>
      </c>
      <c r="G64">
        <v>9442.9882809999999</v>
      </c>
      <c r="H64">
        <v>6.7869999999999999</v>
      </c>
      <c r="I64">
        <v>8809.9306639999995</v>
      </c>
    </row>
    <row r="65" spans="5:9" x14ac:dyDescent="0.25">
      <c r="F65">
        <v>8.0210000000000008</v>
      </c>
      <c r="G65">
        <v>7454.5566410000001</v>
      </c>
      <c r="H65">
        <v>5.8609999999999998</v>
      </c>
      <c r="I65">
        <v>10201.842773</v>
      </c>
    </row>
    <row r="66" spans="5:9" x14ac:dyDescent="0.25">
      <c r="F66">
        <v>6.8630000000000004</v>
      </c>
      <c r="G66">
        <v>8712.3710940000001</v>
      </c>
      <c r="H66">
        <v>6.3949999999999996</v>
      </c>
      <c r="I66">
        <v>9349.9609380000002</v>
      </c>
    </row>
    <row r="67" spans="5:9" x14ac:dyDescent="0.25">
      <c r="F67">
        <v>9.8520000000000003</v>
      </c>
      <c r="G67">
        <v>6069.123047</v>
      </c>
      <c r="H67">
        <v>7.7140000000000004</v>
      </c>
      <c r="I67">
        <v>7751.2314450000003</v>
      </c>
    </row>
    <row r="68" spans="5:9" x14ac:dyDescent="0.25">
      <c r="F68">
        <v>5.5519999999999996</v>
      </c>
      <c r="G68">
        <v>10769.632812</v>
      </c>
      <c r="H68">
        <v>6.0579999999999998</v>
      </c>
      <c r="I68">
        <v>9870.0888670000004</v>
      </c>
    </row>
    <row r="69" spans="5:9" x14ac:dyDescent="0.25">
      <c r="F69">
        <v>5.2720000000000002</v>
      </c>
      <c r="G69">
        <v>11341.616211</v>
      </c>
      <c r="H69">
        <v>6.4039999999999999</v>
      </c>
      <c r="I69">
        <v>9336.8212889999995</v>
      </c>
    </row>
    <row r="70" spans="5:9" x14ac:dyDescent="0.25">
      <c r="F70">
        <v>4.7110000000000003</v>
      </c>
      <c r="G70">
        <v>12692.209961</v>
      </c>
      <c r="H70">
        <v>6.8959999999999999</v>
      </c>
      <c r="I70">
        <v>8670.6787110000005</v>
      </c>
    </row>
    <row r="71" spans="5:9" x14ac:dyDescent="0.25">
      <c r="F71">
        <v>9.4390000000000001</v>
      </c>
      <c r="G71">
        <v>6334.6752930000002</v>
      </c>
      <c r="H71">
        <v>6.3120000000000003</v>
      </c>
      <c r="I71">
        <v>9472.9091800000006</v>
      </c>
    </row>
    <row r="72" spans="5:9" x14ac:dyDescent="0.25">
      <c r="E72">
        <v>10000</v>
      </c>
      <c r="F72">
        <v>9.6050000000000004</v>
      </c>
      <c r="G72">
        <v>6225.1953119999998</v>
      </c>
      <c r="H72">
        <v>5.5439999999999996</v>
      </c>
      <c r="I72">
        <v>10785.172852</v>
      </c>
    </row>
    <row r="73" spans="5:9" x14ac:dyDescent="0.25">
      <c r="F73">
        <v>9.5020000000000007</v>
      </c>
      <c r="G73">
        <v>6292.6752930000002</v>
      </c>
      <c r="H73">
        <v>7.0039999999999996</v>
      </c>
      <c r="I73">
        <v>8536.9785159999992</v>
      </c>
    </row>
    <row r="74" spans="5:9" x14ac:dyDescent="0.25">
      <c r="F74">
        <v>5.181</v>
      </c>
      <c r="G74">
        <v>11540.821289</v>
      </c>
      <c r="H74">
        <v>5.6449999999999996</v>
      </c>
      <c r="I74">
        <v>10592.205078000001</v>
      </c>
    </row>
    <row r="75" spans="5:9" x14ac:dyDescent="0.25">
      <c r="F75">
        <v>5.4130000000000003</v>
      </c>
      <c r="G75">
        <v>11046.184569999999</v>
      </c>
      <c r="H75">
        <v>4.048</v>
      </c>
      <c r="I75">
        <v>14770.999023</v>
      </c>
    </row>
    <row r="76" spans="5:9" x14ac:dyDescent="0.25">
      <c r="F76">
        <v>6.0919999999999996</v>
      </c>
      <c r="G76">
        <v>9815.0029300000006</v>
      </c>
      <c r="H76">
        <v>5.4130000000000003</v>
      </c>
      <c r="I76">
        <v>11046.184569999999</v>
      </c>
    </row>
    <row r="77" spans="5:9" x14ac:dyDescent="0.25">
      <c r="F77">
        <v>4.6639999999999997</v>
      </c>
      <c r="G77">
        <v>6896.5395509999998</v>
      </c>
      <c r="H77">
        <v>5.8360000000000003</v>
      </c>
      <c r="I77">
        <v>12405.186523</v>
      </c>
    </row>
    <row r="78" spans="5:9" x14ac:dyDescent="0.25">
      <c r="F78">
        <v>5.7539999999999996</v>
      </c>
      <c r="G78">
        <v>10391.553711</v>
      </c>
      <c r="H78">
        <v>4.593</v>
      </c>
      <c r="I78">
        <v>13018.289062</v>
      </c>
    </row>
    <row r="79" spans="5:9" x14ac:dyDescent="0.25">
      <c r="F79">
        <v>5.6950000000000003</v>
      </c>
      <c r="G79">
        <v>10499.209961</v>
      </c>
      <c r="H79">
        <v>5.367</v>
      </c>
      <c r="I79">
        <v>11140.860352</v>
      </c>
    </row>
    <row r="80" spans="5:9" x14ac:dyDescent="0.25">
      <c r="F80">
        <v>6.0039999999999996</v>
      </c>
      <c r="G80">
        <v>9958.8603519999997</v>
      </c>
      <c r="H80">
        <v>5.415</v>
      </c>
      <c r="I80">
        <v>11042.105469</v>
      </c>
    </row>
    <row r="81" spans="6:9" x14ac:dyDescent="0.25">
      <c r="F81">
        <v>7.03</v>
      </c>
      <c r="G81">
        <v>8505.4052730000003</v>
      </c>
      <c r="H81">
        <v>5.41</v>
      </c>
      <c r="I81">
        <v>11052.310546999999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KAIYAN</dc:creator>
  <cp:lastModifiedBy>KAIYAN</cp:lastModifiedBy>
  <dcterms:created xsi:type="dcterms:W3CDTF">2018-11-11T01:49:01Z</dcterms:created>
  <dcterms:modified xsi:type="dcterms:W3CDTF">2018-11-12T01:59:12Z</dcterms:modified>
</cp:coreProperties>
</file>