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inBienvenu\Documents\GitHub\Keywords\preprocessingData\"/>
    </mc:Choice>
  </mc:AlternateContent>
  <bookViews>
    <workbookView xWindow="0" yWindow="0" windowWidth="21570" windowHeight="8160"/>
  </bookViews>
  <sheets>
    <sheet name="resultsAlgoGenetique" sheetId="1" r:id="rId1"/>
  </sheets>
  <calcPr calcId="152511"/>
</workbook>
</file>

<file path=xl/calcChain.xml><?xml version="1.0" encoding="utf-8"?>
<calcChain xmlns="http://schemas.openxmlformats.org/spreadsheetml/2006/main">
  <c r="Q5" i="1" l="1"/>
  <c r="O3" i="1"/>
  <c r="P3" i="1" s="1"/>
  <c r="O4" i="1"/>
  <c r="O5" i="1"/>
  <c r="P5" i="1" s="1"/>
  <c r="O6" i="1"/>
  <c r="P6" i="1" s="1"/>
  <c r="O7" i="1"/>
  <c r="P7" i="1" s="1"/>
  <c r="O8" i="1"/>
  <c r="P8" i="1" s="1"/>
  <c r="O9" i="1"/>
  <c r="O10" i="1"/>
  <c r="P10" i="1" s="1"/>
  <c r="O11" i="1"/>
  <c r="P11" i="1" s="1"/>
  <c r="O12" i="1"/>
  <c r="O13" i="1"/>
  <c r="O14" i="1"/>
  <c r="O15" i="1"/>
  <c r="P15" i="1" s="1"/>
  <c r="O16" i="1"/>
  <c r="P16" i="1" s="1"/>
  <c r="O17" i="1"/>
  <c r="P17" i="1" s="1"/>
  <c r="O18" i="1"/>
  <c r="P18" i="1" s="1"/>
  <c r="O19" i="1"/>
  <c r="P19" i="1" s="1"/>
  <c r="O20" i="1"/>
  <c r="O21" i="1"/>
  <c r="P21" i="1" s="1"/>
  <c r="O22" i="1"/>
  <c r="O23" i="1"/>
  <c r="P23" i="1" s="1"/>
  <c r="O2" i="1"/>
  <c r="P2" i="1" s="1"/>
  <c r="P22" i="1"/>
  <c r="P20" i="1"/>
  <c r="P14" i="1"/>
  <c r="P13" i="1"/>
  <c r="P12" i="1"/>
  <c r="P9" i="1"/>
  <c r="P4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" i="1"/>
  <c r="Q3" i="1"/>
  <c r="Q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" i="1"/>
  <c r="R7" i="1"/>
  <c r="R8" i="1"/>
  <c r="R9" i="1"/>
  <c r="R10" i="1"/>
  <c r="R23" i="1"/>
  <c r="R2" i="1"/>
  <c r="R3" i="1"/>
  <c r="R4" i="1"/>
  <c r="R5" i="1"/>
  <c r="R6" i="1"/>
  <c r="R11" i="1"/>
  <c r="R12" i="1"/>
  <c r="R13" i="1"/>
  <c r="R14" i="1"/>
  <c r="R15" i="1"/>
  <c r="R16" i="1"/>
  <c r="R17" i="1"/>
  <c r="R18" i="1"/>
  <c r="R19" i="1"/>
  <c r="R20" i="1"/>
  <c r="R21" i="1"/>
  <c r="R22" i="1"/>
</calcChain>
</file>

<file path=xl/sharedStrings.xml><?xml version="1.0" encoding="utf-8"?>
<sst xmlns="http://schemas.openxmlformats.org/spreadsheetml/2006/main" count="51" uniqueCount="30">
  <si>
    <t>nbChr50-nbStep10</t>
  </si>
  <si>
    <t>nbChr50-nbStep10-1</t>
  </si>
  <si>
    <t>nbChr50-nbStep10-2</t>
  </si>
  <si>
    <t>nbChr2000-nbStep300</t>
  </si>
  <si>
    <t>nbChr2000-nbStep300-4</t>
  </si>
  <si>
    <t>nbChr5000-nbStep100</t>
  </si>
  <si>
    <t>A</t>
  </si>
  <si>
    <t>B</t>
  </si>
  <si>
    <t>C</t>
  </si>
  <si>
    <t>D</t>
  </si>
  <si>
    <t>E</t>
  </si>
  <si>
    <t>F</t>
  </si>
  <si>
    <t>G</t>
  </si>
  <si>
    <t>H</t>
  </si>
  <si>
    <t>I-1</t>
  </si>
  <si>
    <t>I-2</t>
  </si>
  <si>
    <t>I0</t>
  </si>
  <si>
    <t>I1</t>
  </si>
  <si>
    <t>I2</t>
  </si>
  <si>
    <t>I3</t>
  </si>
  <si>
    <t>I4</t>
  </si>
  <si>
    <t>J</t>
  </si>
  <si>
    <t>K0</t>
  </si>
  <si>
    <t>K1</t>
  </si>
  <si>
    <t>K2</t>
  </si>
  <si>
    <t>L</t>
  </si>
  <si>
    <t>M</t>
  </si>
  <si>
    <t>N</t>
  </si>
  <si>
    <t>=</t>
  </si>
  <si>
    <t>nbChr10000-nbStep100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</si>
</sst>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abSelected="1" workbookViewId="0">
      <selection activeCell="M21" sqref="M21"/>
    </sheetView>
  </sheetViews>
  <sheetFormatPr defaultRowHeight="15" x14ac:dyDescent="0.25"/>
  <cols>
    <col min="12" max="12" width="2" bestFit="1" customWidth="1"/>
  </cols>
  <sheetData>
    <row r="1" spans="1:18" x14ac:dyDescent="0.25">
      <c r="B1" t="s">
        <v>0</v>
      </c>
      <c r="C1" t="s">
        <v>1</v>
      </c>
      <c r="D1" t="s">
        <v>2</v>
      </c>
      <c r="F1" t="s">
        <v>3</v>
      </c>
      <c r="G1" t="s">
        <v>4</v>
      </c>
      <c r="H1" t="s">
        <v>5</v>
      </c>
      <c r="I1" t="s">
        <v>29</v>
      </c>
    </row>
    <row r="2" spans="1:18" x14ac:dyDescent="0.25">
      <c r="A2" t="s">
        <v>6</v>
      </c>
      <c r="B2">
        <v>2.52090623489E-2</v>
      </c>
      <c r="C2">
        <v>6.3357263299300003E-4</v>
      </c>
      <c r="D2">
        <v>1.76635338737E-2</v>
      </c>
      <c r="F2">
        <v>1.37707911523E-2</v>
      </c>
      <c r="G2">
        <v>2.4026426149899999E-2</v>
      </c>
      <c r="H2">
        <v>1.8223315509299998E-2</v>
      </c>
      <c r="I2">
        <v>2.19137451956E-2</v>
      </c>
      <c r="K2" s="2" t="str">
        <f>A2</f>
        <v>A</v>
      </c>
      <c r="L2" s="2" t="s">
        <v>28</v>
      </c>
      <c r="M2" s="3">
        <f>AVERAGE(F2:I2)</f>
        <v>1.9483569501774996E-2</v>
      </c>
      <c r="N2" s="1"/>
      <c r="O2">
        <f>100*_xlfn.VAR.P(F2:H2)/AVERAGE(F2:H2)</f>
        <v>9.4417235667649813E-2</v>
      </c>
      <c r="P2">
        <f>LOG10(ABS(O2))</f>
        <v>-1.0249487189212878</v>
      </c>
      <c r="Q2">
        <f>100*_xlfn.VAR.P(F2:I2)/AVERAGE(F2:I2)</f>
        <v>7.7972592520219097E-2</v>
      </c>
      <c r="R2">
        <f>LOG10(ABS(Q2))</f>
        <v>-1.1080580256291737</v>
      </c>
    </row>
    <row r="3" spans="1:18" x14ac:dyDescent="0.25">
      <c r="A3" t="s">
        <v>7</v>
      </c>
      <c r="B3">
        <v>1.54408206437</v>
      </c>
      <c r="C3">
        <v>2.8206735955200002</v>
      </c>
      <c r="D3">
        <v>2.1302265972600001</v>
      </c>
      <c r="F3">
        <v>2.2201326182400001</v>
      </c>
      <c r="G3">
        <v>2.6790029679099998</v>
      </c>
      <c r="H3">
        <v>2.6934247600000001</v>
      </c>
      <c r="I3">
        <v>1.3350910090799999</v>
      </c>
      <c r="K3" s="2" t="str">
        <f t="shared" ref="K3:K23" si="0">A3</f>
        <v>B</v>
      </c>
      <c r="L3" s="2" t="s">
        <v>28</v>
      </c>
      <c r="M3" s="3">
        <f t="shared" ref="M3:M23" si="1">AVERAGE(F3:I3)</f>
        <v>2.2319128388074998</v>
      </c>
      <c r="N3" s="1"/>
      <c r="O3">
        <f>100*_xlfn.VAR.P(F3:H3)/AVERAGE(F3:H3)</f>
        <v>1.9087783194926546</v>
      </c>
      <c r="P3">
        <f t="shared" ref="P3:P23" si="2">LOG10(ABS(O3))</f>
        <v>0.28075549350031415</v>
      </c>
      <c r="Q3">
        <f>100*_xlfn.VAR.P(F3:I3)/AVERAGE(F3:I3)</f>
        <v>13.635288346054871</v>
      </c>
      <c r="R3">
        <f t="shared" ref="R3:R23" si="3">LOG10(ABS(Q3))</f>
        <v>1.1346643264196661</v>
      </c>
    </row>
    <row r="4" spans="1:18" x14ac:dyDescent="0.25">
      <c r="A4" t="s">
        <v>8</v>
      </c>
      <c r="B4">
        <v>0.25659052248500003</v>
      </c>
      <c r="C4">
        <v>6.7145919999899994E-2</v>
      </c>
      <c r="D4">
        <v>0.49525734731799997</v>
      </c>
      <c r="F4">
        <v>6.1694431539199998E-2</v>
      </c>
      <c r="G4">
        <v>2.40704281656E-2</v>
      </c>
      <c r="H4">
        <v>8.87258730612E-2</v>
      </c>
      <c r="I4">
        <v>7.4885153642400004E-2</v>
      </c>
      <c r="K4" s="2" t="str">
        <f t="shared" si="0"/>
        <v>C</v>
      </c>
      <c r="L4" s="2" t="s">
        <v>28</v>
      </c>
      <c r="M4" s="3">
        <f t="shared" si="1"/>
        <v>6.23439716021E-2</v>
      </c>
      <c r="N4" s="1"/>
      <c r="O4">
        <f>100*_xlfn.VAR.P(F4:H4)/AVERAGE(F4:H4)</f>
        <v>1.2085820480690292</v>
      </c>
      <c r="P4">
        <f t="shared" si="2"/>
        <v>8.2276139074722282E-2</v>
      </c>
      <c r="Q4">
        <f>100*_xlfn.VAR.P(F4:I4)/AVERAGE(F4:I4)</f>
        <v>0.92974987856182367</v>
      </c>
      <c r="R4">
        <f t="shared" si="3"/>
        <v>-3.163386969384413E-2</v>
      </c>
    </row>
    <row r="5" spans="1:18" x14ac:dyDescent="0.25">
      <c r="A5" t="s">
        <v>9</v>
      </c>
      <c r="B5">
        <v>0.25189649677600001</v>
      </c>
      <c r="C5">
        <v>-9.4435716007500003E-2</v>
      </c>
      <c r="D5">
        <v>1.15139391158</v>
      </c>
      <c r="F5">
        <v>-0.60749652200799997</v>
      </c>
      <c r="G5">
        <v>-0.18827141043000001</v>
      </c>
      <c r="H5">
        <v>-0.27753725190299999</v>
      </c>
      <c r="I5">
        <v>0.51866724853000001</v>
      </c>
      <c r="K5" s="2" t="str">
        <f t="shared" si="0"/>
        <v>D</v>
      </c>
      <c r="L5" s="2" t="s">
        <v>28</v>
      </c>
      <c r="M5" s="3">
        <f t="shared" si="1"/>
        <v>-0.13865948395274999</v>
      </c>
      <c r="N5" s="1"/>
      <c r="O5">
        <f>100*_xlfn.VAR.P(F5:H5)/AVERAGE(F5:H5)</f>
        <v>-9.0869216829303436</v>
      </c>
      <c r="P5">
        <f t="shared" si="2"/>
        <v>0.95841678503306604</v>
      </c>
      <c r="Q5">
        <f>100*_xlfn.VAR.P(F5:I5)/AVERAGE(F5:I5)</f>
        <v>-121.45490520468944</v>
      </c>
      <c r="R5">
        <f t="shared" si="3"/>
        <v>2.0844150593660182</v>
      </c>
    </row>
    <row r="6" spans="1:18" x14ac:dyDescent="0.25">
      <c r="A6" t="s">
        <v>10</v>
      </c>
      <c r="B6">
        <v>0.59738220174500001</v>
      </c>
      <c r="C6">
        <v>1.2087869336799999</v>
      </c>
      <c r="D6">
        <v>-0.40344408425400002</v>
      </c>
      <c r="F6">
        <v>2.9451691716599999</v>
      </c>
      <c r="G6">
        <v>0.89223970252200002</v>
      </c>
      <c r="H6">
        <v>1.1598088252300001</v>
      </c>
      <c r="I6">
        <v>0.34489748755499999</v>
      </c>
      <c r="K6" s="2" t="str">
        <f t="shared" si="0"/>
        <v>E</v>
      </c>
      <c r="L6" s="2" t="s">
        <v>28</v>
      </c>
      <c r="M6" s="3">
        <f t="shared" si="1"/>
        <v>1.3355287967417502</v>
      </c>
      <c r="N6" s="1"/>
      <c r="O6">
        <f>100*_xlfn.VAR.P(F6:H6)/AVERAGE(F6:H6)</f>
        <v>49.851901977147506</v>
      </c>
      <c r="P6">
        <f t="shared" si="2"/>
        <v>1.6976817324053941</v>
      </c>
      <c r="Q6">
        <f>100*_xlfn.VAR.P(F6:I6)/AVERAGE(F6:I6)</f>
        <v>71.12679385911089</v>
      </c>
      <c r="R6">
        <f t="shared" si="3"/>
        <v>1.8520332327006865</v>
      </c>
    </row>
    <row r="7" spans="1:18" x14ac:dyDescent="0.25">
      <c r="A7" t="s">
        <v>11</v>
      </c>
      <c r="B7">
        <v>0.62911123289699999</v>
      </c>
      <c r="C7">
        <v>0.63502166308100005</v>
      </c>
      <c r="D7">
        <v>0.70262823779500005</v>
      </c>
      <c r="F7">
        <v>0.70191375191000005</v>
      </c>
      <c r="G7">
        <v>1.8293026728999999</v>
      </c>
      <c r="H7">
        <v>1.97334612853</v>
      </c>
      <c r="I7">
        <v>0.898849743476</v>
      </c>
      <c r="K7" s="2" t="str">
        <f t="shared" si="0"/>
        <v>F</v>
      </c>
      <c r="L7" s="2" t="s">
        <v>28</v>
      </c>
      <c r="M7" s="3">
        <f t="shared" si="1"/>
        <v>1.3508530742040001</v>
      </c>
      <c r="N7" s="1"/>
      <c r="O7">
        <f>100*_xlfn.VAR.P(F7:H7)/AVERAGE(F7:H7)</f>
        <v>21.521102586990679</v>
      </c>
      <c r="P7">
        <f t="shared" si="2"/>
        <v>1.3328645176997096</v>
      </c>
      <c r="Q7">
        <f>100*_xlfn.VAR.P(F7:I7)/AVERAGE(F7:I7)</f>
        <v>22.982530445008575</v>
      </c>
      <c r="R7">
        <f t="shared" si="3"/>
        <v>1.3613978440999805</v>
      </c>
    </row>
    <row r="8" spans="1:18" x14ac:dyDescent="0.25">
      <c r="A8" t="s">
        <v>12</v>
      </c>
      <c r="B8">
        <v>0.30733107346299998</v>
      </c>
      <c r="C8">
        <v>3.5076414124199998E-2</v>
      </c>
      <c r="D8">
        <v>0.13517354371400001</v>
      </c>
      <c r="F8">
        <v>0.26849789806199997</v>
      </c>
      <c r="G8">
        <v>0.69513597615800005</v>
      </c>
      <c r="H8">
        <v>0.59729593385400004</v>
      </c>
      <c r="I8">
        <v>0.26923137637200001</v>
      </c>
      <c r="K8" s="2" t="str">
        <f t="shared" si="0"/>
        <v>G</v>
      </c>
      <c r="L8" s="2" t="s">
        <v>28</v>
      </c>
      <c r="M8" s="3">
        <f t="shared" si="1"/>
        <v>0.45754029611149999</v>
      </c>
      <c r="N8" s="1"/>
      <c r="O8">
        <f>100*_xlfn.VAR.P(F8:H8)/AVERAGE(F8:H8)</f>
        <v>6.4000501570699431</v>
      </c>
      <c r="P8">
        <f t="shared" si="2"/>
        <v>0.8061833775547228</v>
      </c>
      <c r="Q8">
        <f>100*_xlfn.VAR.P(F8:I8)/AVERAGE(F8:I8)</f>
        <v>8.0419486667174187</v>
      </c>
      <c r="R8">
        <f t="shared" si="3"/>
        <v>0.90536129659174736</v>
      </c>
    </row>
    <row r="9" spans="1:18" x14ac:dyDescent="0.25">
      <c r="A9" t="s">
        <v>13</v>
      </c>
      <c r="B9">
        <v>0.30843963184899997</v>
      </c>
      <c r="C9">
        <v>-0.808279527178</v>
      </c>
      <c r="D9">
        <v>0.43329616839099999</v>
      </c>
      <c r="F9">
        <v>0.38009779984100001</v>
      </c>
      <c r="G9">
        <v>0.83527077103199998</v>
      </c>
      <c r="H9">
        <v>0.41520729237600001</v>
      </c>
      <c r="I9">
        <v>0.71902405272199998</v>
      </c>
      <c r="K9" s="2" t="str">
        <f t="shared" si="0"/>
        <v>H</v>
      </c>
      <c r="L9" s="2" t="s">
        <v>28</v>
      </c>
      <c r="M9" s="3">
        <f t="shared" si="1"/>
        <v>0.58739997899274998</v>
      </c>
      <c r="N9" s="1"/>
      <c r="O9">
        <f>100*_xlfn.VAR.P(F9:H9)/AVERAGE(F9:H9)</f>
        <v>7.8677405723934219</v>
      </c>
      <c r="P9">
        <f t="shared" si="2"/>
        <v>0.8958500312377029</v>
      </c>
      <c r="Q9">
        <f>100*_xlfn.VAR.P(F9:I9)/AVERAGE(F9:I9)</f>
        <v>6.4431965675332137</v>
      </c>
      <c r="R9">
        <f t="shared" si="3"/>
        <v>0.80910138090288608</v>
      </c>
    </row>
    <row r="10" spans="1:18" x14ac:dyDescent="0.25">
      <c r="A10" t="s">
        <v>14</v>
      </c>
      <c r="B10">
        <v>2.3335958354900002</v>
      </c>
      <c r="C10">
        <v>0.118931685509</v>
      </c>
      <c r="D10">
        <v>2.8774364176799998</v>
      </c>
      <c r="F10">
        <v>4.8326583269799999</v>
      </c>
      <c r="G10">
        <v>1.4488573414399999</v>
      </c>
      <c r="H10">
        <v>1.24511367251</v>
      </c>
      <c r="I10">
        <v>1.6367103921499999</v>
      </c>
      <c r="K10" s="2" t="str">
        <f t="shared" si="0"/>
        <v>I-1</v>
      </c>
      <c r="L10" s="2" t="s">
        <v>28</v>
      </c>
      <c r="M10" s="3">
        <f t="shared" si="1"/>
        <v>2.2908349332700002</v>
      </c>
      <c r="N10" s="1"/>
      <c r="O10">
        <f>100*_xlfn.VAR.P(F10:H10)/AVERAGE(F10:H10)</f>
        <v>107.89290547233009</v>
      </c>
      <c r="P10">
        <f t="shared" si="2"/>
        <v>2.0329928884686725</v>
      </c>
      <c r="Q10">
        <f>100*_xlfn.VAR.P(F10:I10)/AVERAGE(F10:I10)</f>
        <v>94.84756162734665</v>
      </c>
      <c r="R10">
        <f t="shared" si="3"/>
        <v>1.9770261703812417</v>
      </c>
    </row>
    <row r="11" spans="1:18" x14ac:dyDescent="0.25">
      <c r="A11" t="s">
        <v>15</v>
      </c>
      <c r="B11">
        <v>3.5475486641799998</v>
      </c>
      <c r="C11">
        <v>1.8236318620600001</v>
      </c>
      <c r="D11">
        <v>2.4095888943800001</v>
      </c>
      <c r="F11">
        <v>-0.62477669713700001</v>
      </c>
      <c r="G11">
        <v>-0.89049653795799999</v>
      </c>
      <c r="H11">
        <v>-0.97938994046399996</v>
      </c>
      <c r="I11">
        <v>6.0658794578300002E-3</v>
      </c>
      <c r="K11" s="2" t="str">
        <f t="shared" si="0"/>
        <v>I-2</v>
      </c>
      <c r="L11" s="2" t="s">
        <v>28</v>
      </c>
      <c r="M11" s="3">
        <f t="shared" si="1"/>
        <v>-0.62214932402529244</v>
      </c>
      <c r="N11" s="1"/>
      <c r="O11">
        <f>100*_xlfn.VAR.P(F11:H11)/AVERAGE(F11:H11)</f>
        <v>-2.7292879343274539</v>
      </c>
      <c r="P11">
        <f t="shared" si="2"/>
        <v>0.43604935527164135</v>
      </c>
      <c r="Q11">
        <f>100*_xlfn.VAR.P(F11:I11)/AVERAGE(F11:I11)</f>
        <v>-23.880614640497594</v>
      </c>
      <c r="R11">
        <f t="shared" si="3"/>
        <v>1.3780455004950718</v>
      </c>
    </row>
    <row r="12" spans="1:18" x14ac:dyDescent="0.25">
      <c r="A12" t="s">
        <v>16</v>
      </c>
      <c r="B12">
        <v>4.10885276538</v>
      </c>
      <c r="C12">
        <v>2.8037634951300001</v>
      </c>
      <c r="D12">
        <v>3.89602326784</v>
      </c>
      <c r="F12">
        <v>3.8347740673500001</v>
      </c>
      <c r="G12">
        <v>3.8137180882099999</v>
      </c>
      <c r="H12">
        <v>4.7938164222099999</v>
      </c>
      <c r="I12">
        <v>3.3381221070499998</v>
      </c>
      <c r="K12" s="2" t="str">
        <f t="shared" si="0"/>
        <v>I0</v>
      </c>
      <c r="L12" s="2" t="s">
        <v>28</v>
      </c>
      <c r="M12" s="3">
        <f t="shared" si="1"/>
        <v>3.9451076712049997</v>
      </c>
      <c r="N12" s="1"/>
      <c r="O12">
        <f>100*_xlfn.VAR.P(F12:H12)/AVERAGE(F12:H12)</f>
        <v>5.0387174942300161</v>
      </c>
      <c r="P12">
        <f t="shared" si="2"/>
        <v>0.70232000944995499</v>
      </c>
      <c r="Q12">
        <f>100*_xlfn.VAR.P(F12:I12)/AVERAGE(F12:I12)</f>
        <v>7.0858316107930781</v>
      </c>
      <c r="R12">
        <f t="shared" si="3"/>
        <v>0.8503908274535068</v>
      </c>
    </row>
    <row r="13" spans="1:18" x14ac:dyDescent="0.25">
      <c r="A13" t="s">
        <v>17</v>
      </c>
      <c r="B13">
        <v>3.58185129679</v>
      </c>
      <c r="C13">
        <v>1.5938580789800001</v>
      </c>
      <c r="D13">
        <v>1.84764569306</v>
      </c>
      <c r="F13">
        <v>4.1549481442299996</v>
      </c>
      <c r="G13">
        <v>4.8517638646099996</v>
      </c>
      <c r="H13">
        <v>4.7393219254299996</v>
      </c>
      <c r="I13">
        <v>2.7815407906399998</v>
      </c>
      <c r="K13" s="2" t="str">
        <f t="shared" si="0"/>
        <v>I1</v>
      </c>
      <c r="L13" s="2" t="s">
        <v>28</v>
      </c>
      <c r="M13" s="3">
        <f t="shared" si="1"/>
        <v>4.1318936812275</v>
      </c>
      <c r="N13" s="1"/>
      <c r="O13">
        <f>100*_xlfn.VAR.P(F13:H13)/AVERAGE(F13:H13)</f>
        <v>2.0361947259949438</v>
      </c>
      <c r="P13">
        <f t="shared" si="2"/>
        <v>0.30881930823310111</v>
      </c>
      <c r="Q13">
        <f>100*_xlfn.VAR.P(F13:I13)/AVERAGE(F13:I13)</f>
        <v>16.403898547039816</v>
      </c>
      <c r="R13">
        <f t="shared" si="3"/>
        <v>1.2149470746487907</v>
      </c>
    </row>
    <row r="14" spans="1:18" x14ac:dyDescent="0.25">
      <c r="A14" t="s">
        <v>18</v>
      </c>
      <c r="B14">
        <v>1.4304242170999999</v>
      </c>
      <c r="C14">
        <v>3.1008997642699998</v>
      </c>
      <c r="D14">
        <v>2.3739474544100001</v>
      </c>
      <c r="F14">
        <v>1.66296138791</v>
      </c>
      <c r="G14">
        <v>2.6861712095799999</v>
      </c>
      <c r="H14">
        <v>2.8966878017700002</v>
      </c>
      <c r="I14">
        <v>0.79483266022400001</v>
      </c>
      <c r="K14" s="2" t="str">
        <f t="shared" si="0"/>
        <v>I2</v>
      </c>
      <c r="L14" s="2" t="s">
        <v>28</v>
      </c>
      <c r="M14" s="3">
        <f t="shared" si="1"/>
        <v>2.0101632648709997</v>
      </c>
      <c r="N14" s="1"/>
      <c r="O14">
        <f>100*_xlfn.VAR.P(F14:H14)/AVERAGE(F14:H14)</f>
        <v>12.022362755370958</v>
      </c>
      <c r="P14">
        <f t="shared" si="2"/>
        <v>1.0799898279645781</v>
      </c>
      <c r="Q14">
        <f>100*_xlfn.VAR.P(F14:I14)/AVERAGE(F14:I14)</f>
        <v>35.326609627064897</v>
      </c>
      <c r="R14">
        <f t="shared" si="3"/>
        <v>1.5481019592318801</v>
      </c>
    </row>
    <row r="15" spans="1:18" x14ac:dyDescent="0.25">
      <c r="A15" t="s">
        <v>19</v>
      </c>
      <c r="B15">
        <v>2.24628745932</v>
      </c>
      <c r="C15">
        <v>0.98951759515500004</v>
      </c>
      <c r="D15">
        <v>2.0208616851699999</v>
      </c>
      <c r="F15">
        <v>0.84593137043599997</v>
      </c>
      <c r="G15">
        <v>1.0143575712999999</v>
      </c>
      <c r="H15">
        <v>1.1420627687</v>
      </c>
      <c r="I15">
        <v>1.07462531438</v>
      </c>
      <c r="K15" s="2" t="str">
        <f t="shared" si="0"/>
        <v>I3</v>
      </c>
      <c r="L15" s="2" t="s">
        <v>28</v>
      </c>
      <c r="M15" s="3">
        <f t="shared" si="1"/>
        <v>1.0192442562039998</v>
      </c>
      <c r="N15" s="1"/>
      <c r="O15">
        <f>100*_xlfn.VAR.P(F15:H15)/AVERAGE(F15:H15)</f>
        <v>1.4696235971526024</v>
      </c>
      <c r="P15">
        <f t="shared" si="2"/>
        <v>0.16720611664484533</v>
      </c>
      <c r="Q15">
        <f>100*_xlfn.VAR.P(F15:I15)/AVERAGE(F15:I15)</f>
        <v>1.182559636356624</v>
      </c>
      <c r="R15">
        <f t="shared" si="3"/>
        <v>7.2823051386619625E-2</v>
      </c>
    </row>
    <row r="16" spans="1:18" x14ac:dyDescent="0.25">
      <c r="A16" t="s">
        <v>20</v>
      </c>
      <c r="B16">
        <v>1.4992308321100001</v>
      </c>
      <c r="C16">
        <v>1.2543597708200001</v>
      </c>
      <c r="D16">
        <v>2.4553827676500002</v>
      </c>
      <c r="F16">
        <v>0.90532167078100001</v>
      </c>
      <c r="G16">
        <v>1.08625031703</v>
      </c>
      <c r="H16">
        <v>1.1201975958799999</v>
      </c>
      <c r="I16">
        <v>2.8755985419200001</v>
      </c>
      <c r="K16" s="2" t="str">
        <f t="shared" si="0"/>
        <v>I4</v>
      </c>
      <c r="L16" s="2" t="s">
        <v>28</v>
      </c>
      <c r="M16" s="3">
        <f t="shared" si="1"/>
        <v>1.4968420314027502</v>
      </c>
      <c r="N16" s="1"/>
      <c r="O16">
        <f>100*_xlfn.VAR.P(F16:H16)/AVERAGE(F16:H16)</f>
        <v>0.85759623057742373</v>
      </c>
      <c r="P16">
        <f t="shared" si="2"/>
        <v>-6.6717136516769859E-2</v>
      </c>
      <c r="Q16">
        <f>100*_xlfn.VAR.P(F16:I16)/AVERAGE(F16:I16)</f>
        <v>42.778602973977222</v>
      </c>
      <c r="R16">
        <f t="shared" si="3"/>
        <v>1.6312265976595499</v>
      </c>
    </row>
    <row r="17" spans="1:18" x14ac:dyDescent="0.25">
      <c r="A17" t="s">
        <v>21</v>
      </c>
      <c r="B17">
        <v>2.91086160482</v>
      </c>
      <c r="C17">
        <v>3.4519160612399999</v>
      </c>
      <c r="D17">
        <v>1.2346690946500001</v>
      </c>
      <c r="F17">
        <v>1.9299406779600001E-2</v>
      </c>
      <c r="G17">
        <v>0.60804527190500002</v>
      </c>
      <c r="H17">
        <v>0.61824987509600005</v>
      </c>
      <c r="I17">
        <v>1.4616523876500001</v>
      </c>
      <c r="K17" s="2" t="str">
        <f t="shared" si="0"/>
        <v>J</v>
      </c>
      <c r="L17" s="2" t="s">
        <v>28</v>
      </c>
      <c r="M17" s="3">
        <f t="shared" si="1"/>
        <v>0.67681173535765005</v>
      </c>
      <c r="N17" s="1"/>
      <c r="O17">
        <f>100*_xlfn.VAR.P(F17:H17)/AVERAGE(F17:H17)</f>
        <v>18.879002775120725</v>
      </c>
      <c r="P17">
        <f t="shared" si="2"/>
        <v>1.2759790503063095</v>
      </c>
      <c r="Q17">
        <f>100*_xlfn.VAR.P(F17:I17)/AVERAGE(F17:I17)</f>
        <v>39.023245849070342</v>
      </c>
      <c r="R17">
        <f t="shared" si="3"/>
        <v>1.5913233900127042</v>
      </c>
    </row>
    <row r="18" spans="1:18" x14ac:dyDescent="0.25">
      <c r="A18" t="s">
        <v>22</v>
      </c>
      <c r="B18">
        <v>0.13997879744700001</v>
      </c>
      <c r="C18">
        <v>1.8083738600000001</v>
      </c>
      <c r="D18">
        <v>-2.84133117766E-2</v>
      </c>
      <c r="F18">
        <v>1.9659796440999999</v>
      </c>
      <c r="G18">
        <v>-0.77640682197999999</v>
      </c>
      <c r="H18">
        <v>2.8046727434599998</v>
      </c>
      <c r="I18">
        <v>1.1693170335600001</v>
      </c>
      <c r="K18" s="2" t="str">
        <f t="shared" si="0"/>
        <v>K0</v>
      </c>
      <c r="L18" s="2" t="s">
        <v>28</v>
      </c>
      <c r="M18" s="3">
        <f t="shared" si="1"/>
        <v>1.2908906497850001</v>
      </c>
      <c r="N18" s="1"/>
      <c r="O18">
        <f>100*_xlfn.VAR.P(F18:H18)/AVERAGE(F18:H18)</f>
        <v>175.65453561197845</v>
      </c>
      <c r="P18">
        <f t="shared" si="2"/>
        <v>2.2446593682801814</v>
      </c>
      <c r="Q18">
        <f>100*_xlfn.VAR.P(F18:I18)/AVERAGE(F18:I18)</f>
        <v>136.25825625656415</v>
      </c>
      <c r="R18">
        <f t="shared" si="3"/>
        <v>2.1343628268241499</v>
      </c>
    </row>
    <row r="19" spans="1:18" x14ac:dyDescent="0.25">
      <c r="A19" t="s">
        <v>23</v>
      </c>
      <c r="B19">
        <v>-0.48639853671799999</v>
      </c>
      <c r="C19">
        <v>1.89713954095</v>
      </c>
      <c r="D19">
        <v>2.6918626055399999</v>
      </c>
      <c r="F19">
        <v>-0.35109769123899998</v>
      </c>
      <c r="G19">
        <v>-5.7965447426699998E-2</v>
      </c>
      <c r="H19">
        <v>0.349995966253</v>
      </c>
      <c r="I19">
        <v>1.3151755044</v>
      </c>
      <c r="K19" s="2" t="str">
        <f t="shared" si="0"/>
        <v>K1</v>
      </c>
      <c r="L19" s="2" t="s">
        <v>28</v>
      </c>
      <c r="M19" s="3">
        <f t="shared" si="1"/>
        <v>0.31402708299682502</v>
      </c>
      <c r="N19" s="1"/>
      <c r="O19">
        <f>100*_xlfn.VAR.P(F19:H19)/AVERAGE(F19:H19)</f>
        <v>-419.79964708199412</v>
      </c>
      <c r="P19">
        <f t="shared" si="2"/>
        <v>2.6230420691429823</v>
      </c>
      <c r="Q19">
        <f>100*_xlfn.VAR.P(F19:I19)/AVERAGE(F19:I19)</f>
        <v>126.13253888120364</v>
      </c>
      <c r="R19">
        <f t="shared" si="3"/>
        <v>2.1008271375931056</v>
      </c>
    </row>
    <row r="20" spans="1:18" x14ac:dyDescent="0.25">
      <c r="A20" t="s">
        <v>24</v>
      </c>
      <c r="B20">
        <v>0.21119305478799999</v>
      </c>
      <c r="C20">
        <v>-0.35949315825099998</v>
      </c>
      <c r="D20">
        <v>0.84848753457699999</v>
      </c>
      <c r="F20">
        <v>1.81664570244</v>
      </c>
      <c r="G20">
        <v>0.83618747341699995</v>
      </c>
      <c r="H20">
        <v>2.1114371060599999</v>
      </c>
      <c r="I20">
        <v>1.3440063666099999</v>
      </c>
      <c r="K20" s="2" t="str">
        <f t="shared" si="0"/>
        <v>K2</v>
      </c>
      <c r="L20" s="2" t="s">
        <v>28</v>
      </c>
      <c r="M20" s="3">
        <f t="shared" si="1"/>
        <v>1.5270691621317498</v>
      </c>
      <c r="N20" s="1"/>
      <c r="O20">
        <f>100*_xlfn.VAR.P(F20:H20)/AVERAGE(F20:H20)</f>
        <v>18.711938224931789</v>
      </c>
      <c r="P20">
        <f t="shared" si="2"/>
        <v>1.2721187750358376</v>
      </c>
      <c r="Q20">
        <f>100*_xlfn.VAR.P(F20:I20)/AVERAGE(F20:I20)</f>
        <v>15.326253464946886</v>
      </c>
      <c r="R20">
        <f t="shared" si="3"/>
        <v>1.1854360036242657</v>
      </c>
    </row>
    <row r="21" spans="1:18" x14ac:dyDescent="0.25">
      <c r="A21" t="s">
        <v>25</v>
      </c>
      <c r="B21">
        <v>0.51582342759099997</v>
      </c>
      <c r="C21">
        <v>0.69825289449299999</v>
      </c>
      <c r="D21">
        <v>-0.75801444061800005</v>
      </c>
      <c r="F21">
        <v>0.93446295715799998</v>
      </c>
      <c r="G21">
        <v>-0.78711564458700001</v>
      </c>
      <c r="H21">
        <v>-0.36735076586999998</v>
      </c>
      <c r="I21">
        <v>1.6553731645500001</v>
      </c>
      <c r="K21" s="2" t="str">
        <f t="shared" si="0"/>
        <v>L</v>
      </c>
      <c r="L21" s="2" t="s">
        <v>28</v>
      </c>
      <c r="M21" s="3">
        <f t="shared" si="1"/>
        <v>0.35884242781275</v>
      </c>
      <c r="N21" s="1"/>
      <c r="O21">
        <f>100*_xlfn.VAR.P(F21:H21)/AVERAGE(F21:H21)</f>
        <v>-732.52704784953551</v>
      </c>
      <c r="P21">
        <f t="shared" si="2"/>
        <v>2.8648236652240033</v>
      </c>
      <c r="Q21">
        <f>100*_xlfn.VAR.P(F21:I21)/AVERAGE(F21:I21)</f>
        <v>268.42613252577519</v>
      </c>
      <c r="R21">
        <f t="shared" si="3"/>
        <v>2.4288247941321082</v>
      </c>
    </row>
    <row r="22" spans="1:18" x14ac:dyDescent="0.25">
      <c r="A22" t="s">
        <v>26</v>
      </c>
      <c r="B22">
        <v>0.41417848840999999</v>
      </c>
      <c r="C22">
        <v>2.71534571779</v>
      </c>
      <c r="D22">
        <v>0.52084844525100005</v>
      </c>
      <c r="F22">
        <v>-0.933208407174</v>
      </c>
      <c r="G22">
        <v>2.7997044415299999</v>
      </c>
      <c r="H22">
        <v>0.39904522651199997</v>
      </c>
      <c r="I22">
        <v>1.3593467557000001</v>
      </c>
      <c r="K22" s="2" t="str">
        <f t="shared" si="0"/>
        <v>M</v>
      </c>
      <c r="L22" s="2" t="s">
        <v>28</v>
      </c>
      <c r="M22" s="3">
        <f t="shared" si="1"/>
        <v>0.90622200414199994</v>
      </c>
      <c r="N22" s="1"/>
      <c r="O22">
        <f>100*_xlfn.VAR.P(F22:H22)/AVERAGE(F22:H22)</f>
        <v>315.93190139638625</v>
      </c>
      <c r="P22">
        <f t="shared" si="2"/>
        <v>2.4995934812419773</v>
      </c>
      <c r="Q22">
        <f>100*_xlfn.VAR.P(F22:I22)/AVERAGE(F22:I22)</f>
        <v>205.00854837575079</v>
      </c>
      <c r="R22">
        <f t="shared" si="3"/>
        <v>2.3117719704948527</v>
      </c>
    </row>
    <row r="23" spans="1:18" x14ac:dyDescent="0.25">
      <c r="A23" t="s">
        <v>27</v>
      </c>
      <c r="B23">
        <v>3.5124562084600002</v>
      </c>
      <c r="C23">
        <v>4.0238200694300001</v>
      </c>
      <c r="D23">
        <v>2.6856735663600002</v>
      </c>
      <c r="F23">
        <v>3.33172688287</v>
      </c>
      <c r="G23">
        <v>3.3393812429900001</v>
      </c>
      <c r="H23">
        <v>4.6727935269999996</v>
      </c>
      <c r="I23">
        <v>4.3829249492600004</v>
      </c>
      <c r="K23" s="2" t="str">
        <f t="shared" si="0"/>
        <v>N</v>
      </c>
      <c r="L23" s="2" t="s">
        <v>28</v>
      </c>
      <c r="M23" s="3">
        <f t="shared" si="1"/>
        <v>3.9317066505299998</v>
      </c>
      <c r="N23" s="1"/>
      <c r="O23">
        <f>100*_xlfn.VAR.P(F23:H23)/AVERAGE(F23:H23)</f>
        <v>10.509337268669556</v>
      </c>
      <c r="P23">
        <f t="shared" si="2"/>
        <v>1.0215753297642309</v>
      </c>
      <c r="Q23">
        <f>100*_xlfn.VAR.P(F23:I23)/AVERAGE(F23:I23)</f>
        <v>9.3065998540757047</v>
      </c>
      <c r="R23">
        <f t="shared" si="3"/>
        <v>0.96879104141873917</v>
      </c>
    </row>
  </sheetData>
  <conditionalFormatting sqref="R2:R23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2:P23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resultsAlgoGenetique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KevinBienvenu</dc:creator>
  <cp:lastModifiedBy>KevinBienvenu</cp:lastModifiedBy>
  <dcterms:created xsi:type="dcterms:W3CDTF">2016-06-09T15:57:55Z</dcterms:created>
  <dcterms:modified xsi:type="dcterms:W3CDTF">2016-06-10T09:16:18Z</dcterms:modified>
</cp:coreProperties>
</file>