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Comp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J3"/>
  <c r="H3"/>
  <c r="Q2"/>
  <c r="P2"/>
  <c r="J2"/>
</calcChain>
</file>

<file path=xl/sharedStrings.xml><?xml version="1.0" encoding="utf-8"?>
<sst xmlns="http://schemas.openxmlformats.org/spreadsheetml/2006/main" count="48" uniqueCount="43">
  <si>
    <t>Compra #</t>
  </si>
  <si>
    <t>Fecha</t>
  </si>
  <si>
    <t>Proveedor</t>
  </si>
  <si>
    <t>Direccion</t>
  </si>
  <si>
    <t>Correo</t>
  </si>
  <si>
    <t>Telefono</t>
  </si>
  <si>
    <t>Cantidad</t>
  </si>
  <si>
    <t>Descripción</t>
  </si>
  <si>
    <t>Unitario</t>
  </si>
  <si>
    <t>Extendido</t>
  </si>
  <si>
    <t>Sub Total</t>
  </si>
  <si>
    <t>Impuesto</t>
  </si>
  <si>
    <t>Total</t>
  </si>
  <si>
    <t>Gracias por su visita.</t>
  </si>
  <si>
    <t>Compra</t>
  </si>
  <si>
    <t>Id Proveedor</t>
  </si>
  <si>
    <t>Nombre Proveedor</t>
  </si>
  <si>
    <t>Id Tool</t>
  </si>
  <si>
    <t>Nombre de Herramienta</t>
  </si>
  <si>
    <t>Serie</t>
  </si>
  <si>
    <t>UDM</t>
  </si>
  <si>
    <t>Unitario Compra</t>
  </si>
  <si>
    <t>Extendido Compra</t>
  </si>
  <si>
    <t>Fecha Asignación</t>
  </si>
  <si>
    <t>Unitario Venta</t>
  </si>
  <si>
    <t>Disponible</t>
  </si>
  <si>
    <t>% Impuesto</t>
  </si>
  <si>
    <t>Valor Impuesto</t>
  </si>
  <si>
    <t>Total Renglon</t>
  </si>
  <si>
    <t>Efectivo</t>
  </si>
  <si>
    <t>Categoria</t>
  </si>
  <si>
    <t>Folio Devolución</t>
  </si>
  <si>
    <t>Fecha Devolucion</t>
  </si>
  <si>
    <t>Direccion Cliente</t>
  </si>
  <si>
    <t>Correo Cliente</t>
  </si>
  <si>
    <t>Telefono Cliente</t>
  </si>
  <si>
    <t>Clase Cuenta</t>
  </si>
  <si>
    <t>Lapiz</t>
  </si>
  <si>
    <t>Sin Registro</t>
  </si>
  <si>
    <t>Pieza</t>
  </si>
  <si>
    <t>Papeleria</t>
  </si>
  <si>
    <t>SON CUATROCIENTOS NOVENTA Y CINCO PESOS 00/100 M.N.</t>
  </si>
  <si>
    <t>TOTALES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</si>
</sst>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\ #,##0.0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7" fillId="3" borderId="5" applyNumberFormat="0" applyAlignment="0" applyProtection="0"/>
    <xf numFmtId="0" fontId="7" fillId="3" borderId="5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7" applyNumberFormat="0" applyAlignment="0" applyProtection="0"/>
    <xf numFmtId="0" fontId="10" fillId="4" borderId="7" applyNumberFormat="0" applyAlignment="0" applyProtection="0"/>
    <xf numFmtId="0" fontId="10" fillId="4" borderId="7" applyNumberFormat="0" applyAlignment="0" applyProtection="0"/>
    <xf numFmtId="0" fontId="1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0" fontId="2" fillId="6" borderId="8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1" fillId="0" borderId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7" fillId="0" borderId="0" xfId="0" applyFont="1"/>
    <xf numFmtId="22" fontId="17" fillId="0" borderId="0" xfId="0" applyNumberFormat="1" applyFont="1"/>
    <xf numFmtId="0" fontId="17" fillId="7" borderId="0" xfId="0" applyFont="1" applyFill="1"/>
    <xf numFmtId="165" fontId="2" fillId="0" borderId="1" xfId="0" applyNumberFormat="1" applyFont="1" applyBorder="1" applyAlignment="1">
      <alignment horizontal="center" vertical="center"/>
    </xf>
    <xf numFmtId="0" fontId="18" fillId="0" borderId="0" xfId="0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1"/>
  <dimension ref="B1:AC2953"/>
  <sheetViews>
    <sheetView tabSelected="1" workbookViewId="0">
      <selection activeCell="E14" sqref="E14"/>
    </sheetView>
  </sheetViews>
  <sheetFormatPr defaultColWidth="9.140625" defaultRowHeight="12.75"/>
  <cols>
    <col min="1" max="1" width="1.28515625" customWidth="1"/>
    <col min="2" max="2" width="15.42578125" customWidth="1"/>
    <col min="3" max="3" width="1.28515625" customWidth="1"/>
    <col min="4" max="4" width="31.7109375" customWidth="1"/>
    <col min="5" max="5" width="14.85546875" customWidth="1"/>
    <col min="6" max="6" width="18.28515625" customWidth="1"/>
    <col min="7" max="7" width="19.42578125" customWidth="1"/>
    <col min="8" max="8" width="1.42578125" customWidth="1"/>
    <col min="9" max="10" width="0" hidden="1" customWidth="1"/>
    <col min="11" max="11" width="11.5703125" hidden="1" customWidth="1"/>
    <col min="12" max="27" width="0" hidden="1" customWidth="1"/>
    <col min="28" max="28" width="17.5703125" customWidth="1"/>
    <col min="29" max="29" width="13.28515625" style="1" customWidth="1"/>
  </cols>
  <sheetData>
    <row r="1" spans="2:29" ht="15.75" customHeight="1"/>
    <row r="2" spans="2:29">
      <c r="AB2" s="2"/>
      <c r="AC2" s="3"/>
    </row>
    <row r="3" spans="2:29">
      <c r="AB3" s="2"/>
      <c r="AC3" s="3"/>
    </row>
    <row r="4" spans="2:29">
      <c r="B4" s="4" t="s">
        <v>0</v>
      </c>
      <c r="C4" s="4"/>
      <c r="D4" s="5">
        <v>300</v>
      </c>
      <c r="AB4" s="6"/>
      <c r="AC4" s="3"/>
    </row>
    <row r="5" spans="2:29">
      <c r="B5" s="4" t="s">
        <v>1</v>
      </c>
      <c r="C5" s="4"/>
      <c r="D5" s="7">
        <v>43712.417118055557</v>
      </c>
      <c r="AB5" s="6"/>
      <c r="AC5" s="3"/>
    </row>
    <row r="6" spans="2:29">
      <c r="B6" s="8" t="s">
        <v>2</v>
      </c>
      <c r="D6" s="9" t="s">
        <v>38</v>
      </c>
      <c r="AB6" s="6"/>
      <c r="AC6" s="3"/>
    </row>
    <row r="7" spans="2:29">
      <c r="B7" s="8" t="s">
        <v>3</v>
      </c>
      <c r="C7" s="8"/>
      <c r="D7" s="9"/>
      <c r="AB7" s="6"/>
      <c r="AC7" s="3"/>
    </row>
    <row r="8" spans="2:29">
      <c r="B8" s="8" t="s">
        <v>4</v>
      </c>
      <c r="C8" s="8"/>
      <c r="D8" s="9"/>
      <c r="AB8" s="6"/>
      <c r="AC8" s="3"/>
    </row>
    <row r="9" spans="2:29">
      <c r="B9" s="8" t="s">
        <v>5</v>
      </c>
      <c r="C9" s="8"/>
      <c r="D9" s="9"/>
    </row>
    <row r="11" spans="2:29" ht="20.100000000000001" customHeight="1">
      <c r="B11" s="10" t="s">
        <v>6</v>
      </c>
      <c r="C11" s="11"/>
      <c r="D11" s="18" t="s">
        <v>7</v>
      </c>
      <c r="E11" s="19"/>
      <c r="F11" s="10" t="s">
        <v>8</v>
      </c>
      <c r="G11" s="10" t="s">
        <v>9</v>
      </c>
    </row>
    <row r="12" spans="2:29" ht="28.5" customHeight="1">
      <c r="B12" s="12">
        <v>100</v>
      </c>
      <c r="C12" s="13"/>
      <c r="D12" s="14" t="s">
        <v>37</v>
      </c>
      <c r="E12" s="15"/>
      <c r="F12" s="20">
        <v>4.5</v>
      </c>
      <c r="G12" s="20">
        <v>450</v>
      </c>
    </row>
    <row r="13" spans="2:29" ht="20.100000000000001" customHeight="1">
      <c r="F13" s="10" t="s">
        <v>10</v>
      </c>
      <c r="G13" s="24">
        <v>450</v>
      </c>
    </row>
    <row r="14" spans="2:29" ht="20.100000000000001" customHeight="1">
      <c r="F14" s="10" t="s">
        <v>11</v>
      </c>
      <c r="G14" s="24">
        <v>45</v>
      </c>
    </row>
    <row r="15" spans="2:29" ht="20.100000000000001" customHeight="1">
      <c r="F15" s="10" t="s">
        <v>12</v>
      </c>
      <c r="G15" s="24">
        <v>495</v>
      </c>
    </row>
    <row r="16" spans="2:29" ht="20.100000000000001" customHeight="1">
      <c r="F16" s="16"/>
      <c r="G16" s="17"/>
    </row>
    <row r="17" spans="2:3" ht="14.25" customHeight="1">
      <c r="B17" s="2" t="s">
        <v>41</v>
      </c>
      <c r="C17" s="2"/>
    </row>
    <row r="18" spans="2:3" ht="14.25" customHeight="1">
      <c r="B18" t="s">
        <v>13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</sheetData>
  <mergeCells count="1">
    <mergeCell ref="D11:E11"/>
  </mergeCells>
  <pageMargins left="0.39370078740157483" right="0.39370078740157483" top="0.39370078740157483" bottom="0.39370078740157483" header="0.9055118110236221" footer="0.59055118110236227"/>
  <pageSetup paperSize="5"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6.28515625" bestFit="1" customWidth="1"/>
    <col min="2" max="2" width="9.7109375" bestFit="1" customWidth="1"/>
    <col min="3" max="3" width="14" bestFit="1" customWidth="1"/>
    <col min="4" max="4" width="5.42578125" bestFit="1" customWidth="1"/>
    <col min="5" max="5" width="17.42578125" bestFit="1" customWidth="1"/>
    <col min="6" max="6" width="4.5703125" bestFit="1" customWidth="1"/>
    <col min="7" max="7" width="4.7109375" bestFit="1" customWidth="1"/>
    <col min="8" max="8" width="7" bestFit="1" customWidth="1"/>
    <col min="9" max="9" width="11.85546875" bestFit="1" customWidth="1"/>
    <col min="10" max="11" width="13.5703125" bestFit="1" customWidth="1"/>
    <col min="12" max="12" width="10.7109375" bestFit="1" customWidth="1"/>
    <col min="13" max="14" width="8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42578125" bestFit="1" customWidth="1"/>
    <col min="24" max="24" width="10.7109375" bestFit="1" customWidth="1"/>
    <col min="25" max="25" width="12" bestFit="1" customWidth="1"/>
    <col min="26" max="26" width="10.140625" bestFit="1" customWidth="1"/>
  </cols>
  <sheetData>
    <row r="1" spans="1:26">
      <c r="A1" s="23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6</v>
      </c>
      <c r="I1" s="23" t="s">
        <v>21</v>
      </c>
      <c r="J1" s="23" t="s">
        <v>22</v>
      </c>
      <c r="K1" s="23" t="s">
        <v>23</v>
      </c>
      <c r="L1" s="23" t="s">
        <v>24</v>
      </c>
      <c r="M1" s="23" t="s">
        <v>25</v>
      </c>
      <c r="N1" s="23" t="s">
        <v>25</v>
      </c>
      <c r="O1" s="23" t="s">
        <v>26</v>
      </c>
      <c r="P1" s="23" t="s">
        <v>27</v>
      </c>
      <c r="Q1" s="23" t="s">
        <v>28</v>
      </c>
      <c r="R1" s="23" t="s">
        <v>29</v>
      </c>
      <c r="S1" s="23" t="s">
        <v>30</v>
      </c>
      <c r="T1" s="23" t="s">
        <v>25</v>
      </c>
      <c r="U1" s="23" t="s">
        <v>31</v>
      </c>
      <c r="V1" s="23" t="s">
        <v>32</v>
      </c>
      <c r="W1" s="23" t="s">
        <v>33</v>
      </c>
      <c r="X1" s="23" t="s">
        <v>34</v>
      </c>
      <c r="Y1" s="23" t="s">
        <v>35</v>
      </c>
      <c r="Z1" s="23" t="s">
        <v>36</v>
      </c>
    </row>
    <row r="2" spans="1:26">
      <c r="A2" s="21">
        <v>300</v>
      </c>
      <c r="B2" s="21">
        <v>0</v>
      </c>
      <c r="C2" s="21" t="s">
        <v>38</v>
      </c>
      <c r="D2" s="21">
        <v>2</v>
      </c>
      <c r="E2" s="21" t="s">
        <v>37</v>
      </c>
      <c r="F2" s="21"/>
      <c r="G2" s="21" t="s">
        <v>39</v>
      </c>
      <c r="H2" s="21">
        <v>100</v>
      </c>
      <c r="I2" s="21">
        <v>4.5</v>
      </c>
      <c r="J2" s="21">
        <f>H2*I2</f>
        <v>450</v>
      </c>
      <c r="K2" s="22">
        <v>43712.417118055557</v>
      </c>
      <c r="L2" s="21">
        <v>7</v>
      </c>
      <c r="M2" s="21"/>
      <c r="N2" s="21"/>
      <c r="O2" s="21">
        <v>0.1</v>
      </c>
      <c r="P2" s="21">
        <f>H2*I2*O2</f>
        <v>45</v>
      </c>
      <c r="Q2" s="21">
        <f>J2-N2+P2</f>
        <v>495</v>
      </c>
      <c r="R2" s="21"/>
      <c r="S2" s="21" t="s">
        <v>40</v>
      </c>
      <c r="T2" s="21"/>
      <c r="U2" s="21"/>
      <c r="V2" s="21"/>
      <c r="W2" s="21"/>
      <c r="X2" s="21"/>
      <c r="Y2" s="21"/>
      <c r="Z2" s="21"/>
    </row>
    <row r="3" spans="1:26">
      <c r="A3" s="25"/>
      <c r="B3" s="25"/>
      <c r="C3" s="25"/>
      <c r="D3" s="25"/>
      <c r="E3" s="25" t="s">
        <v>42</v>
      </c>
      <c r="F3" s="25"/>
      <c r="G3" s="25"/>
      <c r="H3" s="25">
        <f>SUM(H2:H2)</f>
        <v>100</v>
      </c>
      <c r="I3" s="25"/>
      <c r="J3" s="25">
        <f>SUM(J2:J2)</f>
        <v>450</v>
      </c>
      <c r="K3" s="25"/>
      <c r="L3" s="25"/>
      <c r="M3" s="25"/>
      <c r="N3" s="25"/>
      <c r="O3" s="25"/>
      <c r="P3" s="25">
        <f>SUM(P2:P2)</f>
        <v>45</v>
      </c>
      <c r="Q3" s="25">
        <f>SUM(Q2:Q2)</f>
        <v>495</v>
      </c>
      <c r="R3" s="25"/>
      <c r="S3" s="25"/>
      <c r="T3" s="25"/>
      <c r="U3" s="25"/>
      <c r="V3" s="25"/>
      <c r="W3" s="25"/>
      <c r="X3" s="25"/>
      <c r="Y3" s="25"/>
      <c r="Z3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2019-09-04T22:12:03Z</dcterms:created>
  <dcterms:modified xsi:type="dcterms:W3CDTF">2019-09-04T22:12:04Z</dcterms:modified>
</cp:coreProperties>
</file>