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leg\OneDrive\Escritorio\OCTAVO SEMESTRE\ANTEPROYECTO\"/>
    </mc:Choice>
  </mc:AlternateContent>
  <xr:revisionPtr revIDLastSave="15" documentId="13_ncr:1_{1BD6212C-9478-49A8-8269-18329241AF55}" xr6:coauthVersionLast="41" xr6:coauthVersionMax="41" xr10:uidLastSave="{EBDE3543-4798-440A-BCFD-3446FEB5BBE8}"/>
  <bookViews>
    <workbookView xWindow="-120" yWindow="-120" windowWidth="20730" windowHeight="11760" activeTab="1" xr2:uid="{00000000-000D-0000-FFFF-FFFF00000000}"/>
  </bookViews>
  <sheets>
    <sheet name="cronograma" sheetId="3" r:id="rId1"/>
    <sheet name="Presupuesto" sheetId="2" r:id="rId2"/>
  </sheets>
  <definedNames>
    <definedName name="ActualBeyond">PeriodInActual*(#REF!&gt;0)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PorcentajeCompletado">PercentCompleteBeyond*PeriodInPlan</definedName>
    <definedName name="Real">(PeriodInActual*(#REF!&gt;0))*PeriodInPlan</definedName>
    <definedName name="TitleRegion..BO60">#REF!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6" i="2"/>
  <c r="F10" i="2" l="1"/>
  <c r="F7" i="2"/>
  <c r="F5" i="2"/>
  <c r="F6" i="2"/>
  <c r="F12" i="2" s="1"/>
  <c r="F4" i="2"/>
</calcChain>
</file>

<file path=xl/sharedStrings.xml><?xml version="1.0" encoding="utf-8"?>
<sst xmlns="http://schemas.openxmlformats.org/spreadsheetml/2006/main" count="39" uniqueCount="28">
  <si>
    <t>ACTIVIDAD</t>
  </si>
  <si>
    <t>Definicion del problema</t>
  </si>
  <si>
    <t>Busqueda de literatura</t>
  </si>
  <si>
    <t>Depuración de los datos</t>
  </si>
  <si>
    <t>Análisis descriptivo de los datos</t>
  </si>
  <si>
    <t>Resultados</t>
  </si>
  <si>
    <t>Revision del informe</t>
  </si>
  <si>
    <t>Correcciones</t>
  </si>
  <si>
    <t>Entrega a la Escuela de Estadística</t>
  </si>
  <si>
    <t>Aspecto Rubro</t>
  </si>
  <si>
    <t>N°</t>
  </si>
  <si>
    <t>Asignación mensual</t>
  </si>
  <si>
    <t>Total</t>
  </si>
  <si>
    <t>Humano</t>
  </si>
  <si>
    <t xml:space="preserve"> Investigadores estadísticos</t>
  </si>
  <si>
    <t xml:space="preserve">Bibliografía </t>
  </si>
  <si>
    <t>Fotocopias e impresiones</t>
  </si>
  <si>
    <t>equipos (computadores, grabadoras)</t>
  </si>
  <si>
    <t>Materiales</t>
  </si>
  <si>
    <t xml:space="preserve">Transportes </t>
  </si>
  <si>
    <t>imprevistos (5% del total)</t>
  </si>
  <si>
    <t>Director</t>
  </si>
  <si>
    <t>Codirector</t>
  </si>
  <si>
    <t>MES</t>
  </si>
  <si>
    <t>SEMANA</t>
  </si>
  <si>
    <t>No</t>
  </si>
  <si>
    <t>Estimación por medio del modelos multinomial y binomial</t>
  </si>
  <si>
    <t xml:space="preserve">Simulación de números binarios correlacionados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</si>
</sst>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1"/>
      <color theme="1" tint="0.2499465926084170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42" fontId="7" fillId="0" borderId="0" applyFont="0" applyFill="0" applyBorder="0" applyAlignment="0" applyProtection="0"/>
  </cellStyleXfs>
  <cellXfs count="57">
    <xf numFmtId="0" fontId="0" fillId="0" borderId="0" xfId="0">
      <alignment horizontal="center" vertical="center"/>
    </xf>
    <xf numFmtId="42" fontId="0" fillId="0" borderId="0" xfId="0" applyNumberFormat="1">
      <alignment horizontal="center" vertical="center"/>
    </xf>
    <xf numFmtId="0" fontId="11" fillId="0" borderId="5" xfId="0" applyFont="1" applyBorder="1">
      <alignment horizontal="center" vertical="center"/>
    </xf>
    <xf numFmtId="42" fontId="11" fillId="0" borderId="5" xfId="19" applyFont="1" applyBorder="1" applyAlignment="1">
      <alignment vertical="center"/>
    </xf>
    <xf numFmtId="0" fontId="11" fillId="0" borderId="5" xfId="0" applyFont="1" applyBorder="1" applyAlignment="1">
      <alignment horizontal="center" vertical="center" wrapText="1"/>
    </xf>
    <xf numFmtId="42" fontId="5" fillId="0" borderId="5" xfId="0" applyNumberFormat="1" applyFont="1" applyBorder="1" applyAlignment="1">
      <alignment vertical="center"/>
    </xf>
    <xf numFmtId="0" fontId="0" fillId="0" borderId="5" xfId="0" applyBorder="1">
      <alignment horizontal="center" vertical="center"/>
    </xf>
    <xf numFmtId="0" fontId="10" fillId="0" borderId="5" xfId="0" applyFont="1" applyBorder="1">
      <alignment horizontal="center" vertical="center"/>
    </xf>
    <xf numFmtId="0" fontId="10" fillId="0" borderId="11" xfId="0" applyFont="1" applyBorder="1">
      <alignment horizontal="center" vertical="center"/>
    </xf>
    <xf numFmtId="0" fontId="10" fillId="0" borderId="12" xfId="0" applyFont="1" applyBorder="1">
      <alignment horizontal="center" vertical="center"/>
    </xf>
    <xf numFmtId="0" fontId="10" fillId="0" borderId="13" xfId="0" applyFont="1" applyBorder="1">
      <alignment horizontal="center" vertical="center"/>
    </xf>
    <xf numFmtId="0" fontId="0" fillId="0" borderId="12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14" xfId="0" applyBorder="1">
      <alignment horizontal="center" vertical="center"/>
    </xf>
    <xf numFmtId="0" fontId="0" fillId="0" borderId="15" xfId="0" applyBorder="1">
      <alignment horizontal="center" vertical="center"/>
    </xf>
    <xf numFmtId="0" fontId="0" fillId="0" borderId="16" xfId="0" applyBorder="1">
      <alignment horizontal="center" vertical="center"/>
    </xf>
    <xf numFmtId="0" fontId="0" fillId="0" borderId="17" xfId="0" applyBorder="1">
      <alignment horizontal="center" vertical="center"/>
    </xf>
    <xf numFmtId="0" fontId="0" fillId="0" borderId="18" xfId="0" applyBorder="1">
      <alignment horizontal="center" vertical="center"/>
    </xf>
    <xf numFmtId="0" fontId="0" fillId="0" borderId="19" xfId="0" applyBorder="1">
      <alignment horizontal="center" vertical="center"/>
    </xf>
    <xf numFmtId="0" fontId="0" fillId="8" borderId="12" xfId="0" applyFill="1" applyBorder="1">
      <alignment horizontal="center" vertical="center"/>
    </xf>
    <xf numFmtId="0" fontId="0" fillId="8" borderId="5" xfId="0" applyFill="1" applyBorder="1">
      <alignment horizontal="center" vertical="center"/>
    </xf>
    <xf numFmtId="0" fontId="0" fillId="8" borderId="13" xfId="0" applyFill="1" applyBorder="1">
      <alignment horizontal="center" vertical="center"/>
    </xf>
    <xf numFmtId="0" fontId="0" fillId="8" borderId="17" xfId="0" applyFill="1" applyBorder="1">
      <alignment horizontal="center" vertical="center"/>
    </xf>
    <xf numFmtId="0" fontId="0" fillId="8" borderId="18" xfId="0" applyFill="1" applyBorder="1">
      <alignment horizontal="center" vertical="center"/>
    </xf>
    <xf numFmtId="0" fontId="0" fillId="8" borderId="19" xfId="0" applyFill="1" applyBorder="1">
      <alignment horizontal="center" vertical="center"/>
    </xf>
    <xf numFmtId="0" fontId="0" fillId="8" borderId="15" xfId="0" applyFill="1" applyBorder="1">
      <alignment horizontal="center" vertical="center"/>
    </xf>
    <xf numFmtId="0" fontId="0" fillId="8" borderId="16" xfId="0" applyFill="1" applyBorder="1">
      <alignment horizontal="center" vertical="center"/>
    </xf>
    <xf numFmtId="0" fontId="0" fillId="8" borderId="14" xfId="0" applyFill="1" applyBorder="1">
      <alignment horizontal="center" vertical="center"/>
    </xf>
    <xf numFmtId="0" fontId="10" fillId="8" borderId="5" xfId="0" applyFont="1" applyFill="1" applyBorder="1">
      <alignment horizontal="center" vertical="center"/>
    </xf>
    <xf numFmtId="0" fontId="10" fillId="8" borderId="5" xfId="0" applyFont="1" applyFill="1" applyBorder="1" applyAlignment="1">
      <alignment horizontal="center" vertical="center" wrapText="1"/>
    </xf>
    <xf numFmtId="42" fontId="5" fillId="8" borderId="5" xfId="0" applyNumberFormat="1" applyFont="1" applyFill="1" applyBorder="1" applyAlignment="1">
      <alignment vertical="center"/>
    </xf>
    <xf numFmtId="0" fontId="10" fillId="0" borderId="9" xfId="0" applyFont="1" applyBorder="1">
      <alignment horizontal="center" vertical="center"/>
    </xf>
    <xf numFmtId="0" fontId="10" fillId="0" borderId="10" xfId="0" applyFont="1" applyBorder="1">
      <alignment horizontal="center" vertical="center"/>
    </xf>
    <xf numFmtId="0" fontId="10" fillId="0" borderId="11" xfId="0" applyFont="1" applyBorder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0" fillId="0" borderId="5" xfId="0" applyFont="1" applyBorder="1">
      <alignment horizontal="center" vertical="center"/>
    </xf>
    <xf numFmtId="0" fontId="10" fillId="0" borderId="12" xfId="0" applyFont="1" applyBorder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9" xfId="0" applyBorder="1">
      <alignment horizontal="center" vertical="center"/>
    </xf>
    <xf numFmtId="0" fontId="0" fillId="0" borderId="12" xfId="0" applyBorder="1">
      <alignment horizontal="center" vertical="center"/>
    </xf>
    <xf numFmtId="42" fontId="11" fillId="0" borderId="5" xfId="19" applyFont="1" applyBorder="1" applyAlignment="1">
      <alignment vertical="center"/>
    </xf>
    <xf numFmtId="0" fontId="5" fillId="8" borderId="6" xfId="0" applyFont="1" applyFill="1" applyBorder="1" applyAlignment="1">
      <alignment horizontal="left" vertical="center"/>
    </xf>
    <xf numFmtId="0" fontId="5" fillId="8" borderId="7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10" fillId="8" borderId="5" xfId="0" applyFont="1" applyFill="1" applyBorder="1">
      <alignment horizontal="center" vertical="center"/>
    </xf>
    <xf numFmtId="0" fontId="5" fillId="0" borderId="5" xfId="0" applyFont="1" applyBorder="1">
      <alignment horizontal="center" vertical="center"/>
    </xf>
    <xf numFmtId="0" fontId="11" fillId="0" borderId="5" xfId="0" applyFont="1" applyBorder="1">
      <alignment horizontal="center" vertical="center"/>
    </xf>
  </cellXfs>
  <cellStyles count="20">
    <cellStyle name="% Completado" xfId="16" xr:uid="{00000000-0005-0000-0000-000000000000}"/>
    <cellStyle name="Actividad" xfId="2" xr:uid="{00000000-0005-0000-0000-000001000000}"/>
    <cellStyle name="Control del periodo resaltado" xfId="7" xr:uid="{00000000-0005-0000-0000-000002000000}"/>
    <cellStyle name="Encabezado 1" xfId="1" builtinId="16" customBuiltin="1"/>
    <cellStyle name="Encabezado 4" xfId="11" builtinId="19" customBuiltin="1"/>
    <cellStyle name="Encabezados de los periodos" xfId="3" xr:uid="{00000000-0005-0000-0000-000005000000}"/>
    <cellStyle name="Encabezados del proyecto" xfId="4" xr:uid="{00000000-0005-0000-0000-000006000000}"/>
    <cellStyle name="Etiqueta" xfId="5" xr:uid="{00000000-0005-0000-0000-000007000000}"/>
    <cellStyle name="Leyenda de la duración real" xfId="15" xr:uid="{00000000-0005-0000-0000-000008000000}"/>
    <cellStyle name="Leyenda de la duración real (fuera del plan)" xfId="17" xr:uid="{00000000-0005-0000-0000-000009000000}"/>
    <cellStyle name="Leyenda del % completado (fuera del plan)" xfId="18" xr:uid="{00000000-0005-0000-0000-00000A000000}"/>
    <cellStyle name="Leyenda del plan" xfId="14" xr:uid="{00000000-0005-0000-0000-00000B000000}"/>
    <cellStyle name="Moneda [0]" xfId="19" builtinId="7"/>
    <cellStyle name="Normal" xfId="0" builtinId="0" customBuiltin="1"/>
    <cellStyle name="Porcentaje completado" xfId="6" xr:uid="{00000000-0005-0000-0000-00000D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FD33-4129-4213-AB7F-A55080A55A1A}">
  <dimension ref="A1:AA18"/>
  <sheetViews>
    <sheetView zoomScale="81" workbookViewId="0">
      <selection activeCell="J21" sqref="J21"/>
    </sheetView>
  </sheetViews>
  <sheetFormatPr baseColWidth="10" defaultRowHeight="15" x14ac:dyDescent="0.25"/>
  <cols>
    <col min="1" max="1" width="3.25" customWidth="1"/>
    <col min="2" max="2" width="38.25" customWidth="1"/>
    <col min="3" max="3" width="8.625" customWidth="1"/>
    <col min="4" max="20" width="3.75" customWidth="1"/>
    <col min="21" max="26" width="3.5" customWidth="1"/>
    <col min="27" max="27" width="3.625" customWidth="1"/>
  </cols>
  <sheetData>
    <row r="1" spans="1:27" x14ac:dyDescent="0.25">
      <c r="A1" s="31" t="s">
        <v>25</v>
      </c>
      <c r="B1" s="32" t="s">
        <v>0</v>
      </c>
      <c r="C1" s="8" t="s">
        <v>23</v>
      </c>
      <c r="D1" s="31">
        <v>1</v>
      </c>
      <c r="E1" s="32"/>
      <c r="F1" s="32"/>
      <c r="G1" s="33"/>
      <c r="H1" s="31">
        <v>2</v>
      </c>
      <c r="I1" s="32"/>
      <c r="J1" s="32"/>
      <c r="K1" s="33"/>
      <c r="L1" s="31">
        <v>3</v>
      </c>
      <c r="M1" s="32"/>
      <c r="N1" s="32"/>
      <c r="O1" s="33"/>
      <c r="P1" s="31">
        <v>4</v>
      </c>
      <c r="Q1" s="32"/>
      <c r="R1" s="32"/>
      <c r="S1" s="33"/>
      <c r="T1" s="31">
        <v>5</v>
      </c>
      <c r="U1" s="32"/>
      <c r="V1" s="32"/>
      <c r="W1" s="33"/>
      <c r="X1" s="31">
        <v>6</v>
      </c>
      <c r="Y1" s="32"/>
      <c r="Z1" s="32"/>
      <c r="AA1" s="33"/>
    </row>
    <row r="2" spans="1:27" x14ac:dyDescent="0.25">
      <c r="A2" s="37"/>
      <c r="B2" s="36"/>
      <c r="C2" s="10" t="s">
        <v>24</v>
      </c>
      <c r="D2" s="9">
        <v>1</v>
      </c>
      <c r="E2" s="7">
        <v>2</v>
      </c>
      <c r="F2" s="7">
        <v>3</v>
      </c>
      <c r="G2" s="10">
        <v>4</v>
      </c>
      <c r="H2" s="9">
        <v>1</v>
      </c>
      <c r="I2" s="7">
        <v>2</v>
      </c>
      <c r="J2" s="7">
        <v>3</v>
      </c>
      <c r="K2" s="10">
        <v>4</v>
      </c>
      <c r="L2" s="9">
        <v>1</v>
      </c>
      <c r="M2" s="7">
        <v>2</v>
      </c>
      <c r="N2" s="7">
        <v>3</v>
      </c>
      <c r="O2" s="10">
        <v>4</v>
      </c>
      <c r="P2" s="9">
        <v>1</v>
      </c>
      <c r="Q2" s="7">
        <v>2</v>
      </c>
      <c r="R2" s="7">
        <v>3</v>
      </c>
      <c r="S2" s="10">
        <v>4</v>
      </c>
      <c r="T2" s="9">
        <v>1</v>
      </c>
      <c r="U2" s="7">
        <v>2</v>
      </c>
      <c r="V2" s="7">
        <v>3</v>
      </c>
      <c r="W2" s="10">
        <v>4</v>
      </c>
      <c r="X2" s="9">
        <v>1</v>
      </c>
      <c r="Y2" s="7">
        <v>2</v>
      </c>
      <c r="Z2" s="7">
        <v>3</v>
      </c>
      <c r="AA2" s="10">
        <v>4</v>
      </c>
    </row>
    <row r="3" spans="1:27" x14ac:dyDescent="0.25">
      <c r="A3" s="11">
        <v>1</v>
      </c>
      <c r="B3" s="34" t="s">
        <v>1</v>
      </c>
      <c r="C3" s="35"/>
      <c r="D3" s="19"/>
      <c r="E3" s="20"/>
      <c r="F3" s="20"/>
      <c r="G3" s="12"/>
      <c r="H3" s="11"/>
      <c r="I3" s="6"/>
      <c r="J3" s="6"/>
      <c r="K3" s="12"/>
      <c r="L3" s="11"/>
      <c r="M3" s="6"/>
      <c r="N3" s="6"/>
      <c r="O3" s="12"/>
      <c r="P3" s="11"/>
      <c r="Q3" s="6"/>
      <c r="R3" s="6"/>
      <c r="S3" s="12"/>
      <c r="T3" s="11"/>
      <c r="U3" s="6"/>
      <c r="V3" s="6"/>
      <c r="W3" s="12"/>
      <c r="X3" s="11"/>
      <c r="Y3" s="6"/>
      <c r="Z3" s="6"/>
      <c r="AA3" s="12"/>
    </row>
    <row r="4" spans="1:27" x14ac:dyDescent="0.25">
      <c r="A4" s="11">
        <v>2</v>
      </c>
      <c r="B4" s="34" t="s">
        <v>2</v>
      </c>
      <c r="C4" s="35"/>
      <c r="D4" s="11"/>
      <c r="E4" s="6"/>
      <c r="F4" s="20"/>
      <c r="G4" s="21"/>
      <c r="H4" s="19"/>
      <c r="I4" s="20"/>
      <c r="J4" s="20"/>
      <c r="K4" s="21"/>
      <c r="L4" s="19"/>
      <c r="M4" s="20"/>
      <c r="N4" s="20"/>
      <c r="O4" s="21"/>
      <c r="P4" s="19"/>
      <c r="Q4" s="20"/>
      <c r="R4" s="20"/>
      <c r="S4" s="21"/>
      <c r="T4" s="11"/>
      <c r="U4" s="6"/>
      <c r="V4" s="6"/>
      <c r="W4" s="12"/>
      <c r="X4" s="11"/>
      <c r="Y4" s="6"/>
      <c r="Z4" s="6"/>
      <c r="AA4" s="12"/>
    </row>
    <row r="5" spans="1:27" x14ac:dyDescent="0.25">
      <c r="A5" s="11">
        <v>3</v>
      </c>
      <c r="B5" s="34" t="s">
        <v>3</v>
      </c>
      <c r="C5" s="35"/>
      <c r="D5" s="11"/>
      <c r="E5" s="6"/>
      <c r="F5" s="6"/>
      <c r="G5" s="12"/>
      <c r="H5" s="11"/>
      <c r="I5" s="6"/>
      <c r="J5" s="6"/>
      <c r="K5" s="12"/>
      <c r="L5" s="11"/>
      <c r="M5" s="6"/>
      <c r="N5" s="6"/>
      <c r="O5" s="12"/>
      <c r="P5" s="11"/>
      <c r="Q5" s="6"/>
      <c r="R5" s="6"/>
      <c r="S5" s="12"/>
      <c r="T5" s="19"/>
      <c r="U5" s="20"/>
      <c r="V5" s="20"/>
      <c r="W5" s="21"/>
      <c r="X5" s="11"/>
      <c r="Y5" s="6"/>
      <c r="Z5" s="6"/>
      <c r="AA5" s="12"/>
    </row>
    <row r="6" spans="1:27" ht="15.75" thickBot="1" x14ac:dyDescent="0.3">
      <c r="A6" s="13">
        <v>4</v>
      </c>
      <c r="B6" s="38" t="s">
        <v>4</v>
      </c>
      <c r="C6" s="39"/>
      <c r="D6" s="16"/>
      <c r="E6" s="17"/>
      <c r="F6" s="17"/>
      <c r="G6" s="18"/>
      <c r="H6" s="16"/>
      <c r="I6" s="17"/>
      <c r="J6" s="17"/>
      <c r="K6" s="18"/>
      <c r="L6" s="16"/>
      <c r="M6" s="17"/>
      <c r="N6" s="17"/>
      <c r="O6" s="18"/>
      <c r="P6" s="16"/>
      <c r="Q6" s="17"/>
      <c r="R6" s="17"/>
      <c r="S6" s="18"/>
      <c r="T6" s="16"/>
      <c r="U6" s="17"/>
      <c r="V6" s="17"/>
      <c r="W6" s="18"/>
      <c r="X6" s="22"/>
      <c r="Y6" s="23"/>
      <c r="Z6" s="23"/>
      <c r="AA6" s="24"/>
    </row>
    <row r="7" spans="1:27" x14ac:dyDescent="0.25">
      <c r="A7" s="31" t="s">
        <v>25</v>
      </c>
      <c r="B7" s="32" t="s">
        <v>0</v>
      </c>
      <c r="C7" s="8" t="s">
        <v>23</v>
      </c>
      <c r="D7" s="31">
        <v>7</v>
      </c>
      <c r="E7" s="32"/>
      <c r="F7" s="32"/>
      <c r="G7" s="33"/>
      <c r="H7" s="31">
        <v>8</v>
      </c>
      <c r="I7" s="32"/>
      <c r="J7" s="32"/>
      <c r="K7" s="33"/>
      <c r="L7" s="31">
        <v>9</v>
      </c>
      <c r="M7" s="32"/>
      <c r="N7" s="32"/>
      <c r="O7" s="33"/>
      <c r="P7" s="31">
        <v>10</v>
      </c>
      <c r="Q7" s="32"/>
      <c r="R7" s="32"/>
      <c r="S7" s="33"/>
      <c r="T7" s="31">
        <v>11</v>
      </c>
      <c r="U7" s="32"/>
      <c r="V7" s="32"/>
      <c r="W7" s="33"/>
      <c r="X7" s="31">
        <v>12</v>
      </c>
      <c r="Y7" s="32"/>
      <c r="Z7" s="32"/>
      <c r="AA7" s="33"/>
    </row>
    <row r="8" spans="1:27" x14ac:dyDescent="0.25">
      <c r="A8" s="37"/>
      <c r="B8" s="36"/>
      <c r="C8" s="10" t="s">
        <v>24</v>
      </c>
      <c r="D8" s="9">
        <v>1</v>
      </c>
      <c r="E8" s="7">
        <v>2</v>
      </c>
      <c r="F8" s="7">
        <v>3</v>
      </c>
      <c r="G8" s="10">
        <v>4</v>
      </c>
      <c r="H8" s="9">
        <v>1</v>
      </c>
      <c r="I8" s="7">
        <v>2</v>
      </c>
      <c r="J8" s="7">
        <v>3</v>
      </c>
      <c r="K8" s="10">
        <v>4</v>
      </c>
      <c r="L8" s="9">
        <v>1</v>
      </c>
      <c r="M8" s="7">
        <v>2</v>
      </c>
      <c r="N8" s="7">
        <v>3</v>
      </c>
      <c r="O8" s="10">
        <v>4</v>
      </c>
      <c r="P8" s="9">
        <v>1</v>
      </c>
      <c r="Q8" s="7">
        <v>2</v>
      </c>
      <c r="R8" s="7">
        <v>3</v>
      </c>
      <c r="S8" s="10">
        <v>4</v>
      </c>
      <c r="T8" s="9">
        <v>1</v>
      </c>
      <c r="U8" s="7">
        <v>2</v>
      </c>
      <c r="V8" s="7">
        <v>3</v>
      </c>
      <c r="W8" s="10">
        <v>4</v>
      </c>
      <c r="X8" s="9">
        <v>1</v>
      </c>
      <c r="Y8" s="7">
        <v>2</v>
      </c>
      <c r="Z8" s="7">
        <v>3</v>
      </c>
      <c r="AA8" s="10">
        <v>4</v>
      </c>
    </row>
    <row r="9" spans="1:27" x14ac:dyDescent="0.25">
      <c r="A9" s="11">
        <v>4</v>
      </c>
      <c r="B9" s="34" t="s">
        <v>4</v>
      </c>
      <c r="C9" s="35"/>
      <c r="D9" s="19"/>
      <c r="E9" s="20"/>
      <c r="F9" s="20"/>
      <c r="G9" s="12"/>
      <c r="H9" s="11"/>
      <c r="I9" s="6"/>
      <c r="J9" s="6"/>
      <c r="K9" s="12"/>
      <c r="L9" s="11"/>
      <c r="M9" s="6"/>
      <c r="N9" s="6"/>
      <c r="O9" s="12"/>
      <c r="P9" s="11"/>
      <c r="Q9" s="6"/>
      <c r="R9" s="6"/>
      <c r="S9" s="12"/>
      <c r="T9" s="11"/>
      <c r="U9" s="6"/>
      <c r="V9" s="6"/>
      <c r="W9" s="12"/>
      <c r="X9" s="11"/>
      <c r="Y9" s="6"/>
      <c r="Z9" s="6"/>
      <c r="AA9" s="12"/>
    </row>
    <row r="10" spans="1:27" x14ac:dyDescent="0.25">
      <c r="A10" s="11">
        <v>5</v>
      </c>
      <c r="B10" s="42" t="s">
        <v>27</v>
      </c>
      <c r="C10" s="43"/>
      <c r="D10" s="11"/>
      <c r="E10" s="6"/>
      <c r="F10" s="6"/>
      <c r="G10" s="21"/>
      <c r="H10" s="19"/>
      <c r="I10" s="20"/>
      <c r="J10" s="20"/>
      <c r="K10" s="21"/>
      <c r="L10" s="19"/>
      <c r="M10" s="20"/>
      <c r="N10" s="20"/>
      <c r="O10" s="21"/>
      <c r="P10" s="19"/>
      <c r="Q10" s="6"/>
      <c r="R10" s="6"/>
      <c r="S10" s="12"/>
      <c r="T10" s="11"/>
      <c r="U10" s="6"/>
      <c r="V10" s="6"/>
      <c r="W10" s="12"/>
      <c r="X10" s="11"/>
      <c r="Y10" s="6"/>
      <c r="Z10" s="6"/>
      <c r="AA10" s="12"/>
    </row>
    <row r="11" spans="1:27" x14ac:dyDescent="0.25">
      <c r="A11" s="11">
        <v>6</v>
      </c>
      <c r="B11" s="42" t="s">
        <v>26</v>
      </c>
      <c r="C11" s="43"/>
      <c r="D11" s="11"/>
      <c r="E11" s="6"/>
      <c r="F11" s="6"/>
      <c r="G11" s="12"/>
      <c r="H11" s="11"/>
      <c r="I11" s="6"/>
      <c r="J11" s="6"/>
      <c r="K11" s="12"/>
      <c r="L11" s="11"/>
      <c r="M11" s="6"/>
      <c r="N11" s="6"/>
      <c r="O11" s="12"/>
      <c r="P11" s="11"/>
      <c r="Q11" s="20"/>
      <c r="R11" s="20"/>
      <c r="S11" s="21"/>
      <c r="T11" s="19"/>
      <c r="U11" s="20"/>
      <c r="V11" s="20"/>
      <c r="W11" s="21"/>
      <c r="X11" s="19"/>
      <c r="Y11" s="20"/>
      <c r="Z11" s="6"/>
      <c r="AA11" s="12"/>
    </row>
    <row r="12" spans="1:27" ht="15.75" thickBot="1" x14ac:dyDescent="0.3">
      <c r="A12" s="13">
        <v>7</v>
      </c>
      <c r="B12" s="40" t="s">
        <v>5</v>
      </c>
      <c r="C12" s="41"/>
      <c r="D12" s="13"/>
      <c r="E12" s="14"/>
      <c r="F12" s="14"/>
      <c r="G12" s="15"/>
      <c r="H12" s="13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25"/>
      <c r="AA12" s="26"/>
    </row>
    <row r="13" spans="1:27" x14ac:dyDescent="0.25">
      <c r="A13" s="44" t="s">
        <v>25</v>
      </c>
      <c r="B13" s="32" t="s">
        <v>0</v>
      </c>
      <c r="C13" s="8" t="s">
        <v>23</v>
      </c>
      <c r="D13" s="31">
        <v>13</v>
      </c>
      <c r="E13" s="32"/>
      <c r="F13" s="32"/>
      <c r="G13" s="33"/>
      <c r="H13" s="31">
        <v>14</v>
      </c>
      <c r="I13" s="32"/>
      <c r="J13" s="32"/>
      <c r="K13" s="33"/>
      <c r="L13" s="31">
        <v>15</v>
      </c>
      <c r="M13" s="32"/>
      <c r="N13" s="32"/>
      <c r="O13" s="33"/>
      <c r="P13" s="31">
        <v>16</v>
      </c>
      <c r="Q13" s="32"/>
      <c r="R13" s="32"/>
      <c r="S13" s="33"/>
      <c r="T13" s="31">
        <v>17</v>
      </c>
      <c r="U13" s="32"/>
      <c r="V13" s="32"/>
      <c r="W13" s="33"/>
      <c r="X13" s="31">
        <v>18</v>
      </c>
      <c r="Y13" s="32"/>
      <c r="Z13" s="32"/>
      <c r="AA13" s="33"/>
    </row>
    <row r="14" spans="1:27" x14ac:dyDescent="0.25">
      <c r="A14" s="45"/>
      <c r="B14" s="36"/>
      <c r="C14" s="10" t="s">
        <v>24</v>
      </c>
      <c r="D14" s="9">
        <v>1</v>
      </c>
      <c r="E14" s="7">
        <v>2</v>
      </c>
      <c r="F14" s="7">
        <v>3</v>
      </c>
      <c r="G14" s="10">
        <v>4</v>
      </c>
      <c r="H14" s="9">
        <v>1</v>
      </c>
      <c r="I14" s="7">
        <v>2</v>
      </c>
      <c r="J14" s="7">
        <v>3</v>
      </c>
      <c r="K14" s="10">
        <v>4</v>
      </c>
      <c r="L14" s="9">
        <v>1</v>
      </c>
      <c r="M14" s="7">
        <v>2</v>
      </c>
      <c r="N14" s="7">
        <v>3</v>
      </c>
      <c r="O14" s="10">
        <v>4</v>
      </c>
      <c r="P14" s="9">
        <v>1</v>
      </c>
      <c r="Q14" s="7">
        <v>2</v>
      </c>
      <c r="R14" s="7">
        <v>3</v>
      </c>
      <c r="S14" s="10">
        <v>4</v>
      </c>
      <c r="T14" s="9">
        <v>1</v>
      </c>
      <c r="U14" s="7">
        <v>2</v>
      </c>
      <c r="V14" s="7">
        <v>3</v>
      </c>
      <c r="W14" s="10">
        <v>4</v>
      </c>
      <c r="X14" s="9">
        <v>1</v>
      </c>
      <c r="Y14" s="7">
        <v>2</v>
      </c>
      <c r="Z14" s="7">
        <v>3</v>
      </c>
      <c r="AA14" s="10">
        <v>4</v>
      </c>
    </row>
    <row r="15" spans="1:27" x14ac:dyDescent="0.25">
      <c r="A15" s="11">
        <v>7</v>
      </c>
      <c r="B15" s="42" t="s">
        <v>5</v>
      </c>
      <c r="C15" s="43"/>
      <c r="D15" s="19"/>
      <c r="E15" s="20"/>
      <c r="F15" s="20"/>
      <c r="G15" s="21"/>
      <c r="H15" s="11"/>
      <c r="I15" s="6"/>
      <c r="J15" s="6"/>
      <c r="K15" s="12"/>
      <c r="L15" s="11"/>
      <c r="M15" s="6"/>
      <c r="N15" s="6"/>
      <c r="O15" s="12"/>
      <c r="P15" s="11"/>
      <c r="Q15" s="6"/>
      <c r="R15" s="6"/>
      <c r="S15" s="12"/>
      <c r="T15" s="11"/>
      <c r="U15" s="6"/>
      <c r="V15" s="6"/>
      <c r="W15" s="12"/>
      <c r="X15" s="11"/>
      <c r="Y15" s="6"/>
      <c r="Z15" s="6"/>
      <c r="AA15" s="12"/>
    </row>
    <row r="16" spans="1:27" x14ac:dyDescent="0.25">
      <c r="A16" s="11">
        <v>8</v>
      </c>
      <c r="B16" s="42" t="s">
        <v>6</v>
      </c>
      <c r="C16" s="43"/>
      <c r="D16" s="11"/>
      <c r="E16" s="6"/>
      <c r="F16" s="6"/>
      <c r="G16" s="12"/>
      <c r="H16" s="19"/>
      <c r="I16" s="20"/>
      <c r="J16" s="20"/>
      <c r="K16" s="21"/>
      <c r="L16" s="11"/>
      <c r="M16" s="6"/>
      <c r="N16" s="6"/>
      <c r="O16" s="12"/>
      <c r="P16" s="11"/>
      <c r="Q16" s="6"/>
      <c r="R16" s="6"/>
      <c r="S16" s="12"/>
      <c r="T16" s="11"/>
      <c r="U16" s="6"/>
      <c r="V16" s="6"/>
      <c r="W16" s="12"/>
      <c r="X16" s="11"/>
      <c r="Y16" s="6"/>
      <c r="Z16" s="6"/>
      <c r="AA16" s="12"/>
    </row>
    <row r="17" spans="1:27" x14ac:dyDescent="0.25">
      <c r="A17" s="11">
        <v>9</v>
      </c>
      <c r="B17" s="42" t="s">
        <v>7</v>
      </c>
      <c r="C17" s="43"/>
      <c r="D17" s="11"/>
      <c r="E17" s="6"/>
      <c r="F17" s="6"/>
      <c r="G17" s="12"/>
      <c r="H17" s="11"/>
      <c r="I17" s="6"/>
      <c r="J17" s="6"/>
      <c r="K17" s="12"/>
      <c r="L17" s="19"/>
      <c r="M17" s="20"/>
      <c r="N17" s="20"/>
      <c r="O17" s="21"/>
      <c r="P17" s="11"/>
      <c r="Q17" s="6"/>
      <c r="R17" s="6"/>
      <c r="S17" s="12"/>
      <c r="T17" s="11"/>
      <c r="U17" s="6"/>
      <c r="V17" s="6"/>
      <c r="W17" s="12"/>
      <c r="X17" s="11"/>
      <c r="Y17" s="6"/>
      <c r="Z17" s="6"/>
      <c r="AA17" s="12"/>
    </row>
    <row r="18" spans="1:27" ht="15.75" thickBot="1" x14ac:dyDescent="0.3">
      <c r="A18" s="13">
        <v>10</v>
      </c>
      <c r="B18" s="40" t="s">
        <v>8</v>
      </c>
      <c r="C18" s="41"/>
      <c r="D18" s="13"/>
      <c r="E18" s="14"/>
      <c r="F18" s="14"/>
      <c r="G18" s="15"/>
      <c r="H18" s="13"/>
      <c r="I18" s="14"/>
      <c r="J18" s="14"/>
      <c r="K18" s="15"/>
      <c r="L18" s="13"/>
      <c r="M18" s="14"/>
      <c r="N18" s="14"/>
      <c r="O18" s="15"/>
      <c r="P18" s="27"/>
      <c r="Q18" s="25"/>
      <c r="R18" s="25"/>
      <c r="S18" s="26"/>
      <c r="T18" s="13"/>
      <c r="U18" s="14"/>
      <c r="V18" s="14"/>
      <c r="W18" s="15"/>
      <c r="X18" s="13"/>
      <c r="Y18" s="14"/>
      <c r="Z18" s="14"/>
      <c r="AA18" s="15"/>
    </row>
  </sheetData>
  <mergeCells count="36">
    <mergeCell ref="B18:C18"/>
    <mergeCell ref="B17:C17"/>
    <mergeCell ref="B16:C16"/>
    <mergeCell ref="B15:C15"/>
    <mergeCell ref="A13:A14"/>
    <mergeCell ref="A7:A8"/>
    <mergeCell ref="A1:A2"/>
    <mergeCell ref="B6:C6"/>
    <mergeCell ref="B12:C12"/>
    <mergeCell ref="B11:C11"/>
    <mergeCell ref="B10:C10"/>
    <mergeCell ref="T7:W7"/>
    <mergeCell ref="X7:AA7"/>
    <mergeCell ref="B13:B14"/>
    <mergeCell ref="D13:G13"/>
    <mergeCell ref="H13:K13"/>
    <mergeCell ref="L13:O13"/>
    <mergeCell ref="P13:S13"/>
    <mergeCell ref="T13:W13"/>
    <mergeCell ref="X13:AA13"/>
    <mergeCell ref="X1:AA1"/>
    <mergeCell ref="B9:C9"/>
    <mergeCell ref="B5:C5"/>
    <mergeCell ref="B4:C4"/>
    <mergeCell ref="B3:C3"/>
    <mergeCell ref="B7:B8"/>
    <mergeCell ref="D7:G7"/>
    <mergeCell ref="H7:K7"/>
    <mergeCell ref="L7:O7"/>
    <mergeCell ref="P7:S7"/>
    <mergeCell ref="B1:B2"/>
    <mergeCell ref="D1:G1"/>
    <mergeCell ref="H1:K1"/>
    <mergeCell ref="L1:O1"/>
    <mergeCell ref="P1:S1"/>
    <mergeCell ref="T1:W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F07B-5C65-4146-8FBC-6038C0EFCEC9}">
  <dimension ref="B3:G12"/>
  <sheetViews>
    <sheetView tabSelected="1" topLeftCell="A2" workbookViewId="0">
      <selection activeCell="E14" sqref="E14"/>
    </sheetView>
  </sheetViews>
  <sheetFormatPr baseColWidth="10" defaultRowHeight="15" x14ac:dyDescent="0.25"/>
  <cols>
    <col min="3" max="3" width="29.875" customWidth="1"/>
    <col min="5" max="5" width="12.875" customWidth="1"/>
    <col min="7" max="7" width="8" customWidth="1"/>
    <col min="8" max="8" width="13.125" customWidth="1"/>
    <col min="9" max="9" width="12" bestFit="1" customWidth="1"/>
  </cols>
  <sheetData>
    <row r="3" spans="2:7" ht="33" customHeight="1" x14ac:dyDescent="0.25">
      <c r="B3" s="54" t="s">
        <v>9</v>
      </c>
      <c r="C3" s="54"/>
      <c r="D3" s="28" t="s">
        <v>10</v>
      </c>
      <c r="E3" s="29" t="s">
        <v>11</v>
      </c>
      <c r="F3" s="28" t="s">
        <v>12</v>
      </c>
    </row>
    <row r="4" spans="2:7" ht="28.5" customHeight="1" x14ac:dyDescent="0.25">
      <c r="B4" s="55" t="s">
        <v>13</v>
      </c>
      <c r="C4" s="2" t="s">
        <v>14</v>
      </c>
      <c r="D4" s="2">
        <v>2</v>
      </c>
      <c r="E4" s="3">
        <v>1200000</v>
      </c>
      <c r="F4" s="3">
        <f>E4*D4</f>
        <v>2400000</v>
      </c>
      <c r="G4" s="1"/>
    </row>
    <row r="5" spans="2:7" ht="28.5" customHeight="1" x14ac:dyDescent="0.25">
      <c r="B5" s="55"/>
      <c r="C5" s="2" t="s">
        <v>21</v>
      </c>
      <c r="D5" s="2">
        <v>1</v>
      </c>
      <c r="E5" s="3">
        <f>120000*22</f>
        <v>2640000</v>
      </c>
      <c r="F5" s="3">
        <f>E5*D5</f>
        <v>2640000</v>
      </c>
      <c r="G5" s="1"/>
    </row>
    <row r="6" spans="2:7" ht="54" customHeight="1" x14ac:dyDescent="0.25">
      <c r="B6" s="55"/>
      <c r="C6" s="4" t="s">
        <v>22</v>
      </c>
      <c r="D6" s="2">
        <v>1</v>
      </c>
      <c r="E6" s="3">
        <f>22*70000</f>
        <v>1540000</v>
      </c>
      <c r="F6" s="3">
        <f>E6*D6</f>
        <v>1540000</v>
      </c>
    </row>
    <row r="7" spans="2:7" x14ac:dyDescent="0.25">
      <c r="B7" s="55" t="s">
        <v>18</v>
      </c>
      <c r="C7" s="2" t="s">
        <v>15</v>
      </c>
      <c r="D7" s="56">
        <v>2</v>
      </c>
      <c r="E7" s="46">
        <v>2500000</v>
      </c>
      <c r="F7" s="46">
        <f>E7*D7</f>
        <v>5000000</v>
      </c>
    </row>
    <row r="8" spans="2:7" x14ac:dyDescent="0.25">
      <c r="B8" s="55"/>
      <c r="C8" s="2" t="s">
        <v>16</v>
      </c>
      <c r="D8" s="56"/>
      <c r="E8" s="46"/>
      <c r="F8" s="46"/>
    </row>
    <row r="9" spans="2:7" x14ac:dyDescent="0.25">
      <c r="B9" s="55"/>
      <c r="C9" s="2" t="s">
        <v>17</v>
      </c>
      <c r="D9" s="56"/>
      <c r="E9" s="46"/>
      <c r="F9" s="46"/>
    </row>
    <row r="10" spans="2:7" x14ac:dyDescent="0.25">
      <c r="B10" s="53" t="s">
        <v>19</v>
      </c>
      <c r="C10" s="53"/>
      <c r="D10" s="2">
        <v>2</v>
      </c>
      <c r="E10" s="3">
        <v>120000</v>
      </c>
      <c r="F10" s="3">
        <f>E10*D10</f>
        <v>240000</v>
      </c>
    </row>
    <row r="11" spans="2:7" x14ac:dyDescent="0.25">
      <c r="B11" s="50" t="s">
        <v>20</v>
      </c>
      <c r="C11" s="51"/>
      <c r="D11" s="51"/>
      <c r="E11" s="52"/>
      <c r="F11" s="5">
        <v>539000</v>
      </c>
    </row>
    <row r="12" spans="2:7" x14ac:dyDescent="0.25">
      <c r="B12" s="47" t="s">
        <v>12</v>
      </c>
      <c r="C12" s="48"/>
      <c r="D12" s="48"/>
      <c r="E12" s="49"/>
      <c r="F12" s="30">
        <f>SUM(F4:F11)</f>
        <v>12359000</v>
      </c>
    </row>
  </sheetData>
  <mergeCells count="9">
    <mergeCell ref="F7:F9"/>
    <mergeCell ref="B12:E12"/>
    <mergeCell ref="B11:E11"/>
    <mergeCell ref="B10:C10"/>
    <mergeCell ref="B3:C3"/>
    <mergeCell ref="B4:B6"/>
    <mergeCell ref="B7:B9"/>
    <mergeCell ref="D7:D9"/>
    <mergeCell ref="E7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Presupuesto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milena gomez</dc:creator>
  <cp:lastModifiedBy>milena gomez</cp:lastModifiedBy>
  <dcterms:created xsi:type="dcterms:W3CDTF">2016-12-05T05:14:59Z</dcterms:created>
  <dcterms:modified xsi:type="dcterms:W3CDTF">2019-03-21T01:24:34Z</dcterms:modified>
</cp:coreProperties>
</file>