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4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<sst xmlns="http://schemas.openxmlformats.org/spreadsheetml/2006/main" count="342" uniqueCount="82">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</sst>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topLeftCell="A67"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55" workbookViewId="0">
      <selection activeCell="A66" sqref="A66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J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7" workbookViewId="0">
      <selection activeCell="L13" sqref="L13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4800</v>
      </c>
      <c r="C8" s="9">
        <f>SUM('Cantidad inicial'!D2:D49)</f>
        <v>3840</v>
      </c>
      <c r="D8" s="9">
        <f>SUM('Cantidad inicial'!E2:E49)</f>
        <v>4320</v>
      </c>
      <c r="E8" s="9">
        <f>SUM('Cantidad inicial'!F2:F49)</f>
        <v>4080</v>
      </c>
      <c r="F8" s="9">
        <f>SUM('Cantidad inicial'!G2:G49)</f>
        <v>4560</v>
      </c>
      <c r="G8" s="9">
        <f>SUM('Cantidad inicial'!H2:H49)</f>
        <v>5040</v>
      </c>
      <c r="H8" s="9">
        <f>SUM('Cantidad inicial'!I2:I49)</f>
        <v>5280</v>
      </c>
      <c r="I8" s="9">
        <f>SUM('Cantidad inicial'!J2:J49)</f>
        <v>3792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240</v>
      </c>
      <c r="C19" s="9">
        <f>SUM(Muertes!D2:D49)</f>
        <v>96</v>
      </c>
      <c r="D19" s="9">
        <f>SUM(Muertes!E2:E49)</f>
        <v>288</v>
      </c>
      <c r="E19" s="9">
        <f>SUM(Muertes!F2:F49)</f>
        <v>192</v>
      </c>
      <c r="F19" s="9">
        <f>SUM(Muertes!G2:G49)</f>
        <v>384</v>
      </c>
      <c r="G19" s="9">
        <f>SUM(Muertes!H2:H49)</f>
        <v>432</v>
      </c>
      <c r="H19" s="9">
        <f>SUM(Muertes!I2:I49)</f>
        <v>480</v>
      </c>
      <c r="I19" s="9">
        <f>SUM(Muertes!J2:J49)</f>
        <v>144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opLeftCell="A37" workbookViewId="0">
      <selection activeCell="M52" sqref="M52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8">
        <f>AVERAGE(C2:C49)</f>
        <v>4.9999999999999989E-2</v>
      </c>
      <c r="D50" s="8">
        <f t="shared" ref="D50:J50" si="6">AVERAGE(D2:D49)</f>
        <v>2.4999999999999994E-2</v>
      </c>
      <c r="E50" s="8">
        <f t="shared" si="6"/>
        <v>6.6666666666666735E-2</v>
      </c>
      <c r="F50" s="8">
        <f t="shared" si="6"/>
        <v>4.7058823529411785E-2</v>
      </c>
      <c r="G50" s="8">
        <f t="shared" si="6"/>
        <v>8.4210526315789402E-2</v>
      </c>
      <c r="H50" s="8">
        <f t="shared" si="6"/>
        <v>8.5714285714285757E-2</v>
      </c>
      <c r="I50" s="8">
        <f t="shared" si="6"/>
        <v>9.090909090909087E-2</v>
      </c>
      <c r="J50" s="8">
        <f t="shared" si="6"/>
        <v>3.7974683544303785E-2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3" priority="3" operator="greaterThan">
      <formula>0.05</formula>
    </cfRule>
  </conditionalFormatting>
  <conditionalFormatting sqref="K2:K49">
    <cfRule type="cellIs" dxfId="2" priority="1" operator="greaterThan">
      <formula>0.05</formula>
    </cfRule>
    <cfRule type="cellIs" dxfId="1" priority="2" operator="greaterThan">
      <formula>"0.05"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abSelected="1" topLeftCell="B22" zoomScale="80" zoomScaleNormal="80" workbookViewId="0">
      <selection activeCell="K10" sqref="K10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/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/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/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/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/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/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/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/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/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/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/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/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/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/>
    </row>
    <row r="17" spans="1:7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/>
    </row>
    <row r="18" spans="1:7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/>
    </row>
    <row r="19" spans="1:7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/>
    </row>
    <row r="20" spans="1:7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/>
    </row>
    <row r="21" spans="1:7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/>
    </row>
    <row r="22" spans="1:7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/>
    </row>
    <row r="23" spans="1:7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/>
    </row>
    <row r="24" spans="1:7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/>
    </row>
    <row r="25" spans="1:7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/>
    </row>
    <row r="26" spans="1:7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/>
    </row>
    <row r="27" spans="1:7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/>
    </row>
    <row r="28" spans="1:7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/>
    </row>
    <row r="29" spans="1:7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/>
    </row>
    <row r="30" spans="1:7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/>
    </row>
    <row r="31" spans="1:7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/>
    </row>
    <row r="32" spans="1:7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/>
    </row>
    <row r="33" spans="1:7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/>
    </row>
    <row r="34" spans="1:7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/>
    </row>
    <row r="35" spans="1:7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/>
    </row>
    <row r="36" spans="1:7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/>
    </row>
    <row r="37" spans="1:7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/>
    </row>
    <row r="38" spans="1:7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/>
    </row>
    <row r="39" spans="1:7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/>
    </row>
    <row r="40" spans="1:7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/>
    </row>
    <row r="41" spans="1:7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/>
    </row>
    <row r="42" spans="1:7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/>
    </row>
    <row r="43" spans="1:7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/>
    </row>
    <row r="44" spans="1:7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/>
    </row>
    <row r="45" spans="1:7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/>
    </row>
    <row r="46" spans="1:7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/>
    </row>
    <row r="47" spans="1:7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/>
    </row>
    <row r="48" spans="1:7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/>
    </row>
    <row r="49" spans="1:7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/>
    </row>
    <row r="50" spans="1:7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opLeftCell="A49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4" t="s">
        <v>49</v>
      </c>
      <c r="D1" s="14"/>
      <c r="E1" s="14" t="s">
        <v>50</v>
      </c>
      <c r="F1" s="14"/>
      <c r="G1" s="14" t="s">
        <v>51</v>
      </c>
      <c r="H1" s="14"/>
      <c r="I1" s="14" t="s">
        <v>52</v>
      </c>
      <c r="J1" s="14"/>
      <c r="K1" s="14" t="s">
        <v>53</v>
      </c>
      <c r="L1" s="14"/>
      <c r="M1" s="14" t="s">
        <v>54</v>
      </c>
      <c r="N1" s="14"/>
      <c r="O1" s="14" t="s">
        <v>55</v>
      </c>
      <c r="P1" s="14"/>
      <c r="Q1" s="16" t="s">
        <v>56</v>
      </c>
      <c r="R1" s="16"/>
      <c r="S1" s="15" t="s">
        <v>59</v>
      </c>
      <c r="T1" s="15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8">
        <f t="shared" ref="S3:S49" si="0">MIN(C3,E3,G3,I3,M3,Q3,O3,Q3)</f>
        <v>7.7040372688733484E-3</v>
      </c>
      <c r="T3" s="8">
        <f t="shared" ref="T3:T49" si="1">MAX(D3,F3,H3,J3,N3,R3,P3,R3)</f>
        <v>0.15944240892803996</v>
      </c>
      <c r="U3" s="8">
        <f t="shared" ref="U3:U49" si="2">MAX(C3,E3,G3,I3,M3,Q3,O3,Q3)</f>
        <v>5.0516420894019365E-2</v>
      </c>
      <c r="V3" s="8">
        <f t="shared" ref="V3:V49" si="3">MIN(D3,F3,H3,J3,N3,R3,P3,R3)</f>
        <v>8.6362867945887989E-2</v>
      </c>
      <c r="W3" s="8">
        <f t="shared" ref="W3:W49" si="4">(S3+T3)/2</f>
        <v>8.3573223098456648E-2</v>
      </c>
      <c r="X3" s="8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8">
        <f t="shared" si="0"/>
        <v>7.7040372688733484E-3</v>
      </c>
      <c r="T4" s="8">
        <f t="shared" si="1"/>
        <v>0.15944240892803996</v>
      </c>
      <c r="U4" s="8">
        <f t="shared" si="2"/>
        <v>5.0516420894019365E-2</v>
      </c>
      <c r="V4" s="8">
        <f t="shared" si="3"/>
        <v>8.6362867945887989E-2</v>
      </c>
      <c r="W4" s="8">
        <f t="shared" si="4"/>
        <v>8.3573223098456648E-2</v>
      </c>
      <c r="X4" s="8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8">
        <f t="shared" si="0"/>
        <v>7.7040372688733484E-3</v>
      </c>
      <c r="T5" s="8">
        <f t="shared" si="1"/>
        <v>0.15944240892803996</v>
      </c>
      <c r="U5" s="8">
        <f t="shared" si="2"/>
        <v>5.0516420894019365E-2</v>
      </c>
      <c r="V5" s="8">
        <f t="shared" si="3"/>
        <v>8.6362867945887989E-2</v>
      </c>
      <c r="W5" s="8">
        <f t="shared" si="4"/>
        <v>8.3573223098456648E-2</v>
      </c>
      <c r="X5" s="8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8">
        <f t="shared" si="0"/>
        <v>7.7040372688733484E-3</v>
      </c>
      <c r="T6" s="8">
        <f t="shared" si="1"/>
        <v>0.15944240892803996</v>
      </c>
      <c r="U6" s="8">
        <f t="shared" si="2"/>
        <v>5.0516420894019365E-2</v>
      </c>
      <c r="V6" s="8">
        <f t="shared" si="3"/>
        <v>8.6362867945887989E-2</v>
      </c>
      <c r="W6" s="8">
        <f t="shared" si="4"/>
        <v>8.3573223098456648E-2</v>
      </c>
      <c r="X6" s="8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8">
        <f t="shared" si="0"/>
        <v>7.7040372688733484E-3</v>
      </c>
      <c r="T7" s="8">
        <f t="shared" si="1"/>
        <v>0.15944240892803996</v>
      </c>
      <c r="U7" s="8">
        <f t="shared" si="2"/>
        <v>5.0516420894019365E-2</v>
      </c>
      <c r="V7" s="8">
        <f t="shared" si="3"/>
        <v>8.6362867945887989E-2</v>
      </c>
      <c r="W7" s="8">
        <f t="shared" si="4"/>
        <v>8.3573223098456648E-2</v>
      </c>
      <c r="X7" s="8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8">
        <f t="shared" si="0"/>
        <v>7.7040372688733484E-3</v>
      </c>
      <c r="T8" s="8">
        <f t="shared" si="1"/>
        <v>0.15944240892803996</v>
      </c>
      <c r="U8" s="8">
        <f t="shared" si="2"/>
        <v>5.0516420894019365E-2</v>
      </c>
      <c r="V8" s="8">
        <f t="shared" si="3"/>
        <v>8.6362867945887989E-2</v>
      </c>
      <c r="W8" s="8">
        <f t="shared" si="4"/>
        <v>8.3573223098456648E-2</v>
      </c>
      <c r="X8" s="8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8">
        <f t="shared" si="0"/>
        <v>7.7040372688733484E-3</v>
      </c>
      <c r="T9" s="8">
        <f t="shared" si="1"/>
        <v>0.15944240892803996</v>
      </c>
      <c r="U9" s="8">
        <f t="shared" si="2"/>
        <v>5.0516420894019365E-2</v>
      </c>
      <c r="V9" s="8">
        <f t="shared" si="3"/>
        <v>8.6362867945887989E-2</v>
      </c>
      <c r="W9" s="8">
        <f t="shared" si="4"/>
        <v>8.3573223098456648E-2</v>
      </c>
      <c r="X9" s="8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8">
        <f t="shared" si="0"/>
        <v>7.7040372688733484E-3</v>
      </c>
      <c r="T10" s="8">
        <f t="shared" si="1"/>
        <v>0.15944240892803996</v>
      </c>
      <c r="U10" s="8">
        <f t="shared" si="2"/>
        <v>5.0516420894019365E-2</v>
      </c>
      <c r="V10" s="8">
        <f t="shared" si="3"/>
        <v>8.6362867945887989E-2</v>
      </c>
      <c r="W10" s="8">
        <f t="shared" si="4"/>
        <v>8.3573223098456648E-2</v>
      </c>
      <c r="X10" s="8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8">
        <f t="shared" si="0"/>
        <v>7.7040372688733484E-3</v>
      </c>
      <c r="T11" s="8">
        <f t="shared" si="1"/>
        <v>0.15944240892803996</v>
      </c>
      <c r="U11" s="8">
        <f t="shared" si="2"/>
        <v>5.0516420894019365E-2</v>
      </c>
      <c r="V11" s="8">
        <f t="shared" si="3"/>
        <v>8.6362867945887989E-2</v>
      </c>
      <c r="W11" s="8">
        <f t="shared" si="4"/>
        <v>8.3573223098456648E-2</v>
      </c>
      <c r="X11" s="8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8">
        <f t="shared" si="0"/>
        <v>7.7040372688733484E-3</v>
      </c>
      <c r="T12" s="8">
        <f t="shared" si="1"/>
        <v>0.15944240892803996</v>
      </c>
      <c r="U12" s="8">
        <f t="shared" si="2"/>
        <v>5.0516420894019365E-2</v>
      </c>
      <c r="V12" s="8">
        <f t="shared" si="3"/>
        <v>8.6362867945887989E-2</v>
      </c>
      <c r="W12" s="8">
        <f t="shared" si="4"/>
        <v>8.3573223098456648E-2</v>
      </c>
      <c r="X12" s="8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8">
        <f t="shared" si="0"/>
        <v>7.7040372688733484E-3</v>
      </c>
      <c r="T13" s="8">
        <f t="shared" si="1"/>
        <v>0.15944240892803996</v>
      </c>
      <c r="U13" s="8">
        <f t="shared" si="2"/>
        <v>5.0516420894019365E-2</v>
      </c>
      <c r="V13" s="8">
        <f t="shared" si="3"/>
        <v>8.6362867945887989E-2</v>
      </c>
      <c r="W13" s="8">
        <f t="shared" si="4"/>
        <v>8.3573223098456648E-2</v>
      </c>
      <c r="X13" s="8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8">
        <f t="shared" si="0"/>
        <v>7.7040372688733484E-3</v>
      </c>
      <c r="T14" s="8">
        <f t="shared" si="1"/>
        <v>0.15944240892803996</v>
      </c>
      <c r="U14" s="8">
        <f t="shared" si="2"/>
        <v>5.0516420894019365E-2</v>
      </c>
      <c r="V14" s="8">
        <f t="shared" si="3"/>
        <v>8.6362867945887989E-2</v>
      </c>
      <c r="W14" s="8">
        <f t="shared" si="4"/>
        <v>8.3573223098456648E-2</v>
      </c>
      <c r="X14" s="8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8">
        <f t="shared" si="0"/>
        <v>7.7040372688733484E-3</v>
      </c>
      <c r="T15" s="8">
        <f t="shared" si="1"/>
        <v>0.15944240892803996</v>
      </c>
      <c r="U15" s="8">
        <f t="shared" si="2"/>
        <v>5.0516420894019365E-2</v>
      </c>
      <c r="V15" s="8">
        <f t="shared" si="3"/>
        <v>8.6362867945887989E-2</v>
      </c>
      <c r="W15" s="8">
        <f t="shared" si="4"/>
        <v>8.3573223098456648E-2</v>
      </c>
      <c r="X15" s="8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8">
        <f t="shared" si="0"/>
        <v>7.7040372688733484E-3</v>
      </c>
      <c r="T16" s="8">
        <f t="shared" si="1"/>
        <v>0.15944240892803996</v>
      </c>
      <c r="U16" s="8">
        <f t="shared" si="2"/>
        <v>5.0516420894019365E-2</v>
      </c>
      <c r="V16" s="8">
        <f t="shared" si="3"/>
        <v>8.6362867945887989E-2</v>
      </c>
      <c r="W16" s="8">
        <f t="shared" si="4"/>
        <v>8.3573223098456648E-2</v>
      </c>
      <c r="X16" s="8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8">
        <f t="shared" si="0"/>
        <v>7.7040372688733484E-3</v>
      </c>
      <c r="T17" s="8">
        <f t="shared" si="1"/>
        <v>0.15944240892803996</v>
      </c>
      <c r="U17" s="8">
        <f t="shared" si="2"/>
        <v>5.0516420894019365E-2</v>
      </c>
      <c r="V17" s="8">
        <f t="shared" si="3"/>
        <v>8.6362867945887989E-2</v>
      </c>
      <c r="W17" s="8">
        <f t="shared" si="4"/>
        <v>8.3573223098456648E-2</v>
      </c>
      <c r="X17" s="8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8">
        <f t="shared" si="0"/>
        <v>7.7040372688733484E-3</v>
      </c>
      <c r="T18" s="8">
        <f t="shared" si="1"/>
        <v>0.15944240892803996</v>
      </c>
      <c r="U18" s="8">
        <f t="shared" si="2"/>
        <v>5.0516420894019365E-2</v>
      </c>
      <c r="V18" s="8">
        <f t="shared" si="3"/>
        <v>8.6362867945887989E-2</v>
      </c>
      <c r="W18" s="8">
        <f t="shared" si="4"/>
        <v>8.3573223098456648E-2</v>
      </c>
      <c r="X18" s="8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8">
        <f t="shared" si="0"/>
        <v>7.7040372688733484E-3</v>
      </c>
      <c r="T19" s="8">
        <f t="shared" si="1"/>
        <v>0.15944240892803996</v>
      </c>
      <c r="U19" s="8">
        <f t="shared" si="2"/>
        <v>5.0516420894019365E-2</v>
      </c>
      <c r="V19" s="8">
        <f t="shared" si="3"/>
        <v>8.6362867945887989E-2</v>
      </c>
      <c r="W19" s="8">
        <f t="shared" si="4"/>
        <v>8.3573223098456648E-2</v>
      </c>
      <c r="X19" s="8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8">
        <f t="shared" si="0"/>
        <v>7.7040372688733484E-3</v>
      </c>
      <c r="T20" s="8">
        <f t="shared" si="1"/>
        <v>0.15944240892803996</v>
      </c>
      <c r="U20" s="8">
        <f t="shared" si="2"/>
        <v>5.0516420894019365E-2</v>
      </c>
      <c r="V20" s="8">
        <f t="shared" si="3"/>
        <v>8.6362867945887989E-2</v>
      </c>
      <c r="W20" s="8">
        <f t="shared" si="4"/>
        <v>8.3573223098456648E-2</v>
      </c>
      <c r="X20" s="8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8">
        <f t="shared" si="0"/>
        <v>7.7040372688733484E-3</v>
      </c>
      <c r="T21" s="8">
        <f t="shared" si="1"/>
        <v>0.15944240892803996</v>
      </c>
      <c r="U21" s="8">
        <f t="shared" si="2"/>
        <v>5.0516420894019365E-2</v>
      </c>
      <c r="V21" s="8">
        <f t="shared" si="3"/>
        <v>8.6362867945887989E-2</v>
      </c>
      <c r="W21" s="8">
        <f t="shared" si="4"/>
        <v>8.3573223098456648E-2</v>
      </c>
      <c r="X21" s="8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8">
        <f t="shared" si="0"/>
        <v>7.7040372688733484E-3</v>
      </c>
      <c r="T22" s="8">
        <f t="shared" si="1"/>
        <v>0.15944240892803996</v>
      </c>
      <c r="U22" s="8">
        <f t="shared" si="2"/>
        <v>5.0516420894019365E-2</v>
      </c>
      <c r="V22" s="8">
        <f t="shared" si="3"/>
        <v>8.6362867945887989E-2</v>
      </c>
      <c r="W22" s="8">
        <f t="shared" si="4"/>
        <v>8.3573223098456648E-2</v>
      </c>
      <c r="X22" s="8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8">
        <f t="shared" si="0"/>
        <v>7.7040372688733484E-3</v>
      </c>
      <c r="T23" s="8">
        <f t="shared" si="1"/>
        <v>0.15944240892803996</v>
      </c>
      <c r="U23" s="8">
        <f t="shared" si="2"/>
        <v>5.0516420894019365E-2</v>
      </c>
      <c r="V23" s="8">
        <f t="shared" si="3"/>
        <v>8.6362867945887989E-2</v>
      </c>
      <c r="W23" s="8">
        <f t="shared" si="4"/>
        <v>8.3573223098456648E-2</v>
      </c>
      <c r="X23" s="8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8">
        <f t="shared" si="0"/>
        <v>7.7040372688733484E-3</v>
      </c>
      <c r="T24" s="8">
        <f t="shared" si="1"/>
        <v>0.15944240892803996</v>
      </c>
      <c r="U24" s="8">
        <f t="shared" si="2"/>
        <v>5.0516420894019365E-2</v>
      </c>
      <c r="V24" s="8">
        <f t="shared" si="3"/>
        <v>8.6362867945887989E-2</v>
      </c>
      <c r="W24" s="8">
        <f t="shared" si="4"/>
        <v>8.3573223098456648E-2</v>
      </c>
      <c r="X24" s="8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8">
        <f t="shared" si="0"/>
        <v>7.7040372688733484E-3</v>
      </c>
      <c r="T25" s="8">
        <f t="shared" si="1"/>
        <v>0.15944240892803996</v>
      </c>
      <c r="U25" s="8">
        <f t="shared" si="2"/>
        <v>5.0516420894019365E-2</v>
      </c>
      <c r="V25" s="8">
        <f t="shared" si="3"/>
        <v>8.6362867945887989E-2</v>
      </c>
      <c r="W25" s="8">
        <f t="shared" si="4"/>
        <v>8.3573223098456648E-2</v>
      </c>
      <c r="X25" s="8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8">
        <f t="shared" si="0"/>
        <v>7.7040372688733484E-3</v>
      </c>
      <c r="T26" s="8">
        <f t="shared" si="1"/>
        <v>0.15944240892803996</v>
      </c>
      <c r="U26" s="8">
        <f t="shared" si="2"/>
        <v>5.0516420894019365E-2</v>
      </c>
      <c r="V26" s="8">
        <f t="shared" si="3"/>
        <v>8.6362867945887989E-2</v>
      </c>
      <c r="W26" s="8">
        <f t="shared" si="4"/>
        <v>8.3573223098456648E-2</v>
      </c>
      <c r="X26" s="8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8">
        <f t="shared" si="0"/>
        <v>7.7040372688733484E-3</v>
      </c>
      <c r="T27" s="8">
        <f t="shared" si="1"/>
        <v>0.15944240892803996</v>
      </c>
      <c r="U27" s="8">
        <f t="shared" si="2"/>
        <v>5.0516420894019365E-2</v>
      </c>
      <c r="V27" s="8">
        <f t="shared" si="3"/>
        <v>8.6362867945887989E-2</v>
      </c>
      <c r="W27" s="8">
        <f t="shared" si="4"/>
        <v>8.3573223098456648E-2</v>
      </c>
      <c r="X27" s="8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8">
        <f t="shared" si="0"/>
        <v>7.7040372688733484E-3</v>
      </c>
      <c r="T28" s="8">
        <f t="shared" si="1"/>
        <v>0.15944240892803996</v>
      </c>
      <c r="U28" s="8">
        <f t="shared" si="2"/>
        <v>5.0516420894019365E-2</v>
      </c>
      <c r="V28" s="8">
        <f t="shared" si="3"/>
        <v>8.6362867945887989E-2</v>
      </c>
      <c r="W28" s="8">
        <f t="shared" si="4"/>
        <v>8.3573223098456648E-2</v>
      </c>
      <c r="X28" s="8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8">
        <f t="shared" si="0"/>
        <v>7.7040372688733484E-3</v>
      </c>
      <c r="T29" s="8">
        <f t="shared" si="1"/>
        <v>0.15944240892803996</v>
      </c>
      <c r="U29" s="8">
        <f t="shared" si="2"/>
        <v>5.0516420894019365E-2</v>
      </c>
      <c r="V29" s="8">
        <f t="shared" si="3"/>
        <v>8.6362867945887989E-2</v>
      </c>
      <c r="W29" s="8">
        <f t="shared" si="4"/>
        <v>8.3573223098456648E-2</v>
      </c>
      <c r="X29" s="8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8">
        <f t="shared" si="0"/>
        <v>7.7040372688733484E-3</v>
      </c>
      <c r="T30" s="8">
        <f t="shared" si="1"/>
        <v>0.15944240892803996</v>
      </c>
      <c r="U30" s="8">
        <f t="shared" si="2"/>
        <v>5.0516420894019365E-2</v>
      </c>
      <c r="V30" s="8">
        <f t="shared" si="3"/>
        <v>8.6362867945887989E-2</v>
      </c>
      <c r="W30" s="8">
        <f t="shared" si="4"/>
        <v>8.3573223098456648E-2</v>
      </c>
      <c r="X30" s="8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8">
        <f t="shared" si="0"/>
        <v>7.7040372688733484E-3</v>
      </c>
      <c r="T31" s="8">
        <f t="shared" si="1"/>
        <v>0.15944240892803996</v>
      </c>
      <c r="U31" s="8">
        <f t="shared" si="2"/>
        <v>5.0516420894019365E-2</v>
      </c>
      <c r="V31" s="8">
        <f t="shared" si="3"/>
        <v>8.6362867945887989E-2</v>
      </c>
      <c r="W31" s="8">
        <f t="shared" si="4"/>
        <v>8.3573223098456648E-2</v>
      </c>
      <c r="X31" s="8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8">
        <f t="shared" si="0"/>
        <v>7.7040372688733484E-3</v>
      </c>
      <c r="T32" s="8">
        <f t="shared" si="1"/>
        <v>0.15944240892803996</v>
      </c>
      <c r="U32" s="8">
        <f t="shared" si="2"/>
        <v>5.0516420894019365E-2</v>
      </c>
      <c r="V32" s="8">
        <f t="shared" si="3"/>
        <v>8.6362867945887989E-2</v>
      </c>
      <c r="W32" s="8">
        <f t="shared" si="4"/>
        <v>8.3573223098456648E-2</v>
      </c>
      <c r="X32" s="8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8">
        <f t="shared" si="0"/>
        <v>7.7040372688733484E-3</v>
      </c>
      <c r="T33" s="8">
        <f t="shared" si="1"/>
        <v>0.15944240892803996</v>
      </c>
      <c r="U33" s="8">
        <f t="shared" si="2"/>
        <v>5.0516420894019365E-2</v>
      </c>
      <c r="V33" s="8">
        <f t="shared" si="3"/>
        <v>8.6362867945887989E-2</v>
      </c>
      <c r="W33" s="8">
        <f t="shared" si="4"/>
        <v>8.3573223098456648E-2</v>
      </c>
      <c r="X33" s="8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8">
        <f t="shared" si="0"/>
        <v>7.7040372688733484E-3</v>
      </c>
      <c r="T34" s="8">
        <f t="shared" si="1"/>
        <v>0.15944240892803996</v>
      </c>
      <c r="U34" s="8">
        <f t="shared" si="2"/>
        <v>5.0516420894019365E-2</v>
      </c>
      <c r="V34" s="8">
        <f t="shared" si="3"/>
        <v>8.6362867945887989E-2</v>
      </c>
      <c r="W34" s="8">
        <f t="shared" si="4"/>
        <v>8.3573223098456648E-2</v>
      </c>
      <c r="X34" s="8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8">
        <f t="shared" si="0"/>
        <v>7.7040372688733484E-3</v>
      </c>
      <c r="T35" s="8">
        <f t="shared" si="1"/>
        <v>0.15944240892803996</v>
      </c>
      <c r="U35" s="8">
        <f t="shared" si="2"/>
        <v>5.0516420894019365E-2</v>
      </c>
      <c r="V35" s="8">
        <f t="shared" si="3"/>
        <v>8.6362867945887989E-2</v>
      </c>
      <c r="W35" s="8">
        <f t="shared" si="4"/>
        <v>8.3573223098456648E-2</v>
      </c>
      <c r="X35" s="8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8">
        <f t="shared" si="0"/>
        <v>7.7040372688733484E-3</v>
      </c>
      <c r="T36" s="8">
        <f t="shared" si="1"/>
        <v>0.15944240892803996</v>
      </c>
      <c r="U36" s="8">
        <f t="shared" si="2"/>
        <v>5.0516420894019365E-2</v>
      </c>
      <c r="V36" s="8">
        <f t="shared" si="3"/>
        <v>8.6362867945887989E-2</v>
      </c>
      <c r="W36" s="8">
        <f t="shared" si="4"/>
        <v>8.3573223098456648E-2</v>
      </c>
      <c r="X36" s="8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8">
        <f t="shared" si="0"/>
        <v>7.7040372688733484E-3</v>
      </c>
      <c r="T37" s="8">
        <f t="shared" si="1"/>
        <v>0.15944240892803996</v>
      </c>
      <c r="U37" s="8">
        <f t="shared" si="2"/>
        <v>5.0516420894019365E-2</v>
      </c>
      <c r="V37" s="8">
        <f t="shared" si="3"/>
        <v>8.6362867945887989E-2</v>
      </c>
      <c r="W37" s="8">
        <f t="shared" si="4"/>
        <v>8.3573223098456648E-2</v>
      </c>
      <c r="X37" s="8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8">
        <f t="shared" si="0"/>
        <v>7.7040372688733484E-3</v>
      </c>
      <c r="T38" s="8">
        <f t="shared" si="1"/>
        <v>0.15944240892803996</v>
      </c>
      <c r="U38" s="8">
        <f t="shared" si="2"/>
        <v>5.0516420894019365E-2</v>
      </c>
      <c r="V38" s="8">
        <f t="shared" si="3"/>
        <v>8.6362867945887989E-2</v>
      </c>
      <c r="W38" s="8">
        <f t="shared" si="4"/>
        <v>8.3573223098456648E-2</v>
      </c>
      <c r="X38" s="8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8">
        <f t="shared" si="0"/>
        <v>7.7040372688733484E-3</v>
      </c>
      <c r="T39" s="8">
        <f t="shared" si="1"/>
        <v>0.15944240892803996</v>
      </c>
      <c r="U39" s="8">
        <f t="shared" si="2"/>
        <v>5.0516420894019365E-2</v>
      </c>
      <c r="V39" s="8">
        <f t="shared" si="3"/>
        <v>8.6362867945887989E-2</v>
      </c>
      <c r="W39" s="8">
        <f t="shared" si="4"/>
        <v>8.3573223098456648E-2</v>
      </c>
      <c r="X39" s="8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8">
        <f t="shared" si="0"/>
        <v>7.7040372688733484E-3</v>
      </c>
      <c r="T40" s="8">
        <f t="shared" si="1"/>
        <v>0.15944240892803996</v>
      </c>
      <c r="U40" s="8">
        <f t="shared" si="2"/>
        <v>5.0516420894019365E-2</v>
      </c>
      <c r="V40" s="8">
        <f t="shared" si="3"/>
        <v>8.6362867945887989E-2</v>
      </c>
      <c r="W40" s="8">
        <f t="shared" si="4"/>
        <v>8.3573223098456648E-2</v>
      </c>
      <c r="X40" s="8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8">
        <f t="shared" si="0"/>
        <v>7.7040372688733484E-3</v>
      </c>
      <c r="T41" s="8">
        <f t="shared" si="1"/>
        <v>0.15944240892803996</v>
      </c>
      <c r="U41" s="8">
        <f t="shared" si="2"/>
        <v>5.0516420894019365E-2</v>
      </c>
      <c r="V41" s="8">
        <f t="shared" si="3"/>
        <v>8.6362867945887989E-2</v>
      </c>
      <c r="W41" s="8">
        <f t="shared" si="4"/>
        <v>8.3573223098456648E-2</v>
      </c>
      <c r="X41" s="8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8">
        <f t="shared" si="0"/>
        <v>7.7040372688733484E-3</v>
      </c>
      <c r="T42" s="8">
        <f t="shared" si="1"/>
        <v>0.15944240892803996</v>
      </c>
      <c r="U42" s="8">
        <f t="shared" si="2"/>
        <v>5.0516420894019365E-2</v>
      </c>
      <c r="V42" s="8">
        <f t="shared" si="3"/>
        <v>8.6362867945887989E-2</v>
      </c>
      <c r="W42" s="8">
        <f t="shared" si="4"/>
        <v>8.3573223098456648E-2</v>
      </c>
      <c r="X42" s="8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8">
        <f t="shared" si="0"/>
        <v>7.7040372688733484E-3</v>
      </c>
      <c r="T43" s="8">
        <f t="shared" si="1"/>
        <v>0.15944240892803996</v>
      </c>
      <c r="U43" s="8">
        <f t="shared" si="2"/>
        <v>5.0516420894019365E-2</v>
      </c>
      <c r="V43" s="8">
        <f t="shared" si="3"/>
        <v>8.6362867945887989E-2</v>
      </c>
      <c r="W43" s="8">
        <f t="shared" si="4"/>
        <v>8.3573223098456648E-2</v>
      </c>
      <c r="X43" s="8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8">
        <f t="shared" si="0"/>
        <v>7.7040372688733484E-3</v>
      </c>
      <c r="T44" s="8">
        <f t="shared" si="1"/>
        <v>0.15944240892803996</v>
      </c>
      <c r="U44" s="8">
        <f t="shared" si="2"/>
        <v>5.0516420894019365E-2</v>
      </c>
      <c r="V44" s="8">
        <f t="shared" si="3"/>
        <v>8.6362867945887989E-2</v>
      </c>
      <c r="W44" s="8">
        <f t="shared" si="4"/>
        <v>8.3573223098456648E-2</v>
      </c>
      <c r="X44" s="8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8">
        <f t="shared" si="0"/>
        <v>7.7040372688733484E-3</v>
      </c>
      <c r="T45" s="8">
        <f t="shared" si="1"/>
        <v>0.15944240892803996</v>
      </c>
      <c r="U45" s="8">
        <f t="shared" si="2"/>
        <v>5.0516420894019365E-2</v>
      </c>
      <c r="V45" s="8">
        <f t="shared" si="3"/>
        <v>8.6362867945887989E-2</v>
      </c>
      <c r="W45" s="8">
        <f t="shared" si="4"/>
        <v>8.3573223098456648E-2</v>
      </c>
      <c r="X45" s="8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8">
        <f t="shared" si="0"/>
        <v>7.7040372688733484E-3</v>
      </c>
      <c r="T46" s="8">
        <f t="shared" si="1"/>
        <v>0.15944240892803996</v>
      </c>
      <c r="U46" s="8">
        <f t="shared" si="2"/>
        <v>5.0516420894019365E-2</v>
      </c>
      <c r="V46" s="8">
        <f t="shared" si="3"/>
        <v>8.6362867945887989E-2</v>
      </c>
      <c r="W46" s="8">
        <f t="shared" si="4"/>
        <v>8.3573223098456648E-2</v>
      </c>
      <c r="X46" s="8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8">
        <f t="shared" si="0"/>
        <v>7.7040372688733484E-3</v>
      </c>
      <c r="T47" s="8">
        <f t="shared" si="1"/>
        <v>0.15944240892803996</v>
      </c>
      <c r="U47" s="8">
        <f t="shared" si="2"/>
        <v>5.0516420894019365E-2</v>
      </c>
      <c r="V47" s="8">
        <f t="shared" si="3"/>
        <v>8.6362867945887989E-2</v>
      </c>
      <c r="W47" s="8">
        <f t="shared" si="4"/>
        <v>8.3573223098456648E-2</v>
      </c>
      <c r="X47" s="8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8">
        <f t="shared" si="0"/>
        <v>7.7040372688733484E-3</v>
      </c>
      <c r="T48" s="8">
        <f t="shared" si="1"/>
        <v>0.15944240892803996</v>
      </c>
      <c r="U48" s="8">
        <f t="shared" si="2"/>
        <v>5.0516420894019365E-2</v>
      </c>
      <c r="V48" s="8">
        <f t="shared" si="3"/>
        <v>8.6362867945887989E-2</v>
      </c>
      <c r="W48" s="8">
        <f t="shared" si="4"/>
        <v>8.3573223098456648E-2</v>
      </c>
      <c r="X48" s="8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8">
        <f t="shared" si="0"/>
        <v>7.7040372688733484E-3</v>
      </c>
      <c r="T49" s="8">
        <f t="shared" si="1"/>
        <v>0.15944240892803996</v>
      </c>
      <c r="U49" s="8">
        <f t="shared" si="2"/>
        <v>5.0516420894019365E-2</v>
      </c>
      <c r="V49" s="8">
        <f t="shared" si="3"/>
        <v>8.6362867945887989E-2</v>
      </c>
      <c r="W49" s="8">
        <f t="shared" si="4"/>
        <v>8.3573223098456648E-2</v>
      </c>
      <c r="X49" s="8">
        <f t="shared" si="5"/>
        <v>6.8439644419953677E-2</v>
      </c>
    </row>
  </sheetData>
  <mergeCells count="10">
    <mergeCell ref="S1:T1"/>
    <mergeCell ref="U1:V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2018-12-03T00:48:04Z</dcterms:modified>
</cp:coreProperties>
</file>