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in/Downloads/The Data Science Course 2021 - All Resources/Part_3_Statistics/S15_L92/"/>
    </mc:Choice>
  </mc:AlternateContent>
  <xr:revisionPtr revIDLastSave="0" documentId="13_ncr:1_{F108C721-0E75-A841-BCFF-07DA1633D886}" xr6:coauthVersionLast="47" xr6:coauthVersionMax="47" xr10:uidLastSave="{00000000-0000-0000-0000-000000000000}"/>
  <bookViews>
    <workbookView xWindow="0" yWindow="500" windowWidth="23040" windowHeight="1006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K16" i="13"/>
  <c r="K15" i="13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<sst xmlns="http://schemas.openxmlformats.org/spreadsheetml/2006/main" count="37" uniqueCount="23">
  <si>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</si>
  <si>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</si>
  <si>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</si>
  <si>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</si>
  <si>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</si>
  <si>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</si>
  <si>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</si>
  <si>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</si>
  <si>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</si>
  <si>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</si>
  <si>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</si>
  <si>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</si>
  <si>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</si>
  <si>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</si>
  <si>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</si>
  <si>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</si>
  <si>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</si>
  <si>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</si>
  <si>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</si>
  <si>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</si>
  <si>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STDEV X</t>
  </si>
  <si>
    <t>STDEV Y</t>
  </si>
  <si>
    <t xml:space="preserve">0.94 is very strongly positively correlated meaning the variables move in the same direction and the variability of one is almost entirely explained by the 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</si>
</sst>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zoomScaleNormal="100" workbookViewId="0">
      <selection activeCell="R9" sqref="R9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11.1640625" style="1" customWidth="1"/>
    <col min="5" max="5" width="9.1640625" style="1"/>
    <col min="6" max="6" width="18.83203125" style="1" customWidth="1"/>
    <col min="7" max="7" width="11.5" style="1" bestFit="1" customWidth="1"/>
    <col min="8" max="11" width="9.1640625" style="1"/>
    <col min="12" max="12" width="4.83203125" style="1" customWidth="1"/>
    <col min="13" max="13" width="9.1640625" style="1"/>
    <col min="14" max="14" width="4.1640625" style="1" customWidth="1"/>
    <col min="15" max="15" width="3.83203125" style="1" bestFit="1" customWidth="1"/>
    <col min="16" max="16384" width="9.1640625" style="1"/>
  </cols>
  <sheetData>
    <row r="1" spans="2:15" ht="16" x14ac:dyDescent="0.2">
      <c r="B1" s="2" t="s">
        <v>15</v>
      </c>
    </row>
    <row r="2" spans="2:15" x14ac:dyDescent="0.15">
      <c r="B2" s="5" t="s">
        <v>14</v>
      </c>
    </row>
    <row r="3" spans="2:15" x14ac:dyDescent="0.15">
      <c r="B3" s="5"/>
    </row>
    <row r="4" spans="2:15" x14ac:dyDescent="0.15">
      <c r="B4" s="5" t="s">
        <v>9</v>
      </c>
      <c r="D4" s="1" t="s">
        <v>16</v>
      </c>
    </row>
    <row r="5" spans="2:15" x14ac:dyDescent="0.15">
      <c r="B5" s="5" t="s">
        <v>10</v>
      </c>
      <c r="D5" s="1" t="s">
        <v>17</v>
      </c>
      <c r="G5" s="1">
        <v>0.94</v>
      </c>
    </row>
    <row r="6" spans="2:15" x14ac:dyDescent="0.15">
      <c r="B6" s="5" t="s">
        <v>11</v>
      </c>
      <c r="D6" s="1" t="s">
        <v>19</v>
      </c>
      <c r="H6" s="1" t="s">
        <v>22</v>
      </c>
    </row>
    <row r="7" spans="2:15" x14ac:dyDescent="0.15">
      <c r="B7" s="5"/>
    </row>
    <row r="8" spans="2:15" x14ac:dyDescent="0.15">
      <c r="B8" s="5"/>
    </row>
    <row r="9" spans="2:15" x14ac:dyDescent="0.15">
      <c r="B9" s="5"/>
    </row>
    <row r="10" spans="2:15" ht="17" thickBot="1" x14ac:dyDescent="0.25">
      <c r="C10" s="3" t="s">
        <v>13</v>
      </c>
      <c r="D10" s="3" t="s">
        <v>12</v>
      </c>
      <c r="G10" s="15" t="s">
        <v>3</v>
      </c>
      <c r="J10" s="5"/>
      <c r="O10" s="20"/>
    </row>
    <row r="11" spans="2:15" x14ac:dyDescent="0.15">
      <c r="C11" s="16">
        <v>344</v>
      </c>
      <c r="D11" s="16">
        <v>378</v>
      </c>
      <c r="G11" s="18">
        <f>(C11-$C$17)*(D11-$D$17)</f>
        <v>19490.159999999993</v>
      </c>
      <c r="J11" s="5"/>
      <c r="M11" s="8"/>
    </row>
    <row r="12" spans="2:15" x14ac:dyDescent="0.15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x14ac:dyDescent="0.15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15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15">
      <c r="C15" s="17">
        <v>536</v>
      </c>
      <c r="D15" s="17">
        <v>503</v>
      </c>
      <c r="G15" s="18">
        <f>(C15-$C$17)*(D15-$D$17)</f>
        <v>234.3600000000007</v>
      </c>
      <c r="J15" s="1" t="s">
        <v>20</v>
      </c>
      <c r="K15" s="1">
        <f>STDEV(C11:C15)</f>
        <v>154.51310624021508</v>
      </c>
    </row>
    <row r="16" spans="2:15" x14ac:dyDescent="0.15">
      <c r="J16" s="1" t="s">
        <v>21</v>
      </c>
      <c r="K16" s="1">
        <f>STDEV(D11:D15)</f>
        <v>145.9479359223692</v>
      </c>
    </row>
    <row r="17" spans="2:7" x14ac:dyDescent="0.1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7" x14ac:dyDescent="0.15">
      <c r="B18" s="5"/>
      <c r="C18" s="8"/>
      <c r="D18" s="8"/>
      <c r="F18" s="5" t="s">
        <v>5</v>
      </c>
      <c r="G18" s="13">
        <f>COUNT(C11:C15)</f>
        <v>5</v>
      </c>
    </row>
    <row r="19" spans="2:7" x14ac:dyDescent="0.15">
      <c r="B19" s="5"/>
      <c r="C19" s="4"/>
      <c r="D19" s="4"/>
      <c r="F19" s="5" t="s">
        <v>6</v>
      </c>
      <c r="G19" s="18">
        <f>G17/(G18-1)</f>
        <v>21155.55</v>
      </c>
    </row>
    <row r="20" spans="2:7" x14ac:dyDescent="0.15">
      <c r="F20" s="5" t="s">
        <v>18</v>
      </c>
      <c r="G20" s="20">
        <f>G19/(K15*K16)</f>
        <v>0.93812571333175854</v>
      </c>
    </row>
    <row r="21" spans="2:7" x14ac:dyDescent="0.15">
      <c r="F21" s="5"/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4">
        <v>650</v>
      </c>
      <c r="D6" s="4">
        <v>772000</v>
      </c>
      <c r="G6" s="11">
        <f>(C6-$C$11)*(D6-$D$11)</f>
        <v>34776000</v>
      </c>
    </row>
    <row r="7" spans="2:7" x14ac:dyDescent="0.15">
      <c r="C7" s="4">
        <v>785</v>
      </c>
      <c r="D7" s="4">
        <v>998000</v>
      </c>
      <c r="G7" s="11">
        <f>(C7-$C$11)*(D7-$D$11)</f>
        <v>-5265000</v>
      </c>
    </row>
    <row r="8" spans="2:7" x14ac:dyDescent="0.15">
      <c r="C8" s="4">
        <v>1200</v>
      </c>
      <c r="D8" s="4">
        <v>1200000</v>
      </c>
      <c r="G8" s="11">
        <f>(C8-$C$11)*(D8-$D$11)</f>
        <v>89178000</v>
      </c>
    </row>
    <row r="9" spans="2:7" x14ac:dyDescent="0.15">
      <c r="C9" s="4">
        <v>720</v>
      </c>
      <c r="D9" s="4">
        <v>800000</v>
      </c>
      <c r="G9" s="11">
        <f>(C9-$C$11)*(D9-$D$11)</f>
        <v>19418000</v>
      </c>
    </row>
    <row r="10" spans="2:7" x14ac:dyDescent="0.15">
      <c r="C10" s="7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4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1">
        <v>650</v>
      </c>
      <c r="D6" s="4">
        <v>772000</v>
      </c>
      <c r="G6" s="11">
        <f>(C6-$C$11)*(D6-$D$11)</f>
        <v>34776000</v>
      </c>
    </row>
    <row r="7" spans="2:7" x14ac:dyDescent="0.15">
      <c r="C7" s="1">
        <v>785</v>
      </c>
      <c r="D7" s="4">
        <v>998000</v>
      </c>
      <c r="G7" s="11">
        <f>(C7-$C$11)*(D7-$D$11)</f>
        <v>-5265000</v>
      </c>
    </row>
    <row r="8" spans="2:7" x14ac:dyDescent="0.15">
      <c r="C8" s="1">
        <v>1200</v>
      </c>
      <c r="D8" s="4">
        <v>1200000</v>
      </c>
      <c r="G8" s="11">
        <f>(C8-$C$11)*(D8-$D$11)</f>
        <v>89178000</v>
      </c>
    </row>
    <row r="9" spans="2:7" x14ac:dyDescent="0.15">
      <c r="C9" s="1">
        <v>720</v>
      </c>
      <c r="D9" s="4">
        <v>800000</v>
      </c>
      <c r="G9" s="11">
        <f>(C9-$C$11)*(D9-$D$11)</f>
        <v>19418000</v>
      </c>
    </row>
    <row r="10" spans="2:7" x14ac:dyDescent="0.15">
      <c r="C10" s="6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4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Kevin Collazos</cp:lastModifiedBy>
  <dcterms:created xsi:type="dcterms:W3CDTF">2017-03-21T13:09:44Z</dcterms:created>
  <dcterms:modified xsi:type="dcterms:W3CDTF">2024-01-26T22:49:44Z</dcterms:modified>
</cp:coreProperties>
</file>