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The Data Science Course 2021 - All Resources/Part_3_Statistics/S15_L80/"/>
    </mc:Choice>
  </mc:AlternateContent>
  <xr:revisionPtr revIDLastSave="0" documentId="13_ncr:1_{63ADF081-FAB2-CB4D-84DB-663BEA64436A}" xr6:coauthVersionLast="47" xr6:coauthVersionMax="47" xr10:uidLastSave="{00000000-0000-0000-0000-000000000000}"/>
  <bookViews>
    <workbookView xWindow="1380" yWindow="3840" windowWidth="23040" windowHeight="11660" activeTab="3" xr2:uid="{00000000-000D-0000-FFFF-FFFF00000000}"/>
  </bookViews>
  <sheets>
    <sheet name="Cross table" sheetId="3" r:id="rId1"/>
    <sheet name="Sheet1" sheetId="4" r:id="rId2"/>
    <sheet name="Scatter plot" sheetId="2" r:id="rId3"/>
    <sheet name="Sheet3" sheetId="6" r:id="rId4"/>
  </sheets>
  <calcPr calcId="191029"/>
  <pivotCaches>
    <pivotCache cacheId="45" r:id="rId5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2" i="4"/>
</calcChain>
</file>

<file path=xl/sharedStrings.xml><?xml version="1.0" encoding="utf-8"?>
<sst xmlns="http://schemas.openxmlformats.org/spreadsheetml/2006/main" count="66" uniqueCount="41">
  <si>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</si>
  <si>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</si>
  <si>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</si>
  <si>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</si>
  <si>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</si>
  <si>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</si>
  <si>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</si>
  <si>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</si>
  <si>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</si>
  <si>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</si>
  <si>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</si>
  <si>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</si>
  <si>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</si>
  <si>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</si>
  <si>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</si>
  <si>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</si>
  <si>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</si>
  <si>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</si>
  <si>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</si>
  <si>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</si>
  <si>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</si>
  <si>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</si>
  <si>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</si>
  <si>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</si>
  <si>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Range</t>
  </si>
  <si>
    <t>Unemployment</t>
  </si>
  <si>
    <t>Employment</t>
  </si>
  <si>
    <t>18-25</t>
  </si>
  <si>
    <t>25-35</t>
  </si>
  <si>
    <t>35-45</t>
  </si>
  <si>
    <t>45-55</t>
  </si>
  <si>
    <t>55-65</t>
  </si>
  <si>
    <t>65+</t>
  </si>
  <si>
    <t>Grand Total</t>
  </si>
  <si>
    <t>Row Labels</t>
  </si>
  <si>
    <t>Sum of Unemployment</t>
  </si>
  <si>
    <t>Sum of Employment</t>
  </si>
  <si>
    <t>Total</t>
  </si>
  <si>
    <t>Sum of Total</t>
  </si>
  <si>
    <t>Relationship: Positively correlated (when one is low, so is the other. When one is high so is the other)</t>
  </si>
  <si>
    <t xml:space="preserve">Relationship: no 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</si>
</sst>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[2.6.Cross-table-and-scatter-plot-exercise.xlsx]Sheet1!PivotTable2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Sum of Unemployment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Sheet1!$H$14:$H$20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Sheet1!$I$14:$I$20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0-154E-822D-00ACC42A0D46}"/>
            </c:ext>
          </c:extLst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Sum of Employment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Sheet1!$H$14:$H$20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Sheet1!$J$14:$J$20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0-154E-822D-00ACC42A0D46}"/>
            </c:ext>
          </c:extLst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Sheet1!$H$14:$H$20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Sheet1!$K$14:$K$20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0-154E-822D-00ACC42A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42048"/>
        <c:axId val="1898228432"/>
      </c:barChart>
      <c:catAx>
        <c:axId val="18988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28432"/>
        <c:crosses val="autoZero"/>
        <c:auto val="1"/>
        <c:lblAlgn val="ctr"/>
        <c:lblOffset val="100"/>
        <c:noMultiLvlLbl val="0"/>
      </c:catAx>
      <c:valAx>
        <c:axId val="18982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[2.6.Cross-table-and-scatter-plot-exercise.xlsx]Sheet1!PivotTable12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Sum of Unemployment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Sheet1!$Q$12:$Q$18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Sheet1!$R$12:$R$18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A-AD46-8D52-5F3BF3916AF7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Sum of Employment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Sheet1!$Q$12:$Q$18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Sheet1!$S$12:$S$18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A-AD46-8D52-5F3BF3916AF7}"/>
            </c:ext>
          </c:extLst>
        </c:ser>
        <c:ser>
          <c:idx val="2"/>
          <c:order val="2"/>
          <c:tx>
            <c:strRef>
              <c:f>Sheet1!$T$11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Sheet1!$Q$12:$Q$18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Sheet1!$T$12:$T$18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A-AD46-8D52-5F3BF391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995823"/>
        <c:axId val="878816207"/>
      </c:barChart>
      <c:catAx>
        <c:axId val="12439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16207"/>
        <c:crosses val="autoZero"/>
        <c:auto val="1"/>
        <c:lblAlgn val="ctr"/>
        <c:lblOffset val="100"/>
        <c:noMultiLvlLbl val="0"/>
      </c:catAx>
      <c:valAx>
        <c:axId val="8788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Apple-Google</a:t>
            </a:r>
            <a:r>
              <a:rPr lang="en-US" baseline="0"/>
              <a:t> Stock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Sheet3!$C$2:$C$106</c:f>
              <c:numCache>
                <c:formatCode>General</c:formatCode>
                <c:ptCount val="105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Sheet3!$D$2:$D$106</c:f>
              <c:numCache>
                <c:formatCode>General</c:formatCode>
                <c:ptCount val="105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ED43-9924-1FE1000A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26112"/>
        <c:axId val="1514847328"/>
      </c:scatterChart>
      <c:valAx>
        <c:axId val="151942611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47328"/>
        <c:crosses val="autoZero"/>
        <c:crossBetween val="midCat"/>
      </c:valAx>
      <c:valAx>
        <c:axId val="1514847328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Apple-Bank</a:t>
            </a:r>
            <a:r>
              <a:rPr lang="en-US" baseline="0"/>
              <a:t> of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Sheet3!$C$2:$C$105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Sheet3!$E$2:$E$105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2-DF4C-9306-4F16C7A0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60528"/>
        <c:axId val="1613021776"/>
      </c:scatterChart>
      <c:valAx>
        <c:axId val="14702605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21776"/>
        <c:crosses val="autoZero"/>
        <c:crossBetween val="midCat"/>
      </c:valAx>
      <c:valAx>
        <c:axId val="16130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Sheet3!$C$2:$C$105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Sheet3!$D$2:$D$105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7-BF41-82D7-5A512D692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30768"/>
        <c:axId val="1985236032"/>
      </c:scatterChart>
      <c:valAx>
        <c:axId val="19851307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36032"/>
        <c:crosses val="autoZero"/>
        <c:crossBetween val="midCat"/>
      </c:valAx>
      <c:valAx>
        <c:axId val="1985236032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Sheet3!$C$2:$C$105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Sheet3!$E$2:$E$105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E-8541-988B-1BD68AA6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79504"/>
        <c:axId val="2026560128"/>
      </c:scatterChart>
      <c:valAx>
        <c:axId val="20105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60128"/>
        <c:crosses val="autoZero"/>
        <c:crossBetween val="midCat"/>
      </c:valAx>
      <c:valAx>
        <c:axId val="20265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618067</xdr:colOff>
      <xdr:row>9</xdr:row>
      <xdr:rowOff>42334</xdr:rowOff>
    </xdr:from>
    <xdr:to>
      <xdr:col>6</xdr:col>
      <xdr:colOff>110067</xdr:colOff>
      <xdr:row>23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C8B65-C10F-BC59-2C1F-B20DEE335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149411</xdr:colOff>
      <xdr:row>22</xdr:row>
      <xdr:rowOff>129988</xdr:rowOff>
    </xdr:from>
    <xdr:to>
      <xdr:col>18</xdr:col>
      <xdr:colOff>1269999</xdr:colOff>
      <xdr:row>36</xdr:row>
      <xdr:rowOff>153893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E7730-485D-BEAF-E91F-A35B19664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5772</xdr:colOff>
      <xdr:row>12</xdr:row>
      <xdr:rowOff>76200</xdr:rowOff>
    </xdr:from>
    <xdr:to>
      <xdr:col>26</xdr:col>
      <xdr:colOff>461818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24686-F747-4A4B-FC16-3080D4608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669637</xdr:colOff>
      <xdr:row>29</xdr:row>
      <xdr:rowOff>154133</xdr:rowOff>
    </xdr:from>
    <xdr:to>
      <xdr:col>26</xdr:col>
      <xdr:colOff>198005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BEC17-26E6-AAC8-A6DA-4DEC20BCE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469447</xdr:colOff>
      <xdr:row>5</xdr:row>
      <xdr:rowOff>170543</xdr:rowOff>
    </xdr:from>
    <xdr:to>
      <xdr:col>11</xdr:col>
      <xdr:colOff>142876</xdr:colOff>
      <xdr:row>21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AE584-D94E-0D3F-928F-888D15634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</xdr:colOff>
      <xdr:row>27</xdr:row>
      <xdr:rowOff>139700</xdr:rowOff>
    </xdr:from>
    <xdr:to>
      <xdr:col>11</xdr:col>
      <xdr:colOff>444500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585EE-E2E9-D2C6-B5E1-FB32CBF2B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ollazos" refreshedDate="45311.688158449077" createdVersion="8" refreshedVersion="8" minRefreshableVersion="3" recordCount="6" xr:uid="{FA36421C-1F48-5240-81B0-E9136012819B}">
  <cacheSource type="worksheet">
    <worksheetSource ref="A1:D7" sheet="Sheet1"/>
  </cacheSource>
  <cacheFields count="4">
    <cacheField name="Age Range" numFmtId="0">
      <sharedItems count="6">
        <s v="18-25"/>
        <s v="25-35"/>
        <s v="35-45"/>
        <s v="45-55"/>
        <s v="55-65"/>
        <s v="65+"/>
      </sharedItems>
    </cacheField>
    <cacheField name="Unemployment" numFmtId="0">
      <sharedItems containsSemiMixedTypes="0" containsString="0" containsNumber="1" containsInteger="1" minValue="0" maxValue="40"/>
    </cacheField>
    <cacheField name="Employment" numFmtId="0">
      <sharedItems containsSemiMixedTypes="0" containsString="0" containsNumber="1" containsInteger="1" minValue="60" maxValue="100"/>
    </cacheField>
    <cacheField name="Total" numFmtId="0">
      <sharedItems containsSemiMixedTypes="0" containsString="0" containsNumber="1" containsInteger="1" minValue="100" maxValue="100" count="1"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0"/>
    <n v="60"/>
    <x v="0"/>
  </r>
  <r>
    <x v="1"/>
    <n v="15"/>
    <n v="85"/>
    <x v="0"/>
  </r>
  <r>
    <x v="2"/>
    <n v="5"/>
    <n v="95"/>
    <x v="0"/>
  </r>
  <r>
    <x v="3"/>
    <n v="3"/>
    <n v="97"/>
    <x v="0"/>
  </r>
  <r>
    <x v="4"/>
    <n v="3"/>
    <n v="97"/>
    <x v="0"/>
  </r>
  <r>
    <x v="5"/>
    <n v="0"/>
    <n v="1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7A1C9-DD8D-DF49-9966-0A89E8EEFE35}" name="PivotTable1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11:T18" firstHeaderRow="0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employment" fld="1" baseField="0" baseItem="0"/>
    <dataField name="Sum of Employment" fld="2" baseField="0" baseItem="0"/>
    <dataField name="Sum of Total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B9A45-A073-0E41-B993-7BF4068741D3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3:K20" firstHeaderRow="0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>
      <items count="2"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employment" fld="1" baseField="0" baseItem="0"/>
    <dataField name="Sum of Employment" fld="2" baseField="0" baseItem="0"/>
    <dataField name="Sum of Total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zoomScale="109" zoomScaleNormal="100" workbookViewId="0"/>
  </sheetViews>
  <sheetFormatPr baseColWidth="10" defaultColWidth="8.83203125" defaultRowHeight="12" x14ac:dyDescent="0.15"/>
  <cols>
    <col min="1" max="1" width="2" style="1" customWidth="1"/>
    <col min="2" max="2" width="30.83203125" style="1" bestFit="1" customWidth="1"/>
    <col min="3" max="3" width="8" style="1" bestFit="1" customWidth="1"/>
    <col min="4" max="4" width="9.83203125" style="1" bestFit="1" customWidth="1"/>
    <col min="5" max="5" width="4.83203125" style="1" customWidth="1"/>
    <col min="6" max="16384" width="8.83203125" style="1"/>
  </cols>
  <sheetData>
    <row r="1" spans="2:8" ht="16" x14ac:dyDescent="0.2">
      <c r="B1" s="2" t="s">
        <v>2</v>
      </c>
      <c r="C1" s="9"/>
    </row>
    <row r="2" spans="2:8" x14ac:dyDescent="0.15">
      <c r="B2" s="7" t="s">
        <v>1</v>
      </c>
      <c r="C2" s="9"/>
    </row>
    <row r="3" spans="2:8" x14ac:dyDescent="0.15">
      <c r="B3" s="9"/>
      <c r="C3" s="9"/>
    </row>
    <row r="4" spans="2:8" x14ac:dyDescent="0.15">
      <c r="B4" s="7" t="s">
        <v>3</v>
      </c>
      <c r="C4" s="1" t="s">
        <v>23</v>
      </c>
    </row>
    <row r="5" spans="2:8" x14ac:dyDescent="0.15">
      <c r="C5" s="1" t="s">
        <v>16</v>
      </c>
      <c r="H5" s="3"/>
    </row>
    <row r="6" spans="2:8" x14ac:dyDescent="0.15">
      <c r="C6" s="1" t="s">
        <v>17</v>
      </c>
      <c r="H6" s="3"/>
    </row>
    <row r="7" spans="2:8" x14ac:dyDescent="0.15">
      <c r="C7" s="1" t="s">
        <v>18</v>
      </c>
      <c r="H7" s="3"/>
    </row>
    <row r="8" spans="2:8" x14ac:dyDescent="0.15">
      <c r="C8" s="1" t="s">
        <v>19</v>
      </c>
      <c r="H8" s="3"/>
    </row>
    <row r="9" spans="2:8" x14ac:dyDescent="0.15">
      <c r="C9" s="1" t="s">
        <v>20</v>
      </c>
      <c r="H9" s="3"/>
    </row>
    <row r="10" spans="2:8" x14ac:dyDescent="0.15">
      <c r="C10" s="1" t="s">
        <v>15</v>
      </c>
      <c r="H10" s="3"/>
    </row>
    <row r="11" spans="2:8" x14ac:dyDescent="0.15">
      <c r="B11" s="7" t="s">
        <v>4</v>
      </c>
      <c r="C11" s="1" t="s">
        <v>21</v>
      </c>
      <c r="H11" s="3"/>
    </row>
    <row r="12" spans="2:8" x14ac:dyDescent="0.15">
      <c r="B12" s="7" t="s">
        <v>5</v>
      </c>
      <c r="C12" s="1" t="s">
        <v>22</v>
      </c>
      <c r="H12" s="3"/>
    </row>
    <row r="13" spans="2:8" x14ac:dyDescent="0.15">
      <c r="B13" s="7"/>
      <c r="H13" s="3"/>
    </row>
    <row r="14" spans="2:8" x14ac:dyDescent="0.15">
      <c r="B14" s="7"/>
      <c r="H14" s="3"/>
    </row>
    <row r="15" spans="2:8" x14ac:dyDescent="0.15">
      <c r="B15" s="7"/>
      <c r="H15" s="3"/>
    </row>
    <row r="16" spans="2:8" x14ac:dyDescent="0.15">
      <c r="B16" s="7"/>
      <c r="H16" s="3"/>
    </row>
    <row r="17" spans="2:8" x14ac:dyDescent="0.15">
      <c r="H17" s="3"/>
    </row>
    <row r="18" spans="2:8" x14ac:dyDescent="0.15">
      <c r="B18" s="10"/>
      <c r="C18" s="11"/>
      <c r="D18" s="11"/>
      <c r="E18" s="12"/>
      <c r="H18" s="3"/>
    </row>
    <row r="19" spans="2:8" x14ac:dyDescent="0.15">
      <c r="C19" s="13"/>
      <c r="D19" s="13"/>
      <c r="E19" s="14"/>
    </row>
    <row r="20" spans="2:8" x14ac:dyDescent="0.15">
      <c r="C20" s="13"/>
      <c r="D20" s="13"/>
      <c r="E20" s="14"/>
    </row>
    <row r="21" spans="2:8" x14ac:dyDescent="0.15">
      <c r="C21" s="13"/>
      <c r="D21" s="13"/>
      <c r="E21" s="14"/>
    </row>
    <row r="22" spans="2:8" x14ac:dyDescent="0.15">
      <c r="C22" s="13"/>
      <c r="D22" s="13"/>
      <c r="E22" s="14"/>
    </row>
    <row r="23" spans="2:8" x14ac:dyDescent="0.15">
      <c r="C23" s="13"/>
      <c r="D23" s="13"/>
      <c r="E23" s="14"/>
    </row>
    <row r="24" spans="2:8" x14ac:dyDescent="0.15">
      <c r="C24" s="13"/>
      <c r="D24" s="13"/>
      <c r="E24" s="14"/>
    </row>
    <row r="25" spans="2:8" x14ac:dyDescent="0.15">
      <c r="B25" s="7"/>
      <c r="C25" s="13"/>
      <c r="D25" s="13"/>
      <c r="E2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78F4-DD96-424B-B9B8-CB9BDFC3B2F2}">
  <dimension ref="A1:T20"/>
  <sheetViews>
    <sheetView zoomScale="66" workbookViewId="0">
      <selection activeCell="S39" sqref="S39"/>
    </sheetView>
  </sheetViews>
  <sheetFormatPr baseColWidth="10" defaultRowHeight="15" x14ac:dyDescent="0.2"/>
  <cols>
    <col min="6" max="6" width="12.1640625" bestFit="1" customWidth="1"/>
    <col min="7" max="7" width="19" bestFit="1" customWidth="1"/>
    <col min="8" max="8" width="12.1640625" bestFit="1" customWidth="1"/>
    <col min="9" max="9" width="19" bestFit="1" customWidth="1"/>
    <col min="10" max="10" width="16.6640625" bestFit="1" customWidth="1"/>
    <col min="11" max="11" width="10.5" bestFit="1" customWidth="1"/>
    <col min="12" max="12" width="20.83203125" bestFit="1" customWidth="1"/>
    <col min="13" max="13" width="4.1640625" bestFit="1" customWidth="1"/>
    <col min="14" max="16" width="3.1640625" bestFit="1" customWidth="1"/>
    <col min="17" max="17" width="12.6640625" bestFit="1" customWidth="1"/>
    <col min="18" max="18" width="19" bestFit="1" customWidth="1"/>
    <col min="19" max="19" width="16.6640625" bestFit="1" customWidth="1"/>
    <col min="20" max="20" width="10.5" bestFit="1" customWidth="1"/>
    <col min="21" max="21" width="3.83203125" bestFit="1" customWidth="1"/>
    <col min="22" max="22" width="6.33203125" bestFit="1" customWidth="1"/>
    <col min="23" max="23" width="4.83203125" bestFit="1" customWidth="1"/>
    <col min="24" max="24" width="7.33203125" bestFit="1" customWidth="1"/>
    <col min="25" max="25" width="4.83203125" bestFit="1" customWidth="1"/>
    <col min="26" max="26" width="7.33203125" bestFit="1" customWidth="1"/>
    <col min="27" max="27" width="23.33203125" bestFit="1" customWidth="1"/>
    <col min="28" max="28" width="20.83203125" bestFit="1" customWidth="1"/>
  </cols>
  <sheetData>
    <row r="1" spans="1:20" x14ac:dyDescent="0.2">
      <c r="A1" t="s">
        <v>24</v>
      </c>
      <c r="B1" t="s">
        <v>25</v>
      </c>
      <c r="C1" t="s">
        <v>26</v>
      </c>
      <c r="D1" t="s">
        <v>37</v>
      </c>
    </row>
    <row r="2" spans="1:20" x14ac:dyDescent="0.2">
      <c r="A2" t="s">
        <v>27</v>
      </c>
      <c r="B2">
        <v>40</v>
      </c>
      <c r="C2">
        <v>60</v>
      </c>
      <c r="D2">
        <f>B2+C2</f>
        <v>100</v>
      </c>
    </row>
    <row r="3" spans="1:20" x14ac:dyDescent="0.2">
      <c r="A3" t="s">
        <v>28</v>
      </c>
      <c r="B3">
        <v>15</v>
      </c>
      <c r="C3">
        <v>85</v>
      </c>
      <c r="D3">
        <f t="shared" ref="D3:D7" si="0">B3+C3</f>
        <v>100</v>
      </c>
    </row>
    <row r="4" spans="1:20" x14ac:dyDescent="0.2">
      <c r="A4" t="s">
        <v>29</v>
      </c>
      <c r="B4">
        <v>5</v>
      </c>
      <c r="C4">
        <v>95</v>
      </c>
      <c r="D4">
        <f t="shared" si="0"/>
        <v>100</v>
      </c>
    </row>
    <row r="5" spans="1:20" x14ac:dyDescent="0.2">
      <c r="A5" t="s">
        <v>30</v>
      </c>
      <c r="B5">
        <v>3</v>
      </c>
      <c r="C5">
        <v>97</v>
      </c>
      <c r="D5">
        <f t="shared" si="0"/>
        <v>100</v>
      </c>
    </row>
    <row r="6" spans="1:20" x14ac:dyDescent="0.2">
      <c r="A6" t="s">
        <v>31</v>
      </c>
      <c r="B6">
        <v>3</v>
      </c>
      <c r="C6">
        <v>97</v>
      </c>
      <c r="D6">
        <f t="shared" si="0"/>
        <v>100</v>
      </c>
    </row>
    <row r="7" spans="1:20" x14ac:dyDescent="0.2">
      <c r="A7" t="s">
        <v>32</v>
      </c>
      <c r="B7">
        <v>0</v>
      </c>
      <c r="C7">
        <v>100</v>
      </c>
      <c r="D7">
        <f t="shared" si="0"/>
        <v>100</v>
      </c>
    </row>
    <row r="11" spans="1:20" x14ac:dyDescent="0.2">
      <c r="Q11" s="15" t="s">
        <v>34</v>
      </c>
      <c r="R11" t="s">
        <v>35</v>
      </c>
      <c r="S11" t="s">
        <v>36</v>
      </c>
      <c r="T11" t="s">
        <v>38</v>
      </c>
    </row>
    <row r="12" spans="1:20" x14ac:dyDescent="0.2">
      <c r="Q12" s="16" t="s">
        <v>27</v>
      </c>
      <c r="R12" s="17">
        <v>40</v>
      </c>
      <c r="S12" s="17">
        <v>60</v>
      </c>
      <c r="T12" s="17">
        <v>100</v>
      </c>
    </row>
    <row r="13" spans="1:20" x14ac:dyDescent="0.2">
      <c r="H13" s="15" t="s">
        <v>34</v>
      </c>
      <c r="I13" t="s">
        <v>35</v>
      </c>
      <c r="J13" t="s">
        <v>36</v>
      </c>
      <c r="K13" t="s">
        <v>38</v>
      </c>
      <c r="Q13" s="16" t="s">
        <v>28</v>
      </c>
      <c r="R13" s="17">
        <v>15</v>
      </c>
      <c r="S13" s="17">
        <v>85</v>
      </c>
      <c r="T13" s="17">
        <v>100</v>
      </c>
    </row>
    <row r="14" spans="1:20" x14ac:dyDescent="0.2">
      <c r="H14" s="16" t="s">
        <v>27</v>
      </c>
      <c r="I14">
        <v>40</v>
      </c>
      <c r="J14">
        <v>60</v>
      </c>
      <c r="K14">
        <v>100</v>
      </c>
      <c r="Q14" s="16" t="s">
        <v>29</v>
      </c>
      <c r="R14" s="17">
        <v>5</v>
      </c>
      <c r="S14" s="17">
        <v>95</v>
      </c>
      <c r="T14" s="17">
        <v>100</v>
      </c>
    </row>
    <row r="15" spans="1:20" x14ac:dyDescent="0.2">
      <c r="H15" s="16" t="s">
        <v>28</v>
      </c>
      <c r="I15">
        <v>15</v>
      </c>
      <c r="J15">
        <v>85</v>
      </c>
      <c r="K15">
        <v>100</v>
      </c>
      <c r="Q15" s="16" t="s">
        <v>30</v>
      </c>
      <c r="R15" s="17">
        <v>3</v>
      </c>
      <c r="S15" s="17">
        <v>97</v>
      </c>
      <c r="T15" s="17">
        <v>100</v>
      </c>
    </row>
    <row r="16" spans="1:20" x14ac:dyDescent="0.2">
      <c r="H16" s="16" t="s">
        <v>29</v>
      </c>
      <c r="I16">
        <v>5</v>
      </c>
      <c r="J16">
        <v>95</v>
      </c>
      <c r="K16">
        <v>100</v>
      </c>
      <c r="Q16" s="16" t="s">
        <v>31</v>
      </c>
      <c r="R16" s="17">
        <v>3</v>
      </c>
      <c r="S16" s="17">
        <v>97</v>
      </c>
      <c r="T16" s="17">
        <v>100</v>
      </c>
    </row>
    <row r="17" spans="8:20" x14ac:dyDescent="0.2">
      <c r="H17" s="16" t="s">
        <v>30</v>
      </c>
      <c r="I17">
        <v>3</v>
      </c>
      <c r="J17">
        <v>97</v>
      </c>
      <c r="K17">
        <v>100</v>
      </c>
      <c r="Q17" s="16" t="s">
        <v>32</v>
      </c>
      <c r="R17" s="17">
        <v>0</v>
      </c>
      <c r="S17" s="17">
        <v>100</v>
      </c>
      <c r="T17" s="17">
        <v>100</v>
      </c>
    </row>
    <row r="18" spans="8:20" x14ac:dyDescent="0.2">
      <c r="H18" s="16" t="s">
        <v>31</v>
      </c>
      <c r="I18">
        <v>3</v>
      </c>
      <c r="J18">
        <v>97</v>
      </c>
      <c r="K18">
        <v>100</v>
      </c>
      <c r="Q18" s="16" t="s">
        <v>33</v>
      </c>
      <c r="R18" s="17">
        <v>66</v>
      </c>
      <c r="S18" s="17">
        <v>534</v>
      </c>
      <c r="T18" s="17">
        <v>600</v>
      </c>
    </row>
    <row r="19" spans="8:20" x14ac:dyDescent="0.2">
      <c r="H19" s="16" t="s">
        <v>32</v>
      </c>
      <c r="I19">
        <v>0</v>
      </c>
      <c r="J19">
        <v>100</v>
      </c>
      <c r="K19">
        <v>100</v>
      </c>
    </row>
    <row r="20" spans="8:20" x14ac:dyDescent="0.2">
      <c r="H20" s="16" t="s">
        <v>33</v>
      </c>
      <c r="I20">
        <v>66</v>
      </c>
      <c r="J20">
        <v>534</v>
      </c>
      <c r="K20">
        <v>600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opLeftCell="A10" zoomScaleNormal="90" workbookViewId="0">
      <selection activeCell="I31" sqref="I31"/>
    </sheetView>
  </sheetViews>
  <sheetFormatPr baseColWidth="10" defaultColWidth="8.83203125" defaultRowHeight="12" x14ac:dyDescent="0.15"/>
  <cols>
    <col min="1" max="1" width="2" style="1" customWidth="1"/>
    <col min="2" max="2" width="10.83203125" style="1" customWidth="1"/>
    <col min="3" max="3" width="11.83203125" style="1" customWidth="1"/>
    <col min="4" max="4" width="16.83203125" style="1" bestFit="1" customWidth="1"/>
    <col min="5" max="5" width="20.33203125" style="1" bestFit="1" customWidth="1"/>
    <col min="6" max="6" width="8.83203125" style="1"/>
    <col min="7" max="7" width="3.1640625" style="1" customWidth="1"/>
    <col min="8" max="14" width="8.83203125" style="1"/>
    <col min="15" max="15" width="5.5" style="1" customWidth="1"/>
    <col min="16" max="16" width="3.5" style="1" bestFit="1" customWidth="1"/>
    <col min="17" max="16384" width="8.83203125" style="1"/>
  </cols>
  <sheetData>
    <row r="1" spans="2:5" ht="16" x14ac:dyDescent="0.2">
      <c r="B1" s="2" t="s">
        <v>2</v>
      </c>
    </row>
    <row r="2" spans="2:5" ht="13" x14ac:dyDescent="0.15">
      <c r="B2" s="6" t="s">
        <v>0</v>
      </c>
    </row>
    <row r="4" spans="2:5" x14ac:dyDescent="0.15">
      <c r="B4" s="7" t="s">
        <v>3</v>
      </c>
      <c r="C4" s="1" t="s">
        <v>11</v>
      </c>
    </row>
    <row r="5" spans="2:5" x14ac:dyDescent="0.15">
      <c r="B5" s="7" t="s">
        <v>4</v>
      </c>
      <c r="C5" s="1" t="s">
        <v>7</v>
      </c>
    </row>
    <row r="6" spans="2:5" x14ac:dyDescent="0.15">
      <c r="B6" s="7" t="s">
        <v>5</v>
      </c>
      <c r="C6" s="1" t="s">
        <v>9</v>
      </c>
    </row>
    <row r="7" spans="2:5" x14ac:dyDescent="0.15">
      <c r="B7" s="7" t="s">
        <v>8</v>
      </c>
      <c r="C7" s="1" t="s">
        <v>6</v>
      </c>
    </row>
    <row r="8" spans="2:5" x14ac:dyDescent="0.15">
      <c r="B8" s="7"/>
    </row>
    <row r="9" spans="2:5" x14ac:dyDescent="0.15">
      <c r="B9" s="7"/>
    </row>
    <row r="10" spans="2:5" x14ac:dyDescent="0.15">
      <c r="B10" s="7"/>
    </row>
    <row r="12" spans="2:5" ht="13" thickBot="1" x14ac:dyDescent="0.2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15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15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15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15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15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15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15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15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15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15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15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15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15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15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15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15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15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15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15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15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15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15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15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15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15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15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15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15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15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15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15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15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15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15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15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15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15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15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15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15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15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15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15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15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15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15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15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15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15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15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15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15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15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15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15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15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15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15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15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15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15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15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15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15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15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15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15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15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15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15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15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15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15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15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15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15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15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15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15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15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15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15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15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15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15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15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15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15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15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15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15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15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15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15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15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15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15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15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15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15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15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15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15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15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15">
      <c r="F117" s="3"/>
      <c r="G117" s="3"/>
    </row>
    <row r="118" spans="2:7" x14ac:dyDescent="0.15">
      <c r="F118" s="3"/>
      <c r="G118" s="3"/>
    </row>
    <row r="119" spans="2:7" x14ac:dyDescent="0.15">
      <c r="F119" s="3"/>
      <c r="G119" s="3"/>
    </row>
    <row r="120" spans="2:7" x14ac:dyDescent="0.15">
      <c r="F120" s="3"/>
      <c r="G120" s="3"/>
    </row>
    <row r="121" spans="2:7" x14ac:dyDescent="0.15">
      <c r="F121" s="3"/>
      <c r="G121" s="3"/>
    </row>
    <row r="122" spans="2:7" x14ac:dyDescent="0.15">
      <c r="F122" s="3"/>
      <c r="G122" s="3"/>
    </row>
    <row r="123" spans="2:7" x14ac:dyDescent="0.15">
      <c r="F123" s="3"/>
      <c r="G123" s="3"/>
    </row>
    <row r="124" spans="2:7" x14ac:dyDescent="0.15">
      <c r="F124" s="3"/>
      <c r="G124" s="3"/>
    </row>
    <row r="125" spans="2:7" x14ac:dyDescent="0.15">
      <c r="F125" s="3"/>
      <c r="G125" s="3"/>
    </row>
    <row r="126" spans="2:7" x14ac:dyDescent="0.15">
      <c r="F126" s="3"/>
      <c r="G126" s="3"/>
    </row>
    <row r="127" spans="2:7" x14ac:dyDescent="0.15">
      <c r="F127" s="3"/>
      <c r="G127" s="3"/>
    </row>
    <row r="128" spans="2:7" x14ac:dyDescent="0.15">
      <c r="F128" s="3"/>
      <c r="G128" s="3"/>
    </row>
    <row r="129" spans="6:7" x14ac:dyDescent="0.15">
      <c r="F129" s="3"/>
      <c r="G129" s="3"/>
    </row>
    <row r="130" spans="6:7" x14ac:dyDescent="0.15">
      <c r="F130" s="3"/>
      <c r="G130" s="3"/>
    </row>
    <row r="131" spans="6:7" x14ac:dyDescent="0.15">
      <c r="F131" s="3"/>
      <c r="G131" s="3"/>
    </row>
    <row r="132" spans="6:7" x14ac:dyDescent="0.15">
      <c r="F132" s="3"/>
      <c r="G132" s="3"/>
    </row>
    <row r="133" spans="6:7" x14ac:dyDescent="0.15">
      <c r="F133" s="3"/>
      <c r="G133" s="3"/>
    </row>
    <row r="134" spans="6:7" x14ac:dyDescent="0.15">
      <c r="F134" s="3"/>
      <c r="G134" s="3"/>
    </row>
    <row r="135" spans="6:7" x14ac:dyDescent="0.15">
      <c r="F135" s="3"/>
      <c r="G135" s="3"/>
    </row>
    <row r="136" spans="6:7" x14ac:dyDescent="0.15">
      <c r="F136" s="3"/>
      <c r="G136" s="3"/>
    </row>
    <row r="137" spans="6:7" x14ac:dyDescent="0.15">
      <c r="F137" s="3"/>
      <c r="G137" s="3"/>
    </row>
    <row r="138" spans="6:7" x14ac:dyDescent="0.15">
      <c r="F138" s="3"/>
      <c r="G138" s="3"/>
    </row>
    <row r="139" spans="6:7" x14ac:dyDescent="0.15">
      <c r="F139" s="3"/>
      <c r="G139" s="3"/>
    </row>
    <row r="140" spans="6:7" x14ac:dyDescent="0.15">
      <c r="F140" s="3"/>
      <c r="G140" s="3"/>
    </row>
    <row r="141" spans="6:7" x14ac:dyDescent="0.15">
      <c r="F141" s="3"/>
      <c r="G141" s="3"/>
    </row>
    <row r="142" spans="6:7" x14ac:dyDescent="0.15">
      <c r="F142" s="3"/>
      <c r="G142" s="3"/>
    </row>
    <row r="143" spans="6:7" x14ac:dyDescent="0.15">
      <c r="F143" s="3"/>
      <c r="G143" s="3"/>
    </row>
    <row r="144" spans="6:7" x14ac:dyDescent="0.15">
      <c r="F144" s="3"/>
      <c r="G144" s="3"/>
    </row>
    <row r="145" spans="6:7" x14ac:dyDescent="0.15">
      <c r="F145" s="3"/>
      <c r="G145" s="3"/>
    </row>
    <row r="146" spans="6:7" x14ac:dyDescent="0.15">
      <c r="F146" s="3"/>
      <c r="G146" s="3"/>
    </row>
    <row r="147" spans="6:7" x14ac:dyDescent="0.15">
      <c r="F147" s="3"/>
      <c r="G147" s="3"/>
    </row>
    <row r="148" spans="6:7" x14ac:dyDescent="0.15">
      <c r="F148" s="3"/>
      <c r="G148" s="3"/>
    </row>
    <row r="149" spans="6:7" x14ac:dyDescent="0.15">
      <c r="F149" s="3"/>
      <c r="G149" s="3"/>
    </row>
    <row r="150" spans="6:7" x14ac:dyDescent="0.15">
      <c r="F150" s="3"/>
      <c r="G150" s="3"/>
    </row>
    <row r="151" spans="6:7" x14ac:dyDescent="0.15">
      <c r="F151" s="3"/>
      <c r="G151" s="3"/>
    </row>
    <row r="152" spans="6:7" x14ac:dyDescent="0.15">
      <c r="F152" s="3"/>
      <c r="G152" s="3"/>
    </row>
    <row r="153" spans="6:7" x14ac:dyDescent="0.15">
      <c r="F153" s="3"/>
      <c r="G153" s="3"/>
    </row>
    <row r="154" spans="6:7" x14ac:dyDescent="0.15">
      <c r="F154" s="3"/>
      <c r="G154" s="3"/>
    </row>
    <row r="155" spans="6:7" x14ac:dyDescent="0.15">
      <c r="F155" s="3"/>
      <c r="G155" s="3"/>
    </row>
    <row r="156" spans="6:7" x14ac:dyDescent="0.15">
      <c r="F156" s="3"/>
      <c r="G156" s="3"/>
    </row>
    <row r="157" spans="6:7" x14ac:dyDescent="0.15">
      <c r="F157" s="3"/>
      <c r="G157" s="3"/>
    </row>
    <row r="158" spans="6:7" x14ac:dyDescent="0.15">
      <c r="F158" s="3"/>
      <c r="G158" s="3"/>
    </row>
    <row r="159" spans="6:7" x14ac:dyDescent="0.15">
      <c r="F159" s="3"/>
      <c r="G159" s="3"/>
    </row>
    <row r="160" spans="6:7" x14ac:dyDescent="0.15">
      <c r="F160" s="3"/>
      <c r="G160" s="3"/>
    </row>
    <row r="161" spans="6:7" x14ac:dyDescent="0.15">
      <c r="F161" s="3"/>
      <c r="G161" s="3"/>
    </row>
    <row r="162" spans="6:7" x14ac:dyDescent="0.15">
      <c r="F162" s="3"/>
      <c r="G162" s="3"/>
    </row>
    <row r="163" spans="6:7" x14ac:dyDescent="0.15">
      <c r="F163" s="3"/>
      <c r="G16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5326-50C9-0C45-ABC7-A826DB0662C4}">
  <dimension ref="A1:L105"/>
  <sheetViews>
    <sheetView tabSelected="1" zoomScale="36" zoomScaleNormal="100" workbookViewId="0">
      <selection activeCell="O30" sqref="O30"/>
    </sheetView>
  </sheetViews>
  <sheetFormatPr baseColWidth="10" defaultRowHeight="15" x14ac:dyDescent="0.2"/>
  <sheetData>
    <row r="1" spans="1:12" ht="16" thickBot="1" x14ac:dyDescent="0.25">
      <c r="A1" s="1"/>
      <c r="B1" s="5" t="s">
        <v>10</v>
      </c>
      <c r="C1" s="5" t="s">
        <v>14</v>
      </c>
      <c r="D1" s="5" t="s">
        <v>13</v>
      </c>
      <c r="E1" s="5" t="s">
        <v>12</v>
      </c>
    </row>
    <row r="2" spans="1:12" x14ac:dyDescent="0.2">
      <c r="A2" s="1"/>
      <c r="B2" s="8">
        <v>42738</v>
      </c>
      <c r="C2" s="4">
        <v>116.15</v>
      </c>
      <c r="D2" s="4">
        <v>808.01</v>
      </c>
      <c r="E2" s="1">
        <v>22.53</v>
      </c>
    </row>
    <row r="3" spans="1:12" x14ac:dyDescent="0.2">
      <c r="A3" s="1"/>
      <c r="B3" s="8">
        <v>42739</v>
      </c>
      <c r="C3" s="4">
        <v>116.02</v>
      </c>
      <c r="D3" s="4">
        <v>807.77</v>
      </c>
      <c r="E3" s="1">
        <v>22.95</v>
      </c>
    </row>
    <row r="4" spans="1:12" x14ac:dyDescent="0.2">
      <c r="A4" s="1"/>
      <c r="B4" s="8">
        <v>42740</v>
      </c>
      <c r="C4" s="4">
        <v>116.61</v>
      </c>
      <c r="D4" s="4">
        <v>813.02</v>
      </c>
      <c r="E4" s="1">
        <v>22.68</v>
      </c>
    </row>
    <row r="5" spans="1:12" x14ac:dyDescent="0.2">
      <c r="A5" s="1"/>
      <c r="B5" s="8">
        <v>42741</v>
      </c>
      <c r="C5" s="4">
        <v>117.91</v>
      </c>
      <c r="D5" s="4">
        <v>825.21</v>
      </c>
      <c r="E5" s="1">
        <v>22.68</v>
      </c>
    </row>
    <row r="6" spans="1:12" x14ac:dyDescent="0.2">
      <c r="A6" s="1"/>
      <c r="B6" s="8">
        <v>42744</v>
      </c>
      <c r="C6" s="4">
        <v>118.99</v>
      </c>
      <c r="D6" s="4">
        <v>827.18</v>
      </c>
      <c r="E6" s="1">
        <v>22.55</v>
      </c>
      <c r="L6" t="s">
        <v>39</v>
      </c>
    </row>
    <row r="7" spans="1:12" x14ac:dyDescent="0.2">
      <c r="A7" s="1"/>
      <c r="B7" s="8">
        <v>42745</v>
      </c>
      <c r="C7" s="4">
        <v>119.11</v>
      </c>
      <c r="D7" s="4">
        <v>826.01</v>
      </c>
      <c r="E7" s="1">
        <v>22.94</v>
      </c>
    </row>
    <row r="8" spans="1:12" x14ac:dyDescent="0.2">
      <c r="A8" s="1"/>
      <c r="B8" s="8">
        <v>42746</v>
      </c>
      <c r="C8" s="4">
        <v>119.75</v>
      </c>
      <c r="D8" s="4">
        <v>829.86</v>
      </c>
      <c r="E8" s="1">
        <v>23.07</v>
      </c>
    </row>
    <row r="9" spans="1:12" x14ac:dyDescent="0.2">
      <c r="A9" s="1"/>
      <c r="B9" s="8">
        <v>42747</v>
      </c>
      <c r="C9" s="4">
        <v>119.25</v>
      </c>
      <c r="D9" s="4">
        <v>829.53</v>
      </c>
      <c r="E9" s="1">
        <v>22.92</v>
      </c>
    </row>
    <row r="10" spans="1:12" x14ac:dyDescent="0.2">
      <c r="A10" s="1"/>
      <c r="B10" s="8">
        <v>42748</v>
      </c>
      <c r="C10" s="4">
        <v>119.04</v>
      </c>
      <c r="D10" s="4">
        <v>830.94</v>
      </c>
      <c r="E10" s="1">
        <v>23.01</v>
      </c>
    </row>
    <row r="11" spans="1:12" x14ac:dyDescent="0.2">
      <c r="A11" s="1"/>
      <c r="B11" s="8">
        <v>42752</v>
      </c>
      <c r="C11" s="4">
        <v>120</v>
      </c>
      <c r="D11" s="4">
        <v>827.46</v>
      </c>
      <c r="E11" s="1">
        <v>22.05</v>
      </c>
    </row>
    <row r="12" spans="1:12" x14ac:dyDescent="0.2">
      <c r="A12" s="1"/>
      <c r="B12" s="8">
        <v>42753</v>
      </c>
      <c r="C12" s="4">
        <v>119.99</v>
      </c>
      <c r="D12" s="4">
        <v>829.02</v>
      </c>
      <c r="E12" s="1">
        <v>22.63</v>
      </c>
    </row>
    <row r="13" spans="1:12" x14ac:dyDescent="0.2">
      <c r="A13" s="1"/>
      <c r="B13" s="8">
        <v>42754</v>
      </c>
      <c r="C13" s="4">
        <v>119.78</v>
      </c>
      <c r="D13" s="4">
        <v>824.37</v>
      </c>
      <c r="E13" s="1">
        <v>22.53</v>
      </c>
    </row>
    <row r="14" spans="1:12" x14ac:dyDescent="0.2">
      <c r="A14" s="1"/>
      <c r="B14" s="8">
        <v>42755</v>
      </c>
      <c r="C14" s="4">
        <v>120</v>
      </c>
      <c r="D14" s="4">
        <v>828.17</v>
      </c>
      <c r="E14" s="1">
        <v>22.64</v>
      </c>
    </row>
    <row r="15" spans="1:12" x14ac:dyDescent="0.2">
      <c r="A15" s="1"/>
      <c r="B15" s="8">
        <v>42758</v>
      </c>
      <c r="C15" s="4">
        <v>120.08</v>
      </c>
      <c r="D15" s="4">
        <v>844.43</v>
      </c>
      <c r="E15" s="1">
        <v>22.56</v>
      </c>
    </row>
    <row r="16" spans="1:12" x14ac:dyDescent="0.2">
      <c r="A16" s="1"/>
      <c r="B16" s="8">
        <v>42759</v>
      </c>
      <c r="C16" s="4">
        <v>119.97</v>
      </c>
      <c r="D16" s="4">
        <v>849.53</v>
      </c>
      <c r="E16" s="1">
        <v>22.95</v>
      </c>
    </row>
    <row r="17" spans="1:12" x14ac:dyDescent="0.2">
      <c r="A17" s="1"/>
      <c r="B17" s="8">
        <v>42760</v>
      </c>
      <c r="C17" s="4">
        <v>121.88</v>
      </c>
      <c r="D17" s="4">
        <v>858.45</v>
      </c>
      <c r="E17" s="1">
        <v>23.37</v>
      </c>
    </row>
    <row r="18" spans="1:12" x14ac:dyDescent="0.2">
      <c r="A18" s="1"/>
      <c r="B18" s="8">
        <v>42761</v>
      </c>
      <c r="C18" s="4">
        <v>121.94</v>
      </c>
      <c r="D18" s="4">
        <v>856.98</v>
      </c>
      <c r="E18" s="1">
        <v>23.44</v>
      </c>
    </row>
    <row r="19" spans="1:12" x14ac:dyDescent="0.2">
      <c r="A19" s="1"/>
      <c r="B19" s="8">
        <v>42762</v>
      </c>
      <c r="C19" s="4">
        <v>121.95</v>
      </c>
      <c r="D19" s="4">
        <v>845.03</v>
      </c>
      <c r="E19" s="1">
        <v>23.36</v>
      </c>
    </row>
    <row r="20" spans="1:12" x14ac:dyDescent="0.2">
      <c r="A20" s="1"/>
      <c r="B20" s="8">
        <v>42765</v>
      </c>
      <c r="C20" s="4">
        <v>121.63</v>
      </c>
      <c r="D20" s="4">
        <v>823.83</v>
      </c>
      <c r="E20" s="1">
        <v>22.95</v>
      </c>
    </row>
    <row r="21" spans="1:12" x14ac:dyDescent="0.2">
      <c r="A21" s="1"/>
      <c r="B21" s="8">
        <v>42766</v>
      </c>
      <c r="C21" s="4">
        <v>121.35</v>
      </c>
      <c r="D21" s="4">
        <v>820.19</v>
      </c>
      <c r="E21" s="1">
        <v>22.64</v>
      </c>
    </row>
    <row r="22" spans="1:12" x14ac:dyDescent="0.2">
      <c r="A22" s="1"/>
      <c r="B22" s="8">
        <v>42767</v>
      </c>
      <c r="C22" s="4">
        <v>128.75</v>
      </c>
      <c r="D22" s="4">
        <v>815.24</v>
      </c>
      <c r="E22" s="1">
        <v>22.89</v>
      </c>
    </row>
    <row r="23" spans="1:12" x14ac:dyDescent="0.2">
      <c r="A23" s="1"/>
      <c r="B23" s="8">
        <v>42768</v>
      </c>
      <c r="C23" s="4">
        <v>128.53</v>
      </c>
      <c r="D23" s="4">
        <v>818.26</v>
      </c>
      <c r="E23" s="1">
        <v>22.72</v>
      </c>
      <c r="L23" t="s">
        <v>40</v>
      </c>
    </row>
    <row r="24" spans="1:12" x14ac:dyDescent="0.2">
      <c r="A24" s="1"/>
      <c r="B24" s="8">
        <v>42769</v>
      </c>
      <c r="C24" s="4">
        <v>129.08000000000001</v>
      </c>
      <c r="D24" s="4">
        <v>820.13</v>
      </c>
      <c r="E24" s="1">
        <v>23.29</v>
      </c>
    </row>
    <row r="25" spans="1:12" x14ac:dyDescent="0.2">
      <c r="A25" s="1"/>
      <c r="B25" s="8">
        <v>42772</v>
      </c>
      <c r="C25" s="4">
        <v>130.29</v>
      </c>
      <c r="D25" s="4">
        <v>821.62</v>
      </c>
      <c r="E25" s="1">
        <v>23.12</v>
      </c>
    </row>
    <row r="26" spans="1:12" x14ac:dyDescent="0.2">
      <c r="A26" s="1"/>
      <c r="B26" s="8">
        <v>42773</v>
      </c>
      <c r="C26" s="4">
        <v>131.53</v>
      </c>
      <c r="D26" s="4">
        <v>829.23</v>
      </c>
      <c r="E26" s="1">
        <v>22.9</v>
      </c>
    </row>
    <row r="27" spans="1:12" x14ac:dyDescent="0.2">
      <c r="A27" s="1"/>
      <c r="B27" s="8">
        <v>42774</v>
      </c>
      <c r="C27" s="4">
        <v>132.04</v>
      </c>
      <c r="D27" s="4">
        <v>829.88</v>
      </c>
      <c r="E27" s="1">
        <v>22.67</v>
      </c>
    </row>
    <row r="28" spans="1:12" x14ac:dyDescent="0.2">
      <c r="A28" s="1"/>
      <c r="B28" s="8">
        <v>42775</v>
      </c>
      <c r="C28" s="4">
        <v>132.41999999999999</v>
      </c>
      <c r="D28" s="4">
        <v>830.06</v>
      </c>
      <c r="E28" s="1">
        <v>23.12</v>
      </c>
    </row>
    <row r="29" spans="1:12" x14ac:dyDescent="0.2">
      <c r="A29" s="1"/>
      <c r="B29" s="8">
        <v>42776</v>
      </c>
      <c r="C29" s="4">
        <v>132.12</v>
      </c>
      <c r="D29" s="4">
        <v>834.85</v>
      </c>
      <c r="E29" s="1">
        <v>23.08</v>
      </c>
    </row>
    <row r="30" spans="1:12" x14ac:dyDescent="0.2">
      <c r="A30" s="1"/>
      <c r="B30" s="8">
        <v>42779</v>
      </c>
      <c r="C30" s="4">
        <v>133.29</v>
      </c>
      <c r="D30" s="4">
        <v>838.96</v>
      </c>
      <c r="E30" s="1">
        <v>23.4</v>
      </c>
    </row>
    <row r="31" spans="1:12" x14ac:dyDescent="0.2">
      <c r="A31" s="1"/>
      <c r="B31" s="8">
        <v>42780</v>
      </c>
      <c r="C31" s="4">
        <v>135.02000000000001</v>
      </c>
      <c r="D31" s="4">
        <v>840.03</v>
      </c>
      <c r="E31" s="1">
        <v>24.06</v>
      </c>
    </row>
    <row r="32" spans="1:12" x14ac:dyDescent="0.2">
      <c r="A32" s="1"/>
      <c r="B32" s="8">
        <v>42781</v>
      </c>
      <c r="C32" s="4">
        <v>135.51</v>
      </c>
      <c r="D32" s="4">
        <v>837.32</v>
      </c>
      <c r="E32" s="1">
        <v>24.58</v>
      </c>
    </row>
    <row r="33" spans="1:5" x14ac:dyDescent="0.2">
      <c r="A33" s="1"/>
      <c r="B33" s="8">
        <v>42782</v>
      </c>
      <c r="C33" s="4">
        <v>135.34</v>
      </c>
      <c r="D33" s="4">
        <v>842.17</v>
      </c>
      <c r="E33" s="1">
        <v>24.58</v>
      </c>
    </row>
    <row r="34" spans="1:5" x14ac:dyDescent="0.2">
      <c r="A34" s="1"/>
      <c r="B34" s="8">
        <v>42783</v>
      </c>
      <c r="C34" s="4">
        <v>135.72</v>
      </c>
      <c r="D34" s="4">
        <v>846.55</v>
      </c>
      <c r="E34" s="1">
        <v>24.52</v>
      </c>
    </row>
    <row r="35" spans="1:5" x14ac:dyDescent="0.2">
      <c r="A35" s="1"/>
      <c r="B35" s="8">
        <v>42787</v>
      </c>
      <c r="C35" s="4">
        <v>136.69999999999999</v>
      </c>
      <c r="D35" s="4">
        <v>849.27</v>
      </c>
      <c r="E35" s="1">
        <v>24.78</v>
      </c>
    </row>
    <row r="36" spans="1:5" x14ac:dyDescent="0.2">
      <c r="A36" s="1"/>
      <c r="B36" s="8">
        <v>42788</v>
      </c>
      <c r="C36" s="4">
        <v>137.11000000000001</v>
      </c>
      <c r="D36" s="4">
        <v>851.36</v>
      </c>
      <c r="E36" s="1">
        <v>24.79</v>
      </c>
    </row>
    <row r="37" spans="1:5" x14ac:dyDescent="0.2">
      <c r="A37" s="1"/>
      <c r="B37" s="8">
        <v>42789</v>
      </c>
      <c r="C37" s="4">
        <v>136.53</v>
      </c>
      <c r="D37" s="4">
        <v>851</v>
      </c>
      <c r="E37" s="1">
        <v>24.58</v>
      </c>
    </row>
    <row r="38" spans="1:5" x14ac:dyDescent="0.2">
      <c r="A38" s="1"/>
      <c r="B38" s="8">
        <v>42790</v>
      </c>
      <c r="C38" s="4">
        <v>136.66</v>
      </c>
      <c r="D38" s="4">
        <v>847.81</v>
      </c>
      <c r="E38" s="1">
        <v>24.23</v>
      </c>
    </row>
    <row r="39" spans="1:5" x14ac:dyDescent="0.2">
      <c r="A39" s="1"/>
      <c r="B39" s="8">
        <v>42793</v>
      </c>
      <c r="C39" s="4">
        <v>136.93</v>
      </c>
      <c r="D39" s="4">
        <v>849.67</v>
      </c>
      <c r="E39" s="1">
        <v>24.57</v>
      </c>
    </row>
    <row r="40" spans="1:5" x14ac:dyDescent="0.2">
      <c r="A40" s="1"/>
      <c r="B40" s="8">
        <v>42794</v>
      </c>
      <c r="C40" s="4">
        <v>136.99</v>
      </c>
      <c r="D40" s="4">
        <v>844.93</v>
      </c>
      <c r="E40" s="1">
        <v>24.68</v>
      </c>
    </row>
    <row r="41" spans="1:5" x14ac:dyDescent="0.2">
      <c r="A41" s="1"/>
      <c r="B41" s="8">
        <v>42795</v>
      </c>
      <c r="C41" s="4">
        <v>139.79</v>
      </c>
      <c r="D41" s="4">
        <v>856.75</v>
      </c>
      <c r="E41" s="1">
        <v>25.5</v>
      </c>
    </row>
    <row r="42" spans="1:5" x14ac:dyDescent="0.2">
      <c r="A42" s="1"/>
      <c r="B42" s="8">
        <v>42796</v>
      </c>
      <c r="C42" s="4">
        <v>138.96</v>
      </c>
      <c r="D42" s="4">
        <v>849.85</v>
      </c>
      <c r="E42" s="1">
        <v>25.23</v>
      </c>
    </row>
    <row r="43" spans="1:5" x14ac:dyDescent="0.2">
      <c r="A43" s="1"/>
      <c r="B43" s="8">
        <v>42797</v>
      </c>
      <c r="C43" s="4">
        <v>139.78</v>
      </c>
      <c r="D43" s="4">
        <v>849.08</v>
      </c>
      <c r="E43" s="1">
        <v>25.44</v>
      </c>
    </row>
    <row r="44" spans="1:5" x14ac:dyDescent="0.2">
      <c r="A44" s="1"/>
      <c r="B44" s="8">
        <v>42800</v>
      </c>
      <c r="C44" s="4">
        <v>139.34</v>
      </c>
      <c r="D44" s="4">
        <v>847.27</v>
      </c>
      <c r="E44" s="1">
        <v>25.25</v>
      </c>
    </row>
    <row r="45" spans="1:5" x14ac:dyDescent="0.2">
      <c r="A45" s="1"/>
      <c r="B45" s="8">
        <v>42801</v>
      </c>
      <c r="C45" s="4">
        <v>139.52000000000001</v>
      </c>
      <c r="D45" s="4">
        <v>851.15</v>
      </c>
      <c r="E45" s="1">
        <v>25.21</v>
      </c>
    </row>
    <row r="46" spans="1:5" x14ac:dyDescent="0.2">
      <c r="A46" s="1"/>
      <c r="B46" s="8">
        <v>42802</v>
      </c>
      <c r="C46" s="4">
        <v>139</v>
      </c>
      <c r="D46" s="4">
        <v>853.64</v>
      </c>
      <c r="E46" s="1">
        <v>25.26</v>
      </c>
    </row>
    <row r="47" spans="1:5" x14ac:dyDescent="0.2">
      <c r="A47" s="1"/>
      <c r="B47" s="8">
        <v>42803</v>
      </c>
      <c r="C47" s="4">
        <v>138.68</v>
      </c>
      <c r="D47" s="4">
        <v>857.84</v>
      </c>
      <c r="E47" s="1">
        <v>25.35</v>
      </c>
    </row>
    <row r="48" spans="1:5" x14ac:dyDescent="0.2">
      <c r="A48" s="1"/>
      <c r="B48" s="8">
        <v>42804</v>
      </c>
      <c r="C48" s="4">
        <v>139.13999999999999</v>
      </c>
      <c r="D48" s="4">
        <v>861.4</v>
      </c>
      <c r="E48" s="1">
        <v>25.31</v>
      </c>
    </row>
    <row r="49" spans="1:5" x14ac:dyDescent="0.2">
      <c r="A49" s="1"/>
      <c r="B49" s="8">
        <v>42807</v>
      </c>
      <c r="C49" s="4">
        <v>139.19999999999999</v>
      </c>
      <c r="D49" s="4">
        <v>864.58</v>
      </c>
      <c r="E49" s="1">
        <v>25.3</v>
      </c>
    </row>
    <row r="50" spans="1:5" x14ac:dyDescent="0.2">
      <c r="A50" s="1"/>
      <c r="B50" s="8">
        <v>42808</v>
      </c>
      <c r="C50" s="4">
        <v>138.99</v>
      </c>
      <c r="D50" s="4">
        <v>865.91</v>
      </c>
      <c r="E50" s="1">
        <v>25.32</v>
      </c>
    </row>
    <row r="51" spans="1:5" x14ac:dyDescent="0.2">
      <c r="A51" s="1"/>
      <c r="B51" s="8">
        <v>42809</v>
      </c>
      <c r="C51" s="4">
        <v>140.46</v>
      </c>
      <c r="D51" s="4">
        <v>868.39</v>
      </c>
      <c r="E51" s="1">
        <v>25.18</v>
      </c>
    </row>
    <row r="52" spans="1:5" x14ac:dyDescent="0.2">
      <c r="A52" s="1"/>
      <c r="B52" s="8">
        <v>42810</v>
      </c>
      <c r="C52" s="4">
        <v>140.69</v>
      </c>
      <c r="D52" s="4">
        <v>870</v>
      </c>
      <c r="E52" s="1">
        <v>25.22</v>
      </c>
    </row>
    <row r="53" spans="1:5" x14ac:dyDescent="0.2">
      <c r="A53" s="1"/>
      <c r="B53" s="8">
        <v>42811</v>
      </c>
      <c r="C53" s="4">
        <v>139.99</v>
      </c>
      <c r="D53" s="4">
        <v>872.37</v>
      </c>
      <c r="E53" s="1">
        <v>24.86</v>
      </c>
    </row>
    <row r="54" spans="1:5" x14ac:dyDescent="0.2">
      <c r="A54" s="1"/>
      <c r="B54" s="8">
        <v>42814</v>
      </c>
      <c r="C54" s="4">
        <v>141.46</v>
      </c>
      <c r="D54" s="4">
        <v>867.91</v>
      </c>
      <c r="E54" s="1">
        <v>24.44</v>
      </c>
    </row>
    <row r="55" spans="1:5" x14ac:dyDescent="0.2">
      <c r="A55" s="1"/>
      <c r="B55" s="8">
        <v>42815</v>
      </c>
      <c r="C55" s="4">
        <v>139.84</v>
      </c>
      <c r="D55" s="4">
        <v>850.14</v>
      </c>
      <c r="E55" s="1">
        <v>23.02</v>
      </c>
    </row>
    <row r="56" spans="1:5" x14ac:dyDescent="0.2">
      <c r="A56" s="1"/>
      <c r="B56" s="8">
        <v>42816</v>
      </c>
      <c r="C56" s="4">
        <v>141.41999999999999</v>
      </c>
      <c r="D56" s="4">
        <v>849.8</v>
      </c>
      <c r="E56" s="1">
        <v>22.94</v>
      </c>
    </row>
    <row r="57" spans="1:5" x14ac:dyDescent="0.2">
      <c r="A57" s="1"/>
      <c r="B57" s="8">
        <v>42817</v>
      </c>
      <c r="C57" s="4">
        <v>140.91999999999999</v>
      </c>
      <c r="D57" s="4">
        <v>839.65</v>
      </c>
      <c r="E57" s="1">
        <v>23.07</v>
      </c>
    </row>
    <row r="58" spans="1:5" x14ac:dyDescent="0.2">
      <c r="A58" s="1"/>
      <c r="B58" s="8">
        <v>42818</v>
      </c>
      <c r="C58" s="4">
        <v>140.63999999999999</v>
      </c>
      <c r="D58" s="4">
        <v>835.14</v>
      </c>
      <c r="E58" s="1">
        <v>23.12</v>
      </c>
    </row>
    <row r="59" spans="1:5" x14ac:dyDescent="0.2">
      <c r="A59" s="1"/>
      <c r="B59" s="8">
        <v>42821</v>
      </c>
      <c r="C59" s="4">
        <v>140.88</v>
      </c>
      <c r="D59" s="4">
        <v>838.51</v>
      </c>
      <c r="E59" s="1">
        <v>23.03</v>
      </c>
    </row>
    <row r="60" spans="1:5" x14ac:dyDescent="0.2">
      <c r="A60" s="1"/>
      <c r="B60" s="8">
        <v>42822</v>
      </c>
      <c r="C60" s="4">
        <v>143.80000000000001</v>
      </c>
      <c r="D60" s="4">
        <v>840.63</v>
      </c>
      <c r="E60" s="1">
        <v>23.48</v>
      </c>
    </row>
    <row r="61" spans="1:5" x14ac:dyDescent="0.2">
      <c r="A61" s="1"/>
      <c r="B61" s="8">
        <v>42823</v>
      </c>
      <c r="C61" s="4">
        <v>144.12</v>
      </c>
      <c r="D61" s="4">
        <v>849.87</v>
      </c>
      <c r="E61" s="1">
        <v>23.35</v>
      </c>
    </row>
    <row r="62" spans="1:5" x14ac:dyDescent="0.2">
      <c r="A62" s="1"/>
      <c r="B62" s="8">
        <v>42824</v>
      </c>
      <c r="C62" s="4">
        <v>143.93</v>
      </c>
      <c r="D62" s="4">
        <v>849.48</v>
      </c>
      <c r="E62" s="1">
        <v>23.87</v>
      </c>
    </row>
    <row r="63" spans="1:5" x14ac:dyDescent="0.2">
      <c r="A63" s="1"/>
      <c r="B63" s="8">
        <v>42825</v>
      </c>
      <c r="C63" s="4">
        <v>143.66</v>
      </c>
      <c r="D63" s="4">
        <v>847.8</v>
      </c>
      <c r="E63" s="1">
        <v>23.59</v>
      </c>
    </row>
    <row r="64" spans="1:5" x14ac:dyDescent="0.2">
      <c r="A64" s="1"/>
      <c r="B64" s="8">
        <v>42828</v>
      </c>
      <c r="C64" s="4">
        <v>143.69999999999999</v>
      </c>
      <c r="D64" s="4">
        <v>856.75</v>
      </c>
      <c r="E64" s="1">
        <v>23.59</v>
      </c>
    </row>
    <row r="65" spans="1:5" x14ac:dyDescent="0.2">
      <c r="A65" s="1"/>
      <c r="B65" s="8">
        <v>42829</v>
      </c>
      <c r="C65" s="4">
        <v>144.77000000000001</v>
      </c>
      <c r="D65" s="4">
        <v>852.57</v>
      </c>
      <c r="E65" s="1">
        <v>23.44</v>
      </c>
    </row>
    <row r="66" spans="1:5" x14ac:dyDescent="0.2">
      <c r="A66" s="1"/>
      <c r="B66" s="8">
        <v>42830</v>
      </c>
      <c r="C66" s="4">
        <v>144.02000000000001</v>
      </c>
      <c r="D66" s="4">
        <v>848.91</v>
      </c>
      <c r="E66" s="1">
        <v>23.17</v>
      </c>
    </row>
    <row r="67" spans="1:5" x14ac:dyDescent="0.2">
      <c r="A67" s="1"/>
      <c r="B67" s="8">
        <v>42831</v>
      </c>
      <c r="C67" s="4">
        <v>143.66</v>
      </c>
      <c r="D67" s="4">
        <v>845.1</v>
      </c>
      <c r="E67" s="1">
        <v>23.26</v>
      </c>
    </row>
    <row r="68" spans="1:5" x14ac:dyDescent="0.2">
      <c r="A68" s="1"/>
      <c r="B68" s="8">
        <v>42832</v>
      </c>
      <c r="C68" s="4">
        <v>143.34</v>
      </c>
      <c r="D68" s="4">
        <v>842.1</v>
      </c>
      <c r="E68" s="1">
        <v>23.16</v>
      </c>
    </row>
    <row r="69" spans="1:5" x14ac:dyDescent="0.2">
      <c r="A69" s="1"/>
      <c r="B69" s="8">
        <v>42835</v>
      </c>
      <c r="C69" s="4">
        <v>143.16999999999999</v>
      </c>
      <c r="D69" s="4">
        <v>841.7</v>
      </c>
      <c r="E69" s="1">
        <v>23.02</v>
      </c>
    </row>
    <row r="70" spans="1:5" x14ac:dyDescent="0.2">
      <c r="A70" s="1"/>
      <c r="B70" s="8">
        <v>42836</v>
      </c>
      <c r="C70" s="4">
        <v>141.63</v>
      </c>
      <c r="D70" s="4">
        <v>839.88</v>
      </c>
      <c r="E70" s="1">
        <v>22.92</v>
      </c>
    </row>
    <row r="71" spans="1:5" x14ac:dyDescent="0.2">
      <c r="A71" s="1"/>
      <c r="B71" s="8">
        <v>42837</v>
      </c>
      <c r="C71" s="4">
        <v>141.80000000000001</v>
      </c>
      <c r="D71" s="4">
        <v>841.46</v>
      </c>
      <c r="E71" s="1">
        <v>22.65</v>
      </c>
    </row>
    <row r="72" spans="1:5" x14ac:dyDescent="0.2">
      <c r="A72" s="1"/>
      <c r="B72" s="8">
        <v>42838</v>
      </c>
      <c r="C72" s="4">
        <v>141.05000000000001</v>
      </c>
      <c r="D72" s="4">
        <v>840.18</v>
      </c>
      <c r="E72" s="1">
        <v>22.34</v>
      </c>
    </row>
    <row r="73" spans="1:5" x14ac:dyDescent="0.2">
      <c r="A73" s="1"/>
      <c r="B73" s="8">
        <v>42842</v>
      </c>
      <c r="C73" s="4">
        <v>141.83000000000001</v>
      </c>
      <c r="D73" s="4">
        <v>855.13</v>
      </c>
      <c r="E73" s="1">
        <v>22.81</v>
      </c>
    </row>
    <row r="74" spans="1:5" x14ac:dyDescent="0.2">
      <c r="A74" s="1"/>
      <c r="B74" s="8">
        <v>42843</v>
      </c>
      <c r="C74" s="4">
        <v>141.19999999999999</v>
      </c>
      <c r="D74" s="4">
        <v>853.99</v>
      </c>
      <c r="E74" s="1">
        <v>22.71</v>
      </c>
    </row>
    <row r="75" spans="1:5" x14ac:dyDescent="0.2">
      <c r="A75" s="1"/>
      <c r="B75" s="8">
        <v>42844</v>
      </c>
      <c r="C75" s="4">
        <v>140.68</v>
      </c>
      <c r="D75" s="4">
        <v>856.51</v>
      </c>
      <c r="E75" s="1">
        <v>22.74</v>
      </c>
    </row>
    <row r="76" spans="1:5" x14ac:dyDescent="0.2">
      <c r="A76" s="1"/>
      <c r="B76" s="8">
        <v>42845</v>
      </c>
      <c r="C76" s="4">
        <v>142.44</v>
      </c>
      <c r="D76" s="4">
        <v>860.08</v>
      </c>
      <c r="E76" s="1">
        <v>23.07</v>
      </c>
    </row>
    <row r="77" spans="1:5" x14ac:dyDescent="0.2">
      <c r="A77" s="1"/>
      <c r="B77" s="8">
        <v>42846</v>
      </c>
      <c r="C77" s="4">
        <v>142.27000000000001</v>
      </c>
      <c r="D77" s="4">
        <v>858.95</v>
      </c>
      <c r="E77" s="1">
        <v>22.71</v>
      </c>
    </row>
    <row r="78" spans="1:5" x14ac:dyDescent="0.2">
      <c r="A78" s="1"/>
      <c r="B78" s="8">
        <v>42849</v>
      </c>
      <c r="C78" s="4">
        <v>143.63999999999999</v>
      </c>
      <c r="D78" s="4">
        <v>878.93</v>
      </c>
      <c r="E78" s="1">
        <v>23.63</v>
      </c>
    </row>
    <row r="79" spans="1:5" x14ac:dyDescent="0.2">
      <c r="A79" s="1"/>
      <c r="B79" s="8">
        <v>42850</v>
      </c>
      <c r="C79" s="4">
        <v>144.53</v>
      </c>
      <c r="D79" s="4">
        <v>888.84</v>
      </c>
      <c r="E79" s="1">
        <v>23.98</v>
      </c>
    </row>
    <row r="80" spans="1:5" x14ac:dyDescent="0.2">
      <c r="A80" s="1"/>
      <c r="B80" s="8">
        <v>42851</v>
      </c>
      <c r="C80" s="4">
        <v>143.68</v>
      </c>
      <c r="D80" s="4">
        <v>889.14</v>
      </c>
      <c r="E80" s="1">
        <v>23.89</v>
      </c>
    </row>
    <row r="81" spans="1:5" x14ac:dyDescent="0.2">
      <c r="A81" s="1"/>
      <c r="B81" s="8">
        <v>42852</v>
      </c>
      <c r="C81" s="4">
        <v>143.79</v>
      </c>
      <c r="D81" s="4">
        <v>891.44</v>
      </c>
      <c r="E81" s="1">
        <v>23.65</v>
      </c>
    </row>
    <row r="82" spans="1:5" x14ac:dyDescent="0.2">
      <c r="A82" s="1"/>
      <c r="B82" s="8">
        <v>42853</v>
      </c>
      <c r="C82" s="4">
        <v>143.65</v>
      </c>
      <c r="D82" s="4">
        <v>924.52</v>
      </c>
      <c r="E82" s="1">
        <v>23.34</v>
      </c>
    </row>
    <row r="83" spans="1:5" x14ac:dyDescent="0.2">
      <c r="A83" s="1"/>
      <c r="B83" s="8">
        <v>42856</v>
      </c>
      <c r="C83" s="4">
        <v>146.58000000000001</v>
      </c>
      <c r="D83" s="4">
        <v>932.82</v>
      </c>
      <c r="E83" s="1">
        <v>23.61</v>
      </c>
    </row>
    <row r="84" spans="1:5" x14ac:dyDescent="0.2">
      <c r="A84" s="1"/>
      <c r="B84" s="8">
        <v>42857</v>
      </c>
      <c r="C84" s="4">
        <v>147.51</v>
      </c>
      <c r="D84" s="4">
        <v>937.09</v>
      </c>
      <c r="E84" s="1">
        <v>23.53</v>
      </c>
    </row>
    <row r="85" spans="1:5" x14ac:dyDescent="0.2">
      <c r="A85" s="1"/>
      <c r="B85" s="8">
        <v>42858</v>
      </c>
      <c r="C85" s="4">
        <v>147.06</v>
      </c>
      <c r="D85" s="4">
        <v>948.45</v>
      </c>
      <c r="E85" s="1">
        <v>23.77</v>
      </c>
    </row>
    <row r="86" spans="1:5" x14ac:dyDescent="0.2">
      <c r="A86" s="1"/>
      <c r="B86" s="8">
        <v>42859</v>
      </c>
      <c r="C86" s="4">
        <v>146.53</v>
      </c>
      <c r="D86" s="4">
        <v>954.72</v>
      </c>
      <c r="E86" s="1">
        <v>23.85</v>
      </c>
    </row>
    <row r="87" spans="1:5" x14ac:dyDescent="0.2">
      <c r="A87" s="1"/>
      <c r="B87" s="8">
        <v>42860</v>
      </c>
      <c r="C87" s="4">
        <v>148.96</v>
      </c>
      <c r="D87" s="4">
        <v>950.28</v>
      </c>
      <c r="E87" s="1">
        <v>23.74</v>
      </c>
    </row>
    <row r="88" spans="1:5" x14ac:dyDescent="0.2">
      <c r="A88" s="1"/>
      <c r="B88" s="8">
        <v>42863</v>
      </c>
      <c r="C88" s="4">
        <v>153.01</v>
      </c>
      <c r="D88" s="4">
        <v>958.69</v>
      </c>
      <c r="E88" s="1">
        <v>23.96</v>
      </c>
    </row>
    <row r="89" spans="1:5" x14ac:dyDescent="0.2">
      <c r="A89" s="1"/>
      <c r="B89" s="8">
        <v>42864</v>
      </c>
      <c r="C89" s="4">
        <v>153.99</v>
      </c>
      <c r="D89" s="4">
        <v>956.71</v>
      </c>
      <c r="E89" s="1">
        <v>23.98</v>
      </c>
    </row>
    <row r="90" spans="1:5" x14ac:dyDescent="0.2">
      <c r="A90" s="1"/>
      <c r="B90" s="8">
        <v>42865</v>
      </c>
      <c r="C90" s="4">
        <v>153.26</v>
      </c>
      <c r="D90" s="4">
        <v>954.84</v>
      </c>
      <c r="E90" s="1">
        <v>24.15</v>
      </c>
    </row>
    <row r="91" spans="1:5" x14ac:dyDescent="0.2">
      <c r="A91" s="1"/>
      <c r="B91" s="8">
        <v>42866</v>
      </c>
      <c r="C91" s="4">
        <v>153.94999999999999</v>
      </c>
      <c r="D91" s="4">
        <v>955.89</v>
      </c>
      <c r="E91" s="1">
        <v>24.07</v>
      </c>
    </row>
    <row r="92" spans="1:5" x14ac:dyDescent="0.2">
      <c r="A92" s="1"/>
      <c r="B92" s="8">
        <v>42867</v>
      </c>
      <c r="C92" s="4">
        <v>156.1</v>
      </c>
      <c r="D92" s="4">
        <v>955.14</v>
      </c>
      <c r="E92" s="1">
        <v>24</v>
      </c>
    </row>
    <row r="93" spans="1:5" x14ac:dyDescent="0.2">
      <c r="A93" s="1"/>
      <c r="B93" s="8">
        <v>42870</v>
      </c>
      <c r="C93" s="4">
        <v>155.69999999999999</v>
      </c>
      <c r="D93" s="4">
        <v>959.22</v>
      </c>
      <c r="E93" s="1">
        <v>24.06</v>
      </c>
    </row>
    <row r="94" spans="1:5" x14ac:dyDescent="0.2">
      <c r="A94" s="1"/>
      <c r="B94" s="8">
        <v>42871</v>
      </c>
      <c r="C94" s="4">
        <v>155.47</v>
      </c>
      <c r="D94" s="4">
        <v>964.61</v>
      </c>
      <c r="E94" s="1">
        <v>23.99</v>
      </c>
    </row>
    <row r="95" spans="1:5" x14ac:dyDescent="0.2">
      <c r="A95" s="1"/>
      <c r="B95" s="8">
        <v>42872</v>
      </c>
      <c r="C95" s="4">
        <v>150.25</v>
      </c>
      <c r="D95" s="4">
        <v>942.17</v>
      </c>
      <c r="E95" s="1">
        <v>22.57</v>
      </c>
    </row>
    <row r="96" spans="1:5" x14ac:dyDescent="0.2">
      <c r="A96" s="1"/>
      <c r="B96" s="8">
        <v>42873</v>
      </c>
      <c r="C96" s="4">
        <v>152.54</v>
      </c>
      <c r="D96" s="4">
        <v>950.5</v>
      </c>
      <c r="E96" s="1">
        <v>22.74</v>
      </c>
    </row>
    <row r="97" spans="1:5" x14ac:dyDescent="0.2">
      <c r="A97" s="1"/>
      <c r="B97" s="8">
        <v>42874</v>
      </c>
      <c r="C97" s="4">
        <v>153.06</v>
      </c>
      <c r="D97" s="4">
        <v>954.65</v>
      </c>
      <c r="E97" s="1">
        <v>23.05</v>
      </c>
    </row>
    <row r="98" spans="1:5" x14ac:dyDescent="0.2">
      <c r="A98" s="1"/>
      <c r="B98" s="8">
        <v>42877</v>
      </c>
      <c r="C98" s="4">
        <v>153.99</v>
      </c>
      <c r="D98" s="4">
        <v>964.07</v>
      </c>
      <c r="E98" s="1">
        <v>23.04</v>
      </c>
    </row>
    <row r="99" spans="1:5" x14ac:dyDescent="0.2">
      <c r="A99" s="1"/>
      <c r="B99" s="8">
        <v>42878</v>
      </c>
      <c r="C99" s="4">
        <v>153.80000000000001</v>
      </c>
      <c r="D99" s="4">
        <v>970.55</v>
      </c>
      <c r="E99" s="1">
        <v>23.39</v>
      </c>
    </row>
    <row r="100" spans="1:5" x14ac:dyDescent="0.2">
      <c r="A100" s="1"/>
      <c r="B100" s="8">
        <v>42879</v>
      </c>
      <c r="C100" s="4">
        <v>153.34</v>
      </c>
      <c r="D100" s="4">
        <v>977.61</v>
      </c>
      <c r="E100" s="1">
        <v>23.36</v>
      </c>
    </row>
    <row r="101" spans="1:5" x14ac:dyDescent="0.2">
      <c r="A101" s="1"/>
      <c r="B101" s="8">
        <v>42880</v>
      </c>
      <c r="C101" s="4">
        <v>153.87</v>
      </c>
      <c r="D101" s="4">
        <v>991.86</v>
      </c>
      <c r="E101" s="1">
        <v>23.25</v>
      </c>
    </row>
    <row r="102" spans="1:5" x14ac:dyDescent="0.2">
      <c r="A102" s="1"/>
      <c r="B102" s="8">
        <v>42881</v>
      </c>
      <c r="C102" s="4">
        <v>153.61000000000001</v>
      </c>
      <c r="D102" s="4">
        <v>993.27</v>
      </c>
      <c r="E102" s="1">
        <v>23.24</v>
      </c>
    </row>
    <row r="103" spans="1:5" x14ac:dyDescent="0.2">
      <c r="A103" s="1"/>
      <c r="B103" s="8">
        <v>42885</v>
      </c>
      <c r="C103" s="4">
        <v>153.66999999999999</v>
      </c>
      <c r="D103" s="4">
        <v>996.17</v>
      </c>
      <c r="E103" s="1">
        <v>22.91</v>
      </c>
    </row>
    <row r="104" spans="1:5" x14ac:dyDescent="0.2">
      <c r="A104" s="1"/>
      <c r="B104" s="8">
        <v>42886</v>
      </c>
      <c r="C104" s="4">
        <v>152.76</v>
      </c>
      <c r="D104" s="4">
        <v>987.09</v>
      </c>
      <c r="E104" s="1">
        <v>22.41</v>
      </c>
    </row>
    <row r="105" spans="1:5" x14ac:dyDescent="0.2">
      <c r="A105" s="1"/>
      <c r="B105" s="8">
        <v>42887</v>
      </c>
      <c r="C105" s="4">
        <v>153.18</v>
      </c>
      <c r="D105" s="4">
        <v>988.29</v>
      </c>
      <c r="E105" s="1">
        <v>22.63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 table</vt:lpstr>
      <vt:lpstr>Sheet1</vt:lpstr>
      <vt:lpstr>Scatter plot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Kevin Collazos</cp:lastModifiedBy>
  <cp:lastPrinted>2017-07-11T15:36:34Z</cp:lastPrinted>
  <dcterms:created xsi:type="dcterms:W3CDTF">2017-04-19T11:59:06Z</dcterms:created>
  <dcterms:modified xsi:type="dcterms:W3CDTF">2024-01-25T02:32:44Z</dcterms:modified>
</cp:coreProperties>
</file>