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8769DDC1-5A81-074B-8657-99461EF4B8D4}" xr6:coauthVersionLast="47" xr6:coauthVersionMax="47" xr10:uidLastSave="{00000000-0000-0000-0000-000000000000}"/>
  <bookViews>
    <workbookView xWindow="500" yWindow="1980" windowWidth="22260" windowHeight="1264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E25" i="1"/>
  <c r="E24" i="1"/>
  <c r="E23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<sst xmlns="http://schemas.openxmlformats.org/spreadsheetml/2006/main" count="49" uniqueCount="36">
  <si>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</si>
  <si>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</si>
  <si>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</si>
  <si>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</si>
  <si>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</si>
  <si>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</si>
  <si>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</si>
  <si>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</si>
  <si>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</si>
  <si>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</si>
  <si>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</si>
  <si>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</si>
  <si>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</si>
  <si>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</si>
  <si>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</si>
  <si>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</si>
  <si>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</si>
  <si>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</si>
  <si>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</si>
  <si>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 (B-A)</t>
  </si>
  <si>
    <t>we expect weight to be lower after the weight loss program so this is our alternative</t>
  </si>
  <si>
    <t>a = after</t>
  </si>
  <si>
    <t>b = before</t>
  </si>
  <si>
    <t>h0: mu b &lt;= mu a or difference &lt; 0</t>
  </si>
  <si>
    <t>h1 : mu b &gt; mu a or difference &gt; 0</t>
  </si>
  <si>
    <t xml:space="preserve">sample mean </t>
  </si>
  <si>
    <t>stdev</t>
  </si>
  <si>
    <t xml:space="preserve">std error </t>
  </si>
  <si>
    <t>small sample, assume normal distributution of population, variance unknown -&gt; t  statistic</t>
  </si>
  <si>
    <t>this is a one sided test because we are checking if participants after program have weight less than before the program</t>
  </si>
  <si>
    <t>T score = sample mean - experiment value / st error  =</t>
  </si>
  <si>
    <t>df = 10 samples - 1 = 9</t>
  </si>
  <si>
    <t>p value from online calculator : .037664</t>
  </si>
  <si>
    <t>based on the p value of 0.038, the loest significance level at which we can REJECT the null is 0.038</t>
  </si>
  <si>
    <t xml:space="preserve">Based on this information, 5% significance seems like the most logical as we are still able to reject the null meaning the program is working. We fail to reject the null at 1% significance implying that the program does not work </t>
  </si>
  <si>
    <t>P value and T score are not affected by the units of measurement. This shows the POWER of standardization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</si>
</sst>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topLeftCell="A20" zoomScaleNormal="100" workbookViewId="0">
      <selection activeCell="G12" sqref="G12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9.1640625" style="1" customWidth="1"/>
    <col min="4" max="4" width="17.83203125" style="1" bestFit="1" customWidth="1"/>
    <col min="5" max="5" width="8.83203125" style="1"/>
    <col min="6" max="6" width="15.83203125" style="1" customWidth="1"/>
    <col min="7" max="7" width="12.1640625" style="1" bestFit="1" customWidth="1"/>
    <col min="8" max="8" width="10.1640625" style="1" bestFit="1" customWidth="1"/>
    <col min="9" max="9" width="7.6640625" style="1" bestFit="1" customWidth="1"/>
    <col min="10" max="14" width="8.83203125" style="1"/>
    <col min="15" max="15" width="2.6640625" style="1" bestFit="1" customWidth="1"/>
    <col min="16" max="16384" width="8.83203125" style="1"/>
  </cols>
  <sheetData>
    <row r="1" spans="2:18" ht="16" x14ac:dyDescent="0.2">
      <c r="B1" s="2" t="s">
        <v>0</v>
      </c>
    </row>
    <row r="2" spans="2:18" x14ac:dyDescent="0.15">
      <c r="B2" s="3" t="s">
        <v>8</v>
      </c>
    </row>
    <row r="3" spans="2:18" x14ac:dyDescent="0.15">
      <c r="B3" s="3"/>
    </row>
    <row r="4" spans="2:18" x14ac:dyDescent="0.15">
      <c r="B4" s="3" t="s">
        <v>1</v>
      </c>
      <c r="C4" s="1" t="s">
        <v>9</v>
      </c>
    </row>
    <row r="5" spans="2:18" x14ac:dyDescent="0.15">
      <c r="B5" s="3" t="s">
        <v>2</v>
      </c>
      <c r="C5" s="1" t="s">
        <v>3</v>
      </c>
    </row>
    <row r="6" spans="2:18" x14ac:dyDescent="0.15">
      <c r="B6" s="3" t="s">
        <v>4</v>
      </c>
      <c r="C6" s="1" t="s">
        <v>13</v>
      </c>
    </row>
    <row r="7" spans="2:18" x14ac:dyDescent="0.15">
      <c r="B7" s="3" t="s">
        <v>6</v>
      </c>
      <c r="C7" s="1" t="s">
        <v>5</v>
      </c>
    </row>
    <row r="8" spans="2:18" x14ac:dyDescent="0.15">
      <c r="B8" s="3" t="s">
        <v>7</v>
      </c>
      <c r="C8" s="1" t="s">
        <v>10</v>
      </c>
      <c r="N8" s="1" t="s">
        <v>20</v>
      </c>
    </row>
    <row r="9" spans="2:18" x14ac:dyDescent="0.15">
      <c r="B9" s="3" t="s">
        <v>12</v>
      </c>
      <c r="C9" s="1" t="s">
        <v>11</v>
      </c>
      <c r="N9" s="1" t="s">
        <v>23</v>
      </c>
    </row>
    <row r="10" spans="2:18" x14ac:dyDescent="0.15">
      <c r="N10" s="1" t="s">
        <v>24</v>
      </c>
      <c r="R10" s="1" t="s">
        <v>21</v>
      </c>
    </row>
    <row r="11" spans="2:18" ht="13" thickBot="1" x14ac:dyDescent="0.2">
      <c r="B11" s="4" t="s">
        <v>15</v>
      </c>
      <c r="C11" s="4" t="s">
        <v>16</v>
      </c>
      <c r="D11" s="8" t="s">
        <v>19</v>
      </c>
      <c r="F11" s="3"/>
      <c r="R11" s="1" t="s">
        <v>22</v>
      </c>
    </row>
    <row r="12" spans="2:18" x14ac:dyDescent="0.15">
      <c r="B12" s="5">
        <v>228.5752732416</v>
      </c>
      <c r="C12" s="5">
        <v>228.55</v>
      </c>
      <c r="D12" s="5">
        <f xml:space="preserve"> B12 - C12</f>
        <v>2.5273241599990115E-2</v>
      </c>
      <c r="G12" s="5"/>
    </row>
    <row r="13" spans="2:18" x14ac:dyDescent="0.15">
      <c r="B13" s="5">
        <v>244.00763158160001</v>
      </c>
      <c r="C13" s="5">
        <v>238.94556573959997</v>
      </c>
      <c r="D13" s="5">
        <f t="shared" ref="D13:D21" si="0" xml:space="preserve"> B13 - C13</f>
        <v>5.0620658420000382</v>
      </c>
      <c r="F13" s="3"/>
      <c r="G13" s="5"/>
      <c r="I13" s="5"/>
      <c r="J13" s="5"/>
    </row>
    <row r="14" spans="2:18" x14ac:dyDescent="0.15">
      <c r="B14" s="5">
        <v>262.46032291099999</v>
      </c>
      <c r="C14" s="5">
        <v>255.62</v>
      </c>
      <c r="D14" s="5">
        <f t="shared" si="0"/>
        <v>6.840322910999987</v>
      </c>
      <c r="F14" s="3"/>
      <c r="G14" s="5"/>
      <c r="I14" s="5"/>
      <c r="J14" s="5"/>
    </row>
    <row r="15" spans="2:18" x14ac:dyDescent="0.15">
      <c r="B15" s="5">
        <v>224.320351585</v>
      </c>
      <c r="C15" s="5">
        <v>224.22</v>
      </c>
      <c r="D15" s="5">
        <f t="shared" si="0"/>
        <v>0.10035158499999852</v>
      </c>
      <c r="I15" s="5"/>
      <c r="J15" s="5"/>
    </row>
    <row r="16" spans="2:18" x14ac:dyDescent="0.15">
      <c r="B16" s="5">
        <v>202.14184802779999</v>
      </c>
      <c r="C16" s="5">
        <v>199.71</v>
      </c>
      <c r="D16" s="5">
        <f t="shared" si="0"/>
        <v>2.4318480277999868</v>
      </c>
      <c r="F16" s="3"/>
      <c r="G16" s="3"/>
      <c r="H16" s="5"/>
      <c r="I16" s="5"/>
      <c r="J16" s="5"/>
    </row>
    <row r="17" spans="2:10" x14ac:dyDescent="0.15">
      <c r="B17" s="5">
        <v>246.98387211859998</v>
      </c>
      <c r="C17" s="5">
        <v>248.469535458</v>
      </c>
      <c r="D17" s="5">
        <f t="shared" si="0"/>
        <v>-1.4856633394000198</v>
      </c>
      <c r="I17" s="5"/>
      <c r="J17" s="5"/>
    </row>
    <row r="18" spans="2:10" x14ac:dyDescent="0.15">
      <c r="B18" s="5">
        <v>195.85867356079999</v>
      </c>
      <c r="C18" s="5">
        <v>192.6043982672</v>
      </c>
      <c r="D18" s="5">
        <f t="shared" si="0"/>
        <v>3.2542752935999886</v>
      </c>
      <c r="F18" s="3"/>
      <c r="G18" s="3"/>
      <c r="H18" s="7"/>
      <c r="I18" s="5"/>
      <c r="J18" s="5"/>
    </row>
    <row r="19" spans="2:10" x14ac:dyDescent="0.15">
      <c r="B19" s="5">
        <v>231.88220717159999</v>
      </c>
      <c r="C19" s="5">
        <v>228.84839413999998</v>
      </c>
      <c r="D19" s="5">
        <f t="shared" si="0"/>
        <v>3.0338130316000047</v>
      </c>
      <c r="I19" s="5"/>
      <c r="J19" s="5"/>
    </row>
    <row r="20" spans="2:10" x14ac:dyDescent="0.15">
      <c r="B20" s="5">
        <v>243.32419856939998</v>
      </c>
      <c r="C20" s="5">
        <v>233.85288748739998</v>
      </c>
      <c r="D20" s="5">
        <f t="shared" si="0"/>
        <v>9.4713110819999997</v>
      </c>
      <c r="F20" s="3"/>
      <c r="G20" s="8"/>
      <c r="H20" s="8"/>
      <c r="I20" s="8"/>
      <c r="J20" s="8"/>
    </row>
    <row r="21" spans="2:10" x14ac:dyDescent="0.15">
      <c r="B21" s="6">
        <v>266.73729079379996</v>
      </c>
      <c r="C21" s="6">
        <v>270.39999999999998</v>
      </c>
      <c r="D21" s="5">
        <f t="shared" si="0"/>
        <v>-3.6627092062000202</v>
      </c>
      <c r="G21" s="7"/>
      <c r="H21" s="5"/>
      <c r="I21" s="5"/>
      <c r="J21" s="5"/>
    </row>
    <row r="22" spans="2:10" x14ac:dyDescent="0.15">
      <c r="G22" s="7"/>
      <c r="H22" s="5"/>
      <c r="I22" s="5"/>
    </row>
    <row r="23" spans="2:10" x14ac:dyDescent="0.15">
      <c r="D23" s="1" t="s">
        <v>25</v>
      </c>
      <c r="E23" s="5">
        <f xml:space="preserve"> AVERAGE(D12:D21)</f>
        <v>2.5070888468999954</v>
      </c>
      <c r="G23" s="7"/>
      <c r="H23" s="5"/>
    </row>
    <row r="24" spans="2:10" x14ac:dyDescent="0.15">
      <c r="D24" s="1" t="s">
        <v>26</v>
      </c>
      <c r="E24" s="1">
        <f>_xlfn.STDEV.S(D12:D21)</f>
        <v>3.9525923189321932</v>
      </c>
    </row>
    <row r="25" spans="2:10" x14ac:dyDescent="0.15">
      <c r="D25" s="1" t="s">
        <v>27</v>
      </c>
      <c r="E25" s="1">
        <f xml:space="preserve"> E24 / (SQRT(10))</f>
        <v>1.2499194389912405</v>
      </c>
    </row>
    <row r="27" spans="2:10" x14ac:dyDescent="0.15">
      <c r="D27" s="1" t="s">
        <v>28</v>
      </c>
    </row>
    <row r="29" spans="2:10" x14ac:dyDescent="0.15">
      <c r="D29" s="1" t="s">
        <v>30</v>
      </c>
      <c r="G29" s="1">
        <f xml:space="preserve"> (E23 - 0) / E25</f>
        <v>2.0058003489595824</v>
      </c>
    </row>
    <row r="30" spans="2:10" x14ac:dyDescent="0.15">
      <c r="D30" s="1" t="s">
        <v>31</v>
      </c>
    </row>
    <row r="31" spans="2:10" x14ac:dyDescent="0.15">
      <c r="D31" s="1" t="s">
        <v>29</v>
      </c>
    </row>
    <row r="33" spans="4:4" x14ac:dyDescent="0.15">
      <c r="D33" s="1" t="s">
        <v>32</v>
      </c>
    </row>
    <row r="35" spans="4:4" x14ac:dyDescent="0.15">
      <c r="D35" s="1" t="s">
        <v>33</v>
      </c>
    </row>
    <row r="36" spans="4:4" x14ac:dyDescent="0.15">
      <c r="D36" s="1" t="s">
        <v>34</v>
      </c>
    </row>
    <row r="39" spans="4:4" x14ac:dyDescent="0.15">
      <c r="D39" s="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3"/>
  <sheetViews>
    <sheetView zoomScaleNormal="100" workbookViewId="0"/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8.83203125" style="1" customWidth="1"/>
    <col min="4" max="4" width="18.1640625" style="1" customWidth="1"/>
    <col min="5" max="5" width="8.83203125" style="1"/>
    <col min="6" max="6" width="15.83203125" style="1" customWidth="1"/>
    <col min="7" max="7" width="12.1640625" style="1" customWidth="1"/>
    <col min="8" max="8" width="10.1640625" style="1" customWidth="1"/>
    <col min="9" max="9" width="7.6640625" style="1" customWidth="1"/>
    <col min="10" max="14" width="8.83203125" style="1"/>
    <col min="15" max="15" width="2.6640625" style="1" customWidth="1"/>
    <col min="16" max="16384" width="8.83203125" style="1"/>
  </cols>
  <sheetData>
    <row r="1" spans="2:19" ht="16" x14ac:dyDescent="0.2">
      <c r="B1" s="2" t="s">
        <v>0</v>
      </c>
    </row>
    <row r="2" spans="2:19" x14ac:dyDescent="0.15">
      <c r="B2" s="3" t="s">
        <v>14</v>
      </c>
    </row>
    <row r="3" spans="2:19" x14ac:dyDescent="0.15">
      <c r="B3" s="3"/>
    </row>
    <row r="4" spans="2:19" x14ac:dyDescent="0.15">
      <c r="B4" s="3" t="s">
        <v>1</v>
      </c>
      <c r="C4" s="1" t="s">
        <v>9</v>
      </c>
    </row>
    <row r="5" spans="2:19" x14ac:dyDescent="0.15">
      <c r="B5" s="3" t="s">
        <v>2</v>
      </c>
      <c r="C5" s="1" t="s">
        <v>3</v>
      </c>
    </row>
    <row r="6" spans="2:19" x14ac:dyDescent="0.15">
      <c r="B6" s="3" t="s">
        <v>4</v>
      </c>
      <c r="C6" s="1" t="s">
        <v>13</v>
      </c>
    </row>
    <row r="7" spans="2:19" x14ac:dyDescent="0.15">
      <c r="B7" s="3" t="s">
        <v>6</v>
      </c>
      <c r="C7" s="1" t="s">
        <v>5</v>
      </c>
    </row>
    <row r="8" spans="2:19" x14ac:dyDescent="0.15">
      <c r="B8" s="3" t="s">
        <v>7</v>
      </c>
      <c r="C8" s="1" t="s">
        <v>10</v>
      </c>
    </row>
    <row r="9" spans="2:19" x14ac:dyDescent="0.15">
      <c r="B9" s="3" t="s">
        <v>12</v>
      </c>
      <c r="C9" s="1" t="s">
        <v>11</v>
      </c>
    </row>
    <row r="11" spans="2:19" ht="13" thickBot="1" x14ac:dyDescent="0.2">
      <c r="B11" s="4" t="s">
        <v>17</v>
      </c>
      <c r="C11" s="4" t="s">
        <v>18</v>
      </c>
      <c r="D11" s="8"/>
    </row>
    <row r="12" spans="2:19" x14ac:dyDescent="0.15">
      <c r="B12" s="5">
        <v>103.67999991305493</v>
      </c>
      <c r="C12" s="5">
        <v>103.66853616350001</v>
      </c>
      <c r="D12" s="5"/>
      <c r="F12" s="3"/>
      <c r="G12" s="5"/>
      <c r="S12" s="5"/>
    </row>
    <row r="13" spans="2:19" x14ac:dyDescent="0.15">
      <c r="B13" s="5">
        <v>110.67999990718481</v>
      </c>
      <c r="C13" s="5">
        <v>108.38388546481596</v>
      </c>
      <c r="D13" s="5"/>
      <c r="F13" s="3"/>
      <c r="G13" s="5"/>
      <c r="I13" s="5"/>
      <c r="J13" s="5"/>
      <c r="S13" s="5"/>
    </row>
    <row r="14" spans="2:19" x14ac:dyDescent="0.15">
      <c r="B14" s="5">
        <v>119.04999990016579</v>
      </c>
      <c r="C14" s="5">
        <v>115.9472816194</v>
      </c>
      <c r="D14" s="5"/>
      <c r="F14" s="3"/>
      <c r="G14" s="5"/>
      <c r="I14" s="5"/>
      <c r="J14" s="5"/>
      <c r="S14" s="5"/>
    </row>
    <row r="15" spans="2:19" x14ac:dyDescent="0.15">
      <c r="B15" s="5">
        <v>101.74999991467341</v>
      </c>
      <c r="C15" s="5">
        <v>101.7044812014</v>
      </c>
      <c r="D15" s="5"/>
      <c r="I15" s="5"/>
      <c r="J15" s="5"/>
      <c r="S15" s="5"/>
    </row>
    <row r="16" spans="2:19" x14ac:dyDescent="0.15">
      <c r="B16" s="5">
        <v>91.689999923109625</v>
      </c>
      <c r="C16" s="5">
        <v>90.586932212700006</v>
      </c>
      <c r="D16" s="5"/>
      <c r="F16" s="3"/>
      <c r="G16" s="3"/>
      <c r="H16" s="5"/>
      <c r="I16" s="5"/>
      <c r="J16" s="5"/>
      <c r="S16" s="5"/>
    </row>
    <row r="17" spans="2:19" x14ac:dyDescent="0.15">
      <c r="B17" s="5">
        <v>112.02999990605269</v>
      </c>
      <c r="C17" s="5">
        <v>112.70388546119325</v>
      </c>
      <c r="D17" s="5"/>
      <c r="I17" s="5"/>
      <c r="J17" s="5"/>
      <c r="S17" s="5"/>
    </row>
    <row r="18" spans="2:19" x14ac:dyDescent="0.15">
      <c r="B18" s="5">
        <v>88.839999925499612</v>
      </c>
      <c r="C18" s="5">
        <v>87.363885482443138</v>
      </c>
      <c r="D18" s="5"/>
      <c r="F18" s="3"/>
      <c r="G18" s="3"/>
      <c r="H18" s="7"/>
      <c r="I18" s="5"/>
      <c r="J18" s="5"/>
      <c r="S18" s="5"/>
    </row>
    <row r="19" spans="2:19" x14ac:dyDescent="0.15">
      <c r="B19" s="5">
        <v>105.17999991179704</v>
      </c>
      <c r="C19" s="5">
        <v>103.8038854686567</v>
      </c>
      <c r="D19" s="5"/>
      <c r="I19" s="5"/>
      <c r="J19" s="5"/>
      <c r="S19" s="5"/>
    </row>
    <row r="20" spans="2:19" x14ac:dyDescent="0.15">
      <c r="B20" s="5">
        <v>110.36999990744475</v>
      </c>
      <c r="C20" s="5">
        <v>106.07388546675311</v>
      </c>
      <c r="D20" s="5"/>
      <c r="F20" s="3"/>
      <c r="G20" s="8"/>
      <c r="H20" s="8"/>
      <c r="I20" s="8"/>
      <c r="J20" s="8"/>
      <c r="S20" s="5"/>
    </row>
    <row r="21" spans="2:19" x14ac:dyDescent="0.15">
      <c r="B21" s="6">
        <v>120.98999989853891</v>
      </c>
      <c r="C21" s="6">
        <v>122.651376848</v>
      </c>
      <c r="D21" s="5"/>
      <c r="G21" s="7"/>
      <c r="H21" s="5"/>
      <c r="I21" s="5"/>
      <c r="J21" s="5"/>
      <c r="S21" s="5"/>
    </row>
    <row r="22" spans="2:19" x14ac:dyDescent="0.15">
      <c r="G22" s="7"/>
      <c r="H22" s="5"/>
      <c r="I22" s="5"/>
    </row>
    <row r="23" spans="2:19" x14ac:dyDescent="0.15">
      <c r="G23" s="7"/>
      <c r="H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2024-02-02T22:09:35Z</dcterms:modified>
</cp:coreProperties>
</file>