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13_ncr:1_{A295083C-E96D-2E42-837C-B5A91FA4CE46}" xr6:coauthVersionLast="47" xr6:coauthVersionMax="47" xr10:uidLastSave="{00000000-0000-0000-0000-000000000000}"/>
  <bookViews>
    <workbookView xWindow="2960" yWindow="1660" windowWidth="22260" windowHeight="12640" activeTab="1" xr2:uid="{00000000-000D-0000-FFFF-FFFF00000000}"/>
  </bookViews>
  <sheets>
    <sheet name="Sheet2" sheetId="14" r:id="rId1"/>
    <sheet name="Sheet1" sheetId="15" r:id="rId2"/>
    <sheet name="Frequency distribution table" sheetId="4" r:id="rId3"/>
    <sheet name="Bar chart" sheetId="8" r:id="rId4"/>
    <sheet name="Pie chart" sheetId="7" r:id="rId5"/>
    <sheet name="Pareto diagram" sheetId="12" r:id="rId6"/>
  </sheets>
  <definedNames>
    <definedName name="_xlchart.v1.0" hidden="1">Sheet1!$A$2:$A$4</definedName>
    <definedName name="_xlchart.v1.1" hidden="1">Sheet1!$B$1</definedName>
    <definedName name="_xlchart.v1.10" hidden="1">Sheet1!$B$1</definedName>
    <definedName name="_xlchart.v1.11" hidden="1">Sheet1!$B$2:$B$4</definedName>
    <definedName name="_xlchart.v1.12" hidden="1">Sheet1!$A$2:$A$4</definedName>
    <definedName name="_xlchart.v1.13" hidden="1">Sheet1!$B$1</definedName>
    <definedName name="_xlchart.v1.14" hidden="1">Sheet1!$B$2:$B$4</definedName>
    <definedName name="_xlchart.v1.15" hidden="1">Sheet1!$A$2:$A$4</definedName>
    <definedName name="_xlchart.v1.16" hidden="1">Sheet1!$B$1</definedName>
    <definedName name="_xlchart.v1.17" hidden="1">Sheet1!$B$2:$B$4</definedName>
    <definedName name="_xlchart.v1.18" hidden="1">Sheet1!$A$2:$A$4</definedName>
    <definedName name="_xlchart.v1.19" hidden="1">Sheet1!$B$1</definedName>
    <definedName name="_xlchart.v1.2" hidden="1">Sheet1!$B$2:$B$4</definedName>
    <definedName name="_xlchart.v1.20" hidden="1">Sheet1!$B$2:$B$4</definedName>
    <definedName name="_xlchart.v1.21" hidden="1">Sheet1!$A$2:$A$4</definedName>
    <definedName name="_xlchart.v1.22" hidden="1">Sheet1!$B$1</definedName>
    <definedName name="_xlchart.v1.23" hidden="1">Sheet1!$B$2:$B$4</definedName>
    <definedName name="_xlchart.v1.24" hidden="1">Sheet1!$K$20</definedName>
    <definedName name="_xlchart.v1.25" hidden="1">Sheet1!$A$2:$A$4</definedName>
    <definedName name="_xlchart.v1.26" hidden="1">Sheet1!$B$1</definedName>
    <definedName name="_xlchart.v1.27" hidden="1">Sheet1!$B$2:$B$4</definedName>
    <definedName name="_xlchart.v1.28" hidden="1">Sheet1!$K$20</definedName>
    <definedName name="_xlchart.v1.29" hidden="1">Sheet1!$A$2:$A$4</definedName>
    <definedName name="_xlchart.v1.3" hidden="1">Sheet1!$K$20</definedName>
    <definedName name="_xlchart.v1.30" hidden="1">Sheet1!$B$1</definedName>
    <definedName name="_xlchart.v1.31" hidden="1">Sheet1!$B$2:$B$4</definedName>
    <definedName name="_xlchart.v1.32" hidden="1">Sheet1!$K$20</definedName>
    <definedName name="_xlchart.v1.33" hidden="1">Sheet1!$A$2:$A$4</definedName>
    <definedName name="_xlchart.v1.34" hidden="1">Sheet1!$B$1</definedName>
    <definedName name="_xlchart.v1.35" hidden="1">Sheet1!$B$2:$B$4</definedName>
    <definedName name="_xlchart.v1.36" hidden="1">Sheet1!$K$20</definedName>
    <definedName name="_xlchart.v1.37" hidden="1">Sheet1!$A$2:$A$4</definedName>
    <definedName name="_xlchart.v1.38" hidden="1">Sheet1!$B$1</definedName>
    <definedName name="_xlchart.v1.39" hidden="1">Sheet1!$B$2:$B$4</definedName>
    <definedName name="_xlchart.v1.4" hidden="1">Sheet1!$A$2:$A$4</definedName>
    <definedName name="_xlchart.v1.40" hidden="1">Sheet1!$K$20</definedName>
    <definedName name="_xlchart.v1.41" hidden="1">Sheet1!$A$2:$A$4</definedName>
    <definedName name="_xlchart.v1.42" hidden="1">Sheet1!$B$1</definedName>
    <definedName name="_xlchart.v1.43" hidden="1">Sheet1!$B$2:$B$4</definedName>
    <definedName name="_xlchart.v1.44" hidden="1">Sheet1!$A$2:$A$4</definedName>
    <definedName name="_xlchart.v1.45" hidden="1">Sheet1!$B$1</definedName>
    <definedName name="_xlchart.v1.46" hidden="1">Sheet1!$B$2:$B$4</definedName>
    <definedName name="_xlchart.v1.47" hidden="1">Sheet1!$K$20</definedName>
    <definedName name="_xlchart.v1.5" hidden="1">Sheet1!$B$1</definedName>
    <definedName name="_xlchart.v1.6" hidden="1">Sheet1!$B$2:$B$4</definedName>
    <definedName name="_xlchart.v1.7" hidden="1">Sheet1!$K$20</definedName>
    <definedName name="_xlchart.v1.8" hidden="1">Sheet1!$K$20</definedName>
    <definedName name="_xlchart.v1.9" hidden="1">Sheet1!$A$2:$A$4</definedName>
  </definedNames>
  <calcPr calcId="191029"/>
  <pivotCaches>
    <pivotCache cacheId="26" r:id="rId7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5" l="1"/>
  <c r="D3" i="15"/>
  <c r="D2" i="15"/>
  <c r="C5" i="15"/>
  <c r="C3" i="15"/>
  <c r="C4" i="15"/>
  <c r="C2" i="15"/>
  <c r="B5" i="15"/>
  <c r="C9" i="14"/>
  <c r="C10" i="14"/>
  <c r="C11" i="14"/>
  <c r="C12" i="14"/>
  <c r="D9" i="14"/>
  <c r="D10" i="14"/>
  <c r="D11" i="14"/>
</calcChain>
</file>

<file path=xl/sharedStrings.xml><?xml version="1.0" encoding="utf-8"?>
<sst xmlns="http://schemas.openxmlformats.org/spreadsheetml/2006/main" count="60" uniqueCount="40">
  <si>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</si>
  <si>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</si>
  <si>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</si>
  <si>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</si>
  <si>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</si>
  <si>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</si>
  <si>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</si>
  <si>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</si>
  <si>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</si>
  <si>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</si>
  <si>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</si>
  <si>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</si>
  <si>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</si>
  <si>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</si>
  <si>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</si>
  <si>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</si>
  <si>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</si>
  <si>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</si>
  <si>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</si>
  <si>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</si>
  <si>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</si>
  <si>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</si>
  <si>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LA</t>
  </si>
  <si>
    <t>SF</t>
  </si>
  <si>
    <t>NY</t>
  </si>
  <si>
    <t>TOTAL</t>
  </si>
  <si>
    <t>STATE</t>
  </si>
  <si>
    <t>RELATVE FREQ</t>
  </si>
  <si>
    <t>FREQUENCY</t>
  </si>
  <si>
    <t>CUMULATIVE FREQUENCY</t>
  </si>
  <si>
    <t>UNITS SOLD</t>
  </si>
  <si>
    <t>Row Labels</t>
  </si>
  <si>
    <t>Grand Total</t>
  </si>
  <si>
    <t>Sum of UNITS SOLD</t>
  </si>
  <si>
    <t>Relative Frequency</t>
  </si>
  <si>
    <t>Cumulative Frequency</t>
  </si>
  <si>
    <t>Sum of Relative Frequency</t>
  </si>
  <si>
    <t>Max of Cumulative Frequency</t>
  </si>
  <si>
    <t>Total</t>
  </si>
  <si>
    <t xml:space="preserve">Can't make pareto chart show percentages?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</si>
</sst>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6" fillId="2" borderId="0" xfId="0" applyFont="1" applyFill="1"/>
    <xf numFmtId="9" fontId="4" fillId="2" borderId="0" xfId="0" applyNumberFormat="1" applyFont="1" applyFill="1"/>
    <xf numFmtId="2" fontId="4" fillId="2" borderId="0" xfId="0" applyNumberFormat="1" applyFont="1" applyFill="1"/>
    <xf numFmtId="0" fontId="5" fillId="2" borderId="0" xfId="0" applyFont="1" applyFill="1"/>
    <xf numFmtId="0" fontId="7" fillId="2" borderId="0" xfId="2" applyFill="1" applyBorder="1"/>
    <xf numFmtId="3" fontId="0" fillId="0" borderId="0" xfId="0" applyNumberFormat="1"/>
    <xf numFmtId="1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Sheet2!$A$9:$A$11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Sheet2!$B$9:$B$11</c:f>
              <c:numCache>
                <c:formatCode>General</c:formatCode>
                <c:ptCount val="3"/>
                <c:pt idx="0">
                  <c:v>19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B-B840-B932-7A08AE4D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245519"/>
        <c:axId val="1086663359"/>
      </c:barChart>
      <c:lineChart>
        <c:grouping val="standard"/>
        <c:varyColors val="0"/>
        <c:ser>
          <c:idx val="2"/>
          <c:order val="1"/>
          <c:tx>
            <c:strRef>
              <c:f>Sheet2!$D$8</c:f>
              <c:strCache>
                <c:ptCount val="1"/>
                <c:pt idx="0">
                  <c:v>CUMULATIVE 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Sheet2!$A$9:$A$11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Sheet2!$D$9:$D$11</c:f>
              <c:numCache>
                <c:formatCode>0.00%</c:formatCode>
                <c:ptCount val="3"/>
                <c:pt idx="0">
                  <c:v>0.39583333333333331</c:v>
                </c:pt>
                <c:pt idx="1">
                  <c:v>0.75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B-B840-B932-7A08AE4D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980815"/>
        <c:axId val="1149978159"/>
      </c:lineChart>
      <c:catAx>
        <c:axId val="108724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63359"/>
        <c:crosses val="autoZero"/>
        <c:auto val="1"/>
        <c:lblAlgn val="ctr"/>
        <c:lblOffset val="100"/>
        <c:noMultiLvlLbl val="0"/>
      </c:catAx>
      <c:valAx>
        <c:axId val="10866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45519"/>
        <c:crosses val="autoZero"/>
        <c:crossBetween val="between"/>
      </c:valAx>
      <c:valAx>
        <c:axId val="1149978159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80815"/>
        <c:crosses val="max"/>
        <c:crossBetween val="between"/>
      </c:valAx>
      <c:catAx>
        <c:axId val="1149980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9978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 sales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Sheet2!$B$8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78-FF45-B873-F454B8BBD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9F-D24D-B146-6F0809C45D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F9F-D24D-B146-6F0809C45D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Sheet2!$A$9:$A$11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Sheet2!$B$9:$B$11</c:f>
              <c:numCache>
                <c:formatCode>General</c:formatCode>
                <c:ptCount val="3"/>
                <c:pt idx="0">
                  <c:v>19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D24D-B146-6F0809C45D0A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RELATVE FREQ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78-FF45-B873-F454B8BBDD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78-FF45-B873-F454B8BBDD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878-FF45-B873-F454B8BBDDDE}"/>
              </c:ext>
            </c:extLst>
          </c:dPt>
          <c:cat>
            <c:strRef>
              <c:f>Sheet2!$A$9:$A$11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Sheet2!$C$9:$C$11</c:f>
              <c:numCache>
                <c:formatCode>0.00%</c:formatCode>
                <c:ptCount val="3"/>
                <c:pt idx="0">
                  <c:v>0.39583333333333331</c:v>
                </c:pt>
                <c:pt idx="1">
                  <c:v>0.35416666666666669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D24D-B146-6F0809C45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72-F246-B169-98808C0EC2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Sheet1!$A$2:$A$4</c:f>
              <c:strCache>
                <c:ptCount val="3"/>
                <c:pt idx="0">
                  <c:v>LA</c:v>
                </c:pt>
                <c:pt idx="1">
                  <c:v>SF</c:v>
                </c:pt>
                <c:pt idx="2">
                  <c:v>NY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19</c:v>
                </c:pt>
                <c:pt idx="1">
                  <c:v>16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2-F246-B169-98808C0EC2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Relative 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Sheet1!$A$2:$A$4</c:f>
              <c:strCache>
                <c:ptCount val="3"/>
                <c:pt idx="0">
                  <c:v>LA</c:v>
                </c:pt>
                <c:pt idx="1">
                  <c:v>SF</c:v>
                </c:pt>
                <c:pt idx="2">
                  <c:v>NY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0.39583333333333331</c:v>
                </c:pt>
                <c:pt idx="1">
                  <c:v>0.33333333333333331</c:v>
                </c:pt>
                <c:pt idx="2">
                  <c:v>0.27083333333333331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2-F246-B169-98808C0E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clusteredColumn" uniqueId="{C73E6645-2078-C74F-B64F-321D53322554}">
          <cx:tx>
            <cx:txData>
              <cx:f>_xlchart.v1.22</cx:f>
              <cx:v>UNITS SOLD</cx:v>
            </cx:txData>
          </cx:tx>
          <cx:dataPt idx="0"/>
          <cx:dataPt idx="1"/>
          <cx:dataPt idx="2"/>
          <cx:dataLabels pos="inBase"/>
          <cx:dataId val="0"/>
          <cx:layoutPr>
            <cx:aggregation/>
          </cx:layoutPr>
          <cx:axisId val="1"/>
        </cx:series>
        <cx:series layoutId="paretoLine" ownerIdx="0" uniqueId="{15AA3369-D37F-6741-9562-4891724F7359}">
          <cx:axisId val="2"/>
        </cx:series>
      </cx:plotAreaRegion>
      <cx:axis id="0">
        <cx:catScaling gapWidth="0"/>
        <cx:tickLabels/>
      </cx:axis>
      <cx:axis id="1">
        <cx:valScaling/>
        <cx:title/>
        <cx:majorGridlines/>
        <cx:tickLabels/>
      </cx:axis>
      <cx:axis id="2">
        <cx:valScaling max="1" min="0"/>
        <cx:units unit="percentage"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44450</xdr:rowOff>
    </xdr:from>
    <xdr:to>
      <xdr:col>10</xdr:col>
      <xdr:colOff>806450</xdr:colOff>
      <xdr:row>16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2EB730-2037-474C-5501-AFF94BE8C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17</xdr:row>
      <xdr:rowOff>6350</xdr:rowOff>
    </xdr:from>
    <xdr:to>
      <xdr:col>6</xdr:col>
      <xdr:colOff>349250</xdr:colOff>
      <xdr:row>31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71CF47-1DCB-5135-97FE-BCEA74515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161241</xdr:colOff>
      <xdr:row>5</xdr:row>
      <xdr:rowOff>154642</xdr:rowOff>
    </xdr:from>
    <xdr:to>
      <xdr:col>8</xdr:col>
      <xdr:colOff>171450</xdr:colOff>
      <xdr:row>20</xdr:row>
      <xdr:rowOff>96371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57D84-44E2-1662-3302-13E652A22B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483336</xdr:colOff>
      <xdr:row>11</xdr:row>
      <xdr:rowOff>36075</xdr:rowOff>
    </xdr:from>
    <xdr:to>
      <xdr:col>11</xdr:col>
      <xdr:colOff>1648791</xdr:colOff>
      <xdr:row>26</xdr:row>
      <xdr:rowOff>18406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018A173A-A3D8-8A3E-08D9-2689F98264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8403" y="2085008"/>
              <a:ext cx="4602921" cy="27763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15.630335648151" createdVersion="8" refreshedVersion="8" minRefreshableVersion="3" recordCount="3" xr:uid="{2B053B5A-B335-184C-9138-366550E545AB}">
  <cacheSource type="worksheet">
    <worksheetSource ref="A1:D4" sheet="Sheet1"/>
  </cacheSource>
  <cacheFields count="4">
    <cacheField name="STATE" numFmtId="0">
      <sharedItems count="3">
        <s v="LA"/>
        <s v="SF"/>
        <s v="NY"/>
      </sharedItems>
    </cacheField>
    <cacheField name="UNITS SOLD" numFmtId="0">
      <sharedItems containsSemiMixedTypes="0" containsString="0" containsNumber="1" containsInteger="1" minValue="13" maxValue="19"/>
    </cacheField>
    <cacheField name="Relative Frequency" numFmtId="0">
      <sharedItems containsSemiMixedTypes="0" containsString="0" containsNumber="1" minValue="0.27083333333333331" maxValue="0.39583333333333331"/>
    </cacheField>
    <cacheField name="Cumulative Frequency" numFmtId="0">
      <sharedItems containsSemiMixedTypes="0" containsString="0" containsNumber="1" minValue="0.3958333333333333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9"/>
    <n v="0.39583333333333331"/>
    <n v="0.39583333333333331"/>
  </r>
  <r>
    <x v="1"/>
    <n v="16"/>
    <n v="0.33333333333333331"/>
    <n v="0.72916666666666663"/>
  </r>
  <r>
    <x v="2"/>
    <n v="13"/>
    <n v="0.2708333333333333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5EAE4-DBA3-3E46-9874-B39B218A16A6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5:M9" firstHeaderRow="0" firstDataRow="1" firstDataCol="1"/>
  <pivotFields count="4"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  <pivotField dataField="1" showAll="0"/>
  </pivotFields>
  <rowFields count="1">
    <field x="0"/>
  </rowFields>
  <rowItems count="4">
    <i>
      <x v="2"/>
    </i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1" baseField="0" baseItem="0"/>
    <dataField name="Sum of Relative Frequency" fld="2" baseField="0" baseItem="0" numFmtId="10"/>
    <dataField name="Max of Cumulative Frequency" fld="3" subtotal="max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F41829-FF33-BE4C-93E8-C3A0FC0D80B8}" name="Table2" displayName="Table2" ref="A8:D12" totalsRowShown="0">
  <autoFilter ref="A8:D12" xr:uid="{4BF41829-FF33-BE4C-93E8-C3A0FC0D80B8}"/>
  <sortState xmlns:xlrd2="http://schemas.microsoft.com/office/spreadsheetml/2017/richdata2" ref="A9:C11">
    <sortCondition descending="1" ref="C8:C12"/>
  </sortState>
  <tableColumns count="4">
    <tableColumn id="1" xr3:uid="{32E1BDD8-1FC5-3F49-9744-716BC11D7041}" name="STATE"/>
    <tableColumn id="2" xr3:uid="{252D4B58-B865-EE4B-8CFE-C245D50B393B}" name="FREQUENCY"/>
    <tableColumn id="3" xr3:uid="{F0B87519-9E28-0044-929E-6CAA999AA8F4}" name="RELATVE FREQ" dataDxfId="1">
      <calculatedColumnFormula>(B9/$B$12 )</calculatedColumnFormula>
    </tableColumn>
    <tableColumn id="4" xr3:uid="{C9976E33-F449-9346-BDF6-59D3F4386E68}" name="CUMULATIVE FREQUENCY" dataDxfId="0">
      <calculatedColumnFormula>SUM($C$9:C9)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0D20-CC08-1E41-BE89-761E36819998}">
  <dimension ref="A2:D12"/>
  <sheetViews>
    <sheetView topLeftCell="B1" zoomScale="106" zoomScaleNormal="69" workbookViewId="0">
      <selection activeCell="I18" sqref="I18"/>
    </sheetView>
  </sheetViews>
  <sheetFormatPr baseColWidth="10" defaultRowHeight="15" x14ac:dyDescent="0.2"/>
  <cols>
    <col min="2" max="2" width="12.1640625" bestFit="1" customWidth="1"/>
    <col min="3" max="3" width="14" style="12" customWidth="1"/>
    <col min="4" max="4" width="10.83203125" style="12"/>
  </cols>
  <sheetData>
    <row r="2" spans="1:4" x14ac:dyDescent="0.2">
      <c r="B2" s="11"/>
    </row>
    <row r="3" spans="1:4" x14ac:dyDescent="0.2">
      <c r="B3" s="11"/>
    </row>
    <row r="4" spans="1:4" x14ac:dyDescent="0.2">
      <c r="B4" s="11"/>
    </row>
    <row r="5" spans="1:4" x14ac:dyDescent="0.2">
      <c r="B5" s="11"/>
    </row>
    <row r="8" spans="1:4" x14ac:dyDescent="0.2">
      <c r="A8" t="s">
        <v>26</v>
      </c>
      <c r="B8" t="s">
        <v>28</v>
      </c>
      <c r="C8" s="12" t="s">
        <v>27</v>
      </c>
      <c r="D8" s="12" t="s">
        <v>29</v>
      </c>
    </row>
    <row r="9" spans="1:4" x14ac:dyDescent="0.2">
      <c r="A9" t="s">
        <v>23</v>
      </c>
      <c r="B9">
        <v>19</v>
      </c>
      <c r="C9" s="12">
        <f t="shared" ref="C9:C12" si="0">(B9/$B$12 )</f>
        <v>0.39583333333333331</v>
      </c>
      <c r="D9" s="12">
        <f>SUM($C$9:C9)</f>
        <v>0.39583333333333331</v>
      </c>
    </row>
    <row r="10" spans="1:4" x14ac:dyDescent="0.2">
      <c r="A10" t="s">
        <v>22</v>
      </c>
      <c r="B10">
        <v>17</v>
      </c>
      <c r="C10" s="12">
        <f t="shared" si="0"/>
        <v>0.35416666666666669</v>
      </c>
      <c r="D10" s="12">
        <f>SUM($C$9:C10)</f>
        <v>0.75</v>
      </c>
    </row>
    <row r="11" spans="1:4" x14ac:dyDescent="0.2">
      <c r="A11" t="s">
        <v>24</v>
      </c>
      <c r="B11">
        <v>12</v>
      </c>
      <c r="C11" s="12">
        <f t="shared" si="0"/>
        <v>0.25</v>
      </c>
      <c r="D11" s="12">
        <f>SUM($C$9:C11)</f>
        <v>1</v>
      </c>
    </row>
    <row r="12" spans="1:4" x14ac:dyDescent="0.2">
      <c r="A12" t="s">
        <v>25</v>
      </c>
      <c r="B12">
        <v>48</v>
      </c>
      <c r="C12" s="12">
        <f t="shared" si="0"/>
        <v>1</v>
      </c>
    </row>
  </sheetData>
  <sortState xmlns:xlrd2="http://schemas.microsoft.com/office/spreadsheetml/2017/richdata2" ref="F3:F5">
    <sortCondition ref="F3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C3AC-C64C-944A-9EA4-95B76A01E645}">
  <dimension ref="A1:M29"/>
  <sheetViews>
    <sheetView tabSelected="1" zoomScale="75" zoomScaleNormal="69" workbookViewId="0">
      <selection activeCell="I30" sqref="I30"/>
    </sheetView>
  </sheetViews>
  <sheetFormatPr baseColWidth="10" defaultRowHeight="15" x14ac:dyDescent="0.2"/>
  <cols>
    <col min="6" max="6" width="13.5" bestFit="1" customWidth="1"/>
    <col min="7" max="7" width="12.33203125" bestFit="1" customWidth="1"/>
    <col min="8" max="8" width="12.6640625" bestFit="1" customWidth="1"/>
    <col min="9" max="9" width="15.6640625" bestFit="1" customWidth="1"/>
    <col min="10" max="10" width="12.33203125" bestFit="1" customWidth="1"/>
    <col min="11" max="11" width="16.83203125" bestFit="1" customWidth="1"/>
    <col min="12" max="12" width="22.33203125" bestFit="1" customWidth="1"/>
    <col min="13" max="13" width="24.6640625" bestFit="1" customWidth="1"/>
  </cols>
  <sheetData>
    <row r="1" spans="1:13" x14ac:dyDescent="0.2">
      <c r="A1" t="s">
        <v>26</v>
      </c>
      <c r="B1" t="s">
        <v>30</v>
      </c>
      <c r="C1" t="s">
        <v>34</v>
      </c>
      <c r="D1" t="s">
        <v>35</v>
      </c>
    </row>
    <row r="2" spans="1:13" x14ac:dyDescent="0.2">
      <c r="A2" t="s">
        <v>22</v>
      </c>
      <c r="B2">
        <v>19</v>
      </c>
      <c r="C2">
        <f>B2/$B$5</f>
        <v>0.39583333333333331</v>
      </c>
      <c r="D2">
        <f>C2</f>
        <v>0.39583333333333331</v>
      </c>
    </row>
    <row r="3" spans="1:13" x14ac:dyDescent="0.2">
      <c r="A3" t="s">
        <v>23</v>
      </c>
      <c r="B3">
        <v>16</v>
      </c>
      <c r="C3">
        <f t="shared" ref="C3:C4" si="0">B3/$B$5</f>
        <v>0.33333333333333331</v>
      </c>
      <c r="D3">
        <f>D2+C3</f>
        <v>0.72916666666666663</v>
      </c>
    </row>
    <row r="4" spans="1:13" x14ac:dyDescent="0.2">
      <c r="A4" t="s">
        <v>24</v>
      </c>
      <c r="B4">
        <v>13</v>
      </c>
      <c r="C4">
        <f t="shared" si="0"/>
        <v>0.27083333333333331</v>
      </c>
      <c r="D4">
        <f>D3+C4</f>
        <v>1</v>
      </c>
    </row>
    <row r="5" spans="1:13" x14ac:dyDescent="0.2">
      <c r="A5" t="s">
        <v>38</v>
      </c>
      <c r="B5">
        <f>SUM(B2:B4)</f>
        <v>48</v>
      </c>
      <c r="C5">
        <f>B5/$B$5</f>
        <v>1</v>
      </c>
      <c r="J5" s="14" t="s">
        <v>31</v>
      </c>
      <c r="K5" t="s">
        <v>33</v>
      </c>
      <c r="L5" t="s">
        <v>36</v>
      </c>
      <c r="M5" t="s">
        <v>37</v>
      </c>
    </row>
    <row r="6" spans="1:13" x14ac:dyDescent="0.2">
      <c r="J6" s="15" t="s">
        <v>22</v>
      </c>
      <c r="K6" s="13">
        <v>19</v>
      </c>
      <c r="L6" s="12">
        <v>0.39583333333333331</v>
      </c>
      <c r="M6" s="12">
        <v>0.39583333333333331</v>
      </c>
    </row>
    <row r="7" spans="1:13" x14ac:dyDescent="0.2">
      <c r="J7" s="15" t="s">
        <v>23</v>
      </c>
      <c r="K7" s="13">
        <v>16</v>
      </c>
      <c r="L7" s="12">
        <v>0.33333333333333331</v>
      </c>
      <c r="M7" s="12">
        <v>0.72916666666666663</v>
      </c>
    </row>
    <row r="8" spans="1:13" x14ac:dyDescent="0.2">
      <c r="J8" s="15" t="s">
        <v>24</v>
      </c>
      <c r="K8" s="13">
        <v>13</v>
      </c>
      <c r="L8" s="12">
        <v>0.27083333333333331</v>
      </c>
      <c r="M8" s="12">
        <v>1</v>
      </c>
    </row>
    <row r="9" spans="1:13" x14ac:dyDescent="0.2">
      <c r="J9" s="15" t="s">
        <v>32</v>
      </c>
      <c r="K9" s="13">
        <v>48</v>
      </c>
      <c r="L9" s="12">
        <v>1</v>
      </c>
      <c r="M9" s="12">
        <v>1</v>
      </c>
    </row>
    <row r="29" spans="9:9" x14ac:dyDescent="0.2">
      <c r="I29" t="s">
        <v>39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zoomScaleNormal="100" workbookViewId="0">
      <selection activeCell="E29" sqref="E29"/>
    </sheetView>
  </sheetViews>
  <sheetFormatPr baseColWidth="10" defaultColWidth="8.83203125" defaultRowHeight="12" x14ac:dyDescent="0.15"/>
  <cols>
    <col min="1" max="1" width="2" style="3" customWidth="1"/>
    <col min="2" max="2" width="12.5" style="3" customWidth="1"/>
    <col min="3" max="3" width="10.1640625" style="3" customWidth="1"/>
    <col min="4" max="4" width="15.83203125" style="3" bestFit="1" customWidth="1"/>
    <col min="5" max="16384" width="8.83203125" style="3"/>
  </cols>
  <sheetData>
    <row r="1" spans="2:4" ht="16" x14ac:dyDescent="0.2">
      <c r="B1" s="1" t="s">
        <v>20</v>
      </c>
    </row>
    <row r="2" spans="2:4" x14ac:dyDescent="0.15">
      <c r="B2" s="2" t="s">
        <v>2</v>
      </c>
    </row>
    <row r="4" spans="2:4" x14ac:dyDescent="0.15">
      <c r="B4" s="3" t="s">
        <v>19</v>
      </c>
    </row>
    <row r="6" spans="2:4" x14ac:dyDescent="0.15">
      <c r="B6" s="2" t="s">
        <v>0</v>
      </c>
      <c r="C6" s="3" t="s">
        <v>3</v>
      </c>
      <c r="D6" s="4"/>
    </row>
    <row r="7" spans="2:4" x14ac:dyDescent="0.15">
      <c r="B7" s="2" t="s">
        <v>1</v>
      </c>
      <c r="C7" s="3" t="s">
        <v>21</v>
      </c>
      <c r="D7" s="5"/>
    </row>
    <row r="8" spans="2:4" x14ac:dyDescent="0.15">
      <c r="B8" s="2" t="s">
        <v>4</v>
      </c>
      <c r="C8" s="3" t="s">
        <v>5</v>
      </c>
      <c r="D8" s="5"/>
    </row>
    <row r="9" spans="2:4" x14ac:dyDescent="0.15">
      <c r="D9" s="5"/>
    </row>
    <row r="11" spans="2:4" x14ac:dyDescent="0.15">
      <c r="B11" s="2"/>
    </row>
    <row r="13" spans="2:4" x14ac:dyDescent="0.15">
      <c r="C13" s="4"/>
    </row>
    <row r="14" spans="2:4" x14ac:dyDescent="0.15">
      <c r="B14" s="2"/>
    </row>
    <row r="15" spans="2:4" x14ac:dyDescent="0.15">
      <c r="B15" s="2"/>
    </row>
    <row r="16" spans="2:4" x14ac:dyDescent="0.15">
      <c r="B16" s="2"/>
      <c r="D16" s="4"/>
    </row>
    <row r="17" spans="2:4" x14ac:dyDescent="0.15">
      <c r="B17" s="2"/>
      <c r="D17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/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20.1640625" style="3" customWidth="1"/>
    <col min="5" max="16384" width="8.83203125" style="3"/>
  </cols>
  <sheetData>
    <row r="1" spans="2:4" ht="16" x14ac:dyDescent="0.2">
      <c r="B1" s="1" t="s">
        <v>20</v>
      </c>
    </row>
    <row r="2" spans="2:4" x14ac:dyDescent="0.15">
      <c r="B2" s="2" t="s">
        <v>2</v>
      </c>
    </row>
    <row r="4" spans="2:4" x14ac:dyDescent="0.15">
      <c r="B4" s="2" t="s">
        <v>0</v>
      </c>
      <c r="C4" s="3" t="s">
        <v>6</v>
      </c>
      <c r="D4" s="4"/>
    </row>
    <row r="5" spans="2:4" x14ac:dyDescent="0.15">
      <c r="B5" s="2" t="s">
        <v>4</v>
      </c>
      <c r="C5" s="3" t="s">
        <v>11</v>
      </c>
      <c r="D5" s="5"/>
    </row>
    <row r="6" spans="2:4" x14ac:dyDescent="0.15">
      <c r="D6" s="5"/>
    </row>
    <row r="7" spans="2:4" x14ac:dyDescent="0.15">
      <c r="D7" s="5"/>
    </row>
    <row r="8" spans="2:4" x14ac:dyDescent="0.15">
      <c r="B8" s="2"/>
    </row>
    <row r="10" spans="2:4" x14ac:dyDescent="0.15">
      <c r="C10" s="4"/>
    </row>
    <row r="11" spans="2:4" x14ac:dyDescent="0.15">
      <c r="B11" s="2"/>
    </row>
    <row r="12" spans="2:4" x14ac:dyDescent="0.15">
      <c r="B12" s="2"/>
    </row>
    <row r="13" spans="2:4" x14ac:dyDescent="0.15">
      <c r="B13" s="2"/>
    </row>
    <row r="14" spans="2:4" x14ac:dyDescent="0.15">
      <c r="B14" s="2"/>
      <c r="D14" s="4"/>
    </row>
    <row r="15" spans="2:4" x14ac:dyDescent="0.15">
      <c r="D15" s="5"/>
    </row>
    <row r="16" spans="2:4" x14ac:dyDescent="0.15">
      <c r="B16" s="6"/>
      <c r="D16" s="5"/>
    </row>
    <row r="17" spans="2:4" x14ac:dyDescent="0.15">
      <c r="B17" s="6"/>
      <c r="D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5"/>
  <sheetViews>
    <sheetView zoomScaleNormal="100" workbookViewId="0"/>
  </sheetViews>
  <sheetFormatPr baseColWidth="10" defaultColWidth="8.83203125" defaultRowHeight="12" x14ac:dyDescent="0.15"/>
  <cols>
    <col min="1" max="1" width="2" style="3" customWidth="1"/>
    <col min="2" max="2" width="12.6640625" style="3" customWidth="1"/>
    <col min="3" max="3" width="10.1640625" style="3" customWidth="1"/>
    <col min="4" max="4" width="20.1640625" style="3" customWidth="1"/>
    <col min="5" max="5" width="18.33203125" style="3" bestFit="1" customWidth="1"/>
    <col min="6" max="16384" width="8.83203125" style="3"/>
  </cols>
  <sheetData>
    <row r="1" spans="2:5" ht="16" x14ac:dyDescent="0.2">
      <c r="B1" s="1" t="s">
        <v>20</v>
      </c>
    </row>
    <row r="2" spans="2:5" x14ac:dyDescent="0.15">
      <c r="B2" s="2" t="s">
        <v>2</v>
      </c>
    </row>
    <row r="4" spans="2:5" x14ac:dyDescent="0.15">
      <c r="B4" s="2" t="s">
        <v>0</v>
      </c>
      <c r="C4" s="3" t="s">
        <v>6</v>
      </c>
      <c r="D4" s="4"/>
    </row>
    <row r="5" spans="2:5" x14ac:dyDescent="0.15">
      <c r="B5" s="2" t="s">
        <v>7</v>
      </c>
      <c r="C5" s="3" t="s">
        <v>10</v>
      </c>
      <c r="D5" s="5"/>
    </row>
    <row r="6" spans="2:5" x14ac:dyDescent="0.15">
      <c r="B6" s="2" t="s">
        <v>8</v>
      </c>
      <c r="C6" s="3" t="s">
        <v>9</v>
      </c>
    </row>
    <row r="9" spans="2:5" x14ac:dyDescent="0.15">
      <c r="B9" s="2"/>
      <c r="D9" s="5"/>
    </row>
    <row r="10" spans="2:5" x14ac:dyDescent="0.15">
      <c r="B10" s="2"/>
      <c r="D10" s="5"/>
    </row>
    <row r="11" spans="2:5" x14ac:dyDescent="0.15">
      <c r="C11" s="4"/>
      <c r="D11" s="4"/>
      <c r="E11" s="4"/>
    </row>
    <row r="12" spans="2:5" x14ac:dyDescent="0.15">
      <c r="B12" s="2"/>
      <c r="D12" s="5"/>
      <c r="E12" s="8"/>
    </row>
    <row r="13" spans="2:5" x14ac:dyDescent="0.15">
      <c r="B13" s="2"/>
      <c r="D13" s="5"/>
      <c r="E13" s="8"/>
    </row>
    <row r="14" spans="2:5" x14ac:dyDescent="0.15">
      <c r="B14" s="2"/>
      <c r="D14" s="5"/>
      <c r="E14" s="8"/>
    </row>
    <row r="15" spans="2:5" x14ac:dyDescent="0.15">
      <c r="B15" s="2"/>
      <c r="D15" s="7"/>
      <c r="E1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9"/>
  <sheetViews>
    <sheetView zoomScaleNormal="100" workbookViewId="0"/>
  </sheetViews>
  <sheetFormatPr baseColWidth="10" defaultColWidth="8.83203125" defaultRowHeight="12" x14ac:dyDescent="0.15"/>
  <cols>
    <col min="1" max="1" width="2" style="3" customWidth="1"/>
    <col min="2" max="2" width="12.1640625" style="3" customWidth="1"/>
    <col min="3" max="3" width="10.1640625" style="3" customWidth="1"/>
    <col min="4" max="4" width="18.1640625" style="3" customWidth="1"/>
    <col min="5" max="5" width="21.5" style="3" customWidth="1"/>
    <col min="6" max="16384" width="8.83203125" style="3"/>
  </cols>
  <sheetData>
    <row r="1" spans="2:5" ht="16" x14ac:dyDescent="0.2">
      <c r="B1" s="1" t="s">
        <v>20</v>
      </c>
    </row>
    <row r="2" spans="2:5" x14ac:dyDescent="0.15">
      <c r="B2" s="2" t="s">
        <v>2</v>
      </c>
    </row>
    <row r="4" spans="2:5" x14ac:dyDescent="0.15">
      <c r="B4" s="2" t="s">
        <v>0</v>
      </c>
      <c r="C4" s="3" t="s">
        <v>12</v>
      </c>
    </row>
    <row r="5" spans="2:5" x14ac:dyDescent="0.15">
      <c r="B5" s="2" t="s">
        <v>7</v>
      </c>
      <c r="C5" s="3" t="s">
        <v>13</v>
      </c>
    </row>
    <row r="6" spans="2:5" x14ac:dyDescent="0.15">
      <c r="B6" s="2" t="s">
        <v>8</v>
      </c>
      <c r="C6" s="3" t="s">
        <v>14</v>
      </c>
    </row>
    <row r="7" spans="2:5" x14ac:dyDescent="0.15">
      <c r="B7" s="2" t="s">
        <v>15</v>
      </c>
      <c r="C7" s="3" t="s">
        <v>16</v>
      </c>
    </row>
    <row r="8" spans="2:5" x14ac:dyDescent="0.15">
      <c r="B8" s="2" t="s">
        <v>17</v>
      </c>
      <c r="C8" s="3" t="s">
        <v>18</v>
      </c>
      <c r="D8" s="4"/>
    </row>
    <row r="9" spans="2:5" x14ac:dyDescent="0.15">
      <c r="B9" s="2"/>
      <c r="D9" s="5"/>
    </row>
    <row r="10" spans="2:5" x14ac:dyDescent="0.15">
      <c r="B10" s="2"/>
      <c r="D10" s="5"/>
    </row>
    <row r="11" spans="2:5" x14ac:dyDescent="0.15">
      <c r="B11" s="2"/>
      <c r="D11" s="5"/>
    </row>
    <row r="12" spans="2:5" x14ac:dyDescent="0.15">
      <c r="B12" s="9"/>
      <c r="C12" s="4"/>
      <c r="D12" s="4"/>
      <c r="E12" s="4"/>
    </row>
    <row r="13" spans="2:5" x14ac:dyDescent="0.15">
      <c r="B13" s="2"/>
      <c r="D13" s="7"/>
      <c r="E13" s="5"/>
    </row>
    <row r="14" spans="2:5" x14ac:dyDescent="0.15">
      <c r="B14" s="2"/>
      <c r="D14" s="7"/>
      <c r="E14" s="5"/>
    </row>
    <row r="15" spans="2:5" x14ac:dyDescent="0.15">
      <c r="B15" s="2"/>
      <c r="D15" s="7"/>
      <c r="E15" s="5"/>
    </row>
    <row r="16" spans="2:5" x14ac:dyDescent="0.15">
      <c r="B16" s="2"/>
      <c r="D16" s="7"/>
      <c r="E16" s="7"/>
    </row>
    <row r="19" spans="6:6" ht="15" x14ac:dyDescent="0.2">
      <c r="F19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2024-01-24T21:22:56Z</dcterms:modified>
</cp:coreProperties>
</file>