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ficación diaria" sheetId="1" r:id="rId3"/>
    <sheet state="visible" name="CronogramaV1" sheetId="2" r:id="rId4"/>
  </sheets>
  <definedNames/>
  <calcPr/>
</workbook>
</file>

<file path=xl/sharedStrings.xml><?xml version="1.0" encoding="utf-8"?>
<sst xmlns="http://schemas.openxmlformats.org/spreadsheetml/2006/main" count="35" uniqueCount="22">
  <si>
    <t xml:space="preserve">
Línea de tiempo para el Sistema de ventas Panadería "La Italiana"</t>
  </si>
  <si>
    <t xml:space="preserve">Semana del:
</t>
  </si>
  <si>
    <t>JUEVES</t>
  </si>
  <si>
    <t>MARTES</t>
  </si>
  <si>
    <t>Orden</t>
  </si>
  <si>
    <t>Revisar la especificación de requisitos con la Matriz IREB</t>
  </si>
  <si>
    <t>Elaborar introducción del perfil del pryecto</t>
  </si>
  <si>
    <t>Planificar el cronograma para 
  el perfil de proyecto</t>
  </si>
  <si>
    <t>Desarrollar el Marco Teórico Perfil proyecto</t>
  </si>
  <si>
    <t>Realizar planteamiento  del problema y del perfil del proyecto</t>
  </si>
  <si>
    <t>Realizar entrevista con el cliente</t>
  </si>
  <si>
    <t>Describir las Ideas a defender Perfil proyecto</t>
  </si>
  <si>
    <t>Elaborar el foda</t>
  </si>
  <si>
    <t>Redactar Justificación de Perfil proyecto</t>
  </si>
  <si>
    <t>Redactar los Resultados Esperados</t>
  </si>
  <si>
    <t>Elaborar preguntas de entrevista</t>
  </si>
  <si>
    <t>Establecer los Objetivos Perfil proyecto</t>
  </si>
  <si>
    <t>Detallar la viablidad en el Perfil proyecto</t>
  </si>
  <si>
    <t>Definir el Alcance Perfil proyecto</t>
  </si>
  <si>
    <t>Defender el Perfil del Proyecto</t>
  </si>
  <si>
    <t>NOTAS</t>
  </si>
  <si>
    <t>TAREAS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</si>
</sst>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m&quot; &quot;d"/>
    <numFmt numFmtId="165" formatCode="m&quot;/&quot;d"/>
    <numFmt numFmtId="166" formatCode="dd&quot;/&quot;mm"/>
    <numFmt numFmtId="167" formatCode="hh&quot;:&quot;mm&quot; &quot;"/>
    <numFmt numFmtId="168" formatCode="h&quot;:&quot;mm&quot; &quot;am/pm&quot; &quot;"/>
    <numFmt numFmtId="169" formatCode="h:mm am/pm"/>
  </numFmts>
  <fonts count="20">
    <font>
      <sz val="10.0"/>
      <color rgb="FF000000"/>
      <name val="Arial"/>
    </font>
    <font>
      <sz val="10.0"/>
      <color rgb="FFFFFFFF"/>
      <name val="Roboto"/>
    </font>
    <font>
      <sz val="21.0"/>
      <color rgb="FFFFFFFF"/>
      <name val="Roboto"/>
    </font>
    <font/>
    <font>
      <i/>
      <sz val="10.0"/>
      <color rgb="FFFFFFFF"/>
      <name val="Roboto"/>
    </font>
    <font>
      <sz val="11.0"/>
      <color rgb="FFFFFFFF"/>
      <name val="Roboto"/>
    </font>
    <font>
      <b/>
      <sz val="11.0"/>
      <color rgb="FFFFFFFF"/>
      <name val="Roboto"/>
    </font>
    <font>
      <sz val="10.0"/>
      <color rgb="FF666666"/>
      <name val="Roboto"/>
    </font>
    <font>
      <color rgb="FF666666"/>
      <name val="Roboto"/>
    </font>
    <font>
      <color rgb="FF434343"/>
      <name val="Roboto"/>
    </font>
    <font>
      <sz val="10.0"/>
      <color rgb="FF434343"/>
      <name val="Roboto"/>
    </font>
    <font>
      <b/>
      <sz val="11.0"/>
      <color rgb="FF434343"/>
      <name val="Roboto"/>
    </font>
    <font>
      <sz val="10.0"/>
      <name val="Roboto"/>
    </font>
    <font>
      <sz val="11.0"/>
      <color rgb="FF555555"/>
      <name val="Roboto"/>
    </font>
    <font>
      <sz val="10.0"/>
      <color rgb="FF555555"/>
      <name val="Roboto"/>
    </font>
    <font>
      <sz val="11.0"/>
      <color rgb="FF434343"/>
      <name val="Roboto"/>
    </font>
    <font>
      <name val="Arial"/>
    </font>
    <font>
      <color rgb="FF000000"/>
      <name val="Arial"/>
    </font>
    <font>
      <sz val="12.0"/>
      <name val="Roboto"/>
    </font>
    <font>
      <b/>
      <sz val="12.0"/>
      <color rgb="FF0F9D58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3">
    <border/>
    <border>
      <left style="thin">
        <color rgb="FF004D40"/>
      </left>
      <top style="thin">
        <color rgb="FF004D40"/>
      </top>
    </border>
    <border>
      <top style="thin">
        <color rgb="FF004D40"/>
      </top>
    </border>
    <border>
      <right style="thin">
        <color rgb="FF000000"/>
      </right>
      <top style="thin">
        <color rgb="FF004D40"/>
      </top>
    </border>
    <border>
      <right style="thin">
        <color rgb="FF000000"/>
      </right>
    </border>
    <border>
      <left style="thin">
        <color rgb="FF004D40"/>
      </left>
    </border>
    <border>
      <right style="thin">
        <color rgb="FFD9D9D9"/>
      </right>
    </border>
    <border>
      <right style="thin">
        <color rgb="FFD9D9D9"/>
      </right>
      <bottom style="thin">
        <color rgb="FFF3F3F3"/>
      </bottom>
    </border>
    <border>
      <bottom style="thin">
        <color rgb="FFF3F3F3"/>
      </bottom>
    </border>
    <border>
      <left style="thin">
        <color rgb="FFD9D9D9"/>
      </left>
      <right style="thin">
        <color rgb="FFD9D9D9"/>
      </right>
    </border>
    <border>
      <top style="thin">
        <color rgb="FFD9D9D9"/>
      </top>
    </border>
    <border>
      <bottom style="thin">
        <color rgb="FFD9D9D9"/>
      </bottom>
    </border>
    <border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2" numFmtId="0" xfId="0" applyAlignment="1" applyBorder="1" applyFont="1">
      <alignment horizontal="left" readingOrder="0" vertical="bottom"/>
    </xf>
    <xf borderId="2" fillId="0" fontId="3" numFmtId="0" xfId="0" applyBorder="1" applyFont="1"/>
    <xf borderId="2" fillId="2" fontId="4" numFmtId="0" xfId="0" applyAlignment="1" applyBorder="1" applyFont="1">
      <alignment horizontal="right" readingOrder="0" vertical="bottom"/>
    </xf>
    <xf borderId="3" fillId="2" fontId="4" numFmtId="0" xfId="0" applyAlignment="1" applyBorder="1" applyFont="1">
      <alignment horizontal="right" readingOrder="0" vertical="bottom"/>
    </xf>
    <xf borderId="0" fillId="2" fontId="4" numFmtId="0" xfId="0" applyAlignment="1" applyFont="1">
      <alignment horizontal="right" readingOrder="0" vertical="bottom"/>
    </xf>
    <xf borderId="0" fillId="2" fontId="1" numFmtId="0" xfId="0" applyAlignment="1" applyFont="1">
      <alignment vertical="bottom"/>
    </xf>
    <xf borderId="4" fillId="2" fontId="1" numFmtId="0" xfId="0" applyAlignment="1" applyBorder="1" applyFont="1">
      <alignment vertical="bottom"/>
    </xf>
    <xf borderId="5" fillId="2" fontId="5" numFmtId="0" xfId="0" applyAlignment="1" applyBorder="1" applyFont="1">
      <alignment horizontal="left" vertical="top"/>
    </xf>
    <xf borderId="0" fillId="2" fontId="5" numFmtId="0" xfId="0" applyAlignment="1" applyFont="1">
      <alignment horizontal="left" readingOrder="0" vertical="top"/>
    </xf>
    <xf borderId="0" fillId="2" fontId="6" numFmtId="164" xfId="0" applyAlignment="1" applyFont="1" applyNumberFormat="1">
      <alignment horizontal="left" readingOrder="0" vertical="top"/>
    </xf>
    <xf borderId="0" fillId="2" fontId="4" numFmtId="0" xfId="0" applyAlignment="1" applyFont="1">
      <alignment horizontal="right" readingOrder="0" shrinkToFit="0" vertical="top" wrapText="0"/>
    </xf>
    <xf borderId="0" fillId="2" fontId="5" numFmtId="0" xfId="0" applyAlignment="1" applyFont="1">
      <alignment horizontal="left" vertical="top"/>
    </xf>
    <xf borderId="4" fillId="2" fontId="5" numFmtId="0" xfId="0" applyAlignment="1" applyBorder="1" applyFont="1">
      <alignment horizontal="left" vertical="top"/>
    </xf>
    <xf borderId="0" fillId="0" fontId="7" numFmtId="165" xfId="0" applyAlignment="1" applyFont="1" applyNumberFormat="1">
      <alignment vertical="bottom"/>
    </xf>
    <xf borderId="0" fillId="0" fontId="7" numFmtId="166" xfId="0" applyAlignment="1" applyFont="1" applyNumberFormat="1">
      <alignment horizontal="center" readingOrder="0" vertical="bottom"/>
    </xf>
    <xf borderId="0" fillId="0" fontId="7" numFmtId="166" xfId="0" applyAlignment="1" applyFont="1" applyNumberFormat="1">
      <alignment horizontal="center" vertical="bottom"/>
    </xf>
    <xf borderId="0" fillId="0" fontId="8" numFmtId="166" xfId="0" applyAlignment="1" applyFont="1" applyNumberFormat="1">
      <alignment horizontal="center" vertical="bottom"/>
    </xf>
    <xf borderId="0" fillId="0" fontId="9" numFmtId="166" xfId="0" applyAlignment="1" applyFont="1" applyNumberFormat="1">
      <alignment horizontal="center" vertical="bottom"/>
    </xf>
    <xf borderId="0" fillId="0" fontId="10" numFmtId="0" xfId="0" applyAlignment="1" applyFont="1">
      <alignment vertical="bottom"/>
    </xf>
    <xf borderId="0" fillId="0" fontId="11" numFmtId="0" xfId="0" applyAlignment="1" applyFont="1">
      <alignment horizontal="center" readingOrder="0" vertical="top"/>
    </xf>
    <xf borderId="0" fillId="0" fontId="11" numFmtId="0" xfId="0" applyAlignment="1" applyFont="1">
      <alignment horizontal="center" vertical="top"/>
    </xf>
    <xf borderId="0" fillId="0" fontId="11" numFmtId="0" xfId="0" applyAlignment="1" applyFont="1">
      <alignment horizontal="center" vertical="top"/>
    </xf>
    <xf borderId="0" fillId="0" fontId="12" numFmtId="0" xfId="0" applyAlignment="1" applyFont="1">
      <alignment vertical="center"/>
    </xf>
    <xf borderId="0" fillId="3" fontId="10" numFmtId="0" xfId="0" applyAlignment="1" applyFill="1" applyFont="1">
      <alignment horizontal="right" readingOrder="0" shrinkToFit="0" vertical="center" wrapText="1"/>
    </xf>
    <xf borderId="0" fillId="3" fontId="13" numFmtId="0" xfId="0" applyAlignment="1" applyFont="1">
      <alignment readingOrder="0" shrinkToFit="0" vertical="center" wrapText="1"/>
    </xf>
    <xf borderId="0" fillId="3" fontId="14" numFmtId="0" xfId="0" applyAlignment="1" applyFont="1">
      <alignment readingOrder="0" shrinkToFit="0" vertical="center" wrapText="1"/>
    </xf>
    <xf borderId="0" fillId="3" fontId="14" numFmtId="0" xfId="0" applyAlignment="1" applyFont="1">
      <alignment shrinkToFit="0" vertical="center" wrapText="1"/>
    </xf>
    <xf borderId="0" fillId="3" fontId="15" numFmtId="0" xfId="0" applyAlignment="1" applyFont="1">
      <alignment readingOrder="0" shrinkToFit="0" vertical="center" wrapText="1"/>
    </xf>
    <xf borderId="6" fillId="0" fontId="12" numFmtId="0" xfId="0" applyAlignment="1" applyBorder="1" applyFont="1">
      <alignment vertical="center"/>
    </xf>
    <xf borderId="7" fillId="0" fontId="10" numFmtId="0" xfId="0" applyAlignment="1" applyBorder="1" applyFont="1">
      <alignment horizontal="right" readingOrder="0" shrinkToFit="0" vertical="center" wrapText="1"/>
    </xf>
    <xf borderId="7" fillId="0" fontId="14" numFmtId="0" xfId="0" applyAlignment="1" applyBorder="1" applyFont="1">
      <alignment readingOrder="0" shrinkToFit="0" vertical="center" wrapText="1"/>
    </xf>
    <xf borderId="7" fillId="0" fontId="14" numFmtId="0" xfId="0" applyAlignment="1" applyBorder="1" applyFont="1">
      <alignment shrinkToFit="0" vertical="center" wrapText="1"/>
    </xf>
    <xf borderId="7" fillId="0" fontId="16" numFmtId="0" xfId="0" applyBorder="1" applyFont="1"/>
    <xf borderId="6" fillId="0" fontId="14" numFmtId="0" xfId="0" applyAlignment="1" applyBorder="1" applyFont="1">
      <alignment shrinkToFit="0" vertical="center" wrapText="1"/>
    </xf>
    <xf borderId="0" fillId="0" fontId="14" numFmtId="0" xfId="0" applyAlignment="1" applyFont="1">
      <alignment shrinkToFit="0" vertical="center" wrapText="1"/>
    </xf>
    <xf borderId="7" fillId="3" fontId="10" numFmtId="0" xfId="0" applyAlignment="1" applyBorder="1" applyFont="1">
      <alignment horizontal="right" readingOrder="0" shrinkToFit="0" vertical="center" wrapText="1"/>
    </xf>
    <xf borderId="7" fillId="3" fontId="14" numFmtId="0" xfId="0" applyAlignment="1" applyBorder="1" applyFont="1">
      <alignment readingOrder="0" shrinkToFit="0" vertical="center" wrapText="1"/>
    </xf>
    <xf borderId="7" fillId="3" fontId="14" numFmtId="0" xfId="0" applyAlignment="1" applyBorder="1" applyFont="1">
      <alignment shrinkToFit="0" vertical="center" wrapText="1"/>
    </xf>
    <xf borderId="7" fillId="3" fontId="16" numFmtId="0" xfId="0" applyBorder="1" applyFont="1"/>
    <xf borderId="6" fillId="3" fontId="14" numFmtId="0" xfId="0" applyAlignment="1" applyBorder="1" applyFont="1">
      <alignment shrinkToFit="0" vertical="center" wrapText="1"/>
    </xf>
    <xf borderId="6" fillId="3" fontId="14" numFmtId="0" xfId="0" applyAlignment="1" applyBorder="1" applyFont="1">
      <alignment readingOrder="0" shrinkToFit="0" vertical="center" wrapText="1"/>
    </xf>
    <xf borderId="8" fillId="0" fontId="10" numFmtId="0" xfId="0" applyAlignment="1" applyBorder="1" applyFont="1">
      <alignment horizontal="right" readingOrder="0" shrinkToFit="0" vertical="center" wrapText="1"/>
    </xf>
    <xf borderId="9" fillId="4" fontId="17" numFmtId="0" xfId="0" applyAlignment="1" applyBorder="1" applyFill="1" applyFont="1">
      <alignment readingOrder="0" shrinkToFit="0" wrapText="0"/>
    </xf>
    <xf borderId="8" fillId="3" fontId="10" numFmtId="0" xfId="0" applyAlignment="1" applyBorder="1" applyFont="1">
      <alignment horizontal="right" readingOrder="0" shrinkToFit="0" vertical="center" wrapText="1"/>
    </xf>
    <xf borderId="9" fillId="5" fontId="17" numFmtId="0" xfId="0" applyAlignment="1" applyBorder="1" applyFill="1" applyFont="1">
      <alignment readingOrder="0" shrinkToFit="0" wrapText="0"/>
    </xf>
    <xf borderId="7" fillId="4" fontId="14" numFmtId="0" xfId="0" applyAlignment="1" applyBorder="1" applyFont="1">
      <alignment shrinkToFit="0" vertical="center" wrapText="1"/>
    </xf>
    <xf borderId="7" fillId="4" fontId="16" numFmtId="0" xfId="0" applyBorder="1" applyFont="1"/>
    <xf borderId="6" fillId="4" fontId="14" numFmtId="0" xfId="0" applyAlignment="1" applyBorder="1" applyFont="1">
      <alignment shrinkToFit="0" vertical="center" wrapText="1"/>
    </xf>
    <xf borderId="0" fillId="4" fontId="14" numFmtId="0" xfId="0" applyAlignment="1" applyFont="1">
      <alignment shrinkToFit="0" vertical="center" wrapText="1"/>
    </xf>
    <xf borderId="7" fillId="3" fontId="10" numFmtId="167" xfId="0" applyAlignment="1" applyBorder="1" applyFont="1" applyNumberFormat="1">
      <alignment horizontal="right" readingOrder="0" shrinkToFit="0" vertical="center" wrapText="1"/>
    </xf>
    <xf borderId="7" fillId="0" fontId="10" numFmtId="167" xfId="0" applyAlignment="1" applyBorder="1" applyFont="1" applyNumberFormat="1">
      <alignment horizontal="right" readingOrder="0" shrinkToFit="0" vertical="center" wrapText="1"/>
    </xf>
    <xf borderId="6" fillId="0" fontId="16" numFmtId="0" xfId="0" applyBorder="1" applyFont="1"/>
    <xf borderId="10" fillId="0" fontId="14" numFmtId="168" xfId="0" applyAlignment="1" applyBorder="1" applyFont="1" applyNumberFormat="1">
      <alignment horizontal="right" vertical="center"/>
    </xf>
    <xf borderId="10" fillId="0" fontId="14" numFmtId="0" xfId="0" applyAlignment="1" applyBorder="1" applyFont="1">
      <alignment vertical="center"/>
    </xf>
    <xf borderId="0" fillId="0" fontId="14" numFmtId="0" xfId="0" applyAlignment="1" applyFont="1">
      <alignment vertical="center"/>
    </xf>
    <xf borderId="0" fillId="0" fontId="18" numFmtId="0" xfId="0" applyAlignment="1" applyFont="1">
      <alignment vertical="bottom"/>
    </xf>
    <xf borderId="0" fillId="0" fontId="19" numFmtId="0" xfId="0" applyAlignment="1" applyFont="1">
      <alignment readingOrder="0" vertical="bottom"/>
    </xf>
    <xf borderId="0" fillId="0" fontId="10" numFmtId="0" xfId="0" applyAlignment="1" applyFont="1">
      <alignment horizontal="left" shrinkToFit="0" vertical="bottom" wrapText="1"/>
    </xf>
    <xf borderId="11" fillId="0" fontId="9" numFmtId="0" xfId="0" applyAlignment="1" applyBorder="1" applyFont="1">
      <alignment horizontal="left" readingOrder="0" shrinkToFit="0" vertical="bottom" wrapText="1"/>
    </xf>
    <xf borderId="11" fillId="0" fontId="3" numFmtId="0" xfId="0" applyBorder="1" applyFont="1"/>
    <xf borderId="12" fillId="0" fontId="9" numFmtId="0" xfId="0" applyAlignment="1" applyBorder="1" applyFont="1">
      <alignment horizontal="left" readingOrder="0" shrinkToFit="0" vertical="bottom" wrapText="1"/>
    </xf>
    <xf borderId="12" fillId="0" fontId="3" numFmtId="0" xfId="0" applyBorder="1" applyFont="1"/>
    <xf borderId="12" fillId="0" fontId="9" numFmtId="0" xfId="0" applyAlignment="1" applyBorder="1" applyFont="1">
      <alignment horizontal="left" shrinkToFit="0" vertical="bottom" wrapText="1"/>
    </xf>
    <xf borderId="0" fillId="0" fontId="10" numFmtId="169" xfId="0" applyAlignment="1" applyFont="1" applyNumberFormat="1">
      <alignment horizontal="left" shrinkToFit="0" vertical="bottom" wrapText="1"/>
    </xf>
    <xf borderId="0" fillId="2" fontId="12" numFmtId="0" xfId="0" applyAlignment="1" applyFont="1">
      <alignment shrinkToFit="0" vertical="center" wrapText="1"/>
    </xf>
    <xf borderId="0" fillId="2" fontId="12" numFmtId="169" xfId="0" applyAlignment="1" applyFont="1" applyNumberForma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031075" cy="124301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11.0"/>
    <col customWidth="1" min="3" max="9" width="18.88"/>
    <col customWidth="1" min="10" max="18" width="21.88"/>
  </cols>
  <sheetData>
    <row r="1" ht="6.0" customHeight="1">
      <c r="A1" s="1"/>
      <c r="B1" s="2" t="s">
        <v>0</v>
      </c>
      <c r="C1" s="3"/>
      <c r="D1" s="3"/>
      <c r="E1" s="4"/>
      <c r="F1" s="4"/>
      <c r="G1" s="5"/>
      <c r="H1" s="6"/>
      <c r="I1" s="4"/>
      <c r="J1" s="7"/>
      <c r="K1" s="8"/>
      <c r="L1" s="7"/>
      <c r="M1" s="7"/>
      <c r="N1" s="7"/>
      <c r="O1" s="7"/>
      <c r="P1" s="8"/>
      <c r="Q1" s="7"/>
      <c r="R1" s="7"/>
    </row>
    <row r="2" ht="6.0" customHeight="1">
      <c r="A2" s="9"/>
      <c r="B2" s="10" t="s">
        <v>1</v>
      </c>
      <c r="C2" s="11">
        <v>45778.0</v>
      </c>
      <c r="D2" s="12">
        <v>2025.0</v>
      </c>
      <c r="J2" s="13"/>
      <c r="K2" s="14"/>
      <c r="L2" s="13"/>
      <c r="M2" s="13"/>
      <c r="N2" s="13"/>
      <c r="O2" s="13"/>
      <c r="P2" s="14"/>
      <c r="Q2" s="13"/>
      <c r="R2" s="13"/>
    </row>
    <row r="3" ht="36.0" customHeight="1">
      <c r="A3" s="15"/>
      <c r="B3" s="15"/>
      <c r="C3" s="16">
        <f>C2</f>
        <v>45778</v>
      </c>
      <c r="D3" s="17">
        <f>C2+7</f>
        <v>45785</v>
      </c>
      <c r="E3" s="17">
        <f>C2+14</f>
        <v>45792</v>
      </c>
      <c r="F3" s="17">
        <f>C2+21</f>
        <v>45799</v>
      </c>
      <c r="G3" s="17">
        <f>C2+28</f>
        <v>45806</v>
      </c>
      <c r="H3" s="17">
        <f>C2+35</f>
        <v>45813</v>
      </c>
      <c r="I3" s="17">
        <f>C2+42</f>
        <v>45820</v>
      </c>
      <c r="J3" s="17">
        <f>C2+49</f>
        <v>45827</v>
      </c>
      <c r="K3" s="17">
        <f>C2+56</f>
        <v>45834</v>
      </c>
      <c r="L3" s="17">
        <f>C2+63</f>
        <v>45841</v>
      </c>
      <c r="M3" s="18">
        <f>C2+70</f>
        <v>45848</v>
      </c>
      <c r="N3" s="17">
        <f>C2+77</f>
        <v>45855</v>
      </c>
      <c r="O3" s="17">
        <f>C2+84</f>
        <v>45862</v>
      </c>
      <c r="P3" s="19">
        <f>C2+91</f>
        <v>45869</v>
      </c>
      <c r="Q3" s="19">
        <f>C2+98</f>
        <v>45876</v>
      </c>
      <c r="R3" s="19">
        <f>C2+103</f>
        <v>45881</v>
      </c>
    </row>
    <row r="4" ht="22.5" customHeight="1">
      <c r="A4" s="20"/>
      <c r="B4" s="20"/>
      <c r="C4" s="21" t="s">
        <v>2</v>
      </c>
      <c r="D4" s="21" t="s">
        <v>2</v>
      </c>
      <c r="E4" s="21" t="s">
        <v>2</v>
      </c>
      <c r="F4" s="21" t="s">
        <v>2</v>
      </c>
      <c r="G4" s="22" t="str">
        <f>upper(TEXT(G3, "DDDD"))</f>
        <v>JUEVES</v>
      </c>
      <c r="H4" s="21" t="s">
        <v>2</v>
      </c>
      <c r="I4" s="21" t="s">
        <v>2</v>
      </c>
      <c r="J4" s="21" t="s">
        <v>2</v>
      </c>
      <c r="K4" s="21" t="s">
        <v>2</v>
      </c>
      <c r="L4" s="21" t="s">
        <v>2</v>
      </c>
      <c r="M4" s="23" t="s">
        <v>2</v>
      </c>
      <c r="N4" s="23" t="s">
        <v>2</v>
      </c>
      <c r="O4" s="23" t="s">
        <v>2</v>
      </c>
      <c r="P4" s="23" t="s">
        <v>2</v>
      </c>
      <c r="Q4" s="23" t="s">
        <v>2</v>
      </c>
      <c r="R4" s="21" t="s">
        <v>3</v>
      </c>
    </row>
    <row r="5" ht="22.5" customHeight="1">
      <c r="A5" s="24"/>
      <c r="B5" s="25" t="s">
        <v>4</v>
      </c>
      <c r="C5" s="26">
        <v>-15.0</v>
      </c>
      <c r="D5" s="27">
        <f>C5+1</f>
        <v>-14</v>
      </c>
      <c r="E5" s="28">
        <f>C5+2</f>
        <v>-13</v>
      </c>
      <c r="F5" s="28">
        <f>C5+3</f>
        <v>-12</v>
      </c>
      <c r="G5" s="28">
        <f>C5+4</f>
        <v>-11</v>
      </c>
      <c r="H5" s="26">
        <v>-10.0</v>
      </c>
      <c r="I5" s="27">
        <v>-9.0</v>
      </c>
      <c r="J5" s="27">
        <v>-8.0</v>
      </c>
      <c r="K5" s="27">
        <v>-7.0</v>
      </c>
      <c r="L5" s="27">
        <v>-6.0</v>
      </c>
      <c r="M5" s="26">
        <v>-5.0</v>
      </c>
      <c r="N5" s="27">
        <v>-4.0</v>
      </c>
      <c r="O5" s="29">
        <v>-3.0</v>
      </c>
      <c r="P5" s="29">
        <v>-2.0</v>
      </c>
      <c r="Q5" s="29">
        <v>-1.0</v>
      </c>
      <c r="R5" s="29">
        <v>0.0</v>
      </c>
    </row>
    <row r="6" ht="22.5" customHeight="1">
      <c r="A6" s="30"/>
      <c r="B6" s="31">
        <v>1.0</v>
      </c>
      <c r="C6" s="32" t="s">
        <v>5</v>
      </c>
      <c r="D6" s="33"/>
      <c r="E6" s="33"/>
      <c r="F6" s="33"/>
      <c r="G6" s="33"/>
      <c r="H6" s="33"/>
      <c r="I6" s="33"/>
      <c r="J6" s="34"/>
      <c r="K6" s="33"/>
      <c r="L6" s="33"/>
      <c r="M6" s="33"/>
      <c r="N6" s="33"/>
      <c r="O6" s="33"/>
      <c r="P6" s="33"/>
      <c r="Q6" s="35"/>
      <c r="R6" s="36"/>
    </row>
    <row r="7" ht="22.5" customHeight="1">
      <c r="A7" s="30"/>
      <c r="B7" s="37">
        <v>2.0</v>
      </c>
      <c r="C7" s="38" t="s">
        <v>6</v>
      </c>
      <c r="D7" s="39" t="s">
        <v>7</v>
      </c>
      <c r="E7" s="39" t="s">
        <v>8</v>
      </c>
      <c r="F7" s="39"/>
      <c r="G7" s="39"/>
      <c r="H7" s="39"/>
      <c r="I7" s="39"/>
      <c r="J7" s="40"/>
      <c r="K7" s="39"/>
      <c r="L7" s="39"/>
      <c r="M7" s="39"/>
      <c r="N7" s="39"/>
      <c r="O7" s="39"/>
      <c r="P7" s="39"/>
      <c r="Q7" s="41"/>
      <c r="R7" s="28"/>
    </row>
    <row r="8" ht="22.5" customHeight="1">
      <c r="A8" s="30"/>
      <c r="B8" s="31">
        <v>3.0</v>
      </c>
      <c r="C8" s="32" t="s">
        <v>9</v>
      </c>
      <c r="D8" s="33" t="s">
        <v>10</v>
      </c>
      <c r="E8" s="33" t="s">
        <v>11</v>
      </c>
      <c r="F8" s="33"/>
      <c r="G8" s="33"/>
      <c r="H8" s="33"/>
      <c r="I8" s="33"/>
      <c r="J8" s="34"/>
      <c r="K8" s="33"/>
      <c r="L8" s="33"/>
      <c r="M8" s="33"/>
      <c r="N8" s="33"/>
      <c r="O8" s="33"/>
      <c r="P8" s="33"/>
      <c r="Q8" s="35"/>
      <c r="R8" s="36"/>
    </row>
    <row r="9" ht="22.5" customHeight="1">
      <c r="A9" s="30"/>
      <c r="B9" s="37">
        <v>4.0</v>
      </c>
      <c r="C9" s="38" t="s">
        <v>12</v>
      </c>
      <c r="D9" s="39" t="s">
        <v>13</v>
      </c>
      <c r="E9" s="39" t="s">
        <v>14</v>
      </c>
      <c r="F9" s="39"/>
      <c r="G9" s="39"/>
      <c r="H9" s="39"/>
      <c r="I9" s="39"/>
      <c r="J9" s="40"/>
      <c r="K9" s="39"/>
      <c r="L9" s="39"/>
      <c r="M9" s="39"/>
      <c r="N9" s="39"/>
      <c r="O9" s="39"/>
      <c r="P9" s="39"/>
      <c r="Q9" s="41"/>
      <c r="R9" s="28"/>
    </row>
    <row r="10" ht="22.5" customHeight="1">
      <c r="A10" s="30"/>
      <c r="B10" s="31">
        <v>5.0</v>
      </c>
      <c r="C10" s="32" t="s">
        <v>15</v>
      </c>
      <c r="D10" s="33" t="s">
        <v>16</v>
      </c>
      <c r="E10" s="33" t="s">
        <v>17</v>
      </c>
      <c r="F10" s="32"/>
      <c r="G10" s="33"/>
      <c r="H10" s="33"/>
      <c r="I10" s="33"/>
      <c r="J10" s="34"/>
      <c r="K10" s="33"/>
      <c r="L10" s="33"/>
      <c r="M10" s="33"/>
      <c r="N10" s="33"/>
      <c r="O10" s="33"/>
      <c r="P10" s="33"/>
      <c r="Q10" s="35"/>
      <c r="R10" s="36"/>
    </row>
    <row r="11" ht="22.5" customHeight="1">
      <c r="A11" s="30"/>
      <c r="B11" s="37">
        <v>6.0</v>
      </c>
      <c r="C11" s="38"/>
      <c r="D11" s="39" t="s">
        <v>18</v>
      </c>
      <c r="E11" s="39" t="s">
        <v>19</v>
      </c>
      <c r="F11" s="39"/>
      <c r="G11" s="39"/>
      <c r="H11" s="39"/>
      <c r="I11" s="39"/>
      <c r="J11" s="40"/>
      <c r="K11" s="39"/>
      <c r="L11" s="39"/>
      <c r="M11" s="39"/>
      <c r="N11" s="39"/>
      <c r="O11" s="39"/>
      <c r="P11" s="39"/>
      <c r="Q11" s="41"/>
      <c r="R11" s="28"/>
    </row>
    <row r="12" ht="22.5" customHeight="1">
      <c r="A12" s="30"/>
      <c r="B12" s="31">
        <v>7.0</v>
      </c>
      <c r="C12" s="32"/>
      <c r="D12" s="33"/>
      <c r="E12" s="33"/>
      <c r="F12" s="32"/>
      <c r="G12" s="33"/>
      <c r="H12" s="33"/>
      <c r="I12" s="33"/>
      <c r="J12" s="34"/>
      <c r="K12" s="33"/>
      <c r="L12" s="33"/>
      <c r="M12" s="33"/>
      <c r="N12" s="33"/>
      <c r="O12" s="33"/>
      <c r="P12" s="33"/>
      <c r="Q12" s="35"/>
      <c r="R12" s="36"/>
    </row>
    <row r="13" ht="22.5" customHeight="1">
      <c r="A13" s="30"/>
      <c r="B13" s="37">
        <v>8.0</v>
      </c>
      <c r="C13" s="42"/>
      <c r="D13" s="39"/>
      <c r="E13" s="39"/>
      <c r="F13" s="39"/>
      <c r="G13" s="39"/>
      <c r="H13" s="39"/>
      <c r="I13" s="39"/>
      <c r="J13" s="40"/>
      <c r="K13" s="39"/>
      <c r="L13" s="39"/>
      <c r="M13" s="39"/>
      <c r="N13" s="39"/>
      <c r="O13" s="39"/>
      <c r="P13" s="39"/>
      <c r="Q13" s="41"/>
      <c r="R13" s="28"/>
    </row>
    <row r="14" ht="22.5" customHeight="1">
      <c r="A14" s="30"/>
      <c r="B14" s="43">
        <v>9.0</v>
      </c>
      <c r="C14" s="44"/>
      <c r="D14" s="33"/>
      <c r="E14" s="33"/>
      <c r="F14" s="33"/>
      <c r="G14" s="33"/>
      <c r="H14" s="33"/>
      <c r="I14" s="33"/>
      <c r="J14" s="34"/>
      <c r="K14" s="33"/>
      <c r="L14" s="33"/>
      <c r="M14" s="33"/>
      <c r="N14" s="33"/>
      <c r="O14" s="33"/>
      <c r="P14" s="33"/>
      <c r="Q14" s="35"/>
      <c r="R14" s="36"/>
    </row>
    <row r="15" ht="22.5" customHeight="1">
      <c r="A15" s="30"/>
      <c r="B15" s="45">
        <v>10.0</v>
      </c>
      <c r="C15" s="46"/>
      <c r="D15" s="39"/>
      <c r="E15" s="39"/>
      <c r="F15" s="39"/>
      <c r="G15" s="39"/>
      <c r="H15" s="39"/>
      <c r="I15" s="39"/>
      <c r="J15" s="40"/>
      <c r="K15" s="39"/>
      <c r="L15" s="39"/>
      <c r="M15" s="39"/>
      <c r="N15" s="39"/>
      <c r="O15" s="39"/>
      <c r="P15" s="39"/>
      <c r="Q15" s="41"/>
      <c r="R15" s="28"/>
    </row>
    <row r="16" ht="22.5" customHeight="1">
      <c r="A16" s="30"/>
      <c r="B16" s="31">
        <v>11.0</v>
      </c>
      <c r="C16" s="33"/>
      <c r="D16" s="33"/>
      <c r="E16" s="33"/>
      <c r="F16" s="33"/>
      <c r="G16" s="33"/>
      <c r="H16" s="33"/>
      <c r="I16" s="33"/>
      <c r="J16" s="34"/>
      <c r="K16" s="33"/>
      <c r="L16" s="33"/>
      <c r="M16" s="33"/>
      <c r="N16" s="33"/>
      <c r="O16" s="33"/>
      <c r="P16" s="33"/>
      <c r="Q16" s="35"/>
      <c r="R16" s="36"/>
    </row>
    <row r="17" ht="22.5" customHeight="1">
      <c r="A17" s="30"/>
      <c r="B17" s="37">
        <v>12.0</v>
      </c>
      <c r="C17" s="39"/>
      <c r="D17" s="39"/>
      <c r="E17" s="39"/>
      <c r="F17" s="39"/>
      <c r="G17" s="39"/>
      <c r="H17" s="39"/>
      <c r="I17" s="39"/>
      <c r="J17" s="40"/>
      <c r="K17" s="39"/>
      <c r="L17" s="39"/>
      <c r="M17" s="39"/>
      <c r="N17" s="39"/>
      <c r="O17" s="39"/>
      <c r="P17" s="39"/>
      <c r="Q17" s="41"/>
      <c r="R17" s="28"/>
    </row>
    <row r="18" ht="22.5" customHeight="1">
      <c r="A18" s="30"/>
      <c r="B18" s="31">
        <v>13.0</v>
      </c>
      <c r="C18" s="47"/>
      <c r="D18" s="47"/>
      <c r="E18" s="47"/>
      <c r="F18" s="47"/>
      <c r="G18" s="47"/>
      <c r="H18" s="47"/>
      <c r="I18" s="47"/>
      <c r="J18" s="48"/>
      <c r="K18" s="47"/>
      <c r="L18" s="47"/>
      <c r="M18" s="47"/>
      <c r="N18" s="47"/>
      <c r="O18" s="47"/>
      <c r="P18" s="47"/>
      <c r="Q18" s="49"/>
      <c r="R18" s="50"/>
    </row>
    <row r="19" ht="22.5" customHeight="1">
      <c r="A19" s="30"/>
      <c r="B19" s="37">
        <v>14.0</v>
      </c>
      <c r="C19" s="39"/>
      <c r="D19" s="39"/>
      <c r="E19" s="39"/>
      <c r="F19" s="39"/>
      <c r="G19" s="39"/>
      <c r="H19" s="39"/>
      <c r="I19" s="39"/>
      <c r="J19" s="40"/>
      <c r="K19" s="39"/>
      <c r="L19" s="39"/>
      <c r="M19" s="39"/>
      <c r="N19" s="39"/>
      <c r="O19" s="39"/>
      <c r="P19" s="39"/>
      <c r="Q19" s="41"/>
      <c r="R19" s="28"/>
    </row>
    <row r="20" ht="22.5" customHeight="1">
      <c r="A20" s="30"/>
      <c r="B20" s="31">
        <v>15.0</v>
      </c>
      <c r="C20" s="47"/>
      <c r="D20" s="47"/>
      <c r="E20" s="47"/>
      <c r="F20" s="47"/>
      <c r="G20" s="47"/>
      <c r="H20" s="47"/>
      <c r="I20" s="47"/>
      <c r="J20" s="48"/>
      <c r="K20" s="47"/>
      <c r="L20" s="47"/>
      <c r="M20" s="47"/>
      <c r="N20" s="47"/>
      <c r="O20" s="47"/>
      <c r="P20" s="47"/>
      <c r="Q20" s="49"/>
      <c r="R20" s="50"/>
    </row>
    <row r="21" ht="22.5" customHeight="1">
      <c r="A21" s="30"/>
      <c r="B21" s="37">
        <v>16.0</v>
      </c>
      <c r="C21" s="39"/>
      <c r="D21" s="39"/>
      <c r="E21" s="39"/>
      <c r="F21" s="39"/>
      <c r="G21" s="39"/>
      <c r="H21" s="39"/>
      <c r="I21" s="39"/>
      <c r="J21" s="40"/>
      <c r="K21" s="39"/>
      <c r="L21" s="39"/>
      <c r="M21" s="39"/>
      <c r="N21" s="39"/>
      <c r="O21" s="39"/>
      <c r="P21" s="39"/>
      <c r="Q21" s="41"/>
      <c r="R21" s="28"/>
    </row>
    <row r="22" ht="22.5" customHeight="1">
      <c r="A22" s="30"/>
      <c r="B22" s="31">
        <v>17.0</v>
      </c>
      <c r="C22" s="33"/>
      <c r="D22" s="33"/>
      <c r="E22" s="33"/>
      <c r="F22" s="33"/>
      <c r="G22" s="33"/>
      <c r="H22" s="33"/>
      <c r="I22" s="33"/>
      <c r="J22" s="34"/>
      <c r="K22" s="33"/>
      <c r="L22" s="33"/>
      <c r="M22" s="33"/>
      <c r="N22" s="33"/>
      <c r="O22" s="33"/>
      <c r="P22" s="33"/>
      <c r="Q22" s="35"/>
      <c r="R22" s="36"/>
    </row>
    <row r="23" ht="22.5" customHeight="1">
      <c r="A23" s="30"/>
      <c r="B23" s="51"/>
      <c r="C23" s="39"/>
      <c r="D23" s="39"/>
      <c r="E23" s="39"/>
      <c r="F23" s="39"/>
      <c r="G23" s="39"/>
      <c r="H23" s="39"/>
      <c r="I23" s="39"/>
      <c r="J23" s="40"/>
      <c r="K23" s="39"/>
      <c r="L23" s="39"/>
      <c r="M23" s="39"/>
      <c r="N23" s="39"/>
      <c r="O23" s="39"/>
      <c r="P23" s="39"/>
      <c r="Q23" s="41"/>
      <c r="R23" s="28"/>
    </row>
    <row r="24" ht="22.5" customHeight="1">
      <c r="A24" s="30"/>
      <c r="B24" s="52"/>
      <c r="C24" s="35"/>
      <c r="D24" s="35"/>
      <c r="E24" s="35"/>
      <c r="F24" s="35"/>
      <c r="G24" s="35"/>
      <c r="H24" s="35"/>
      <c r="I24" s="35"/>
      <c r="J24" s="53"/>
      <c r="K24" s="35"/>
      <c r="L24" s="35"/>
      <c r="M24" s="35"/>
      <c r="N24" s="35"/>
      <c r="O24" s="35"/>
      <c r="P24" s="35"/>
      <c r="Q24" s="35"/>
      <c r="R24" s="36"/>
    </row>
    <row r="25" ht="22.5" customHeight="1">
      <c r="A25" s="30"/>
      <c r="B25" s="51"/>
      <c r="C25" s="39"/>
      <c r="D25" s="39"/>
      <c r="E25" s="39"/>
      <c r="F25" s="39"/>
      <c r="G25" s="39"/>
      <c r="H25" s="39"/>
      <c r="I25" s="39"/>
      <c r="J25" s="40"/>
      <c r="K25" s="39"/>
      <c r="L25" s="39"/>
      <c r="M25" s="39"/>
      <c r="N25" s="39"/>
      <c r="O25" s="39"/>
      <c r="P25" s="39"/>
      <c r="Q25" s="41"/>
      <c r="R25" s="28"/>
    </row>
    <row r="26" ht="22.5" customHeight="1">
      <c r="A26" s="30"/>
      <c r="B26" s="52"/>
      <c r="C26" s="35"/>
      <c r="D26" s="35"/>
      <c r="E26" s="35"/>
      <c r="F26" s="35"/>
      <c r="G26" s="35"/>
      <c r="H26" s="35"/>
      <c r="I26" s="35"/>
      <c r="J26" s="53"/>
      <c r="K26" s="35"/>
      <c r="L26" s="35"/>
      <c r="M26" s="35"/>
      <c r="N26" s="35"/>
      <c r="O26" s="35"/>
      <c r="P26" s="35"/>
      <c r="Q26" s="35"/>
      <c r="R26" s="36"/>
    </row>
    <row r="27" ht="22.5" customHeight="1">
      <c r="A27" s="24"/>
      <c r="B27" s="54"/>
      <c r="C27" s="55"/>
      <c r="D27" s="55"/>
      <c r="E27" s="55"/>
      <c r="F27" s="55"/>
      <c r="G27" s="55"/>
      <c r="H27" s="55"/>
      <c r="I27" s="55"/>
      <c r="J27" s="56"/>
      <c r="K27" s="56"/>
      <c r="L27" s="56"/>
      <c r="M27" s="56"/>
      <c r="N27" s="56"/>
      <c r="O27" s="56"/>
      <c r="P27" s="56"/>
      <c r="Q27" s="56"/>
      <c r="R27" s="56"/>
    </row>
    <row r="28" ht="22.5" customHeight="1">
      <c r="A28" s="57"/>
      <c r="B28" s="58" t="s">
        <v>20</v>
      </c>
      <c r="C28" s="57"/>
      <c r="D28" s="57"/>
      <c r="E28" s="57"/>
      <c r="F28" s="57"/>
      <c r="G28" s="58" t="s">
        <v>21</v>
      </c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</row>
    <row r="29" ht="22.5" customHeight="1">
      <c r="A29" s="59"/>
      <c r="B29" s="60"/>
      <c r="C29" s="61"/>
      <c r="D29" s="61"/>
      <c r="E29" s="61"/>
      <c r="F29" s="59"/>
      <c r="G29" s="60"/>
      <c r="H29" s="61"/>
      <c r="I29" s="61"/>
      <c r="J29" s="59"/>
      <c r="K29" s="59"/>
      <c r="L29" s="59"/>
      <c r="M29" s="59"/>
      <c r="N29" s="59"/>
      <c r="O29" s="59"/>
      <c r="P29" s="59"/>
      <c r="Q29" s="59"/>
      <c r="R29" s="59"/>
    </row>
    <row r="30" ht="22.5" customHeight="1">
      <c r="A30" s="59"/>
      <c r="B30" s="62"/>
      <c r="C30" s="63"/>
      <c r="D30" s="63"/>
      <c r="E30" s="63"/>
      <c r="F30" s="59"/>
      <c r="G30" s="64"/>
      <c r="H30" s="63"/>
      <c r="I30" s="63"/>
      <c r="J30" s="59"/>
      <c r="K30" s="59"/>
      <c r="L30" s="59"/>
      <c r="M30" s="59"/>
      <c r="N30" s="59"/>
      <c r="O30" s="59"/>
      <c r="P30" s="59"/>
      <c r="Q30" s="59"/>
      <c r="R30" s="59"/>
    </row>
    <row r="31" ht="22.5" customHeight="1">
      <c r="A31" s="59"/>
      <c r="B31" s="64"/>
      <c r="C31" s="63"/>
      <c r="D31" s="63"/>
      <c r="E31" s="63"/>
      <c r="F31" s="59"/>
      <c r="G31" s="64"/>
      <c r="H31" s="63"/>
      <c r="I31" s="63"/>
      <c r="J31" s="59"/>
      <c r="K31" s="59"/>
      <c r="L31" s="59"/>
      <c r="M31" s="59"/>
      <c r="N31" s="59"/>
      <c r="O31" s="59"/>
      <c r="P31" s="59"/>
      <c r="Q31" s="59"/>
      <c r="R31" s="59"/>
    </row>
    <row r="32" ht="22.5" customHeight="1">
      <c r="A32" s="59"/>
      <c r="B32" s="64"/>
      <c r="C32" s="63"/>
      <c r="D32" s="63"/>
      <c r="E32" s="63"/>
      <c r="F32" s="59"/>
      <c r="G32" s="64"/>
      <c r="H32" s="63"/>
      <c r="I32" s="63"/>
      <c r="J32" s="59"/>
      <c r="K32" s="59"/>
      <c r="L32" s="59"/>
      <c r="M32" s="59"/>
      <c r="N32" s="59"/>
      <c r="O32" s="59"/>
      <c r="P32" s="59"/>
      <c r="Q32" s="59"/>
      <c r="R32" s="59"/>
    </row>
    <row r="33" ht="22.5" customHeight="1">
      <c r="A33" s="59"/>
      <c r="B33" s="64"/>
      <c r="C33" s="63"/>
      <c r="D33" s="63"/>
      <c r="E33" s="63"/>
      <c r="F33" s="59"/>
      <c r="G33" s="64"/>
      <c r="H33" s="63"/>
      <c r="I33" s="63"/>
      <c r="J33" s="59"/>
      <c r="K33" s="59"/>
      <c r="L33" s="59"/>
      <c r="M33" s="59"/>
      <c r="N33" s="59"/>
      <c r="O33" s="59"/>
      <c r="P33" s="59"/>
      <c r="Q33" s="59"/>
      <c r="R33" s="59"/>
    </row>
    <row r="34" ht="22.5" customHeight="1">
      <c r="A34" s="59"/>
      <c r="B34" s="65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</row>
    <row r="35" ht="6.0" customHeight="1">
      <c r="A35" s="66"/>
      <c r="B35" s="67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</row>
    <row r="36" ht="6.0" customHeight="1">
      <c r="A36" s="66"/>
      <c r="B36" s="67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</row>
    <row r="37" ht="6.0" customHeight="1">
      <c r="A37" s="66"/>
      <c r="B37" s="67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</row>
    <row r="38" ht="6.0" customHeight="1">
      <c r="A38" s="66"/>
      <c r="B38" s="67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</row>
    <row r="39" ht="6.0" customHeight="1">
      <c r="A39" s="66"/>
      <c r="B39" s="67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</row>
    <row r="40" ht="6.0" customHeight="1">
      <c r="A40" s="66"/>
      <c r="B40" s="67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</row>
    <row r="41" ht="6.0" customHeight="1">
      <c r="A41" s="66"/>
      <c r="B41" s="67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</row>
    <row r="42" ht="6.0" customHeight="1">
      <c r="A42" s="66"/>
      <c r="B42" s="67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</row>
    <row r="43" ht="6.0" customHeight="1">
      <c r="A43" s="66"/>
      <c r="B43" s="67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</row>
    <row r="44" ht="6.0" customHeight="1">
      <c r="A44" s="66"/>
      <c r="B44" s="67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</row>
    <row r="45" ht="6.0" customHeight="1">
      <c r="A45" s="66"/>
      <c r="B45" s="67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</row>
    <row r="46" ht="6.0" customHeight="1">
      <c r="A46" s="66"/>
      <c r="B46" s="67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</row>
    <row r="47" ht="6.0" customHeight="1">
      <c r="A47" s="66"/>
      <c r="B47" s="67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</row>
    <row r="48" ht="6.0" customHeight="1">
      <c r="A48" s="66"/>
      <c r="B48" s="67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</row>
    <row r="49" ht="6.0" customHeight="1">
      <c r="A49" s="66"/>
      <c r="B49" s="67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</row>
    <row r="50" ht="6.0" customHeight="1">
      <c r="A50" s="66"/>
      <c r="B50" s="67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</row>
    <row r="51" ht="6.0" customHeight="1">
      <c r="A51" s="66"/>
      <c r="B51" s="67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</row>
    <row r="52" ht="6.0" customHeight="1">
      <c r="A52" s="66"/>
      <c r="B52" s="67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</row>
    <row r="53" ht="6.0" customHeight="1">
      <c r="A53" s="66"/>
      <c r="B53" s="67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</row>
    <row r="54" ht="6.0" customHeight="1">
      <c r="A54" s="66"/>
      <c r="B54" s="67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</row>
    <row r="55" ht="6.0" customHeight="1">
      <c r="A55" s="66"/>
      <c r="B55" s="67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</row>
    <row r="56" ht="6.0" customHeight="1">
      <c r="A56" s="66"/>
      <c r="B56" s="67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</row>
    <row r="57" ht="6.0" customHeight="1">
      <c r="A57" s="66"/>
      <c r="B57" s="67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</row>
    <row r="58" ht="6.0" customHeight="1">
      <c r="A58" s="66"/>
      <c r="B58" s="67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</row>
    <row r="59" ht="6.0" customHeight="1">
      <c r="A59" s="66"/>
      <c r="B59" s="67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</row>
    <row r="60" ht="6.0" customHeight="1">
      <c r="A60" s="66"/>
      <c r="B60" s="67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</row>
    <row r="61" ht="6.0" customHeight="1">
      <c r="A61" s="66"/>
      <c r="B61" s="67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</row>
    <row r="62" ht="6.0" customHeight="1">
      <c r="A62" s="66"/>
      <c r="B62" s="67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</row>
    <row r="63" ht="6.0" customHeight="1">
      <c r="A63" s="66"/>
      <c r="B63" s="67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</row>
    <row r="64" ht="6.0" customHeight="1">
      <c r="A64" s="66"/>
      <c r="B64" s="67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</row>
    <row r="65" ht="6.0" customHeight="1">
      <c r="A65" s="66"/>
      <c r="B65" s="67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</row>
    <row r="66" ht="6.0" customHeight="1">
      <c r="A66" s="66"/>
      <c r="B66" s="67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</row>
    <row r="67" ht="6.0" customHeight="1">
      <c r="A67" s="66"/>
      <c r="B67" s="67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</row>
    <row r="68" ht="6.0" customHeight="1">
      <c r="A68" s="66"/>
      <c r="B68" s="67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</row>
    <row r="69" ht="6.0" customHeight="1">
      <c r="A69" s="66"/>
      <c r="B69" s="67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</row>
    <row r="70" ht="6.0" customHeight="1">
      <c r="A70" s="66"/>
      <c r="B70" s="67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</row>
    <row r="71" ht="6.0" customHeight="1">
      <c r="A71" s="66"/>
      <c r="B71" s="67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</row>
    <row r="72" ht="6.0" customHeight="1">
      <c r="A72" s="66"/>
      <c r="B72" s="67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</row>
    <row r="73" ht="6.0" customHeight="1">
      <c r="A73" s="66"/>
      <c r="B73" s="67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</row>
    <row r="74" ht="6.0" customHeight="1">
      <c r="A74" s="66"/>
      <c r="B74" s="67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</row>
    <row r="75" ht="6.0" customHeight="1">
      <c r="A75" s="66"/>
      <c r="B75" s="67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</row>
    <row r="76" ht="6.0" customHeight="1">
      <c r="A76" s="66"/>
      <c r="B76" s="67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</row>
    <row r="77" ht="6.0" customHeight="1">
      <c r="A77" s="66"/>
      <c r="B77" s="67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</row>
    <row r="78" ht="6.0" customHeight="1">
      <c r="A78" s="66"/>
      <c r="B78" s="67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</row>
    <row r="79" ht="6.0" customHeight="1">
      <c r="A79" s="66"/>
      <c r="B79" s="67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</row>
    <row r="80" ht="6.0" customHeight="1">
      <c r="A80" s="66"/>
      <c r="B80" s="67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</row>
    <row r="81" ht="6.0" customHeight="1">
      <c r="A81" s="66"/>
      <c r="B81" s="67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</row>
    <row r="82" ht="6.0" customHeight="1">
      <c r="A82" s="66"/>
      <c r="B82" s="67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</row>
    <row r="83" ht="6.0" customHeight="1">
      <c r="A83" s="66"/>
      <c r="B83" s="67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</row>
    <row r="84" ht="6.0" customHeight="1">
      <c r="A84" s="66"/>
      <c r="B84" s="67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</row>
    <row r="85" ht="6.0" customHeight="1">
      <c r="A85" s="66"/>
      <c r="B85" s="67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</row>
    <row r="86" ht="6.0" customHeight="1">
      <c r="A86" s="66"/>
      <c r="B86" s="67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</row>
    <row r="87" ht="6.0" customHeight="1">
      <c r="A87" s="66"/>
      <c r="B87" s="67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</row>
    <row r="88" ht="6.0" customHeight="1">
      <c r="A88" s="66"/>
      <c r="B88" s="67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</row>
    <row r="89" ht="6.0" customHeight="1">
      <c r="A89" s="66"/>
      <c r="B89" s="67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</row>
    <row r="90" ht="6.0" customHeight="1">
      <c r="A90" s="66"/>
      <c r="B90" s="67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</row>
    <row r="91" ht="6.0" customHeight="1">
      <c r="A91" s="66"/>
      <c r="B91" s="67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</row>
    <row r="92" ht="6.0" customHeight="1">
      <c r="A92" s="66"/>
      <c r="B92" s="67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</row>
    <row r="93" ht="6.0" customHeight="1">
      <c r="A93" s="66"/>
      <c r="B93" s="67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</row>
    <row r="94" ht="6.0" customHeight="1">
      <c r="A94" s="66"/>
      <c r="B94" s="67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</row>
    <row r="95" ht="6.0" customHeight="1">
      <c r="A95" s="66"/>
      <c r="B95" s="67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</row>
    <row r="96" ht="6.0" customHeight="1">
      <c r="A96" s="66"/>
      <c r="B96" s="67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</row>
    <row r="97" ht="6.0" customHeight="1">
      <c r="A97" s="66"/>
      <c r="B97" s="67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</row>
    <row r="98" ht="6.0" customHeight="1">
      <c r="A98" s="66"/>
      <c r="B98" s="67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</row>
    <row r="99" ht="6.0" customHeight="1">
      <c r="A99" s="66"/>
      <c r="B99" s="67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</row>
    <row r="100" ht="6.0" customHeight="1">
      <c r="A100" s="66"/>
      <c r="B100" s="67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</row>
    <row r="101" ht="6.0" customHeight="1">
      <c r="A101" s="66"/>
      <c r="B101" s="67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</row>
    <row r="102" ht="6.0" customHeight="1">
      <c r="A102" s="66"/>
      <c r="B102" s="67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</row>
    <row r="103" ht="6.0" customHeight="1">
      <c r="A103" s="66"/>
      <c r="B103" s="67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</row>
    <row r="104" ht="6.0" customHeight="1">
      <c r="A104" s="66"/>
      <c r="B104" s="67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</row>
    <row r="105" ht="6.0" customHeight="1">
      <c r="A105" s="66"/>
      <c r="B105" s="67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</row>
    <row r="106" ht="6.0" customHeight="1">
      <c r="A106" s="66"/>
      <c r="B106" s="67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</row>
    <row r="107" ht="6.0" customHeight="1">
      <c r="A107" s="66"/>
      <c r="B107" s="67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</row>
    <row r="108" ht="6.0" customHeight="1">
      <c r="A108" s="66"/>
      <c r="B108" s="67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</row>
    <row r="109" ht="6.0" customHeight="1">
      <c r="A109" s="66"/>
      <c r="B109" s="67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</row>
    <row r="110" ht="6.0" customHeight="1">
      <c r="A110" s="66"/>
      <c r="B110" s="67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</row>
    <row r="111" ht="6.0" customHeight="1">
      <c r="A111" s="66"/>
      <c r="B111" s="67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</row>
    <row r="112" ht="6.0" customHeight="1">
      <c r="A112" s="66"/>
      <c r="B112" s="67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</row>
    <row r="113" ht="6.0" customHeight="1">
      <c r="A113" s="66"/>
      <c r="B113" s="67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</row>
    <row r="114" ht="6.0" customHeight="1">
      <c r="A114" s="66"/>
      <c r="B114" s="67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</row>
    <row r="115" ht="6.0" customHeight="1">
      <c r="A115" s="66"/>
      <c r="B115" s="67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</row>
    <row r="116" ht="6.0" customHeight="1">
      <c r="A116" s="66"/>
      <c r="B116" s="67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</row>
    <row r="117" ht="6.0" customHeight="1">
      <c r="A117" s="66"/>
      <c r="B117" s="67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</row>
    <row r="118" ht="6.0" customHeight="1">
      <c r="A118" s="66"/>
      <c r="B118" s="67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</row>
    <row r="119" ht="6.0" customHeight="1">
      <c r="A119" s="66"/>
      <c r="B119" s="67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</row>
    <row r="120" ht="6.0" customHeight="1">
      <c r="A120" s="66"/>
      <c r="B120" s="67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</row>
    <row r="121" ht="6.0" customHeight="1">
      <c r="A121" s="66"/>
      <c r="B121" s="67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</row>
    <row r="122" ht="6.0" customHeight="1">
      <c r="A122" s="66"/>
      <c r="B122" s="67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</row>
    <row r="123" ht="6.0" customHeight="1">
      <c r="A123" s="66"/>
      <c r="B123" s="67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</row>
    <row r="124" ht="6.0" customHeight="1">
      <c r="A124" s="66"/>
      <c r="B124" s="67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</row>
    <row r="125" ht="6.0" customHeight="1">
      <c r="A125" s="66"/>
      <c r="B125" s="67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</row>
    <row r="126" ht="6.0" customHeight="1">
      <c r="A126" s="66"/>
      <c r="B126" s="67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</row>
    <row r="127" ht="6.0" customHeight="1">
      <c r="A127" s="66"/>
      <c r="B127" s="67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</row>
    <row r="128" ht="6.0" customHeight="1">
      <c r="A128" s="66"/>
      <c r="B128" s="67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</row>
    <row r="129" ht="6.0" customHeight="1">
      <c r="A129" s="66"/>
      <c r="B129" s="67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</row>
    <row r="130" ht="6.0" customHeight="1">
      <c r="A130" s="66"/>
      <c r="B130" s="67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</row>
    <row r="131" ht="6.0" customHeight="1">
      <c r="A131" s="66"/>
      <c r="B131" s="67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</row>
    <row r="132" ht="6.0" customHeight="1">
      <c r="A132" s="66"/>
      <c r="B132" s="67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</row>
    <row r="133" ht="6.0" customHeight="1">
      <c r="A133" s="66"/>
      <c r="B133" s="67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</row>
    <row r="134" ht="6.0" customHeight="1">
      <c r="A134" s="66"/>
      <c r="B134" s="67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</row>
    <row r="135" ht="6.0" customHeight="1">
      <c r="A135" s="66"/>
      <c r="B135" s="67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</row>
    <row r="136" ht="6.0" customHeight="1">
      <c r="A136" s="66"/>
      <c r="B136" s="67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</row>
    <row r="137" ht="6.0" customHeight="1">
      <c r="A137" s="66"/>
      <c r="B137" s="67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</row>
    <row r="138" ht="6.0" customHeight="1">
      <c r="A138" s="66"/>
      <c r="B138" s="67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</row>
    <row r="139" ht="6.0" customHeight="1">
      <c r="A139" s="66"/>
      <c r="B139" s="67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</row>
    <row r="140" ht="6.0" customHeight="1">
      <c r="A140" s="66"/>
      <c r="B140" s="67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</row>
    <row r="141" ht="6.0" customHeight="1">
      <c r="A141" s="66"/>
      <c r="B141" s="67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</row>
    <row r="142" ht="6.0" customHeight="1">
      <c r="A142" s="66"/>
      <c r="B142" s="67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</row>
    <row r="143" ht="6.0" customHeight="1">
      <c r="A143" s="66"/>
      <c r="B143" s="67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</row>
    <row r="144" ht="6.0" customHeight="1">
      <c r="A144" s="66"/>
      <c r="B144" s="67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</row>
    <row r="145" ht="6.0" customHeight="1">
      <c r="A145" s="66"/>
      <c r="B145" s="67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</row>
    <row r="146" ht="6.0" customHeight="1">
      <c r="A146" s="66"/>
      <c r="B146" s="67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</row>
    <row r="147" ht="6.0" customHeight="1">
      <c r="A147" s="66"/>
      <c r="B147" s="67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</row>
    <row r="148" ht="6.0" customHeight="1">
      <c r="A148" s="66"/>
      <c r="B148" s="67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</row>
    <row r="149" ht="6.0" customHeight="1">
      <c r="A149" s="66"/>
      <c r="B149" s="67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</row>
    <row r="150" ht="6.0" customHeight="1">
      <c r="A150" s="66"/>
      <c r="B150" s="67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</row>
    <row r="151" ht="6.0" customHeight="1">
      <c r="A151" s="66"/>
      <c r="B151" s="67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</row>
    <row r="152" ht="6.0" customHeight="1">
      <c r="A152" s="66"/>
      <c r="B152" s="67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</row>
    <row r="153" ht="6.0" customHeight="1">
      <c r="A153" s="66"/>
      <c r="B153" s="67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</row>
    <row r="154" ht="6.0" customHeight="1">
      <c r="A154" s="66"/>
      <c r="B154" s="67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</row>
    <row r="155" ht="6.0" customHeight="1">
      <c r="A155" s="66"/>
      <c r="B155" s="67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</row>
    <row r="156" ht="6.0" customHeight="1">
      <c r="A156" s="66"/>
      <c r="B156" s="67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</row>
    <row r="157" ht="6.0" customHeight="1">
      <c r="A157" s="66"/>
      <c r="B157" s="67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</row>
    <row r="158" ht="6.0" customHeight="1">
      <c r="A158" s="66"/>
      <c r="B158" s="67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</row>
    <row r="159" ht="6.0" customHeight="1">
      <c r="A159" s="66"/>
      <c r="B159" s="67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</row>
    <row r="160" ht="6.0" customHeight="1">
      <c r="A160" s="66"/>
      <c r="B160" s="67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</row>
    <row r="161" ht="6.0" customHeight="1">
      <c r="A161" s="66"/>
      <c r="B161" s="67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</row>
    <row r="162" ht="6.0" customHeight="1">
      <c r="A162" s="66"/>
      <c r="B162" s="67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</row>
    <row r="163" ht="6.0" customHeight="1">
      <c r="A163" s="66"/>
      <c r="B163" s="67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</row>
    <row r="164" ht="6.0" customHeight="1">
      <c r="A164" s="66"/>
      <c r="B164" s="67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</row>
    <row r="165" ht="6.0" customHeight="1">
      <c r="A165" s="66"/>
      <c r="B165" s="67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</row>
    <row r="166" ht="6.0" customHeight="1">
      <c r="A166" s="66"/>
      <c r="B166" s="67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</row>
    <row r="167" ht="6.0" customHeight="1">
      <c r="A167" s="66"/>
      <c r="B167" s="67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</row>
    <row r="168" ht="6.0" customHeight="1">
      <c r="A168" s="66"/>
      <c r="B168" s="67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</row>
    <row r="169" ht="6.0" customHeight="1">
      <c r="A169" s="66"/>
      <c r="B169" s="67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</row>
    <row r="170" ht="6.0" customHeight="1">
      <c r="A170" s="66"/>
      <c r="B170" s="67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</row>
    <row r="171" ht="6.0" customHeight="1">
      <c r="A171" s="66"/>
      <c r="B171" s="67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</row>
    <row r="172" ht="6.0" customHeight="1">
      <c r="A172" s="66"/>
      <c r="B172" s="67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</row>
    <row r="173" ht="6.0" customHeight="1">
      <c r="A173" s="66"/>
      <c r="B173" s="67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</row>
    <row r="174" ht="6.0" customHeight="1">
      <c r="A174" s="66"/>
      <c r="B174" s="67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</row>
    <row r="175" ht="6.0" customHeight="1">
      <c r="A175" s="66"/>
      <c r="B175" s="67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</row>
    <row r="176" ht="6.0" customHeight="1">
      <c r="A176" s="66"/>
      <c r="B176" s="67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</row>
    <row r="177" ht="6.0" customHeight="1">
      <c r="A177" s="66"/>
      <c r="B177" s="67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</row>
    <row r="178" ht="6.0" customHeight="1">
      <c r="A178" s="66"/>
      <c r="B178" s="67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</row>
    <row r="179" ht="6.0" customHeight="1">
      <c r="A179" s="66"/>
      <c r="B179" s="67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</row>
    <row r="180" ht="6.0" customHeight="1">
      <c r="A180" s="66"/>
      <c r="B180" s="67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</row>
    <row r="181" ht="6.0" customHeight="1">
      <c r="A181" s="66"/>
      <c r="B181" s="67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</row>
    <row r="182" ht="6.0" customHeight="1">
      <c r="A182" s="66"/>
      <c r="B182" s="67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</row>
    <row r="183" ht="6.0" customHeight="1">
      <c r="A183" s="66"/>
      <c r="B183" s="67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</row>
    <row r="184" ht="6.0" customHeight="1">
      <c r="A184" s="66"/>
      <c r="B184" s="67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</row>
    <row r="185" ht="6.0" customHeight="1">
      <c r="A185" s="66"/>
      <c r="B185" s="67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</row>
    <row r="186" ht="6.0" customHeight="1">
      <c r="A186" s="66"/>
      <c r="B186" s="67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</row>
    <row r="187" ht="6.0" customHeight="1">
      <c r="A187" s="66"/>
      <c r="B187" s="67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</row>
    <row r="188" ht="6.0" customHeight="1">
      <c r="A188" s="66"/>
      <c r="B188" s="67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</row>
    <row r="189" ht="6.0" customHeight="1">
      <c r="A189" s="66"/>
      <c r="B189" s="67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</row>
    <row r="190" ht="6.0" customHeight="1">
      <c r="A190" s="66"/>
      <c r="B190" s="67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</row>
    <row r="191" ht="6.0" customHeight="1">
      <c r="A191" s="66"/>
      <c r="B191" s="67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</row>
    <row r="192" ht="6.0" customHeight="1">
      <c r="A192" s="66"/>
      <c r="B192" s="67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</row>
    <row r="193" ht="6.0" customHeight="1">
      <c r="A193" s="66"/>
      <c r="B193" s="67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</row>
    <row r="194" ht="6.0" customHeight="1">
      <c r="A194" s="66"/>
      <c r="B194" s="67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</row>
    <row r="195" ht="6.0" customHeight="1">
      <c r="A195" s="66"/>
      <c r="B195" s="67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</row>
    <row r="196" ht="6.0" customHeight="1">
      <c r="A196" s="66"/>
      <c r="B196" s="67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</row>
    <row r="197" ht="6.0" customHeight="1">
      <c r="A197" s="66"/>
      <c r="B197" s="67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</row>
    <row r="198" ht="6.0" customHeight="1">
      <c r="A198" s="66"/>
      <c r="B198" s="67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</row>
    <row r="199" ht="6.0" customHeight="1">
      <c r="A199" s="66"/>
      <c r="B199" s="67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</row>
    <row r="200" ht="6.0" customHeight="1">
      <c r="A200" s="66"/>
      <c r="B200" s="67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</row>
    <row r="201" ht="6.0" customHeight="1">
      <c r="A201" s="66"/>
      <c r="B201" s="67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</row>
    <row r="202" ht="6.0" customHeight="1">
      <c r="A202" s="66"/>
      <c r="B202" s="67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</row>
    <row r="203" ht="6.0" customHeight="1">
      <c r="A203" s="66"/>
      <c r="B203" s="67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</row>
    <row r="204" ht="6.0" customHeight="1">
      <c r="A204" s="66"/>
      <c r="B204" s="67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</row>
    <row r="205" ht="6.0" customHeight="1">
      <c r="A205" s="66"/>
      <c r="B205" s="67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</row>
    <row r="206" ht="6.0" customHeight="1">
      <c r="A206" s="66"/>
      <c r="B206" s="67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</row>
    <row r="207" ht="6.0" customHeight="1">
      <c r="A207" s="66"/>
      <c r="B207" s="67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</row>
    <row r="208" ht="6.0" customHeight="1">
      <c r="A208" s="66"/>
      <c r="B208" s="67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</row>
    <row r="209" ht="6.0" customHeight="1">
      <c r="A209" s="66"/>
      <c r="B209" s="67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</row>
    <row r="210" ht="6.0" customHeight="1">
      <c r="A210" s="66"/>
      <c r="B210" s="67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</row>
    <row r="211" ht="6.0" customHeight="1">
      <c r="A211" s="66"/>
      <c r="B211" s="67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</row>
    <row r="212" ht="6.0" customHeight="1">
      <c r="A212" s="66"/>
      <c r="B212" s="67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</row>
    <row r="213" ht="6.0" customHeight="1">
      <c r="A213" s="66"/>
      <c r="B213" s="67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</row>
    <row r="214" ht="6.0" customHeight="1">
      <c r="A214" s="66"/>
      <c r="B214" s="67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</row>
    <row r="215" ht="6.0" customHeight="1">
      <c r="A215" s="66"/>
      <c r="B215" s="67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</row>
    <row r="216" ht="6.0" customHeight="1">
      <c r="A216" s="66"/>
      <c r="B216" s="67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</row>
    <row r="217" ht="6.0" customHeight="1">
      <c r="A217" s="66"/>
      <c r="B217" s="67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</row>
    <row r="218" ht="6.0" customHeight="1">
      <c r="A218" s="66"/>
      <c r="B218" s="67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</row>
    <row r="219" ht="6.0" customHeight="1">
      <c r="A219" s="66"/>
      <c r="B219" s="67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</row>
    <row r="220" ht="6.0" customHeight="1">
      <c r="A220" s="66"/>
      <c r="B220" s="67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</row>
    <row r="221" ht="6.0" customHeight="1">
      <c r="A221" s="66"/>
      <c r="B221" s="67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</row>
    <row r="222" ht="6.0" customHeight="1">
      <c r="A222" s="66"/>
      <c r="B222" s="67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</row>
    <row r="223" ht="6.0" customHeight="1">
      <c r="A223" s="66"/>
      <c r="B223" s="67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</row>
    <row r="224" ht="6.0" customHeight="1">
      <c r="A224" s="66"/>
      <c r="B224" s="67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</row>
    <row r="225" ht="6.0" customHeight="1">
      <c r="A225" s="66"/>
      <c r="B225" s="67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</row>
    <row r="226" ht="6.0" customHeight="1">
      <c r="A226" s="66"/>
      <c r="B226" s="67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</row>
    <row r="227" ht="6.0" customHeight="1">
      <c r="A227" s="66"/>
      <c r="B227" s="67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</row>
    <row r="228" ht="6.0" customHeight="1">
      <c r="A228" s="66"/>
      <c r="B228" s="67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</row>
    <row r="229" ht="6.0" customHeight="1">
      <c r="A229" s="66"/>
      <c r="B229" s="67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</row>
    <row r="230" ht="6.0" customHeight="1">
      <c r="A230" s="66"/>
      <c r="B230" s="67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</row>
    <row r="231" ht="6.0" customHeight="1">
      <c r="A231" s="66"/>
      <c r="B231" s="67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</row>
    <row r="232" ht="6.0" customHeight="1">
      <c r="A232" s="66"/>
      <c r="B232" s="67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</row>
    <row r="233" ht="6.0" customHeight="1">
      <c r="A233" s="66"/>
      <c r="B233" s="67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</row>
    <row r="234" ht="6.0" customHeight="1">
      <c r="A234" s="66"/>
      <c r="B234" s="67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</row>
    <row r="235" ht="6.0" customHeight="1">
      <c r="A235" s="66"/>
      <c r="B235" s="67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</row>
    <row r="236" ht="6.0" customHeight="1">
      <c r="A236" s="66"/>
      <c r="B236" s="67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</row>
    <row r="237" ht="6.0" customHeight="1">
      <c r="A237" s="66"/>
      <c r="B237" s="67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</row>
    <row r="238" ht="6.0" customHeight="1">
      <c r="A238" s="66"/>
      <c r="B238" s="67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</row>
    <row r="239" ht="6.0" customHeight="1">
      <c r="A239" s="66"/>
      <c r="B239" s="67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</row>
    <row r="240" ht="6.0" customHeight="1">
      <c r="A240" s="66"/>
      <c r="B240" s="67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</row>
    <row r="241" ht="6.0" customHeight="1">
      <c r="A241" s="66"/>
      <c r="B241" s="67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</row>
    <row r="242" ht="6.0" customHeight="1">
      <c r="A242" s="66"/>
      <c r="B242" s="67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</row>
    <row r="243" ht="6.0" customHeight="1">
      <c r="A243" s="66"/>
      <c r="B243" s="67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</row>
    <row r="244" ht="6.0" customHeight="1">
      <c r="A244" s="66"/>
      <c r="B244" s="67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</row>
    <row r="245" ht="6.0" customHeight="1">
      <c r="A245" s="66"/>
      <c r="B245" s="67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</row>
    <row r="246" ht="6.0" customHeight="1">
      <c r="A246" s="66"/>
      <c r="B246" s="67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</row>
    <row r="247" ht="6.0" customHeight="1">
      <c r="A247" s="66"/>
      <c r="B247" s="67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</row>
    <row r="248" ht="6.0" customHeight="1">
      <c r="A248" s="66"/>
      <c r="B248" s="67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</row>
    <row r="249" ht="6.0" customHeight="1">
      <c r="A249" s="66"/>
      <c r="B249" s="67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</row>
    <row r="250" ht="6.0" customHeight="1">
      <c r="A250" s="66"/>
      <c r="B250" s="67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</row>
    <row r="251" ht="6.0" customHeight="1">
      <c r="A251" s="66"/>
      <c r="B251" s="67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</row>
    <row r="252" ht="6.0" customHeight="1">
      <c r="A252" s="66"/>
      <c r="B252" s="67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</row>
    <row r="253" ht="6.0" customHeight="1">
      <c r="A253" s="66"/>
      <c r="B253" s="67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</row>
    <row r="254" ht="6.0" customHeight="1">
      <c r="A254" s="66"/>
      <c r="B254" s="67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</row>
    <row r="255" ht="6.0" customHeight="1">
      <c r="A255" s="66"/>
      <c r="B255" s="67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</row>
    <row r="256" ht="6.0" customHeight="1">
      <c r="A256" s="66"/>
      <c r="B256" s="67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</row>
    <row r="257" ht="6.0" customHeight="1">
      <c r="A257" s="66"/>
      <c r="B257" s="67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</row>
    <row r="258" ht="6.0" customHeight="1">
      <c r="A258" s="66"/>
      <c r="B258" s="67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</row>
    <row r="259" ht="6.0" customHeight="1">
      <c r="A259" s="66"/>
      <c r="B259" s="67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</row>
    <row r="260" ht="6.0" customHeight="1">
      <c r="A260" s="66"/>
      <c r="B260" s="67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</row>
    <row r="261" ht="6.0" customHeight="1">
      <c r="A261" s="66"/>
      <c r="B261" s="67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</row>
    <row r="262" ht="6.0" customHeight="1">
      <c r="A262" s="66"/>
      <c r="B262" s="67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</row>
    <row r="263" ht="6.0" customHeight="1">
      <c r="A263" s="66"/>
      <c r="B263" s="67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</row>
    <row r="264" ht="6.0" customHeight="1">
      <c r="A264" s="66"/>
      <c r="B264" s="67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</row>
    <row r="265" ht="6.0" customHeight="1">
      <c r="A265" s="66"/>
      <c r="B265" s="67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</row>
    <row r="266" ht="6.0" customHeight="1">
      <c r="A266" s="66"/>
      <c r="B266" s="67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</row>
    <row r="267" ht="6.0" customHeight="1">
      <c r="A267" s="66"/>
      <c r="B267" s="67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</row>
    <row r="268" ht="6.0" customHeight="1">
      <c r="A268" s="66"/>
      <c r="B268" s="67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</row>
    <row r="269" ht="6.0" customHeight="1">
      <c r="A269" s="66"/>
      <c r="B269" s="67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</row>
    <row r="270" ht="6.0" customHeight="1">
      <c r="A270" s="66"/>
      <c r="B270" s="67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</row>
    <row r="271" ht="6.0" customHeight="1">
      <c r="A271" s="66"/>
      <c r="B271" s="67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</row>
    <row r="272" ht="6.0" customHeight="1">
      <c r="A272" s="66"/>
      <c r="B272" s="67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</row>
    <row r="273" ht="6.0" customHeight="1">
      <c r="A273" s="66"/>
      <c r="B273" s="67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</row>
    <row r="274" ht="6.0" customHeight="1">
      <c r="A274" s="66"/>
      <c r="B274" s="67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</row>
    <row r="275" ht="6.0" customHeight="1">
      <c r="A275" s="66"/>
      <c r="B275" s="67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</row>
    <row r="276" ht="6.0" customHeight="1">
      <c r="A276" s="66"/>
      <c r="B276" s="67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</row>
    <row r="277" ht="6.0" customHeight="1">
      <c r="A277" s="66"/>
      <c r="B277" s="67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</row>
    <row r="278" ht="6.0" customHeight="1">
      <c r="A278" s="66"/>
      <c r="B278" s="67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</row>
    <row r="279" ht="6.0" customHeight="1">
      <c r="A279" s="66"/>
      <c r="B279" s="67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</row>
    <row r="280" ht="6.0" customHeight="1">
      <c r="A280" s="66"/>
      <c r="B280" s="67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</row>
    <row r="281" ht="6.0" customHeight="1">
      <c r="A281" s="66"/>
      <c r="B281" s="67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</row>
    <row r="282" ht="6.0" customHeight="1">
      <c r="A282" s="66"/>
      <c r="B282" s="67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</row>
    <row r="283" ht="6.0" customHeight="1">
      <c r="A283" s="66"/>
      <c r="B283" s="67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</row>
    <row r="284" ht="6.0" customHeight="1">
      <c r="A284" s="66"/>
      <c r="B284" s="67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</row>
    <row r="285" ht="6.0" customHeight="1">
      <c r="A285" s="66"/>
      <c r="B285" s="67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</row>
    <row r="286" ht="6.0" customHeight="1">
      <c r="A286" s="66"/>
      <c r="B286" s="67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</row>
    <row r="287" ht="6.0" customHeight="1">
      <c r="A287" s="66"/>
      <c r="B287" s="67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</row>
    <row r="288" ht="6.0" customHeight="1">
      <c r="A288" s="66"/>
      <c r="B288" s="67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</row>
    <row r="289" ht="6.0" customHeight="1">
      <c r="A289" s="66"/>
      <c r="B289" s="67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</row>
    <row r="290" ht="6.0" customHeight="1">
      <c r="A290" s="66"/>
      <c r="B290" s="67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</row>
    <row r="291" ht="6.0" customHeight="1">
      <c r="A291" s="66"/>
      <c r="B291" s="67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</row>
    <row r="292" ht="6.0" customHeight="1">
      <c r="A292" s="66"/>
      <c r="B292" s="67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</row>
    <row r="293" ht="6.0" customHeight="1">
      <c r="A293" s="66"/>
      <c r="B293" s="67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</row>
    <row r="294" ht="6.0" customHeight="1">
      <c r="A294" s="66"/>
      <c r="B294" s="67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</row>
    <row r="295" ht="6.0" customHeight="1">
      <c r="A295" s="66"/>
      <c r="B295" s="67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</row>
    <row r="296" ht="6.0" customHeight="1">
      <c r="A296" s="66"/>
      <c r="B296" s="67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</row>
    <row r="297" ht="6.0" customHeight="1">
      <c r="A297" s="66"/>
      <c r="B297" s="67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</row>
    <row r="298" ht="6.0" customHeight="1">
      <c r="A298" s="66"/>
      <c r="B298" s="67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</row>
    <row r="299" ht="6.0" customHeight="1">
      <c r="A299" s="66"/>
      <c r="B299" s="67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</row>
    <row r="300" ht="6.0" customHeight="1">
      <c r="A300" s="66"/>
      <c r="B300" s="67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</row>
    <row r="301" ht="6.0" customHeight="1">
      <c r="A301" s="66"/>
      <c r="B301" s="67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</row>
    <row r="302" ht="6.0" customHeight="1">
      <c r="A302" s="66"/>
      <c r="B302" s="67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</row>
    <row r="303" ht="6.0" customHeight="1">
      <c r="A303" s="66"/>
      <c r="B303" s="67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</row>
    <row r="304" ht="6.0" customHeight="1">
      <c r="A304" s="66"/>
      <c r="B304" s="67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</row>
    <row r="305" ht="6.0" customHeight="1">
      <c r="A305" s="66"/>
      <c r="B305" s="67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</row>
    <row r="306" ht="6.0" customHeight="1">
      <c r="A306" s="66"/>
      <c r="B306" s="67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</row>
    <row r="307" ht="6.0" customHeight="1">
      <c r="A307" s="66"/>
      <c r="B307" s="67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</row>
    <row r="308" ht="6.0" customHeight="1">
      <c r="A308" s="66"/>
      <c r="B308" s="67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</row>
    <row r="309" ht="6.0" customHeight="1">
      <c r="A309" s="66"/>
      <c r="B309" s="67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</row>
    <row r="310" ht="6.0" customHeight="1">
      <c r="A310" s="66"/>
      <c r="B310" s="67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</row>
    <row r="311" ht="6.0" customHeight="1">
      <c r="A311" s="66"/>
      <c r="B311" s="67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</row>
    <row r="312" ht="6.0" customHeight="1">
      <c r="A312" s="66"/>
      <c r="B312" s="67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</row>
    <row r="313" ht="6.0" customHeight="1">
      <c r="A313" s="66"/>
      <c r="B313" s="67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</row>
    <row r="314" ht="6.0" customHeight="1">
      <c r="A314" s="66"/>
      <c r="B314" s="67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</row>
    <row r="315" ht="6.0" customHeight="1">
      <c r="A315" s="66"/>
      <c r="B315" s="67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</row>
    <row r="316" ht="6.0" customHeight="1">
      <c r="A316" s="66"/>
      <c r="B316" s="67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</row>
    <row r="317" ht="6.0" customHeight="1">
      <c r="A317" s="66"/>
      <c r="B317" s="67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</row>
    <row r="318" ht="6.0" customHeight="1">
      <c r="A318" s="66"/>
      <c r="B318" s="67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</row>
    <row r="319" ht="6.0" customHeight="1">
      <c r="A319" s="66"/>
      <c r="B319" s="67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</row>
    <row r="320" ht="6.0" customHeight="1">
      <c r="A320" s="66"/>
      <c r="B320" s="67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</row>
    <row r="321" ht="6.0" customHeight="1">
      <c r="A321" s="66"/>
      <c r="B321" s="67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</row>
    <row r="322" ht="6.0" customHeight="1">
      <c r="A322" s="66"/>
      <c r="B322" s="67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</row>
    <row r="323" ht="6.0" customHeight="1">
      <c r="A323" s="66"/>
      <c r="B323" s="67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</row>
    <row r="324" ht="6.0" customHeight="1">
      <c r="A324" s="66"/>
      <c r="B324" s="67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</row>
    <row r="325" ht="6.0" customHeight="1">
      <c r="A325" s="66"/>
      <c r="B325" s="67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</row>
    <row r="326" ht="6.0" customHeight="1">
      <c r="A326" s="66"/>
      <c r="B326" s="67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</row>
    <row r="327" ht="6.0" customHeight="1">
      <c r="A327" s="66"/>
      <c r="B327" s="67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</row>
    <row r="328" ht="6.0" customHeight="1">
      <c r="A328" s="66"/>
      <c r="B328" s="67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</row>
    <row r="329" ht="6.0" customHeight="1">
      <c r="A329" s="66"/>
      <c r="B329" s="67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</row>
    <row r="330" ht="6.0" customHeight="1">
      <c r="A330" s="66"/>
      <c r="B330" s="67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</row>
    <row r="331" ht="6.0" customHeight="1">
      <c r="A331" s="66"/>
      <c r="B331" s="67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</row>
    <row r="332" ht="6.0" customHeight="1">
      <c r="A332" s="66"/>
      <c r="B332" s="67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</row>
    <row r="333" ht="6.0" customHeight="1">
      <c r="A333" s="66"/>
      <c r="B333" s="67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</row>
    <row r="334" ht="6.0" customHeight="1">
      <c r="A334" s="66"/>
      <c r="B334" s="67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</row>
    <row r="335" ht="6.0" customHeight="1">
      <c r="A335" s="66"/>
      <c r="B335" s="67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</row>
    <row r="336" ht="6.0" customHeight="1">
      <c r="A336" s="66"/>
      <c r="B336" s="67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</row>
    <row r="337" ht="6.0" customHeight="1">
      <c r="A337" s="66"/>
      <c r="B337" s="67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</row>
    <row r="338" ht="6.0" customHeight="1">
      <c r="A338" s="66"/>
      <c r="B338" s="67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</row>
    <row r="339" ht="6.0" customHeight="1">
      <c r="A339" s="66"/>
      <c r="B339" s="67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</row>
    <row r="340" ht="6.0" customHeight="1">
      <c r="A340" s="66"/>
      <c r="B340" s="67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</row>
    <row r="341" ht="6.0" customHeight="1">
      <c r="A341" s="66"/>
      <c r="B341" s="67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</row>
    <row r="342" ht="6.0" customHeight="1">
      <c r="A342" s="66"/>
      <c r="B342" s="67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</row>
    <row r="343" ht="6.0" customHeight="1">
      <c r="A343" s="66"/>
      <c r="B343" s="67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</row>
    <row r="344" ht="6.0" customHeight="1">
      <c r="A344" s="66"/>
      <c r="B344" s="67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</row>
    <row r="345" ht="6.0" customHeight="1">
      <c r="A345" s="66"/>
      <c r="B345" s="67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</row>
    <row r="346" ht="6.0" customHeight="1">
      <c r="A346" s="66"/>
      <c r="B346" s="67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</row>
    <row r="347" ht="6.0" customHeight="1">
      <c r="A347" s="66"/>
      <c r="B347" s="67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</row>
    <row r="348" ht="6.0" customHeight="1">
      <c r="A348" s="66"/>
      <c r="B348" s="67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</row>
    <row r="349" ht="6.0" customHeight="1">
      <c r="A349" s="66"/>
      <c r="B349" s="67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</row>
    <row r="350" ht="6.0" customHeight="1">
      <c r="A350" s="66"/>
      <c r="B350" s="67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</row>
    <row r="351" ht="6.0" customHeight="1">
      <c r="A351" s="66"/>
      <c r="B351" s="67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</row>
    <row r="352" ht="6.0" customHeight="1">
      <c r="A352" s="66"/>
      <c r="B352" s="67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</row>
    <row r="353" ht="6.0" customHeight="1">
      <c r="A353" s="66"/>
      <c r="B353" s="67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</row>
    <row r="354" ht="6.0" customHeight="1">
      <c r="A354" s="66"/>
      <c r="B354" s="67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</row>
    <row r="355" ht="6.0" customHeight="1">
      <c r="A355" s="66"/>
      <c r="B355" s="67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</row>
    <row r="356" ht="6.0" customHeight="1">
      <c r="A356" s="66"/>
      <c r="B356" s="67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</row>
    <row r="357" ht="6.0" customHeight="1">
      <c r="A357" s="66"/>
      <c r="B357" s="67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</row>
    <row r="358" ht="6.0" customHeight="1">
      <c r="A358" s="66"/>
      <c r="B358" s="67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</row>
    <row r="359" ht="6.0" customHeight="1">
      <c r="A359" s="66"/>
      <c r="B359" s="67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</row>
    <row r="360" ht="6.0" customHeight="1">
      <c r="A360" s="66"/>
      <c r="B360" s="67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</row>
    <row r="361" ht="6.0" customHeight="1">
      <c r="A361" s="66"/>
      <c r="B361" s="67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</row>
    <row r="362" ht="6.0" customHeight="1">
      <c r="A362" s="66"/>
      <c r="B362" s="67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</row>
    <row r="363" ht="6.0" customHeight="1">
      <c r="A363" s="66"/>
      <c r="B363" s="67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</row>
    <row r="364" ht="6.0" customHeight="1">
      <c r="A364" s="66"/>
      <c r="B364" s="67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</row>
    <row r="365" ht="6.0" customHeight="1">
      <c r="A365" s="66"/>
      <c r="B365" s="67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</row>
    <row r="366" ht="6.0" customHeight="1">
      <c r="A366" s="66"/>
      <c r="B366" s="67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</row>
    <row r="367" ht="6.0" customHeight="1">
      <c r="A367" s="66"/>
      <c r="B367" s="67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</row>
    <row r="368" ht="6.0" customHeight="1">
      <c r="A368" s="66"/>
      <c r="B368" s="67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</row>
    <row r="369" ht="6.0" customHeight="1">
      <c r="A369" s="66"/>
      <c r="B369" s="67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</row>
    <row r="370" ht="6.0" customHeight="1">
      <c r="A370" s="66"/>
      <c r="B370" s="67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</row>
    <row r="371" ht="6.0" customHeight="1">
      <c r="A371" s="66"/>
      <c r="B371" s="67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</row>
    <row r="372" ht="6.0" customHeight="1">
      <c r="A372" s="66"/>
      <c r="B372" s="67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</row>
    <row r="373" ht="6.0" customHeight="1">
      <c r="A373" s="66"/>
      <c r="B373" s="67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</row>
    <row r="374" ht="6.0" customHeight="1">
      <c r="A374" s="66"/>
      <c r="B374" s="67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</row>
    <row r="375" ht="6.0" customHeight="1">
      <c r="A375" s="66"/>
      <c r="B375" s="67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</row>
    <row r="376" ht="6.0" customHeight="1">
      <c r="A376" s="66"/>
      <c r="B376" s="67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</row>
    <row r="377" ht="6.0" customHeight="1">
      <c r="A377" s="66"/>
      <c r="B377" s="67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</row>
    <row r="378" ht="6.0" customHeight="1">
      <c r="A378" s="66"/>
      <c r="B378" s="67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</row>
    <row r="379" ht="6.0" customHeight="1">
      <c r="A379" s="66"/>
      <c r="B379" s="67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</row>
    <row r="380" ht="6.0" customHeight="1">
      <c r="A380" s="66"/>
      <c r="B380" s="67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</row>
    <row r="381" ht="6.0" customHeight="1">
      <c r="A381" s="66"/>
      <c r="B381" s="67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</row>
    <row r="382" ht="6.0" customHeight="1">
      <c r="A382" s="66"/>
      <c r="B382" s="67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</row>
    <row r="383" ht="6.0" customHeight="1">
      <c r="A383" s="66"/>
      <c r="B383" s="67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</row>
    <row r="384" ht="6.0" customHeight="1">
      <c r="A384" s="66"/>
      <c r="B384" s="67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</row>
    <row r="385" ht="6.0" customHeight="1">
      <c r="A385" s="66"/>
      <c r="B385" s="67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</row>
    <row r="386" ht="6.0" customHeight="1">
      <c r="A386" s="66"/>
      <c r="B386" s="67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</row>
    <row r="387" ht="6.0" customHeight="1">
      <c r="A387" s="66"/>
      <c r="B387" s="67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</row>
    <row r="388" ht="6.0" customHeight="1">
      <c r="A388" s="66"/>
      <c r="B388" s="67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</row>
    <row r="389" ht="6.0" customHeight="1">
      <c r="A389" s="66"/>
      <c r="B389" s="67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</row>
    <row r="390" ht="6.0" customHeight="1">
      <c r="A390" s="66"/>
      <c r="B390" s="67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</row>
    <row r="391" ht="6.0" customHeight="1">
      <c r="A391" s="66"/>
      <c r="B391" s="67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</row>
    <row r="392" ht="6.0" customHeight="1">
      <c r="A392" s="66"/>
      <c r="B392" s="67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</row>
    <row r="393" ht="6.0" customHeight="1">
      <c r="A393" s="66"/>
      <c r="B393" s="67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</row>
    <row r="394" ht="6.0" customHeight="1">
      <c r="A394" s="66"/>
      <c r="B394" s="67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</row>
    <row r="395" ht="6.0" customHeight="1">
      <c r="A395" s="66"/>
      <c r="B395" s="67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</row>
    <row r="396" ht="6.0" customHeight="1">
      <c r="A396" s="66"/>
      <c r="B396" s="67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</row>
    <row r="397" ht="6.0" customHeight="1">
      <c r="A397" s="66"/>
      <c r="B397" s="67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</row>
    <row r="398" ht="6.0" customHeight="1">
      <c r="A398" s="66"/>
      <c r="B398" s="67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</row>
    <row r="399" ht="6.0" customHeight="1">
      <c r="A399" s="66"/>
      <c r="B399" s="67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</row>
    <row r="400" ht="6.0" customHeight="1">
      <c r="A400" s="66"/>
      <c r="B400" s="67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</row>
    <row r="401" ht="6.0" customHeight="1">
      <c r="A401" s="66"/>
      <c r="B401" s="67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</row>
    <row r="402" ht="6.0" customHeight="1">
      <c r="A402" s="66"/>
      <c r="B402" s="67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</row>
    <row r="403" ht="6.0" customHeight="1">
      <c r="A403" s="66"/>
      <c r="B403" s="67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</row>
    <row r="404" ht="6.0" customHeight="1">
      <c r="A404" s="66"/>
      <c r="B404" s="67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</row>
    <row r="405" ht="6.0" customHeight="1">
      <c r="A405" s="66"/>
      <c r="B405" s="67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</row>
    <row r="406" ht="6.0" customHeight="1">
      <c r="A406" s="66"/>
      <c r="B406" s="67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</row>
    <row r="407" ht="6.0" customHeight="1">
      <c r="A407" s="66"/>
      <c r="B407" s="67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</row>
    <row r="408" ht="6.0" customHeight="1">
      <c r="A408" s="66"/>
      <c r="B408" s="67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</row>
    <row r="409" ht="6.0" customHeight="1">
      <c r="A409" s="66"/>
      <c r="B409" s="67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</row>
    <row r="410" ht="6.0" customHeight="1">
      <c r="A410" s="66"/>
      <c r="B410" s="67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</row>
    <row r="411" ht="6.0" customHeight="1">
      <c r="A411" s="66"/>
      <c r="B411" s="67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</row>
    <row r="412" ht="6.0" customHeight="1">
      <c r="A412" s="66"/>
      <c r="B412" s="67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</row>
    <row r="413" ht="6.0" customHeight="1">
      <c r="A413" s="66"/>
      <c r="B413" s="67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</row>
    <row r="414" ht="6.0" customHeight="1">
      <c r="A414" s="66"/>
      <c r="B414" s="67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</row>
    <row r="415" ht="6.0" customHeight="1">
      <c r="A415" s="66"/>
      <c r="B415" s="67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</row>
    <row r="416" ht="6.0" customHeight="1">
      <c r="A416" s="66"/>
      <c r="B416" s="67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</row>
    <row r="417" ht="6.0" customHeight="1">
      <c r="A417" s="66"/>
      <c r="B417" s="67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</row>
    <row r="418" ht="6.0" customHeight="1">
      <c r="A418" s="66"/>
      <c r="B418" s="67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</row>
    <row r="419" ht="6.0" customHeight="1">
      <c r="A419" s="66"/>
      <c r="B419" s="67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</row>
    <row r="420" ht="6.0" customHeight="1">
      <c r="A420" s="66"/>
      <c r="B420" s="67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</row>
    <row r="421" ht="6.0" customHeight="1">
      <c r="A421" s="66"/>
      <c r="B421" s="67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</row>
    <row r="422" ht="6.0" customHeight="1">
      <c r="A422" s="66"/>
      <c r="B422" s="67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</row>
    <row r="423" ht="6.0" customHeight="1">
      <c r="A423" s="66"/>
      <c r="B423" s="67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</row>
    <row r="424" ht="6.0" customHeight="1">
      <c r="A424" s="66"/>
      <c r="B424" s="67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</row>
    <row r="425" ht="6.0" customHeight="1">
      <c r="A425" s="66"/>
      <c r="B425" s="67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</row>
    <row r="426" ht="6.0" customHeight="1">
      <c r="A426" s="66"/>
      <c r="B426" s="67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</row>
    <row r="427" ht="6.0" customHeight="1">
      <c r="A427" s="66"/>
      <c r="B427" s="67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</row>
    <row r="428" ht="6.0" customHeight="1">
      <c r="A428" s="66"/>
      <c r="B428" s="67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</row>
    <row r="429" ht="6.0" customHeight="1">
      <c r="A429" s="66"/>
      <c r="B429" s="67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</row>
    <row r="430" ht="6.0" customHeight="1">
      <c r="A430" s="66"/>
      <c r="B430" s="67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</row>
    <row r="431" ht="6.0" customHeight="1">
      <c r="A431" s="66"/>
      <c r="B431" s="67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</row>
    <row r="432" ht="6.0" customHeight="1">
      <c r="A432" s="66"/>
      <c r="B432" s="67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</row>
    <row r="433" ht="6.0" customHeight="1">
      <c r="A433" s="66"/>
      <c r="B433" s="67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</row>
    <row r="434" ht="6.0" customHeight="1">
      <c r="A434" s="66"/>
      <c r="B434" s="67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</row>
    <row r="435" ht="6.0" customHeight="1">
      <c r="A435" s="66"/>
      <c r="B435" s="67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</row>
    <row r="436" ht="6.0" customHeight="1">
      <c r="A436" s="66"/>
      <c r="B436" s="67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</row>
    <row r="437" ht="6.0" customHeight="1">
      <c r="A437" s="66"/>
      <c r="B437" s="67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</row>
    <row r="438" ht="6.0" customHeight="1">
      <c r="A438" s="66"/>
      <c r="B438" s="67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</row>
    <row r="439" ht="6.0" customHeight="1">
      <c r="A439" s="66"/>
      <c r="B439" s="67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</row>
    <row r="440" ht="6.0" customHeight="1">
      <c r="A440" s="66"/>
      <c r="B440" s="67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</row>
    <row r="441" ht="6.0" customHeight="1">
      <c r="A441" s="66"/>
      <c r="B441" s="67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</row>
    <row r="442" ht="6.0" customHeight="1">
      <c r="A442" s="66"/>
      <c r="B442" s="67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</row>
    <row r="443" ht="6.0" customHeight="1">
      <c r="A443" s="66"/>
      <c r="B443" s="67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</row>
    <row r="444" ht="6.0" customHeight="1">
      <c r="A444" s="66"/>
      <c r="B444" s="67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</row>
    <row r="445" ht="6.0" customHeight="1">
      <c r="A445" s="66"/>
      <c r="B445" s="67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</row>
    <row r="446" ht="6.0" customHeight="1">
      <c r="A446" s="66"/>
      <c r="B446" s="67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</row>
    <row r="447" ht="6.0" customHeight="1">
      <c r="A447" s="66"/>
      <c r="B447" s="67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</row>
    <row r="448" ht="6.0" customHeight="1">
      <c r="A448" s="66"/>
      <c r="B448" s="67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</row>
    <row r="449" ht="6.0" customHeight="1">
      <c r="A449" s="66"/>
      <c r="B449" s="67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</row>
    <row r="450" ht="6.0" customHeight="1">
      <c r="A450" s="66"/>
      <c r="B450" s="67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</row>
    <row r="451" ht="6.0" customHeight="1">
      <c r="A451" s="66"/>
      <c r="B451" s="67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</row>
    <row r="452" ht="6.0" customHeight="1">
      <c r="A452" s="66"/>
      <c r="B452" s="67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</row>
    <row r="453" ht="6.0" customHeight="1">
      <c r="A453" s="66"/>
      <c r="B453" s="67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</row>
    <row r="454" ht="6.0" customHeight="1">
      <c r="A454" s="66"/>
      <c r="B454" s="67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</row>
    <row r="455" ht="6.0" customHeight="1">
      <c r="A455" s="66"/>
      <c r="B455" s="67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</row>
    <row r="456" ht="6.0" customHeight="1">
      <c r="A456" s="66"/>
      <c r="B456" s="67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</row>
    <row r="457" ht="6.0" customHeight="1">
      <c r="A457" s="66"/>
      <c r="B457" s="67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</row>
    <row r="458" ht="6.0" customHeight="1">
      <c r="A458" s="66"/>
      <c r="B458" s="67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</row>
    <row r="459" ht="6.0" customHeight="1">
      <c r="A459" s="66"/>
      <c r="B459" s="67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</row>
    <row r="460" ht="6.0" customHeight="1">
      <c r="A460" s="66"/>
      <c r="B460" s="67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</row>
    <row r="461" ht="6.0" customHeight="1">
      <c r="A461" s="66"/>
      <c r="B461" s="67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</row>
    <row r="462" ht="6.0" customHeight="1">
      <c r="A462" s="66"/>
      <c r="B462" s="67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</row>
    <row r="463" ht="6.0" customHeight="1">
      <c r="A463" s="66"/>
      <c r="B463" s="67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</row>
    <row r="464" ht="6.0" customHeight="1">
      <c r="A464" s="66"/>
      <c r="B464" s="67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</row>
    <row r="465" ht="6.0" customHeight="1">
      <c r="A465" s="66"/>
      <c r="B465" s="67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</row>
    <row r="466" ht="6.0" customHeight="1">
      <c r="A466" s="66"/>
      <c r="B466" s="67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</row>
    <row r="467" ht="6.0" customHeight="1">
      <c r="A467" s="66"/>
      <c r="B467" s="67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</row>
    <row r="468" ht="6.0" customHeight="1">
      <c r="A468" s="66"/>
      <c r="B468" s="67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</row>
    <row r="469" ht="6.0" customHeight="1">
      <c r="A469" s="66"/>
      <c r="B469" s="67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</row>
    <row r="470" ht="6.0" customHeight="1">
      <c r="A470" s="66"/>
      <c r="B470" s="67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</row>
    <row r="471" ht="6.0" customHeight="1">
      <c r="A471" s="66"/>
      <c r="B471" s="67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</row>
    <row r="472" ht="6.0" customHeight="1">
      <c r="A472" s="66"/>
      <c r="B472" s="67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</row>
    <row r="473" ht="6.0" customHeight="1">
      <c r="A473" s="66"/>
      <c r="B473" s="67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</row>
    <row r="474" ht="6.0" customHeight="1">
      <c r="A474" s="66"/>
      <c r="B474" s="67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</row>
    <row r="475" ht="6.0" customHeight="1">
      <c r="A475" s="66"/>
      <c r="B475" s="67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</row>
    <row r="476" ht="6.0" customHeight="1">
      <c r="A476" s="66"/>
      <c r="B476" s="67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</row>
    <row r="477" ht="6.0" customHeight="1">
      <c r="A477" s="66"/>
      <c r="B477" s="67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</row>
    <row r="478" ht="6.0" customHeight="1">
      <c r="A478" s="66"/>
      <c r="B478" s="67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</row>
    <row r="479" ht="6.0" customHeight="1">
      <c r="A479" s="66"/>
      <c r="B479" s="67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</row>
    <row r="480" ht="6.0" customHeight="1">
      <c r="A480" s="66"/>
      <c r="B480" s="67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</row>
    <row r="481" ht="6.0" customHeight="1">
      <c r="A481" s="66"/>
      <c r="B481" s="67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</row>
    <row r="482" ht="6.0" customHeight="1">
      <c r="A482" s="66"/>
      <c r="B482" s="67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</row>
    <row r="483" ht="6.0" customHeight="1">
      <c r="A483" s="66"/>
      <c r="B483" s="67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</row>
    <row r="484" ht="6.0" customHeight="1">
      <c r="A484" s="66"/>
      <c r="B484" s="67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</row>
    <row r="485" ht="6.0" customHeight="1">
      <c r="A485" s="66"/>
      <c r="B485" s="67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</row>
    <row r="486" ht="6.0" customHeight="1">
      <c r="A486" s="66"/>
      <c r="B486" s="67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</row>
    <row r="487" ht="6.0" customHeight="1">
      <c r="A487" s="66"/>
      <c r="B487" s="67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</row>
    <row r="488" ht="6.0" customHeight="1">
      <c r="A488" s="66"/>
      <c r="B488" s="67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</row>
    <row r="489" ht="6.0" customHeight="1">
      <c r="A489" s="66"/>
      <c r="B489" s="67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</row>
    <row r="490" ht="6.0" customHeight="1">
      <c r="A490" s="66"/>
      <c r="B490" s="67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</row>
    <row r="491" ht="6.0" customHeight="1">
      <c r="A491" s="66"/>
      <c r="B491" s="67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</row>
    <row r="492" ht="6.0" customHeight="1">
      <c r="A492" s="66"/>
      <c r="B492" s="67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</row>
    <row r="493" ht="6.0" customHeight="1">
      <c r="A493" s="66"/>
      <c r="B493" s="67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</row>
    <row r="494" ht="6.0" customHeight="1">
      <c r="A494" s="66"/>
      <c r="B494" s="67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</row>
    <row r="495" ht="6.0" customHeight="1">
      <c r="A495" s="66"/>
      <c r="B495" s="67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</row>
    <row r="496" ht="6.0" customHeight="1">
      <c r="A496" s="66"/>
      <c r="B496" s="67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</row>
    <row r="497" ht="6.0" customHeight="1">
      <c r="A497" s="66"/>
      <c r="B497" s="67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</row>
    <row r="498" ht="6.0" customHeight="1">
      <c r="A498" s="66"/>
      <c r="B498" s="67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</row>
    <row r="499" ht="6.0" customHeight="1">
      <c r="A499" s="66"/>
      <c r="B499" s="67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</row>
    <row r="500" ht="6.0" customHeight="1">
      <c r="A500" s="66"/>
      <c r="B500" s="67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</row>
    <row r="501" ht="6.0" customHeight="1">
      <c r="A501" s="66"/>
      <c r="B501" s="67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</row>
    <row r="502" ht="6.0" customHeight="1">
      <c r="A502" s="66"/>
      <c r="B502" s="67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</row>
    <row r="503" ht="6.0" customHeight="1">
      <c r="A503" s="66"/>
      <c r="B503" s="67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</row>
    <row r="504" ht="6.0" customHeight="1">
      <c r="A504" s="66"/>
      <c r="B504" s="67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</row>
    <row r="505" ht="6.0" customHeight="1">
      <c r="A505" s="66"/>
      <c r="B505" s="67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</row>
    <row r="506" ht="6.0" customHeight="1">
      <c r="A506" s="66"/>
      <c r="B506" s="67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</row>
    <row r="507" ht="6.0" customHeight="1">
      <c r="A507" s="66"/>
      <c r="B507" s="67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</row>
    <row r="508" ht="6.0" customHeight="1">
      <c r="A508" s="66"/>
      <c r="B508" s="67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</row>
    <row r="509" ht="6.0" customHeight="1">
      <c r="A509" s="66"/>
      <c r="B509" s="67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</row>
    <row r="510" ht="6.0" customHeight="1">
      <c r="A510" s="66"/>
      <c r="B510" s="67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</row>
    <row r="511" ht="6.0" customHeight="1">
      <c r="A511" s="66"/>
      <c r="B511" s="67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</row>
    <row r="512" ht="6.0" customHeight="1">
      <c r="A512" s="66"/>
      <c r="B512" s="67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</row>
    <row r="513" ht="6.0" customHeight="1">
      <c r="A513" s="66"/>
      <c r="B513" s="67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</row>
    <row r="514" ht="6.0" customHeight="1">
      <c r="A514" s="66"/>
      <c r="B514" s="67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</row>
    <row r="515" ht="6.0" customHeight="1">
      <c r="A515" s="66"/>
      <c r="B515" s="67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</row>
    <row r="516" ht="6.0" customHeight="1">
      <c r="A516" s="66"/>
      <c r="B516" s="67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</row>
    <row r="517" ht="6.0" customHeight="1">
      <c r="A517" s="66"/>
      <c r="B517" s="67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</row>
    <row r="518" ht="6.0" customHeight="1">
      <c r="A518" s="66"/>
      <c r="B518" s="67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</row>
    <row r="519" ht="6.0" customHeight="1">
      <c r="A519" s="66"/>
      <c r="B519" s="67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</row>
    <row r="520" ht="6.0" customHeight="1">
      <c r="A520" s="66"/>
      <c r="B520" s="67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</row>
    <row r="521" ht="6.0" customHeight="1">
      <c r="A521" s="66"/>
      <c r="B521" s="67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</row>
    <row r="522" ht="6.0" customHeight="1">
      <c r="A522" s="66"/>
      <c r="B522" s="67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</row>
    <row r="523" ht="6.0" customHeight="1">
      <c r="A523" s="66"/>
      <c r="B523" s="67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</row>
    <row r="524" ht="6.0" customHeight="1">
      <c r="A524" s="66"/>
      <c r="B524" s="67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</row>
    <row r="525" ht="6.0" customHeight="1">
      <c r="A525" s="66"/>
      <c r="B525" s="67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</row>
    <row r="526" ht="6.0" customHeight="1">
      <c r="A526" s="66"/>
      <c r="B526" s="67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</row>
    <row r="527" ht="6.0" customHeight="1">
      <c r="A527" s="66"/>
      <c r="B527" s="67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</row>
    <row r="528" ht="6.0" customHeight="1">
      <c r="A528" s="66"/>
      <c r="B528" s="67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</row>
    <row r="529" ht="6.0" customHeight="1">
      <c r="A529" s="66"/>
      <c r="B529" s="67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</row>
    <row r="530" ht="6.0" customHeight="1">
      <c r="A530" s="66"/>
      <c r="B530" s="67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</row>
    <row r="531" ht="6.0" customHeight="1">
      <c r="A531" s="66"/>
      <c r="B531" s="67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</row>
    <row r="532" ht="6.0" customHeight="1">
      <c r="A532" s="66"/>
      <c r="B532" s="67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</row>
    <row r="533" ht="6.0" customHeight="1">
      <c r="A533" s="66"/>
      <c r="B533" s="67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</row>
    <row r="534" ht="6.0" customHeight="1">
      <c r="A534" s="66"/>
      <c r="B534" s="67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</row>
    <row r="535" ht="6.0" customHeight="1">
      <c r="A535" s="66"/>
      <c r="B535" s="67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</row>
    <row r="536" ht="6.0" customHeight="1">
      <c r="A536" s="66"/>
      <c r="B536" s="67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</row>
    <row r="537" ht="6.0" customHeight="1">
      <c r="A537" s="66"/>
      <c r="B537" s="67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</row>
    <row r="538" ht="6.0" customHeight="1">
      <c r="A538" s="66"/>
      <c r="B538" s="67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</row>
    <row r="539" ht="6.0" customHeight="1">
      <c r="A539" s="66"/>
      <c r="B539" s="67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</row>
    <row r="540" ht="6.0" customHeight="1">
      <c r="A540" s="66"/>
      <c r="B540" s="67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</row>
    <row r="541" ht="6.0" customHeight="1">
      <c r="A541" s="66"/>
      <c r="B541" s="67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</row>
    <row r="542" ht="6.0" customHeight="1">
      <c r="A542" s="66"/>
      <c r="B542" s="67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</row>
    <row r="543" ht="6.0" customHeight="1">
      <c r="A543" s="66"/>
      <c r="B543" s="67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</row>
    <row r="544" ht="6.0" customHeight="1">
      <c r="A544" s="66"/>
      <c r="B544" s="67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</row>
    <row r="545" ht="6.0" customHeight="1">
      <c r="A545" s="66"/>
      <c r="B545" s="67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</row>
    <row r="546" ht="6.0" customHeight="1">
      <c r="A546" s="66"/>
      <c r="B546" s="67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</row>
    <row r="547" ht="6.0" customHeight="1">
      <c r="A547" s="66"/>
      <c r="B547" s="67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</row>
    <row r="548" ht="6.0" customHeight="1">
      <c r="A548" s="66"/>
      <c r="B548" s="67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</row>
    <row r="549" ht="6.0" customHeight="1">
      <c r="A549" s="66"/>
      <c r="B549" s="67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</row>
    <row r="550" ht="6.0" customHeight="1">
      <c r="A550" s="66"/>
      <c r="B550" s="67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</row>
    <row r="551" ht="6.0" customHeight="1">
      <c r="A551" s="66"/>
      <c r="B551" s="67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</row>
    <row r="552" ht="6.0" customHeight="1">
      <c r="A552" s="66"/>
      <c r="B552" s="67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</row>
    <row r="553" ht="6.0" customHeight="1">
      <c r="A553" s="66"/>
      <c r="B553" s="67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</row>
    <row r="554" ht="6.0" customHeight="1">
      <c r="A554" s="66"/>
      <c r="B554" s="67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</row>
    <row r="555" ht="6.0" customHeight="1">
      <c r="A555" s="66"/>
      <c r="B555" s="67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</row>
    <row r="556" ht="6.0" customHeight="1">
      <c r="A556" s="66"/>
      <c r="B556" s="67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</row>
    <row r="557" ht="6.0" customHeight="1">
      <c r="A557" s="66"/>
      <c r="B557" s="67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</row>
    <row r="558" ht="6.0" customHeight="1">
      <c r="A558" s="66"/>
      <c r="B558" s="67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</row>
    <row r="559" ht="6.0" customHeight="1">
      <c r="A559" s="66"/>
      <c r="B559" s="67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</row>
    <row r="560" ht="6.0" customHeight="1">
      <c r="A560" s="66"/>
      <c r="B560" s="67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</row>
    <row r="561" ht="6.0" customHeight="1">
      <c r="A561" s="66"/>
      <c r="B561" s="67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</row>
    <row r="562" ht="6.0" customHeight="1">
      <c r="A562" s="66"/>
      <c r="B562" s="67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</row>
    <row r="563" ht="6.0" customHeight="1">
      <c r="A563" s="66"/>
      <c r="B563" s="67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</row>
    <row r="564" ht="6.0" customHeight="1">
      <c r="A564" s="66"/>
      <c r="B564" s="67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</row>
    <row r="565" ht="6.0" customHeight="1">
      <c r="A565" s="66"/>
      <c r="B565" s="67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</row>
    <row r="566" ht="6.0" customHeight="1">
      <c r="A566" s="66"/>
      <c r="B566" s="67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</row>
    <row r="567" ht="6.0" customHeight="1">
      <c r="A567" s="66"/>
      <c r="B567" s="67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</row>
    <row r="568" ht="6.0" customHeight="1">
      <c r="A568" s="66"/>
      <c r="B568" s="67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</row>
    <row r="569" ht="6.0" customHeight="1">
      <c r="A569" s="66"/>
      <c r="B569" s="67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</row>
    <row r="570" ht="6.0" customHeight="1">
      <c r="A570" s="66"/>
      <c r="B570" s="67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</row>
    <row r="571" ht="6.0" customHeight="1">
      <c r="A571" s="66"/>
      <c r="B571" s="67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</row>
    <row r="572" ht="6.0" customHeight="1">
      <c r="A572" s="66"/>
      <c r="B572" s="67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</row>
    <row r="573" ht="6.0" customHeight="1">
      <c r="A573" s="66"/>
      <c r="B573" s="67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</row>
    <row r="574" ht="6.0" customHeight="1">
      <c r="A574" s="66"/>
      <c r="B574" s="67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</row>
    <row r="575" ht="6.0" customHeight="1">
      <c r="A575" s="66"/>
      <c r="B575" s="67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</row>
    <row r="576" ht="6.0" customHeight="1">
      <c r="A576" s="66"/>
      <c r="B576" s="67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</row>
    <row r="577" ht="6.0" customHeight="1">
      <c r="A577" s="66"/>
      <c r="B577" s="67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</row>
    <row r="578" ht="6.0" customHeight="1">
      <c r="A578" s="66"/>
      <c r="B578" s="67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</row>
    <row r="579" ht="6.0" customHeight="1">
      <c r="A579" s="66"/>
      <c r="B579" s="67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</row>
    <row r="580" ht="6.0" customHeight="1">
      <c r="A580" s="66"/>
      <c r="B580" s="67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</row>
    <row r="581" ht="6.0" customHeight="1">
      <c r="A581" s="66"/>
      <c r="B581" s="67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</row>
    <row r="582" ht="6.0" customHeight="1">
      <c r="A582" s="66"/>
      <c r="B582" s="67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</row>
    <row r="583" ht="6.0" customHeight="1">
      <c r="A583" s="66"/>
      <c r="B583" s="67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</row>
    <row r="584" ht="6.0" customHeight="1">
      <c r="A584" s="66"/>
      <c r="B584" s="67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</row>
    <row r="585" ht="6.0" customHeight="1">
      <c r="A585" s="66"/>
      <c r="B585" s="67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</row>
    <row r="586" ht="6.0" customHeight="1">
      <c r="A586" s="66"/>
      <c r="B586" s="67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</row>
    <row r="587" ht="6.0" customHeight="1">
      <c r="A587" s="66"/>
      <c r="B587" s="67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</row>
    <row r="588" ht="6.0" customHeight="1">
      <c r="A588" s="66"/>
      <c r="B588" s="67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</row>
    <row r="589" ht="6.0" customHeight="1">
      <c r="A589" s="66"/>
      <c r="B589" s="67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</row>
    <row r="590" ht="6.0" customHeight="1">
      <c r="A590" s="66"/>
      <c r="B590" s="67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</row>
    <row r="591" ht="6.0" customHeight="1">
      <c r="A591" s="66"/>
      <c r="B591" s="67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</row>
    <row r="592" ht="6.0" customHeight="1">
      <c r="A592" s="66"/>
      <c r="B592" s="67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</row>
    <row r="593" ht="6.0" customHeight="1">
      <c r="A593" s="66"/>
      <c r="B593" s="67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</row>
    <row r="594" ht="6.0" customHeight="1">
      <c r="A594" s="66"/>
      <c r="B594" s="67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</row>
    <row r="595" ht="6.0" customHeight="1">
      <c r="A595" s="66"/>
      <c r="B595" s="67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</row>
    <row r="596" ht="6.0" customHeight="1">
      <c r="A596" s="66"/>
      <c r="B596" s="67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</row>
    <row r="597" ht="6.0" customHeight="1">
      <c r="A597" s="66"/>
      <c r="B597" s="67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</row>
    <row r="598" ht="6.0" customHeight="1">
      <c r="A598" s="66"/>
      <c r="B598" s="67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</row>
    <row r="599" ht="6.0" customHeight="1">
      <c r="A599" s="66"/>
      <c r="B599" s="67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</row>
    <row r="600" ht="6.0" customHeight="1">
      <c r="A600" s="66"/>
      <c r="B600" s="67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</row>
    <row r="601" ht="6.0" customHeight="1">
      <c r="A601" s="66"/>
      <c r="B601" s="67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</row>
    <row r="602" ht="6.0" customHeight="1">
      <c r="A602" s="66"/>
      <c r="B602" s="67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</row>
    <row r="603" ht="6.0" customHeight="1">
      <c r="A603" s="66"/>
      <c r="B603" s="67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</row>
    <row r="604" ht="6.0" customHeight="1">
      <c r="A604" s="66"/>
      <c r="B604" s="67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</row>
    <row r="605" ht="6.0" customHeight="1">
      <c r="A605" s="66"/>
      <c r="B605" s="67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</row>
    <row r="606" ht="6.0" customHeight="1">
      <c r="A606" s="66"/>
      <c r="B606" s="67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</row>
    <row r="607" ht="6.0" customHeight="1">
      <c r="A607" s="66"/>
      <c r="B607" s="67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</row>
    <row r="608" ht="6.0" customHeight="1">
      <c r="A608" s="66"/>
      <c r="B608" s="67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</row>
    <row r="609" ht="6.0" customHeight="1">
      <c r="A609" s="66"/>
      <c r="B609" s="67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</row>
    <row r="610" ht="6.0" customHeight="1">
      <c r="A610" s="66"/>
      <c r="B610" s="67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</row>
    <row r="611" ht="6.0" customHeight="1">
      <c r="A611" s="66"/>
      <c r="B611" s="67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</row>
    <row r="612" ht="6.0" customHeight="1">
      <c r="A612" s="66"/>
      <c r="B612" s="67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</row>
    <row r="613" ht="6.0" customHeight="1">
      <c r="A613" s="66"/>
      <c r="B613" s="67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</row>
    <row r="614" ht="6.0" customHeight="1">
      <c r="A614" s="66"/>
      <c r="B614" s="67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</row>
    <row r="615" ht="6.0" customHeight="1">
      <c r="A615" s="66"/>
      <c r="B615" s="67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</row>
    <row r="616" ht="6.0" customHeight="1">
      <c r="A616" s="66"/>
      <c r="B616" s="67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</row>
    <row r="617" ht="6.0" customHeight="1">
      <c r="A617" s="66"/>
      <c r="B617" s="67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</row>
    <row r="618" ht="6.0" customHeight="1">
      <c r="A618" s="66"/>
      <c r="B618" s="67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</row>
    <row r="619" ht="6.0" customHeight="1">
      <c r="A619" s="66"/>
      <c r="B619" s="67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</row>
    <row r="620" ht="6.0" customHeight="1">
      <c r="A620" s="66"/>
      <c r="B620" s="67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</row>
    <row r="621" ht="6.0" customHeight="1">
      <c r="A621" s="66"/>
      <c r="B621" s="67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</row>
    <row r="622" ht="6.0" customHeight="1">
      <c r="A622" s="66"/>
      <c r="B622" s="67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</row>
    <row r="623" ht="6.0" customHeight="1">
      <c r="A623" s="66"/>
      <c r="B623" s="67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</row>
    <row r="624" ht="6.0" customHeight="1">
      <c r="A624" s="66"/>
      <c r="B624" s="67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</row>
    <row r="625" ht="6.0" customHeight="1">
      <c r="A625" s="66"/>
      <c r="B625" s="67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</row>
    <row r="626" ht="6.0" customHeight="1">
      <c r="A626" s="66"/>
      <c r="B626" s="67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</row>
    <row r="627" ht="6.0" customHeight="1">
      <c r="A627" s="66"/>
      <c r="B627" s="67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</row>
    <row r="628" ht="6.0" customHeight="1">
      <c r="A628" s="66"/>
      <c r="B628" s="67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</row>
    <row r="629" ht="6.0" customHeight="1">
      <c r="A629" s="66"/>
      <c r="B629" s="67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</row>
    <row r="630" ht="6.0" customHeight="1">
      <c r="A630" s="66"/>
      <c r="B630" s="67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</row>
    <row r="631" ht="6.0" customHeight="1">
      <c r="A631" s="66"/>
      <c r="B631" s="67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</row>
    <row r="632" ht="6.0" customHeight="1">
      <c r="A632" s="66"/>
      <c r="B632" s="67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</row>
    <row r="633" ht="6.0" customHeight="1">
      <c r="A633" s="66"/>
      <c r="B633" s="67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</row>
    <row r="634" ht="6.0" customHeight="1">
      <c r="A634" s="66"/>
      <c r="B634" s="67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</row>
    <row r="635" ht="6.0" customHeight="1">
      <c r="A635" s="66"/>
      <c r="B635" s="67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</row>
    <row r="636" ht="6.0" customHeight="1">
      <c r="A636" s="66"/>
      <c r="B636" s="67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</row>
    <row r="637" ht="6.0" customHeight="1">
      <c r="A637" s="66"/>
      <c r="B637" s="67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</row>
    <row r="638" ht="6.0" customHeight="1">
      <c r="A638" s="66"/>
      <c r="B638" s="67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</row>
    <row r="639" ht="6.0" customHeight="1">
      <c r="A639" s="66"/>
      <c r="B639" s="67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</row>
    <row r="640" ht="6.0" customHeight="1">
      <c r="A640" s="66"/>
      <c r="B640" s="67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</row>
    <row r="641" ht="6.0" customHeight="1">
      <c r="A641" s="66"/>
      <c r="B641" s="67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</row>
    <row r="642" ht="6.0" customHeight="1">
      <c r="A642" s="66"/>
      <c r="B642" s="67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</row>
    <row r="643" ht="6.0" customHeight="1">
      <c r="A643" s="66"/>
      <c r="B643" s="67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</row>
    <row r="644" ht="6.0" customHeight="1">
      <c r="A644" s="66"/>
      <c r="B644" s="67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</row>
    <row r="645" ht="6.0" customHeight="1">
      <c r="A645" s="66"/>
      <c r="B645" s="67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</row>
    <row r="646" ht="6.0" customHeight="1">
      <c r="A646" s="66"/>
      <c r="B646" s="67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</row>
    <row r="647" ht="6.0" customHeight="1">
      <c r="A647" s="66"/>
      <c r="B647" s="67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</row>
    <row r="648" ht="6.0" customHeight="1">
      <c r="A648" s="66"/>
      <c r="B648" s="67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</row>
    <row r="649" ht="6.0" customHeight="1">
      <c r="A649" s="66"/>
      <c r="B649" s="67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</row>
    <row r="650" ht="6.0" customHeight="1">
      <c r="A650" s="66"/>
      <c r="B650" s="67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</row>
    <row r="651" ht="6.0" customHeight="1">
      <c r="A651" s="66"/>
      <c r="B651" s="67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</row>
    <row r="652" ht="6.0" customHeight="1">
      <c r="A652" s="66"/>
      <c r="B652" s="67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</row>
    <row r="653" ht="6.0" customHeight="1">
      <c r="A653" s="66"/>
      <c r="B653" s="67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</row>
    <row r="654" ht="6.0" customHeight="1">
      <c r="A654" s="66"/>
      <c r="B654" s="67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</row>
    <row r="655" ht="6.0" customHeight="1">
      <c r="A655" s="66"/>
      <c r="B655" s="67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</row>
    <row r="656" ht="6.0" customHeight="1">
      <c r="A656" s="66"/>
      <c r="B656" s="67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</row>
    <row r="657" ht="6.0" customHeight="1">
      <c r="A657" s="66"/>
      <c r="B657" s="67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</row>
    <row r="658" ht="6.0" customHeight="1">
      <c r="A658" s="66"/>
      <c r="B658" s="67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</row>
    <row r="659" ht="6.0" customHeight="1">
      <c r="A659" s="66"/>
      <c r="B659" s="67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</row>
    <row r="660" ht="6.0" customHeight="1">
      <c r="A660" s="66"/>
      <c r="B660" s="67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</row>
    <row r="661" ht="6.0" customHeight="1">
      <c r="A661" s="66"/>
      <c r="B661" s="67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</row>
    <row r="662" ht="6.0" customHeight="1">
      <c r="A662" s="66"/>
      <c r="B662" s="67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</row>
    <row r="663" ht="6.0" customHeight="1">
      <c r="A663" s="66"/>
      <c r="B663" s="67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</row>
    <row r="664" ht="6.0" customHeight="1">
      <c r="A664" s="66"/>
      <c r="B664" s="67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</row>
    <row r="665" ht="6.0" customHeight="1">
      <c r="A665" s="66"/>
      <c r="B665" s="67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</row>
    <row r="666" ht="6.0" customHeight="1">
      <c r="A666" s="66"/>
      <c r="B666" s="67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</row>
    <row r="667" ht="6.0" customHeight="1">
      <c r="A667" s="66"/>
      <c r="B667" s="67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</row>
    <row r="668" ht="6.0" customHeight="1">
      <c r="A668" s="66"/>
      <c r="B668" s="67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</row>
    <row r="669" ht="6.0" customHeight="1">
      <c r="A669" s="66"/>
      <c r="B669" s="67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</row>
    <row r="670" ht="6.0" customHeight="1">
      <c r="A670" s="66"/>
      <c r="B670" s="67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</row>
    <row r="671" ht="6.0" customHeight="1">
      <c r="A671" s="66"/>
      <c r="B671" s="67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</row>
    <row r="672" ht="6.0" customHeight="1">
      <c r="A672" s="66"/>
      <c r="B672" s="67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</row>
    <row r="673" ht="6.0" customHeight="1">
      <c r="A673" s="66"/>
      <c r="B673" s="67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</row>
    <row r="674" ht="6.0" customHeight="1">
      <c r="A674" s="66"/>
      <c r="B674" s="67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</row>
    <row r="675" ht="6.0" customHeight="1">
      <c r="A675" s="66"/>
      <c r="B675" s="67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</row>
    <row r="676" ht="6.0" customHeight="1">
      <c r="A676" s="66"/>
      <c r="B676" s="67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</row>
    <row r="677" ht="6.0" customHeight="1">
      <c r="A677" s="66"/>
      <c r="B677" s="67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</row>
    <row r="678" ht="6.0" customHeight="1">
      <c r="A678" s="66"/>
      <c r="B678" s="67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</row>
    <row r="679" ht="6.0" customHeight="1">
      <c r="A679" s="66"/>
      <c r="B679" s="67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</row>
    <row r="680" ht="6.0" customHeight="1">
      <c r="A680" s="66"/>
      <c r="B680" s="67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</row>
    <row r="681" ht="6.0" customHeight="1">
      <c r="A681" s="66"/>
      <c r="B681" s="67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</row>
    <row r="682" ht="6.0" customHeight="1">
      <c r="A682" s="66"/>
      <c r="B682" s="67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</row>
    <row r="683" ht="6.0" customHeight="1">
      <c r="A683" s="66"/>
      <c r="B683" s="67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</row>
    <row r="684" ht="6.0" customHeight="1">
      <c r="A684" s="66"/>
      <c r="B684" s="67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</row>
    <row r="685" ht="6.0" customHeight="1">
      <c r="A685" s="66"/>
      <c r="B685" s="67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</row>
    <row r="686" ht="6.0" customHeight="1">
      <c r="A686" s="66"/>
      <c r="B686" s="67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</row>
    <row r="687" ht="6.0" customHeight="1">
      <c r="A687" s="66"/>
      <c r="B687" s="67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</row>
    <row r="688" ht="6.0" customHeight="1">
      <c r="A688" s="66"/>
      <c r="B688" s="67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</row>
    <row r="689" ht="6.0" customHeight="1">
      <c r="A689" s="66"/>
      <c r="B689" s="67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</row>
    <row r="690" ht="6.0" customHeight="1">
      <c r="A690" s="66"/>
      <c r="B690" s="67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</row>
    <row r="691" ht="6.0" customHeight="1">
      <c r="A691" s="66"/>
      <c r="B691" s="67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</row>
    <row r="692" ht="6.0" customHeight="1">
      <c r="A692" s="66"/>
      <c r="B692" s="67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</row>
    <row r="693" ht="6.0" customHeight="1">
      <c r="A693" s="66"/>
      <c r="B693" s="67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</row>
    <row r="694" ht="6.0" customHeight="1">
      <c r="A694" s="66"/>
      <c r="B694" s="67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</row>
    <row r="695" ht="6.0" customHeight="1">
      <c r="A695" s="66"/>
      <c r="B695" s="67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</row>
    <row r="696" ht="6.0" customHeight="1">
      <c r="A696" s="66"/>
      <c r="B696" s="67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</row>
    <row r="697" ht="6.0" customHeight="1">
      <c r="A697" s="66"/>
      <c r="B697" s="67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</row>
    <row r="698" ht="6.0" customHeight="1">
      <c r="A698" s="66"/>
      <c r="B698" s="67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</row>
    <row r="699" ht="6.0" customHeight="1">
      <c r="A699" s="66"/>
      <c r="B699" s="67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</row>
    <row r="700" ht="6.0" customHeight="1">
      <c r="A700" s="66"/>
      <c r="B700" s="67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</row>
    <row r="701" ht="6.0" customHeight="1">
      <c r="A701" s="66"/>
      <c r="B701" s="67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</row>
    <row r="702" ht="6.0" customHeight="1">
      <c r="A702" s="66"/>
      <c r="B702" s="67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</row>
    <row r="703" ht="6.0" customHeight="1">
      <c r="A703" s="66"/>
      <c r="B703" s="67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</row>
    <row r="704" ht="6.0" customHeight="1">
      <c r="A704" s="66"/>
      <c r="B704" s="67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</row>
    <row r="705" ht="6.0" customHeight="1">
      <c r="A705" s="66"/>
      <c r="B705" s="67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</row>
    <row r="706" ht="6.0" customHeight="1">
      <c r="A706" s="66"/>
      <c r="B706" s="67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</row>
    <row r="707" ht="6.0" customHeight="1">
      <c r="A707" s="66"/>
      <c r="B707" s="67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</row>
    <row r="708" ht="6.0" customHeight="1">
      <c r="A708" s="66"/>
      <c r="B708" s="67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</row>
    <row r="709" ht="6.0" customHeight="1">
      <c r="A709" s="66"/>
      <c r="B709" s="67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</row>
    <row r="710" ht="6.0" customHeight="1">
      <c r="A710" s="66"/>
      <c r="B710" s="67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</row>
    <row r="711" ht="6.0" customHeight="1">
      <c r="A711" s="66"/>
      <c r="B711" s="67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</row>
    <row r="712" ht="6.0" customHeight="1">
      <c r="A712" s="66"/>
      <c r="B712" s="67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</row>
    <row r="713" ht="6.0" customHeight="1">
      <c r="A713" s="66"/>
      <c r="B713" s="67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</row>
    <row r="714" ht="6.0" customHeight="1">
      <c r="A714" s="66"/>
      <c r="B714" s="67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</row>
    <row r="715" ht="6.0" customHeight="1">
      <c r="A715" s="66"/>
      <c r="B715" s="67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</row>
    <row r="716" ht="6.0" customHeight="1">
      <c r="A716" s="66"/>
      <c r="B716" s="67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</row>
    <row r="717" ht="6.0" customHeight="1">
      <c r="A717" s="66"/>
      <c r="B717" s="67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</row>
    <row r="718" ht="6.0" customHeight="1">
      <c r="A718" s="66"/>
      <c r="B718" s="67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</row>
    <row r="719" ht="6.0" customHeight="1">
      <c r="A719" s="66"/>
      <c r="B719" s="67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</row>
    <row r="720" ht="6.0" customHeight="1">
      <c r="A720" s="66"/>
      <c r="B720" s="67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</row>
    <row r="721" ht="6.0" customHeight="1">
      <c r="A721" s="66"/>
      <c r="B721" s="67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</row>
    <row r="722" ht="6.0" customHeight="1">
      <c r="A722" s="66"/>
      <c r="B722" s="67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</row>
    <row r="723" ht="6.0" customHeight="1">
      <c r="A723" s="66"/>
      <c r="B723" s="67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</row>
    <row r="724" ht="6.0" customHeight="1">
      <c r="A724" s="66"/>
      <c r="B724" s="67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</row>
    <row r="725" ht="6.0" customHeight="1">
      <c r="A725" s="66"/>
      <c r="B725" s="67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</row>
    <row r="726" ht="6.0" customHeight="1">
      <c r="A726" s="66"/>
      <c r="B726" s="67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</row>
    <row r="727" ht="6.0" customHeight="1">
      <c r="A727" s="66"/>
      <c r="B727" s="67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</row>
    <row r="728" ht="6.0" customHeight="1">
      <c r="A728" s="66"/>
      <c r="B728" s="67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</row>
    <row r="729" ht="6.0" customHeight="1">
      <c r="A729" s="66"/>
      <c r="B729" s="67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</row>
    <row r="730" ht="6.0" customHeight="1">
      <c r="A730" s="66"/>
      <c r="B730" s="67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</row>
    <row r="731" ht="6.0" customHeight="1">
      <c r="A731" s="66"/>
      <c r="B731" s="67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</row>
    <row r="732" ht="6.0" customHeight="1">
      <c r="A732" s="66"/>
      <c r="B732" s="67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</row>
    <row r="733" ht="6.0" customHeight="1">
      <c r="A733" s="66"/>
      <c r="B733" s="67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</row>
    <row r="734" ht="6.0" customHeight="1">
      <c r="A734" s="66"/>
      <c r="B734" s="67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</row>
    <row r="735" ht="6.0" customHeight="1">
      <c r="A735" s="66"/>
      <c r="B735" s="67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</row>
    <row r="736" ht="6.0" customHeight="1">
      <c r="A736" s="66"/>
      <c r="B736" s="67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</row>
    <row r="737" ht="6.0" customHeight="1">
      <c r="A737" s="66"/>
      <c r="B737" s="67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</row>
    <row r="738" ht="6.0" customHeight="1">
      <c r="A738" s="66"/>
      <c r="B738" s="67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</row>
    <row r="739" ht="6.0" customHeight="1">
      <c r="A739" s="66"/>
      <c r="B739" s="67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</row>
    <row r="740" ht="6.0" customHeight="1">
      <c r="A740" s="66"/>
      <c r="B740" s="67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</row>
    <row r="741" ht="6.0" customHeight="1">
      <c r="A741" s="66"/>
      <c r="B741" s="67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</row>
    <row r="742" ht="6.0" customHeight="1">
      <c r="A742" s="66"/>
      <c r="B742" s="67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</row>
    <row r="743" ht="6.0" customHeight="1">
      <c r="A743" s="66"/>
      <c r="B743" s="67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</row>
    <row r="744" ht="6.0" customHeight="1">
      <c r="A744" s="66"/>
      <c r="B744" s="67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</row>
    <row r="745" ht="6.0" customHeight="1">
      <c r="A745" s="66"/>
      <c r="B745" s="67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</row>
    <row r="746" ht="6.0" customHeight="1">
      <c r="A746" s="66"/>
      <c r="B746" s="67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</row>
    <row r="747" ht="6.0" customHeight="1">
      <c r="A747" s="66"/>
      <c r="B747" s="67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</row>
    <row r="748" ht="6.0" customHeight="1">
      <c r="A748" s="66"/>
      <c r="B748" s="67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</row>
    <row r="749" ht="6.0" customHeight="1">
      <c r="A749" s="66"/>
      <c r="B749" s="67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</row>
    <row r="750" ht="6.0" customHeight="1">
      <c r="A750" s="66"/>
      <c r="B750" s="67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</row>
    <row r="751" ht="6.0" customHeight="1">
      <c r="A751" s="66"/>
      <c r="B751" s="67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</row>
    <row r="752" ht="6.0" customHeight="1">
      <c r="A752" s="66"/>
      <c r="B752" s="67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</row>
    <row r="753" ht="6.0" customHeight="1">
      <c r="A753" s="66"/>
      <c r="B753" s="67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</row>
    <row r="754" ht="6.0" customHeight="1">
      <c r="A754" s="66"/>
      <c r="B754" s="67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</row>
    <row r="755" ht="6.0" customHeight="1">
      <c r="A755" s="66"/>
      <c r="B755" s="67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</row>
    <row r="756" ht="6.0" customHeight="1">
      <c r="A756" s="66"/>
      <c r="B756" s="67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</row>
    <row r="757" ht="6.0" customHeight="1">
      <c r="A757" s="66"/>
      <c r="B757" s="67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</row>
    <row r="758" ht="6.0" customHeight="1">
      <c r="A758" s="66"/>
      <c r="B758" s="67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</row>
    <row r="759" ht="6.0" customHeight="1">
      <c r="A759" s="66"/>
      <c r="B759" s="67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</row>
    <row r="760" ht="6.0" customHeight="1">
      <c r="A760" s="66"/>
      <c r="B760" s="67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</row>
    <row r="761" ht="6.0" customHeight="1">
      <c r="A761" s="66"/>
      <c r="B761" s="67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</row>
    <row r="762" ht="6.0" customHeight="1">
      <c r="A762" s="66"/>
      <c r="B762" s="67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</row>
    <row r="763" ht="6.0" customHeight="1">
      <c r="A763" s="66"/>
      <c r="B763" s="67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</row>
    <row r="764" ht="6.0" customHeight="1">
      <c r="A764" s="66"/>
      <c r="B764" s="67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</row>
    <row r="765" ht="6.0" customHeight="1">
      <c r="A765" s="66"/>
      <c r="B765" s="67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</row>
    <row r="766" ht="6.0" customHeight="1">
      <c r="A766" s="66"/>
      <c r="B766" s="67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</row>
    <row r="767" ht="6.0" customHeight="1">
      <c r="A767" s="66"/>
      <c r="B767" s="67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</row>
    <row r="768" ht="6.0" customHeight="1">
      <c r="A768" s="66"/>
      <c r="B768" s="67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</row>
    <row r="769" ht="6.0" customHeight="1">
      <c r="A769" s="66"/>
      <c r="B769" s="67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</row>
    <row r="770" ht="6.0" customHeight="1">
      <c r="A770" s="66"/>
      <c r="B770" s="67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</row>
    <row r="771" ht="6.0" customHeight="1">
      <c r="A771" s="66"/>
      <c r="B771" s="67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</row>
    <row r="772" ht="6.0" customHeight="1">
      <c r="A772" s="66"/>
      <c r="B772" s="67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</row>
    <row r="773" ht="6.0" customHeight="1">
      <c r="A773" s="66"/>
      <c r="B773" s="67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</row>
    <row r="774" ht="6.0" customHeight="1">
      <c r="A774" s="66"/>
      <c r="B774" s="67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</row>
    <row r="775" ht="6.0" customHeight="1">
      <c r="A775" s="66"/>
      <c r="B775" s="67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</row>
    <row r="776" ht="6.0" customHeight="1">
      <c r="A776" s="66"/>
      <c r="B776" s="67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</row>
    <row r="777" ht="6.0" customHeight="1">
      <c r="A777" s="66"/>
      <c r="B777" s="67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</row>
    <row r="778" ht="6.0" customHeight="1">
      <c r="A778" s="66"/>
      <c r="B778" s="67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</row>
    <row r="779" ht="6.0" customHeight="1">
      <c r="A779" s="66"/>
      <c r="B779" s="67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</row>
    <row r="780" ht="6.0" customHeight="1">
      <c r="A780" s="66"/>
      <c r="B780" s="67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</row>
    <row r="781" ht="6.0" customHeight="1">
      <c r="A781" s="66"/>
      <c r="B781" s="67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</row>
    <row r="782" ht="6.0" customHeight="1">
      <c r="A782" s="66"/>
      <c r="B782" s="67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</row>
    <row r="783" ht="6.0" customHeight="1">
      <c r="A783" s="66"/>
      <c r="B783" s="67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</row>
    <row r="784" ht="6.0" customHeight="1">
      <c r="A784" s="66"/>
      <c r="B784" s="67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</row>
    <row r="785" ht="6.0" customHeight="1">
      <c r="A785" s="66"/>
      <c r="B785" s="67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</row>
    <row r="786" ht="6.0" customHeight="1">
      <c r="A786" s="66"/>
      <c r="B786" s="67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</row>
    <row r="787" ht="6.0" customHeight="1">
      <c r="A787" s="66"/>
      <c r="B787" s="67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</row>
    <row r="788" ht="6.0" customHeight="1">
      <c r="A788" s="66"/>
      <c r="B788" s="67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</row>
    <row r="789" ht="6.0" customHeight="1">
      <c r="A789" s="66"/>
      <c r="B789" s="67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</row>
    <row r="790" ht="6.0" customHeight="1">
      <c r="A790" s="66"/>
      <c r="B790" s="67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</row>
    <row r="791" ht="6.0" customHeight="1">
      <c r="A791" s="66"/>
      <c r="B791" s="67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</row>
    <row r="792" ht="6.0" customHeight="1">
      <c r="A792" s="66"/>
      <c r="B792" s="67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</row>
    <row r="793" ht="6.0" customHeight="1">
      <c r="A793" s="66"/>
      <c r="B793" s="67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</row>
    <row r="794" ht="6.0" customHeight="1">
      <c r="A794" s="66"/>
      <c r="B794" s="67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</row>
    <row r="795" ht="6.0" customHeight="1">
      <c r="A795" s="66"/>
      <c r="B795" s="67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</row>
    <row r="796" ht="6.0" customHeight="1">
      <c r="A796" s="66"/>
      <c r="B796" s="67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</row>
    <row r="797" ht="6.0" customHeight="1">
      <c r="A797" s="66"/>
      <c r="B797" s="67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</row>
    <row r="798" ht="6.0" customHeight="1">
      <c r="A798" s="66"/>
      <c r="B798" s="67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</row>
    <row r="799" ht="6.0" customHeight="1">
      <c r="A799" s="66"/>
      <c r="B799" s="67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</row>
    <row r="800" ht="6.0" customHeight="1">
      <c r="A800" s="66"/>
      <c r="B800" s="67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</row>
    <row r="801" ht="6.0" customHeight="1">
      <c r="A801" s="66"/>
      <c r="B801" s="67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</row>
    <row r="802" ht="6.0" customHeight="1">
      <c r="A802" s="66"/>
      <c r="B802" s="67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</row>
    <row r="803" ht="6.0" customHeight="1">
      <c r="A803" s="66"/>
      <c r="B803" s="67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</row>
    <row r="804" ht="6.0" customHeight="1">
      <c r="A804" s="66"/>
      <c r="B804" s="67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</row>
    <row r="805" ht="6.0" customHeight="1">
      <c r="A805" s="66"/>
      <c r="B805" s="67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</row>
    <row r="806" ht="6.0" customHeight="1">
      <c r="A806" s="66"/>
      <c r="B806" s="67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</row>
    <row r="807" ht="6.0" customHeight="1">
      <c r="A807" s="66"/>
      <c r="B807" s="67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</row>
    <row r="808" ht="6.0" customHeight="1">
      <c r="A808" s="66"/>
      <c r="B808" s="67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</row>
    <row r="809" ht="6.0" customHeight="1">
      <c r="A809" s="66"/>
      <c r="B809" s="67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</row>
    <row r="810" ht="6.0" customHeight="1">
      <c r="A810" s="66"/>
      <c r="B810" s="67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</row>
    <row r="811" ht="6.0" customHeight="1">
      <c r="A811" s="66"/>
      <c r="B811" s="67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</row>
    <row r="812" ht="6.0" customHeight="1">
      <c r="A812" s="66"/>
      <c r="B812" s="67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</row>
    <row r="813" ht="6.0" customHeight="1">
      <c r="A813" s="66"/>
      <c r="B813" s="67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</row>
    <row r="814" ht="6.0" customHeight="1">
      <c r="A814" s="66"/>
      <c r="B814" s="67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</row>
    <row r="815" ht="6.0" customHeight="1">
      <c r="A815" s="66"/>
      <c r="B815" s="67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</row>
    <row r="816" ht="6.0" customHeight="1">
      <c r="A816" s="66"/>
      <c r="B816" s="67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</row>
    <row r="817" ht="6.0" customHeight="1">
      <c r="A817" s="66"/>
      <c r="B817" s="67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</row>
    <row r="818" ht="6.0" customHeight="1">
      <c r="A818" s="66"/>
      <c r="B818" s="67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</row>
    <row r="819" ht="6.0" customHeight="1">
      <c r="A819" s="66"/>
      <c r="B819" s="67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</row>
    <row r="820" ht="6.0" customHeight="1">
      <c r="A820" s="66"/>
      <c r="B820" s="67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</row>
    <row r="821" ht="6.0" customHeight="1">
      <c r="A821" s="66"/>
      <c r="B821" s="67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</row>
    <row r="822" ht="6.0" customHeight="1">
      <c r="A822" s="66"/>
      <c r="B822" s="67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</row>
    <row r="823" ht="6.0" customHeight="1">
      <c r="A823" s="66"/>
      <c r="B823" s="67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</row>
    <row r="824" ht="6.0" customHeight="1">
      <c r="A824" s="66"/>
      <c r="B824" s="67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</row>
    <row r="825" ht="6.0" customHeight="1">
      <c r="A825" s="66"/>
      <c r="B825" s="67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</row>
    <row r="826" ht="6.0" customHeight="1">
      <c r="A826" s="66"/>
      <c r="B826" s="67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</row>
    <row r="827" ht="6.0" customHeight="1">
      <c r="A827" s="66"/>
      <c r="B827" s="67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</row>
    <row r="828" ht="6.0" customHeight="1">
      <c r="A828" s="66"/>
      <c r="B828" s="67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</row>
    <row r="829" ht="6.0" customHeight="1">
      <c r="A829" s="66"/>
      <c r="B829" s="67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</row>
    <row r="830" ht="6.0" customHeight="1">
      <c r="A830" s="66"/>
      <c r="B830" s="67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</row>
    <row r="831" ht="6.0" customHeight="1">
      <c r="A831" s="66"/>
      <c r="B831" s="67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</row>
    <row r="832" ht="6.0" customHeight="1">
      <c r="A832" s="66"/>
      <c r="B832" s="67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</row>
    <row r="833" ht="6.0" customHeight="1">
      <c r="A833" s="66"/>
      <c r="B833" s="67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</row>
    <row r="834" ht="6.0" customHeight="1">
      <c r="A834" s="66"/>
      <c r="B834" s="67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</row>
    <row r="835" ht="6.0" customHeight="1">
      <c r="A835" s="66"/>
      <c r="B835" s="67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</row>
    <row r="836" ht="6.0" customHeight="1">
      <c r="A836" s="66"/>
      <c r="B836" s="67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</row>
    <row r="837" ht="6.0" customHeight="1">
      <c r="A837" s="66"/>
      <c r="B837" s="67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</row>
    <row r="838" ht="6.0" customHeight="1">
      <c r="A838" s="66"/>
      <c r="B838" s="67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</row>
    <row r="839" ht="6.0" customHeight="1">
      <c r="A839" s="66"/>
      <c r="B839" s="67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</row>
    <row r="840" ht="6.0" customHeight="1">
      <c r="A840" s="66"/>
      <c r="B840" s="67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</row>
    <row r="841" ht="6.0" customHeight="1">
      <c r="A841" s="66"/>
      <c r="B841" s="67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</row>
    <row r="842" ht="6.0" customHeight="1">
      <c r="A842" s="66"/>
      <c r="B842" s="67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</row>
    <row r="843" ht="6.0" customHeight="1">
      <c r="A843" s="66"/>
      <c r="B843" s="67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</row>
    <row r="844" ht="6.0" customHeight="1">
      <c r="A844" s="66"/>
      <c r="B844" s="67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</row>
    <row r="845" ht="6.0" customHeight="1">
      <c r="A845" s="66"/>
      <c r="B845" s="67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</row>
    <row r="846" ht="6.0" customHeight="1">
      <c r="A846" s="66"/>
      <c r="B846" s="67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</row>
    <row r="847" ht="6.0" customHeight="1">
      <c r="A847" s="66"/>
      <c r="B847" s="67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</row>
    <row r="848" ht="6.0" customHeight="1">
      <c r="A848" s="66"/>
      <c r="B848" s="67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</row>
    <row r="849" ht="6.0" customHeight="1">
      <c r="A849" s="66"/>
      <c r="B849" s="67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</row>
    <row r="850" ht="6.0" customHeight="1">
      <c r="A850" s="66"/>
      <c r="B850" s="67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</row>
    <row r="851" ht="6.0" customHeight="1">
      <c r="A851" s="66"/>
      <c r="B851" s="67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</row>
    <row r="852" ht="6.0" customHeight="1">
      <c r="A852" s="66"/>
      <c r="B852" s="67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</row>
    <row r="853" ht="6.0" customHeight="1">
      <c r="A853" s="66"/>
      <c r="B853" s="67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</row>
    <row r="854" ht="6.0" customHeight="1">
      <c r="A854" s="66"/>
      <c r="B854" s="67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</row>
    <row r="855" ht="6.0" customHeight="1">
      <c r="A855" s="66"/>
      <c r="B855" s="67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</row>
    <row r="856" ht="6.0" customHeight="1">
      <c r="A856" s="66"/>
      <c r="B856" s="67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</row>
    <row r="857" ht="6.0" customHeight="1">
      <c r="A857" s="66"/>
      <c r="B857" s="67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</row>
    <row r="858" ht="6.0" customHeight="1">
      <c r="A858" s="66"/>
      <c r="B858" s="67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</row>
    <row r="859" ht="6.0" customHeight="1">
      <c r="A859" s="66"/>
      <c r="B859" s="67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</row>
    <row r="860" ht="6.0" customHeight="1">
      <c r="A860" s="66"/>
      <c r="B860" s="67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</row>
    <row r="861" ht="6.0" customHeight="1">
      <c r="A861" s="66"/>
      <c r="B861" s="67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</row>
    <row r="862" ht="6.0" customHeight="1">
      <c r="A862" s="66"/>
      <c r="B862" s="67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</row>
    <row r="863" ht="6.0" customHeight="1">
      <c r="A863" s="66"/>
      <c r="B863" s="67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</row>
    <row r="864" ht="6.0" customHeight="1">
      <c r="A864" s="66"/>
      <c r="B864" s="67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</row>
    <row r="865" ht="6.0" customHeight="1">
      <c r="A865" s="66"/>
      <c r="B865" s="67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</row>
    <row r="866" ht="6.0" customHeight="1">
      <c r="A866" s="66"/>
      <c r="B866" s="67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</row>
    <row r="867" ht="6.0" customHeight="1">
      <c r="A867" s="66"/>
      <c r="B867" s="67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</row>
    <row r="868" ht="6.0" customHeight="1">
      <c r="A868" s="66"/>
      <c r="B868" s="67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</row>
    <row r="869" ht="6.0" customHeight="1">
      <c r="A869" s="66"/>
      <c r="B869" s="67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</row>
    <row r="870" ht="6.0" customHeight="1">
      <c r="A870" s="66"/>
      <c r="B870" s="67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</row>
    <row r="871" ht="6.0" customHeight="1">
      <c r="A871" s="66"/>
      <c r="B871" s="67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</row>
    <row r="872" ht="6.0" customHeight="1">
      <c r="A872" s="66"/>
      <c r="B872" s="67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</row>
    <row r="873" ht="6.0" customHeight="1">
      <c r="A873" s="66"/>
      <c r="B873" s="67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</row>
    <row r="874" ht="6.0" customHeight="1">
      <c r="A874" s="66"/>
      <c r="B874" s="67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</row>
    <row r="875" ht="6.0" customHeight="1">
      <c r="A875" s="66"/>
      <c r="B875" s="67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</row>
    <row r="876" ht="6.0" customHeight="1">
      <c r="A876" s="66"/>
      <c r="B876" s="67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</row>
    <row r="877" ht="6.0" customHeight="1">
      <c r="A877" s="66"/>
      <c r="B877" s="67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</row>
    <row r="878" ht="6.0" customHeight="1">
      <c r="A878" s="66"/>
      <c r="B878" s="67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</row>
    <row r="879" ht="6.0" customHeight="1">
      <c r="A879" s="66"/>
      <c r="B879" s="67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</row>
    <row r="880" ht="6.0" customHeight="1">
      <c r="A880" s="66"/>
      <c r="B880" s="67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</row>
    <row r="881" ht="6.0" customHeight="1">
      <c r="A881" s="66"/>
      <c r="B881" s="67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</row>
    <row r="882" ht="6.0" customHeight="1">
      <c r="A882" s="66"/>
      <c r="B882" s="67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</row>
    <row r="883" ht="6.0" customHeight="1">
      <c r="A883" s="66"/>
      <c r="B883" s="67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</row>
    <row r="884" ht="6.0" customHeight="1">
      <c r="A884" s="66"/>
      <c r="B884" s="67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</row>
    <row r="885" ht="6.0" customHeight="1">
      <c r="A885" s="66"/>
      <c r="B885" s="67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</row>
    <row r="886" ht="6.0" customHeight="1">
      <c r="A886" s="66"/>
      <c r="B886" s="67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</row>
    <row r="887" ht="6.0" customHeight="1">
      <c r="A887" s="66"/>
      <c r="B887" s="67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</row>
    <row r="888" ht="6.0" customHeight="1">
      <c r="A888" s="66"/>
      <c r="B888" s="67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</row>
    <row r="889" ht="6.0" customHeight="1">
      <c r="A889" s="66"/>
      <c r="B889" s="67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</row>
    <row r="890" ht="6.0" customHeight="1">
      <c r="A890" s="66"/>
      <c r="B890" s="67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</row>
    <row r="891" ht="6.0" customHeight="1">
      <c r="A891" s="66"/>
      <c r="B891" s="67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</row>
    <row r="892" ht="6.0" customHeight="1">
      <c r="A892" s="66"/>
      <c r="B892" s="67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</row>
    <row r="893" ht="6.0" customHeight="1">
      <c r="A893" s="66"/>
      <c r="B893" s="67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</row>
    <row r="894" ht="6.0" customHeight="1">
      <c r="A894" s="66"/>
      <c r="B894" s="67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</row>
    <row r="895" ht="6.0" customHeight="1">
      <c r="A895" s="66"/>
      <c r="B895" s="67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</row>
    <row r="896" ht="6.0" customHeight="1">
      <c r="A896" s="66"/>
      <c r="B896" s="67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</row>
    <row r="897" ht="6.0" customHeight="1">
      <c r="A897" s="66"/>
      <c r="B897" s="67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</row>
    <row r="898" ht="6.0" customHeight="1">
      <c r="A898" s="66"/>
      <c r="B898" s="67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</row>
    <row r="899" ht="6.0" customHeight="1">
      <c r="A899" s="66"/>
      <c r="B899" s="67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</row>
    <row r="900" ht="6.0" customHeight="1">
      <c r="A900" s="66"/>
      <c r="B900" s="67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</row>
    <row r="901" ht="6.0" customHeight="1">
      <c r="A901" s="66"/>
      <c r="B901" s="67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</row>
    <row r="902" ht="6.0" customHeight="1">
      <c r="A902" s="66"/>
      <c r="B902" s="67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</row>
    <row r="903" ht="6.0" customHeight="1">
      <c r="A903" s="66"/>
      <c r="B903" s="67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</row>
    <row r="904" ht="6.0" customHeight="1">
      <c r="A904" s="66"/>
      <c r="B904" s="67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</row>
    <row r="905" ht="6.0" customHeight="1">
      <c r="A905" s="66"/>
      <c r="B905" s="67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</row>
    <row r="906" ht="6.0" customHeight="1">
      <c r="A906" s="66"/>
      <c r="B906" s="67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</row>
    <row r="907" ht="6.0" customHeight="1">
      <c r="A907" s="66"/>
      <c r="B907" s="67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</row>
    <row r="908" ht="6.0" customHeight="1">
      <c r="A908" s="66"/>
      <c r="B908" s="67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</row>
    <row r="909" ht="6.0" customHeight="1">
      <c r="A909" s="66"/>
      <c r="B909" s="67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</row>
    <row r="910" ht="6.0" customHeight="1">
      <c r="A910" s="66"/>
      <c r="B910" s="67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</row>
    <row r="911" ht="6.0" customHeight="1">
      <c r="A911" s="66"/>
      <c r="B911" s="67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</row>
    <row r="912" ht="6.0" customHeight="1">
      <c r="A912" s="66"/>
      <c r="B912" s="67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</row>
    <row r="913" ht="6.0" customHeight="1">
      <c r="A913" s="66"/>
      <c r="B913" s="67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</row>
    <row r="914" ht="6.0" customHeight="1">
      <c r="A914" s="66"/>
      <c r="B914" s="67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</row>
    <row r="915" ht="6.0" customHeight="1">
      <c r="A915" s="66"/>
      <c r="B915" s="67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</row>
    <row r="916" ht="6.0" customHeight="1">
      <c r="A916" s="66"/>
      <c r="B916" s="67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</row>
    <row r="917" ht="6.0" customHeight="1">
      <c r="A917" s="66"/>
      <c r="B917" s="67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</row>
    <row r="918" ht="6.0" customHeight="1">
      <c r="A918" s="66"/>
      <c r="B918" s="67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</row>
    <row r="919" ht="6.0" customHeight="1">
      <c r="A919" s="66"/>
      <c r="B919" s="67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</row>
    <row r="920" ht="6.0" customHeight="1">
      <c r="A920" s="66"/>
      <c r="B920" s="67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</row>
    <row r="921" ht="6.0" customHeight="1">
      <c r="A921" s="66"/>
      <c r="B921" s="67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</row>
    <row r="922" ht="6.0" customHeight="1">
      <c r="A922" s="66"/>
      <c r="B922" s="67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</row>
    <row r="923" ht="6.0" customHeight="1">
      <c r="A923" s="66"/>
      <c r="B923" s="67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</row>
    <row r="924" ht="6.0" customHeight="1">
      <c r="A924" s="66"/>
      <c r="B924" s="67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</row>
    <row r="925" ht="6.0" customHeight="1">
      <c r="A925" s="66"/>
      <c r="B925" s="67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</row>
    <row r="926" ht="6.0" customHeight="1">
      <c r="A926" s="66"/>
      <c r="B926" s="67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</row>
    <row r="927" ht="6.0" customHeight="1">
      <c r="A927" s="66"/>
      <c r="B927" s="67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</row>
    <row r="928" ht="6.0" customHeight="1">
      <c r="A928" s="66"/>
      <c r="B928" s="67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</row>
    <row r="929" ht="6.0" customHeight="1">
      <c r="A929" s="66"/>
      <c r="B929" s="67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</row>
    <row r="930" ht="6.0" customHeight="1">
      <c r="A930" s="66"/>
      <c r="B930" s="67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</row>
    <row r="931" ht="6.0" customHeight="1">
      <c r="A931" s="66"/>
      <c r="B931" s="67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</row>
    <row r="932" ht="6.0" customHeight="1">
      <c r="A932" s="66"/>
      <c r="B932" s="67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</row>
    <row r="933" ht="6.0" customHeight="1">
      <c r="A933" s="66"/>
      <c r="B933" s="67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</row>
    <row r="934" ht="6.0" customHeight="1">
      <c r="A934" s="66"/>
      <c r="B934" s="67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</row>
    <row r="935" ht="6.0" customHeight="1">
      <c r="A935" s="66"/>
      <c r="B935" s="67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</row>
    <row r="936" ht="6.0" customHeight="1">
      <c r="A936" s="66"/>
      <c r="B936" s="67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</row>
    <row r="937" ht="6.0" customHeight="1">
      <c r="A937" s="66"/>
      <c r="B937" s="67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</row>
    <row r="938" ht="6.0" customHeight="1">
      <c r="A938" s="66"/>
      <c r="B938" s="67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</row>
    <row r="939" ht="6.0" customHeight="1">
      <c r="A939" s="66"/>
      <c r="B939" s="67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</row>
    <row r="940" ht="6.0" customHeight="1">
      <c r="A940" s="66"/>
      <c r="B940" s="67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</row>
    <row r="941" ht="6.0" customHeight="1">
      <c r="A941" s="66"/>
      <c r="B941" s="67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</row>
    <row r="942" ht="6.0" customHeight="1">
      <c r="A942" s="66"/>
      <c r="B942" s="67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</row>
    <row r="943" ht="6.0" customHeight="1">
      <c r="A943" s="66"/>
      <c r="B943" s="67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</row>
    <row r="944" ht="6.0" customHeight="1">
      <c r="A944" s="66"/>
      <c r="B944" s="67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</row>
    <row r="945" ht="6.0" customHeight="1">
      <c r="A945" s="66"/>
      <c r="B945" s="67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</row>
    <row r="946" ht="6.0" customHeight="1">
      <c r="A946" s="66"/>
      <c r="B946" s="67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</row>
    <row r="947" ht="6.0" customHeight="1">
      <c r="A947" s="66"/>
      <c r="B947" s="67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</row>
    <row r="948" ht="6.0" customHeight="1">
      <c r="A948" s="66"/>
      <c r="B948" s="67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</row>
    <row r="949" ht="6.0" customHeight="1">
      <c r="A949" s="66"/>
      <c r="B949" s="67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</row>
    <row r="950" ht="6.0" customHeight="1">
      <c r="A950" s="66"/>
      <c r="B950" s="67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</row>
    <row r="951" ht="6.0" customHeight="1">
      <c r="A951" s="66"/>
      <c r="B951" s="67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</row>
    <row r="952" ht="6.0" customHeight="1">
      <c r="A952" s="66"/>
      <c r="B952" s="67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</row>
    <row r="953" ht="6.0" customHeight="1">
      <c r="A953" s="66"/>
      <c r="B953" s="67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</row>
    <row r="954" ht="6.0" customHeight="1">
      <c r="A954" s="66"/>
      <c r="B954" s="67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</row>
    <row r="955" ht="6.0" customHeight="1">
      <c r="A955" s="66"/>
      <c r="B955" s="67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</row>
    <row r="956" ht="6.0" customHeight="1">
      <c r="A956" s="66"/>
      <c r="B956" s="67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</row>
    <row r="957" ht="6.0" customHeight="1">
      <c r="A957" s="66"/>
      <c r="B957" s="67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</row>
    <row r="958" ht="6.0" customHeight="1">
      <c r="A958" s="66"/>
      <c r="B958" s="67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</row>
    <row r="959" ht="6.0" customHeight="1">
      <c r="A959" s="66"/>
      <c r="B959" s="67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</row>
    <row r="960" ht="6.0" customHeight="1">
      <c r="A960" s="66"/>
      <c r="B960" s="67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</row>
    <row r="961" ht="6.0" customHeight="1">
      <c r="A961" s="66"/>
      <c r="B961" s="67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</row>
    <row r="962" ht="6.0" customHeight="1">
      <c r="A962" s="66"/>
      <c r="B962" s="67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</row>
    <row r="963" ht="6.0" customHeight="1">
      <c r="A963" s="66"/>
      <c r="B963" s="67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</row>
    <row r="964" ht="6.0" customHeight="1">
      <c r="A964" s="66"/>
      <c r="B964" s="67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</row>
    <row r="965" ht="6.0" customHeight="1">
      <c r="A965" s="66"/>
      <c r="B965" s="67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</row>
    <row r="966" ht="6.0" customHeight="1">
      <c r="A966" s="66"/>
      <c r="B966" s="67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</row>
    <row r="967" ht="6.0" customHeight="1">
      <c r="A967" s="66"/>
      <c r="B967" s="67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</row>
    <row r="968" ht="6.0" customHeight="1">
      <c r="A968" s="66"/>
      <c r="B968" s="67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</row>
    <row r="969" ht="6.0" customHeight="1">
      <c r="A969" s="66"/>
      <c r="B969" s="67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</row>
    <row r="970" ht="6.0" customHeight="1">
      <c r="A970" s="66"/>
      <c r="B970" s="67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</row>
    <row r="971" ht="6.0" customHeight="1">
      <c r="A971" s="66"/>
      <c r="B971" s="67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</row>
    <row r="972" ht="6.0" customHeight="1">
      <c r="A972" s="66"/>
      <c r="B972" s="67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</row>
    <row r="973" ht="6.0" customHeight="1">
      <c r="A973" s="66"/>
      <c r="B973" s="67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</row>
    <row r="974" ht="6.0" customHeight="1">
      <c r="A974" s="66"/>
      <c r="B974" s="67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</row>
    <row r="975" ht="6.0" customHeight="1">
      <c r="A975" s="66"/>
      <c r="B975" s="67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</row>
    <row r="976" ht="6.0" customHeight="1">
      <c r="A976" s="66"/>
      <c r="B976" s="67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</row>
    <row r="977" ht="6.0" customHeight="1">
      <c r="A977" s="66"/>
      <c r="B977" s="67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</row>
    <row r="978" ht="6.0" customHeight="1">
      <c r="A978" s="66"/>
      <c r="B978" s="67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</row>
    <row r="979" ht="6.0" customHeight="1">
      <c r="A979" s="66"/>
      <c r="B979" s="67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</row>
    <row r="980" ht="6.0" customHeight="1">
      <c r="A980" s="66"/>
      <c r="B980" s="67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</row>
    <row r="981" ht="6.0" customHeight="1">
      <c r="A981" s="66"/>
      <c r="B981" s="67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</row>
    <row r="982" ht="6.0" customHeight="1">
      <c r="A982" s="66"/>
      <c r="B982" s="67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</row>
    <row r="983" ht="6.0" customHeight="1">
      <c r="A983" s="66"/>
      <c r="B983" s="67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</row>
    <row r="984" ht="6.0" customHeight="1">
      <c r="A984" s="66"/>
      <c r="B984" s="67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</row>
    <row r="985" ht="6.0" customHeight="1">
      <c r="A985" s="66"/>
      <c r="B985" s="67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</row>
    <row r="986" ht="6.0" customHeight="1">
      <c r="A986" s="66"/>
      <c r="B986" s="67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</row>
    <row r="987" ht="6.0" customHeight="1">
      <c r="A987" s="66"/>
      <c r="B987" s="67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</row>
    <row r="988" ht="6.0" customHeight="1">
      <c r="A988" s="66"/>
      <c r="B988" s="67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</row>
    <row r="989" ht="6.0" customHeight="1">
      <c r="A989" s="66"/>
      <c r="B989" s="67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</row>
    <row r="990" ht="6.0" customHeight="1">
      <c r="A990" s="66"/>
      <c r="B990" s="67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</row>
    <row r="991" ht="6.0" customHeight="1">
      <c r="A991" s="66"/>
      <c r="B991" s="67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</row>
    <row r="992" ht="6.0" customHeight="1">
      <c r="A992" s="66"/>
      <c r="B992" s="67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</row>
    <row r="993" ht="6.0" customHeight="1">
      <c r="A993" s="66"/>
      <c r="B993" s="67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</row>
    <row r="994" ht="6.0" customHeight="1">
      <c r="A994" s="66"/>
      <c r="B994" s="67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</row>
    <row r="995" ht="6.0" customHeight="1">
      <c r="A995" s="66"/>
      <c r="B995" s="67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</row>
    <row r="996" ht="6.0" customHeight="1">
      <c r="A996" s="66"/>
      <c r="B996" s="67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</row>
    <row r="997" ht="6.0" customHeight="1">
      <c r="A997" s="66"/>
      <c r="B997" s="67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</row>
    <row r="998" ht="6.0" customHeight="1">
      <c r="A998" s="66"/>
      <c r="B998" s="67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</row>
    <row r="999" ht="6.0" customHeight="1">
      <c r="A999" s="66"/>
      <c r="B999" s="67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</row>
    <row r="1000" ht="6.0" customHeight="1">
      <c r="A1000" s="66"/>
      <c r="B1000" s="67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</row>
    <row r="1001" ht="6.0" customHeight="1">
      <c r="A1001" s="66"/>
      <c r="B1001" s="67"/>
      <c r="C1001" s="66"/>
      <c r="D1001" s="66"/>
      <c r="E1001" s="66"/>
      <c r="F1001" s="66"/>
      <c r="G1001" s="6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</row>
    <row r="1002" ht="6.0" customHeight="1">
      <c r="A1002" s="66"/>
      <c r="B1002" s="67"/>
      <c r="C1002" s="66"/>
      <c r="D1002" s="66"/>
      <c r="E1002" s="66"/>
      <c r="F1002" s="66"/>
      <c r="G1002" s="66"/>
      <c r="H1002" s="66"/>
      <c r="I1002" s="66"/>
      <c r="J1002" s="66"/>
      <c r="K1002" s="66"/>
      <c r="L1002" s="66"/>
      <c r="M1002" s="66"/>
      <c r="N1002" s="66"/>
      <c r="O1002" s="66"/>
      <c r="P1002" s="66"/>
      <c r="Q1002" s="66"/>
      <c r="R1002" s="66"/>
    </row>
    <row r="1003" ht="6.0" customHeight="1">
      <c r="A1003" s="66"/>
      <c r="B1003" s="67"/>
      <c r="C1003" s="66"/>
      <c r="D1003" s="66"/>
      <c r="E1003" s="66"/>
      <c r="F1003" s="66"/>
      <c r="G1003" s="66"/>
      <c r="H1003" s="66"/>
      <c r="I1003" s="66"/>
      <c r="J1003" s="66"/>
      <c r="K1003" s="66"/>
      <c r="L1003" s="66"/>
      <c r="M1003" s="66"/>
      <c r="N1003" s="66"/>
      <c r="O1003" s="66"/>
      <c r="P1003" s="66"/>
      <c r="Q1003" s="66"/>
      <c r="R1003" s="66"/>
    </row>
    <row r="1004" ht="6.0" customHeight="1">
      <c r="A1004" s="66"/>
      <c r="B1004" s="67"/>
      <c r="C1004" s="66"/>
      <c r="D1004" s="66"/>
      <c r="E1004" s="66"/>
      <c r="F1004" s="66"/>
      <c r="G1004" s="66"/>
      <c r="H1004" s="66"/>
      <c r="I1004" s="66"/>
      <c r="J1004" s="66"/>
      <c r="K1004" s="66"/>
      <c r="L1004" s="66"/>
      <c r="M1004" s="66"/>
      <c r="N1004" s="66"/>
      <c r="O1004" s="66"/>
      <c r="P1004" s="66"/>
      <c r="Q1004" s="66"/>
      <c r="R1004" s="66"/>
    </row>
    <row r="1005" ht="6.0" customHeight="1">
      <c r="A1005" s="66"/>
      <c r="B1005" s="67"/>
      <c r="C1005" s="66"/>
      <c r="D1005" s="66"/>
      <c r="E1005" s="66"/>
      <c r="F1005" s="66"/>
      <c r="G1005" s="66"/>
      <c r="H1005" s="66"/>
      <c r="I1005" s="66"/>
      <c r="J1005" s="66"/>
      <c r="K1005" s="66"/>
      <c r="L1005" s="66"/>
      <c r="M1005" s="66"/>
      <c r="N1005" s="66"/>
      <c r="O1005" s="66"/>
      <c r="P1005" s="66"/>
      <c r="Q1005" s="66"/>
      <c r="R1005" s="66"/>
    </row>
    <row r="1006" ht="6.0" customHeight="1">
      <c r="A1006" s="66"/>
      <c r="B1006" s="67"/>
      <c r="C1006" s="66"/>
      <c r="D1006" s="66"/>
      <c r="E1006" s="66"/>
      <c r="F1006" s="66"/>
      <c r="G1006" s="66"/>
      <c r="H1006" s="66"/>
      <c r="I1006" s="66"/>
      <c r="J1006" s="66"/>
      <c r="K1006" s="66"/>
      <c r="L1006" s="66"/>
      <c r="M1006" s="66"/>
      <c r="N1006" s="66"/>
      <c r="O1006" s="66"/>
      <c r="P1006" s="66"/>
      <c r="Q1006" s="66"/>
      <c r="R1006" s="66"/>
    </row>
    <row r="1007" ht="6.0" customHeight="1">
      <c r="A1007" s="66"/>
      <c r="B1007" s="67"/>
      <c r="C1007" s="66"/>
      <c r="D1007" s="66"/>
      <c r="E1007" s="66"/>
      <c r="F1007" s="66"/>
      <c r="G1007" s="66"/>
      <c r="H1007" s="66"/>
      <c r="I1007" s="66"/>
      <c r="J1007" s="66"/>
      <c r="K1007" s="66"/>
      <c r="L1007" s="66"/>
      <c r="M1007" s="66"/>
      <c r="N1007" s="66"/>
      <c r="O1007" s="66"/>
      <c r="P1007" s="66"/>
      <c r="Q1007" s="66"/>
      <c r="R1007" s="66"/>
    </row>
    <row r="1008" ht="6.0" customHeight="1">
      <c r="A1008" s="66"/>
      <c r="B1008" s="67"/>
      <c r="C1008" s="66"/>
      <c r="D1008" s="66"/>
      <c r="E1008" s="66"/>
      <c r="F1008" s="66"/>
      <c r="G1008" s="66"/>
      <c r="H1008" s="66"/>
      <c r="I1008" s="66"/>
      <c r="J1008" s="66"/>
      <c r="K1008" s="66"/>
      <c r="L1008" s="66"/>
      <c r="M1008" s="66"/>
      <c r="N1008" s="66"/>
      <c r="O1008" s="66"/>
      <c r="P1008" s="66"/>
      <c r="Q1008" s="66"/>
      <c r="R1008" s="66"/>
    </row>
    <row r="1009" ht="6.0" customHeight="1">
      <c r="A1009" s="66"/>
      <c r="B1009" s="67"/>
      <c r="C1009" s="66"/>
      <c r="D1009" s="66"/>
      <c r="E1009" s="66"/>
      <c r="F1009" s="66"/>
      <c r="G1009" s="66"/>
      <c r="H1009" s="66"/>
      <c r="I1009" s="66"/>
      <c r="J1009" s="66"/>
      <c r="K1009" s="66"/>
      <c r="L1009" s="66"/>
      <c r="M1009" s="66"/>
      <c r="N1009" s="66"/>
      <c r="O1009" s="66"/>
      <c r="P1009" s="66"/>
      <c r="Q1009" s="66"/>
      <c r="R1009" s="66"/>
    </row>
    <row r="1010" ht="6.0" customHeight="1">
      <c r="A1010" s="66"/>
      <c r="B1010" s="67"/>
      <c r="C1010" s="66"/>
      <c r="D1010" s="66"/>
      <c r="E1010" s="66"/>
      <c r="F1010" s="66"/>
      <c r="G1010" s="66"/>
      <c r="H1010" s="66"/>
      <c r="I1010" s="66"/>
      <c r="J1010" s="66"/>
      <c r="K1010" s="66"/>
      <c r="L1010" s="66"/>
      <c r="M1010" s="66"/>
      <c r="N1010" s="66"/>
      <c r="O1010" s="66"/>
      <c r="P1010" s="66"/>
      <c r="Q1010" s="66"/>
      <c r="R1010" s="66"/>
    </row>
    <row r="1011" ht="6.0" customHeight="1">
      <c r="A1011" s="66"/>
      <c r="B1011" s="67"/>
      <c r="C1011" s="66"/>
      <c r="D1011" s="66"/>
      <c r="E1011" s="66"/>
      <c r="F1011" s="66"/>
      <c r="G1011" s="66"/>
      <c r="H1011" s="66"/>
      <c r="I1011" s="66"/>
      <c r="J1011" s="66"/>
      <c r="K1011" s="66"/>
      <c r="L1011" s="66"/>
      <c r="M1011" s="66"/>
      <c r="N1011" s="66"/>
      <c r="O1011" s="66"/>
      <c r="P1011" s="66"/>
      <c r="Q1011" s="66"/>
      <c r="R1011" s="66"/>
    </row>
    <row r="1012" ht="6.0" customHeight="1">
      <c r="A1012" s="66"/>
      <c r="B1012" s="67"/>
      <c r="C1012" s="66"/>
      <c r="D1012" s="66"/>
      <c r="E1012" s="66"/>
      <c r="F1012" s="66"/>
      <c r="G1012" s="66"/>
      <c r="H1012" s="66"/>
      <c r="I1012" s="66"/>
      <c r="J1012" s="66"/>
      <c r="K1012" s="66"/>
      <c r="L1012" s="66"/>
      <c r="M1012" s="66"/>
      <c r="N1012" s="66"/>
      <c r="O1012" s="66"/>
      <c r="P1012" s="66"/>
      <c r="Q1012" s="66"/>
      <c r="R1012" s="66"/>
    </row>
    <row r="1013" ht="6.0" customHeight="1">
      <c r="A1013" s="66"/>
      <c r="B1013" s="67"/>
      <c r="C1013" s="66"/>
      <c r="D1013" s="66"/>
      <c r="E1013" s="66"/>
      <c r="F1013" s="66"/>
      <c r="G1013" s="66"/>
      <c r="H1013" s="66"/>
      <c r="I1013" s="66"/>
      <c r="J1013" s="66"/>
      <c r="K1013" s="66"/>
      <c r="L1013" s="66"/>
      <c r="M1013" s="66"/>
      <c r="N1013" s="66"/>
      <c r="O1013" s="66"/>
      <c r="P1013" s="66"/>
      <c r="Q1013" s="66"/>
      <c r="R1013" s="66"/>
    </row>
    <row r="1014" ht="6.0" customHeight="1">
      <c r="A1014" s="66"/>
      <c r="B1014" s="67"/>
      <c r="C1014" s="66"/>
      <c r="D1014" s="66"/>
      <c r="E1014" s="66"/>
      <c r="F1014" s="66"/>
      <c r="G1014" s="66"/>
      <c r="H1014" s="66"/>
      <c r="I1014" s="66"/>
      <c r="J1014" s="66"/>
      <c r="K1014" s="66"/>
      <c r="L1014" s="66"/>
      <c r="M1014" s="66"/>
      <c r="N1014" s="66"/>
      <c r="O1014" s="66"/>
      <c r="P1014" s="66"/>
      <c r="Q1014" s="66"/>
      <c r="R1014" s="66"/>
    </row>
    <row r="1015" ht="6.0" customHeight="1">
      <c r="A1015" s="66"/>
      <c r="B1015" s="67"/>
      <c r="C1015" s="66"/>
      <c r="D1015" s="66"/>
      <c r="E1015" s="66"/>
      <c r="F1015" s="66"/>
      <c r="G1015" s="66"/>
      <c r="H1015" s="66"/>
      <c r="I1015" s="66"/>
      <c r="J1015" s="66"/>
      <c r="K1015" s="66"/>
      <c r="L1015" s="66"/>
      <c r="M1015" s="66"/>
      <c r="N1015" s="66"/>
      <c r="O1015" s="66"/>
      <c r="P1015" s="66"/>
      <c r="Q1015" s="66"/>
      <c r="R1015" s="66"/>
    </row>
    <row r="1016" ht="6.0" customHeight="1">
      <c r="A1016" s="66"/>
      <c r="B1016" s="67"/>
      <c r="C1016" s="66"/>
      <c r="D1016" s="66"/>
      <c r="E1016" s="66"/>
      <c r="F1016" s="66"/>
      <c r="G1016" s="66"/>
      <c r="H1016" s="66"/>
      <c r="I1016" s="66"/>
      <c r="J1016" s="66"/>
      <c r="K1016" s="66"/>
      <c r="L1016" s="66"/>
      <c r="M1016" s="66"/>
      <c r="N1016" s="66"/>
      <c r="O1016" s="66"/>
      <c r="P1016" s="66"/>
      <c r="Q1016" s="66"/>
      <c r="R1016" s="66"/>
    </row>
    <row r="1017" ht="6.0" customHeight="1">
      <c r="A1017" s="66"/>
      <c r="B1017" s="67"/>
      <c r="C1017" s="66"/>
      <c r="D1017" s="66"/>
      <c r="E1017" s="66"/>
      <c r="F1017" s="66"/>
      <c r="G1017" s="66"/>
      <c r="H1017" s="66"/>
      <c r="I1017" s="66"/>
      <c r="J1017" s="66"/>
      <c r="K1017" s="66"/>
      <c r="L1017" s="66"/>
      <c r="M1017" s="66"/>
      <c r="N1017" s="66"/>
      <c r="O1017" s="66"/>
      <c r="P1017" s="66"/>
      <c r="Q1017" s="66"/>
      <c r="R1017" s="66"/>
    </row>
    <row r="1018" ht="6.0" customHeight="1">
      <c r="A1018" s="66"/>
      <c r="B1018" s="67"/>
      <c r="C1018" s="66"/>
      <c r="D1018" s="66"/>
      <c r="E1018" s="66"/>
      <c r="F1018" s="66"/>
      <c r="G1018" s="66"/>
      <c r="H1018" s="66"/>
      <c r="I1018" s="66"/>
      <c r="J1018" s="66"/>
      <c r="K1018" s="66"/>
      <c r="L1018" s="66"/>
      <c r="M1018" s="66"/>
      <c r="N1018" s="66"/>
      <c r="O1018" s="66"/>
      <c r="P1018" s="66"/>
      <c r="Q1018" s="66"/>
      <c r="R1018" s="66"/>
    </row>
    <row r="1019" ht="6.0" customHeight="1">
      <c r="A1019" s="66"/>
      <c r="B1019" s="67"/>
      <c r="C1019" s="66"/>
      <c r="D1019" s="66"/>
      <c r="E1019" s="66"/>
      <c r="F1019" s="66"/>
      <c r="G1019" s="66"/>
      <c r="H1019" s="66"/>
      <c r="I1019" s="66"/>
      <c r="J1019" s="66"/>
      <c r="K1019" s="66"/>
      <c r="L1019" s="66"/>
      <c r="M1019" s="66"/>
      <c r="N1019" s="66"/>
      <c r="O1019" s="66"/>
      <c r="P1019" s="66"/>
      <c r="Q1019" s="66"/>
      <c r="R1019" s="66"/>
    </row>
    <row r="1020" ht="6.0" customHeight="1">
      <c r="A1020" s="66"/>
      <c r="B1020" s="67"/>
      <c r="C1020" s="66"/>
      <c r="D1020" s="66"/>
      <c r="E1020" s="66"/>
      <c r="F1020" s="66"/>
      <c r="G1020" s="66"/>
      <c r="H1020" s="66"/>
      <c r="I1020" s="66"/>
      <c r="J1020" s="66"/>
      <c r="K1020" s="66"/>
      <c r="L1020" s="66"/>
      <c r="M1020" s="66"/>
      <c r="N1020" s="66"/>
      <c r="O1020" s="66"/>
      <c r="P1020" s="66"/>
      <c r="Q1020" s="66"/>
      <c r="R1020" s="66"/>
    </row>
    <row r="1021" ht="6.0" customHeight="1">
      <c r="A1021" s="66"/>
      <c r="B1021" s="67"/>
      <c r="C1021" s="66"/>
      <c r="D1021" s="66"/>
      <c r="E1021" s="66"/>
      <c r="F1021" s="66"/>
      <c r="G1021" s="66"/>
      <c r="H1021" s="66"/>
      <c r="I1021" s="66"/>
      <c r="J1021" s="66"/>
      <c r="K1021" s="66"/>
      <c r="L1021" s="66"/>
      <c r="M1021" s="66"/>
      <c r="N1021" s="66"/>
      <c r="O1021" s="66"/>
      <c r="P1021" s="66"/>
      <c r="Q1021" s="66"/>
      <c r="R1021" s="66"/>
    </row>
    <row r="1022" ht="6.0" customHeight="1">
      <c r="A1022" s="66"/>
      <c r="B1022" s="67"/>
      <c r="C1022" s="66"/>
      <c r="D1022" s="66"/>
      <c r="E1022" s="66"/>
      <c r="F1022" s="66"/>
      <c r="G1022" s="66"/>
      <c r="H1022" s="66"/>
      <c r="I1022" s="66"/>
      <c r="J1022" s="66"/>
      <c r="K1022" s="66"/>
      <c r="L1022" s="66"/>
      <c r="M1022" s="66"/>
      <c r="N1022" s="66"/>
      <c r="O1022" s="66"/>
      <c r="P1022" s="66"/>
      <c r="Q1022" s="66"/>
      <c r="R1022" s="66"/>
    </row>
    <row r="1023" ht="6.0" customHeight="1">
      <c r="A1023" s="66"/>
      <c r="B1023" s="67"/>
      <c r="C1023" s="66"/>
      <c r="D1023" s="66"/>
      <c r="E1023" s="66"/>
      <c r="F1023" s="66"/>
      <c r="G1023" s="66"/>
      <c r="H1023" s="66"/>
      <c r="I1023" s="66"/>
      <c r="J1023" s="66"/>
      <c r="K1023" s="66"/>
      <c r="L1023" s="66"/>
      <c r="M1023" s="66"/>
      <c r="N1023" s="66"/>
      <c r="O1023" s="66"/>
      <c r="P1023" s="66"/>
      <c r="Q1023" s="66"/>
      <c r="R1023" s="66"/>
    </row>
    <row r="1024" ht="6.0" customHeight="1">
      <c r="A1024" s="66"/>
      <c r="B1024" s="67"/>
      <c r="C1024" s="66"/>
      <c r="D1024" s="66"/>
      <c r="E1024" s="66"/>
      <c r="F1024" s="66"/>
      <c r="G1024" s="66"/>
      <c r="H1024" s="66"/>
      <c r="I1024" s="66"/>
      <c r="J1024" s="66"/>
      <c r="K1024" s="66"/>
      <c r="L1024" s="66"/>
      <c r="M1024" s="66"/>
      <c r="N1024" s="66"/>
      <c r="O1024" s="66"/>
      <c r="P1024" s="66"/>
      <c r="Q1024" s="66"/>
      <c r="R1024" s="66"/>
    </row>
    <row r="1025" ht="6.0" customHeight="1">
      <c r="A1025" s="66"/>
      <c r="B1025" s="67"/>
      <c r="C1025" s="66"/>
      <c r="D1025" s="66"/>
      <c r="E1025" s="66"/>
      <c r="F1025" s="66"/>
      <c r="G1025" s="66"/>
      <c r="H1025" s="66"/>
      <c r="I1025" s="66"/>
      <c r="J1025" s="66"/>
      <c r="K1025" s="66"/>
      <c r="L1025" s="66"/>
      <c r="M1025" s="66"/>
      <c r="N1025" s="66"/>
      <c r="O1025" s="66"/>
      <c r="P1025" s="66"/>
      <c r="Q1025" s="66"/>
      <c r="R1025" s="66"/>
    </row>
    <row r="1026" ht="6.0" customHeight="1">
      <c r="A1026" s="66"/>
      <c r="B1026" s="67"/>
      <c r="C1026" s="66"/>
      <c r="D1026" s="66"/>
      <c r="E1026" s="66"/>
      <c r="F1026" s="66"/>
      <c r="G1026" s="66"/>
      <c r="H1026" s="66"/>
      <c r="I1026" s="66"/>
      <c r="J1026" s="66"/>
      <c r="K1026" s="66"/>
      <c r="L1026" s="66"/>
      <c r="M1026" s="66"/>
      <c r="N1026" s="66"/>
      <c r="O1026" s="66"/>
      <c r="P1026" s="66"/>
      <c r="Q1026" s="66"/>
      <c r="R1026" s="66"/>
    </row>
    <row r="1027" ht="6.0" customHeight="1">
      <c r="A1027" s="66"/>
      <c r="B1027" s="67"/>
      <c r="C1027" s="66"/>
      <c r="D1027" s="66"/>
      <c r="E1027" s="66"/>
      <c r="F1027" s="66"/>
      <c r="G1027" s="66"/>
      <c r="H1027" s="66"/>
      <c r="I1027" s="66"/>
      <c r="J1027" s="66"/>
      <c r="K1027" s="66"/>
      <c r="L1027" s="66"/>
      <c r="M1027" s="66"/>
      <c r="N1027" s="66"/>
      <c r="O1027" s="66"/>
      <c r="P1027" s="66"/>
      <c r="Q1027" s="66"/>
      <c r="R1027" s="66"/>
    </row>
    <row r="1028" ht="6.0" customHeight="1">
      <c r="A1028" s="66"/>
      <c r="B1028" s="67"/>
      <c r="C1028" s="66"/>
      <c r="D1028" s="66"/>
      <c r="E1028" s="66"/>
      <c r="F1028" s="66"/>
      <c r="G1028" s="66"/>
      <c r="H1028" s="66"/>
      <c r="I1028" s="66"/>
      <c r="J1028" s="66"/>
      <c r="K1028" s="66"/>
      <c r="L1028" s="66"/>
      <c r="M1028" s="66"/>
      <c r="N1028" s="66"/>
      <c r="O1028" s="66"/>
      <c r="P1028" s="66"/>
      <c r="Q1028" s="66"/>
      <c r="R1028" s="66"/>
    </row>
    <row r="1029" ht="6.0" customHeight="1">
      <c r="A1029" s="66"/>
      <c r="B1029" s="67"/>
      <c r="C1029" s="66"/>
      <c r="D1029" s="66"/>
      <c r="E1029" s="66"/>
      <c r="F1029" s="66"/>
      <c r="G1029" s="66"/>
      <c r="H1029" s="66"/>
      <c r="I1029" s="66"/>
      <c r="J1029" s="66"/>
      <c r="K1029" s="66"/>
      <c r="L1029" s="66"/>
      <c r="M1029" s="66"/>
      <c r="N1029" s="66"/>
      <c r="O1029" s="66"/>
      <c r="P1029" s="66"/>
      <c r="Q1029" s="66"/>
      <c r="R1029" s="66"/>
    </row>
    <row r="1030" ht="6.0" customHeight="1">
      <c r="A1030" s="66"/>
      <c r="B1030" s="67"/>
      <c r="C1030" s="66"/>
      <c r="D1030" s="66"/>
      <c r="E1030" s="66"/>
      <c r="F1030" s="66"/>
      <c r="G1030" s="66"/>
      <c r="H1030" s="66"/>
      <c r="I1030" s="66"/>
      <c r="J1030" s="66"/>
      <c r="K1030" s="66"/>
      <c r="L1030" s="66"/>
      <c r="M1030" s="66"/>
      <c r="N1030" s="66"/>
      <c r="O1030" s="66"/>
      <c r="P1030" s="66"/>
      <c r="Q1030" s="66"/>
      <c r="R1030" s="66"/>
    </row>
    <row r="1031" ht="6.0" customHeight="1">
      <c r="A1031" s="66"/>
      <c r="B1031" s="67"/>
      <c r="C1031" s="66"/>
      <c r="D1031" s="66"/>
      <c r="E1031" s="66"/>
      <c r="F1031" s="66"/>
      <c r="G1031" s="66"/>
      <c r="H1031" s="66"/>
      <c r="I1031" s="66"/>
      <c r="J1031" s="66"/>
      <c r="K1031" s="66"/>
      <c r="L1031" s="66"/>
      <c r="M1031" s="66"/>
      <c r="N1031" s="66"/>
      <c r="O1031" s="66"/>
      <c r="P1031" s="66"/>
      <c r="Q1031" s="66"/>
      <c r="R1031" s="66"/>
    </row>
    <row r="1032" ht="6.0" customHeight="1">
      <c r="A1032" s="66"/>
      <c r="B1032" s="67"/>
      <c r="C1032" s="66"/>
      <c r="D1032" s="66"/>
      <c r="E1032" s="66"/>
      <c r="F1032" s="66"/>
      <c r="G1032" s="66"/>
      <c r="H1032" s="66"/>
      <c r="I1032" s="66"/>
      <c r="J1032" s="66"/>
      <c r="K1032" s="66"/>
      <c r="L1032" s="66"/>
      <c r="M1032" s="66"/>
      <c r="N1032" s="66"/>
      <c r="O1032" s="66"/>
      <c r="P1032" s="66"/>
      <c r="Q1032" s="66"/>
      <c r="R1032" s="66"/>
    </row>
    <row r="1033" ht="6.0" customHeight="1">
      <c r="A1033" s="66"/>
      <c r="B1033" s="67"/>
      <c r="C1033" s="66"/>
      <c r="D1033" s="66"/>
      <c r="E1033" s="66"/>
      <c r="F1033" s="66"/>
      <c r="G1033" s="66"/>
      <c r="H1033" s="66"/>
      <c r="I1033" s="66"/>
      <c r="J1033" s="66"/>
      <c r="K1033" s="66"/>
      <c r="L1033" s="66"/>
      <c r="M1033" s="66"/>
      <c r="N1033" s="66"/>
      <c r="O1033" s="66"/>
      <c r="P1033" s="66"/>
      <c r="Q1033" s="66"/>
      <c r="R1033" s="66"/>
    </row>
    <row r="1034" ht="6.0" customHeight="1">
      <c r="A1034" s="66"/>
      <c r="B1034" s="67"/>
      <c r="C1034" s="66"/>
      <c r="D1034" s="66"/>
      <c r="E1034" s="66"/>
      <c r="F1034" s="66"/>
      <c r="G1034" s="66"/>
      <c r="H1034" s="66"/>
      <c r="I1034" s="66"/>
      <c r="J1034" s="66"/>
      <c r="K1034" s="66"/>
      <c r="L1034" s="66"/>
      <c r="M1034" s="66"/>
      <c r="N1034" s="66"/>
      <c r="O1034" s="66"/>
      <c r="P1034" s="66"/>
      <c r="Q1034" s="66"/>
      <c r="R1034" s="66"/>
    </row>
    <row r="1035" ht="6.0" customHeight="1">
      <c r="A1035" s="66"/>
      <c r="B1035" s="67"/>
      <c r="C1035" s="66"/>
      <c r="D1035" s="66"/>
      <c r="E1035" s="66"/>
      <c r="F1035" s="66"/>
      <c r="G1035" s="66"/>
      <c r="H1035" s="66"/>
      <c r="I1035" s="66"/>
      <c r="J1035" s="66"/>
      <c r="K1035" s="66"/>
      <c r="L1035" s="66"/>
      <c r="M1035" s="66"/>
      <c r="N1035" s="66"/>
      <c r="O1035" s="66"/>
      <c r="P1035" s="66"/>
      <c r="Q1035" s="66"/>
      <c r="R1035" s="66"/>
    </row>
    <row r="1036" ht="6.0" customHeight="1">
      <c r="A1036" s="66"/>
      <c r="B1036" s="67"/>
      <c r="C1036" s="66"/>
      <c r="D1036" s="66"/>
      <c r="E1036" s="66"/>
      <c r="F1036" s="66"/>
      <c r="G1036" s="66"/>
      <c r="H1036" s="66"/>
      <c r="I1036" s="66"/>
      <c r="J1036" s="66"/>
      <c r="K1036" s="66"/>
      <c r="L1036" s="66"/>
      <c r="M1036" s="66"/>
      <c r="N1036" s="66"/>
      <c r="O1036" s="66"/>
      <c r="P1036" s="66"/>
      <c r="Q1036" s="66"/>
      <c r="R1036" s="66"/>
    </row>
    <row r="1037" ht="6.0" customHeight="1">
      <c r="A1037" s="66"/>
      <c r="B1037" s="67"/>
      <c r="C1037" s="66"/>
      <c r="D1037" s="66"/>
      <c r="E1037" s="66"/>
      <c r="F1037" s="66"/>
      <c r="G1037" s="66"/>
      <c r="H1037" s="66"/>
      <c r="I1037" s="66"/>
      <c r="J1037" s="66"/>
      <c r="K1037" s="66"/>
      <c r="L1037" s="66"/>
      <c r="M1037" s="66"/>
      <c r="N1037" s="66"/>
      <c r="O1037" s="66"/>
      <c r="P1037" s="66"/>
      <c r="Q1037" s="66"/>
      <c r="R1037" s="66"/>
    </row>
    <row r="1038" ht="6.0" customHeight="1">
      <c r="A1038" s="66"/>
      <c r="B1038" s="67"/>
      <c r="C1038" s="66"/>
      <c r="D1038" s="66"/>
      <c r="E1038" s="66"/>
      <c r="F1038" s="66"/>
      <c r="G1038" s="66"/>
      <c r="H1038" s="66"/>
      <c r="I1038" s="66"/>
      <c r="J1038" s="66"/>
      <c r="K1038" s="66"/>
      <c r="L1038" s="66"/>
      <c r="M1038" s="66"/>
      <c r="N1038" s="66"/>
      <c r="O1038" s="66"/>
      <c r="P1038" s="66"/>
      <c r="Q1038" s="66"/>
      <c r="R1038" s="66"/>
    </row>
    <row r="1039" ht="6.0" customHeight="1">
      <c r="A1039" s="66"/>
      <c r="B1039" s="67"/>
      <c r="C1039" s="66"/>
      <c r="D1039" s="66"/>
      <c r="E1039" s="66"/>
      <c r="F1039" s="66"/>
      <c r="G1039" s="66"/>
      <c r="H1039" s="66"/>
      <c r="I1039" s="66"/>
      <c r="J1039" s="66"/>
      <c r="K1039" s="66"/>
      <c r="L1039" s="66"/>
      <c r="M1039" s="66"/>
      <c r="N1039" s="66"/>
      <c r="O1039" s="66"/>
      <c r="P1039" s="66"/>
      <c r="Q1039" s="66"/>
      <c r="R1039" s="66"/>
    </row>
    <row r="1040" ht="6.0" customHeight="1">
      <c r="A1040" s="66"/>
      <c r="B1040" s="67"/>
      <c r="C1040" s="66"/>
      <c r="D1040" s="66"/>
      <c r="E1040" s="66"/>
      <c r="F1040" s="66"/>
      <c r="G1040" s="66"/>
      <c r="H1040" s="66"/>
      <c r="I1040" s="66"/>
      <c r="J1040" s="66"/>
      <c r="K1040" s="66"/>
      <c r="L1040" s="66"/>
      <c r="M1040" s="66"/>
      <c r="N1040" s="66"/>
      <c r="O1040" s="66"/>
      <c r="P1040" s="66"/>
      <c r="Q1040" s="66"/>
      <c r="R1040" s="66"/>
    </row>
    <row r="1041" ht="6.0" customHeight="1">
      <c r="A1041" s="66"/>
      <c r="B1041" s="67"/>
      <c r="C1041" s="66"/>
      <c r="D1041" s="66"/>
      <c r="E1041" s="66"/>
      <c r="F1041" s="66"/>
      <c r="G1041" s="66"/>
      <c r="H1041" s="66"/>
      <c r="I1041" s="66"/>
      <c r="J1041" s="66"/>
      <c r="K1041" s="66"/>
      <c r="L1041" s="66"/>
      <c r="M1041" s="66"/>
      <c r="N1041" s="66"/>
      <c r="O1041" s="66"/>
      <c r="P1041" s="66"/>
      <c r="Q1041" s="66"/>
      <c r="R1041" s="66"/>
    </row>
    <row r="1042" ht="6.0" customHeight="1">
      <c r="A1042" s="66"/>
      <c r="B1042" s="67"/>
      <c r="C1042" s="66"/>
      <c r="D1042" s="66"/>
      <c r="E1042" s="66"/>
      <c r="F1042" s="66"/>
      <c r="G1042" s="66"/>
      <c r="H1042" s="66"/>
      <c r="I1042" s="66"/>
      <c r="J1042" s="66"/>
      <c r="K1042" s="66"/>
      <c r="L1042" s="66"/>
      <c r="M1042" s="66"/>
      <c r="N1042" s="66"/>
      <c r="O1042" s="66"/>
      <c r="P1042" s="66"/>
      <c r="Q1042" s="66"/>
      <c r="R1042" s="66"/>
    </row>
    <row r="1043" ht="6.0" customHeight="1">
      <c r="A1043" s="66"/>
      <c r="B1043" s="67"/>
      <c r="C1043" s="66"/>
      <c r="D1043" s="66"/>
      <c r="E1043" s="66"/>
      <c r="F1043" s="66"/>
      <c r="G1043" s="66"/>
      <c r="H1043" s="66"/>
      <c r="I1043" s="66"/>
      <c r="J1043" s="66"/>
      <c r="K1043" s="66"/>
      <c r="L1043" s="66"/>
      <c r="M1043" s="66"/>
      <c r="N1043" s="66"/>
      <c r="O1043" s="66"/>
      <c r="P1043" s="66"/>
      <c r="Q1043" s="66"/>
      <c r="R1043" s="66"/>
    </row>
    <row r="1044" ht="6.0" customHeight="1">
      <c r="A1044" s="66"/>
      <c r="B1044" s="67"/>
      <c r="C1044" s="66"/>
      <c r="D1044" s="66"/>
      <c r="E1044" s="66"/>
      <c r="F1044" s="66"/>
      <c r="G1044" s="66"/>
      <c r="H1044" s="66"/>
      <c r="I1044" s="66"/>
      <c r="J1044" s="66"/>
      <c r="K1044" s="66"/>
      <c r="L1044" s="66"/>
      <c r="M1044" s="66"/>
      <c r="N1044" s="66"/>
      <c r="O1044" s="66"/>
      <c r="P1044" s="66"/>
      <c r="Q1044" s="66"/>
      <c r="R1044" s="66"/>
    </row>
    <row r="1045" ht="6.0" customHeight="1">
      <c r="A1045" s="66"/>
      <c r="B1045" s="67"/>
      <c r="C1045" s="66"/>
      <c r="D1045" s="66"/>
      <c r="E1045" s="66"/>
      <c r="F1045" s="66"/>
      <c r="G1045" s="66"/>
      <c r="H1045" s="66"/>
      <c r="I1045" s="66"/>
      <c r="J1045" s="66"/>
      <c r="K1045" s="66"/>
      <c r="L1045" s="66"/>
      <c r="M1045" s="66"/>
      <c r="N1045" s="66"/>
      <c r="O1045" s="66"/>
      <c r="P1045" s="66"/>
      <c r="Q1045" s="66"/>
      <c r="R1045" s="66"/>
    </row>
    <row r="1046" ht="6.0" customHeight="1">
      <c r="A1046" s="66"/>
      <c r="B1046" s="67"/>
      <c r="C1046" s="66"/>
      <c r="D1046" s="66"/>
      <c r="E1046" s="66"/>
      <c r="F1046" s="66"/>
      <c r="G1046" s="66"/>
      <c r="H1046" s="66"/>
      <c r="I1046" s="66"/>
      <c r="J1046" s="66"/>
      <c r="K1046" s="66"/>
      <c r="L1046" s="66"/>
      <c r="M1046" s="66"/>
      <c r="N1046" s="66"/>
      <c r="O1046" s="66"/>
      <c r="P1046" s="66"/>
      <c r="Q1046" s="66"/>
      <c r="R1046" s="66"/>
    </row>
    <row r="1047" ht="6.0" customHeight="1">
      <c r="A1047" s="66"/>
      <c r="B1047" s="67"/>
      <c r="C1047" s="66"/>
      <c r="D1047" s="66"/>
      <c r="E1047" s="66"/>
      <c r="F1047" s="66"/>
      <c r="G1047" s="66"/>
      <c r="H1047" s="66"/>
      <c r="I1047" s="66"/>
      <c r="J1047" s="66"/>
      <c r="K1047" s="66"/>
      <c r="L1047" s="66"/>
      <c r="M1047" s="66"/>
      <c r="N1047" s="66"/>
      <c r="O1047" s="66"/>
      <c r="P1047" s="66"/>
      <c r="Q1047" s="66"/>
      <c r="R1047" s="66"/>
    </row>
    <row r="1048" ht="6.0" customHeight="1">
      <c r="A1048" s="66"/>
      <c r="B1048" s="67"/>
      <c r="C1048" s="66"/>
      <c r="D1048" s="66"/>
      <c r="E1048" s="66"/>
      <c r="F1048" s="66"/>
      <c r="G1048" s="66"/>
      <c r="H1048" s="66"/>
      <c r="I1048" s="66"/>
      <c r="J1048" s="66"/>
      <c r="K1048" s="66"/>
      <c r="L1048" s="66"/>
      <c r="M1048" s="66"/>
      <c r="N1048" s="66"/>
      <c r="O1048" s="66"/>
      <c r="P1048" s="66"/>
      <c r="Q1048" s="66"/>
      <c r="R1048" s="66"/>
    </row>
    <row r="1049" ht="6.0" customHeight="1">
      <c r="A1049" s="66"/>
      <c r="B1049" s="67"/>
      <c r="C1049" s="66"/>
      <c r="D1049" s="66"/>
      <c r="E1049" s="66"/>
      <c r="F1049" s="66"/>
      <c r="G1049" s="66"/>
      <c r="H1049" s="66"/>
      <c r="I1049" s="66"/>
      <c r="J1049" s="66"/>
      <c r="K1049" s="66"/>
      <c r="L1049" s="66"/>
      <c r="M1049" s="66"/>
      <c r="N1049" s="66"/>
      <c r="O1049" s="66"/>
      <c r="P1049" s="66"/>
      <c r="Q1049" s="66"/>
      <c r="R1049" s="66"/>
    </row>
    <row r="1050" ht="6.0" customHeight="1">
      <c r="A1050" s="66"/>
      <c r="B1050" s="67"/>
      <c r="C1050" s="66"/>
      <c r="D1050" s="66"/>
      <c r="E1050" s="66"/>
      <c r="F1050" s="66"/>
      <c r="G1050" s="66"/>
      <c r="H1050" s="66"/>
      <c r="I1050" s="66"/>
      <c r="J1050" s="66"/>
      <c r="K1050" s="66"/>
      <c r="L1050" s="66"/>
      <c r="M1050" s="66"/>
      <c r="N1050" s="66"/>
      <c r="O1050" s="66"/>
      <c r="P1050" s="66"/>
      <c r="Q1050" s="66"/>
      <c r="R1050" s="66"/>
    </row>
    <row r="1051" ht="6.0" customHeight="1">
      <c r="A1051" s="66"/>
      <c r="B1051" s="67"/>
      <c r="C1051" s="66"/>
      <c r="D1051" s="66"/>
      <c r="E1051" s="66"/>
      <c r="F1051" s="66"/>
      <c r="G1051" s="66"/>
      <c r="H1051" s="66"/>
      <c r="I1051" s="66"/>
      <c r="J1051" s="66"/>
      <c r="K1051" s="66"/>
      <c r="L1051" s="66"/>
      <c r="M1051" s="66"/>
      <c r="N1051" s="66"/>
      <c r="O1051" s="66"/>
      <c r="P1051" s="66"/>
      <c r="Q1051" s="66"/>
      <c r="R1051" s="66"/>
    </row>
    <row r="1052" ht="6.0" customHeight="1">
      <c r="A1052" s="66"/>
      <c r="B1052" s="67"/>
      <c r="C1052" s="66"/>
      <c r="D1052" s="66"/>
      <c r="E1052" s="66"/>
      <c r="F1052" s="66"/>
      <c r="G1052" s="66"/>
      <c r="H1052" s="66"/>
      <c r="I1052" s="66"/>
      <c r="J1052" s="66"/>
      <c r="K1052" s="66"/>
      <c r="L1052" s="66"/>
      <c r="M1052" s="66"/>
      <c r="N1052" s="66"/>
      <c r="O1052" s="66"/>
      <c r="P1052" s="66"/>
      <c r="Q1052" s="66"/>
      <c r="R1052" s="66"/>
    </row>
    <row r="1053" ht="6.0" customHeight="1">
      <c r="A1053" s="66"/>
      <c r="B1053" s="67"/>
      <c r="C1053" s="66"/>
      <c r="D1053" s="66"/>
      <c r="E1053" s="66"/>
      <c r="F1053" s="66"/>
      <c r="G1053" s="66"/>
      <c r="H1053" s="66"/>
      <c r="I1053" s="66"/>
      <c r="J1053" s="66"/>
      <c r="K1053" s="66"/>
      <c r="L1053" s="66"/>
      <c r="M1053" s="66"/>
      <c r="N1053" s="66"/>
      <c r="O1053" s="66"/>
      <c r="P1053" s="66"/>
      <c r="Q1053" s="66"/>
      <c r="R1053" s="66"/>
    </row>
    <row r="1054" ht="6.0" customHeight="1">
      <c r="A1054" s="66"/>
      <c r="B1054" s="67"/>
      <c r="C1054" s="66"/>
      <c r="D1054" s="66"/>
      <c r="E1054" s="66"/>
      <c r="F1054" s="66"/>
      <c r="G1054" s="66"/>
      <c r="H1054" s="66"/>
      <c r="I1054" s="66"/>
      <c r="J1054" s="66"/>
      <c r="K1054" s="66"/>
      <c r="L1054" s="66"/>
      <c r="M1054" s="66"/>
      <c r="N1054" s="66"/>
      <c r="O1054" s="66"/>
      <c r="P1054" s="66"/>
      <c r="Q1054" s="66"/>
      <c r="R1054" s="66"/>
    </row>
    <row r="1055" ht="6.0" customHeight="1">
      <c r="A1055" s="66"/>
      <c r="B1055" s="67"/>
      <c r="C1055" s="66"/>
      <c r="D1055" s="66"/>
      <c r="E1055" s="66"/>
      <c r="F1055" s="66"/>
      <c r="G1055" s="66"/>
      <c r="H1055" s="66"/>
      <c r="I1055" s="66"/>
      <c r="J1055" s="66"/>
      <c r="K1055" s="66"/>
      <c r="L1055" s="66"/>
      <c r="M1055" s="66"/>
      <c r="N1055" s="66"/>
      <c r="O1055" s="66"/>
      <c r="P1055" s="66"/>
      <c r="Q1055" s="66"/>
      <c r="R1055" s="66"/>
    </row>
    <row r="1056" ht="6.0" customHeight="1">
      <c r="A1056" s="66"/>
      <c r="B1056" s="67"/>
      <c r="C1056" s="66"/>
      <c r="D1056" s="66"/>
      <c r="E1056" s="66"/>
      <c r="F1056" s="66"/>
      <c r="G1056" s="66"/>
      <c r="H1056" s="66"/>
      <c r="I1056" s="66"/>
      <c r="J1056" s="66"/>
      <c r="K1056" s="66"/>
      <c r="L1056" s="66"/>
      <c r="M1056" s="66"/>
      <c r="N1056" s="66"/>
      <c r="O1056" s="66"/>
      <c r="P1056" s="66"/>
      <c r="Q1056" s="66"/>
      <c r="R1056" s="66"/>
    </row>
    <row r="1057" ht="6.0" customHeight="1">
      <c r="A1057" s="66"/>
      <c r="B1057" s="67"/>
      <c r="C1057" s="66"/>
      <c r="D1057" s="66"/>
      <c r="E1057" s="66"/>
      <c r="F1057" s="66"/>
      <c r="G1057" s="66"/>
      <c r="H1057" s="66"/>
      <c r="I1057" s="66"/>
      <c r="J1057" s="66"/>
      <c r="K1057" s="66"/>
      <c r="L1057" s="66"/>
      <c r="M1057" s="66"/>
      <c r="N1057" s="66"/>
      <c r="O1057" s="66"/>
      <c r="P1057" s="66"/>
      <c r="Q1057" s="66"/>
      <c r="R1057" s="66"/>
    </row>
    <row r="1058" ht="6.0" customHeight="1">
      <c r="A1058" s="66"/>
      <c r="B1058" s="67"/>
      <c r="C1058" s="66"/>
      <c r="D1058" s="66"/>
      <c r="E1058" s="66"/>
      <c r="F1058" s="66"/>
      <c r="G1058" s="66"/>
      <c r="H1058" s="66"/>
      <c r="I1058" s="66"/>
      <c r="J1058" s="66"/>
      <c r="K1058" s="66"/>
      <c r="L1058" s="66"/>
      <c r="M1058" s="66"/>
      <c r="N1058" s="66"/>
      <c r="O1058" s="66"/>
      <c r="P1058" s="66"/>
      <c r="Q1058" s="66"/>
      <c r="R1058" s="66"/>
    </row>
    <row r="1059" ht="6.0" customHeight="1">
      <c r="A1059" s="66"/>
      <c r="B1059" s="67"/>
      <c r="C1059" s="66"/>
      <c r="D1059" s="66"/>
      <c r="E1059" s="66"/>
      <c r="F1059" s="66"/>
      <c r="G1059" s="66"/>
      <c r="H1059" s="66"/>
      <c r="I1059" s="66"/>
      <c r="J1059" s="66"/>
      <c r="K1059" s="66"/>
      <c r="L1059" s="66"/>
      <c r="M1059" s="66"/>
      <c r="N1059" s="66"/>
      <c r="O1059" s="66"/>
      <c r="P1059" s="66"/>
      <c r="Q1059" s="66"/>
      <c r="R1059" s="66"/>
    </row>
    <row r="1060" ht="6.0" customHeight="1">
      <c r="A1060" s="66"/>
      <c r="B1060" s="67"/>
      <c r="C1060" s="66"/>
      <c r="D1060" s="66"/>
      <c r="E1060" s="66"/>
      <c r="F1060" s="66"/>
      <c r="G1060" s="66"/>
      <c r="H1060" s="66"/>
      <c r="I1060" s="66"/>
      <c r="J1060" s="66"/>
      <c r="K1060" s="66"/>
      <c r="L1060" s="66"/>
      <c r="M1060" s="66"/>
      <c r="N1060" s="66"/>
      <c r="O1060" s="66"/>
      <c r="P1060" s="66"/>
      <c r="Q1060" s="66"/>
      <c r="R1060" s="66"/>
    </row>
    <row r="1061" ht="6.0" customHeight="1">
      <c r="A1061" s="66"/>
      <c r="B1061" s="67"/>
      <c r="C1061" s="66"/>
      <c r="D1061" s="66"/>
      <c r="E1061" s="66"/>
      <c r="F1061" s="66"/>
      <c r="G1061" s="66"/>
      <c r="H1061" s="66"/>
      <c r="I1061" s="66"/>
      <c r="J1061" s="66"/>
      <c r="K1061" s="66"/>
      <c r="L1061" s="66"/>
      <c r="M1061" s="66"/>
      <c r="N1061" s="66"/>
      <c r="O1061" s="66"/>
      <c r="P1061" s="66"/>
      <c r="Q1061" s="66"/>
      <c r="R1061" s="66"/>
    </row>
    <row r="1062" ht="6.0" customHeight="1">
      <c r="A1062" s="66"/>
      <c r="B1062" s="67"/>
      <c r="C1062" s="66"/>
      <c r="D1062" s="66"/>
      <c r="E1062" s="66"/>
      <c r="F1062" s="66"/>
      <c r="G1062" s="66"/>
      <c r="H1062" s="66"/>
      <c r="I1062" s="66"/>
      <c r="J1062" s="66"/>
      <c r="K1062" s="66"/>
      <c r="L1062" s="66"/>
      <c r="M1062" s="66"/>
      <c r="N1062" s="66"/>
      <c r="O1062" s="66"/>
      <c r="P1062" s="66"/>
      <c r="Q1062" s="66"/>
      <c r="R1062" s="66"/>
    </row>
    <row r="1063" ht="6.0" customHeight="1">
      <c r="A1063" s="66"/>
      <c r="B1063" s="67"/>
      <c r="C1063" s="66"/>
      <c r="D1063" s="66"/>
      <c r="E1063" s="66"/>
      <c r="F1063" s="66"/>
      <c r="G1063" s="66"/>
      <c r="H1063" s="66"/>
      <c r="I1063" s="66"/>
      <c r="J1063" s="66"/>
      <c r="K1063" s="66"/>
      <c r="L1063" s="66"/>
      <c r="M1063" s="66"/>
      <c r="N1063" s="66"/>
      <c r="O1063" s="66"/>
      <c r="P1063" s="66"/>
      <c r="Q1063" s="66"/>
      <c r="R1063" s="66"/>
    </row>
    <row r="1064" ht="6.0" customHeight="1">
      <c r="A1064" s="66"/>
      <c r="B1064" s="67"/>
      <c r="C1064" s="66"/>
      <c r="D1064" s="66"/>
      <c r="E1064" s="66"/>
      <c r="F1064" s="66"/>
      <c r="G1064" s="66"/>
      <c r="H1064" s="66"/>
      <c r="I1064" s="66"/>
      <c r="J1064" s="66"/>
      <c r="K1064" s="66"/>
      <c r="L1064" s="66"/>
      <c r="M1064" s="66"/>
      <c r="N1064" s="66"/>
      <c r="O1064" s="66"/>
      <c r="P1064" s="66"/>
      <c r="Q1064" s="66"/>
      <c r="R1064" s="66"/>
    </row>
    <row r="1065" ht="6.0" customHeight="1">
      <c r="A1065" s="66"/>
      <c r="B1065" s="67"/>
      <c r="C1065" s="66"/>
      <c r="D1065" s="66"/>
      <c r="E1065" s="66"/>
      <c r="F1065" s="66"/>
      <c r="G1065" s="66"/>
      <c r="H1065" s="66"/>
      <c r="I1065" s="66"/>
      <c r="J1065" s="66"/>
      <c r="K1065" s="66"/>
      <c r="L1065" s="66"/>
      <c r="M1065" s="66"/>
      <c r="N1065" s="66"/>
      <c r="O1065" s="66"/>
      <c r="P1065" s="66"/>
      <c r="Q1065" s="66"/>
      <c r="R1065" s="66"/>
    </row>
    <row r="1066" ht="6.0" customHeight="1">
      <c r="A1066" s="66"/>
      <c r="B1066" s="67"/>
      <c r="C1066" s="66"/>
      <c r="D1066" s="66"/>
      <c r="E1066" s="66"/>
      <c r="F1066" s="66"/>
      <c r="G1066" s="66"/>
      <c r="H1066" s="66"/>
      <c r="I1066" s="66"/>
      <c r="J1066" s="66"/>
      <c r="K1066" s="66"/>
      <c r="L1066" s="66"/>
      <c r="M1066" s="66"/>
      <c r="N1066" s="66"/>
      <c r="O1066" s="66"/>
      <c r="P1066" s="66"/>
      <c r="Q1066" s="66"/>
      <c r="R1066" s="66"/>
    </row>
    <row r="1067" ht="6.0" customHeight="1">
      <c r="A1067" s="66"/>
      <c r="B1067" s="67"/>
      <c r="C1067" s="66"/>
      <c r="D1067" s="66"/>
      <c r="E1067" s="66"/>
      <c r="F1067" s="66"/>
      <c r="G1067" s="66"/>
      <c r="H1067" s="66"/>
      <c r="I1067" s="66"/>
      <c r="J1067" s="66"/>
      <c r="K1067" s="66"/>
      <c r="L1067" s="66"/>
      <c r="M1067" s="66"/>
      <c r="N1067" s="66"/>
      <c r="O1067" s="66"/>
      <c r="P1067" s="66"/>
      <c r="Q1067" s="66"/>
      <c r="R1067" s="66"/>
    </row>
    <row r="1068" ht="6.0" customHeight="1">
      <c r="A1068" s="66"/>
      <c r="B1068" s="67"/>
      <c r="C1068" s="66"/>
      <c r="D1068" s="66"/>
      <c r="E1068" s="66"/>
      <c r="F1068" s="66"/>
      <c r="G1068" s="66"/>
      <c r="H1068" s="66"/>
      <c r="I1068" s="66"/>
      <c r="J1068" s="66"/>
      <c r="K1068" s="66"/>
      <c r="L1068" s="66"/>
      <c r="M1068" s="66"/>
      <c r="N1068" s="66"/>
      <c r="O1068" s="66"/>
      <c r="P1068" s="66"/>
      <c r="Q1068" s="66"/>
      <c r="R1068" s="66"/>
    </row>
    <row r="1069" ht="6.0" customHeight="1">
      <c r="A1069" s="66"/>
      <c r="B1069" s="67"/>
      <c r="C1069" s="66"/>
      <c r="D1069" s="66"/>
      <c r="E1069" s="66"/>
      <c r="F1069" s="66"/>
      <c r="G1069" s="66"/>
      <c r="H1069" s="66"/>
      <c r="I1069" s="66"/>
      <c r="J1069" s="66"/>
      <c r="K1069" s="66"/>
      <c r="L1069" s="66"/>
      <c r="M1069" s="66"/>
      <c r="N1069" s="66"/>
      <c r="O1069" s="66"/>
      <c r="P1069" s="66"/>
      <c r="Q1069" s="66"/>
      <c r="R1069" s="66"/>
    </row>
    <row r="1070" ht="6.0" customHeight="1">
      <c r="A1070" s="66"/>
      <c r="B1070" s="67"/>
      <c r="C1070" s="66"/>
      <c r="D1070" s="66"/>
      <c r="E1070" s="66"/>
      <c r="F1070" s="66"/>
      <c r="G1070" s="66"/>
      <c r="H1070" s="66"/>
      <c r="I1070" s="66"/>
      <c r="J1070" s="66"/>
      <c r="K1070" s="66"/>
      <c r="L1070" s="66"/>
      <c r="M1070" s="66"/>
      <c r="N1070" s="66"/>
      <c r="O1070" s="66"/>
      <c r="P1070" s="66"/>
      <c r="Q1070" s="66"/>
      <c r="R1070" s="66"/>
    </row>
    <row r="1071" ht="6.0" customHeight="1">
      <c r="A1071" s="66"/>
      <c r="B1071" s="67"/>
      <c r="C1071" s="66"/>
      <c r="D1071" s="66"/>
      <c r="E1071" s="66"/>
      <c r="F1071" s="66"/>
      <c r="G1071" s="66"/>
      <c r="H1071" s="66"/>
      <c r="I1071" s="66"/>
      <c r="J1071" s="66"/>
      <c r="K1071" s="66"/>
      <c r="L1071" s="66"/>
      <c r="M1071" s="66"/>
      <c r="N1071" s="66"/>
      <c r="O1071" s="66"/>
      <c r="P1071" s="66"/>
      <c r="Q1071" s="66"/>
      <c r="R1071" s="66"/>
    </row>
    <row r="1072" ht="6.0" customHeight="1">
      <c r="A1072" s="66"/>
      <c r="B1072" s="67"/>
      <c r="C1072" s="66"/>
      <c r="D1072" s="66"/>
      <c r="E1072" s="66"/>
      <c r="F1072" s="66"/>
      <c r="G1072" s="66"/>
      <c r="H1072" s="66"/>
      <c r="I1072" s="66"/>
      <c r="J1072" s="66"/>
      <c r="K1072" s="66"/>
      <c r="L1072" s="66"/>
      <c r="M1072" s="66"/>
      <c r="N1072" s="66"/>
      <c r="O1072" s="66"/>
      <c r="P1072" s="66"/>
      <c r="Q1072" s="66"/>
      <c r="R1072" s="66"/>
    </row>
    <row r="1073" ht="6.0" customHeight="1">
      <c r="A1073" s="66"/>
      <c r="B1073" s="67"/>
      <c r="C1073" s="66"/>
      <c r="D1073" s="66"/>
      <c r="E1073" s="66"/>
      <c r="F1073" s="66"/>
      <c r="G1073" s="66"/>
      <c r="H1073" s="66"/>
      <c r="I1073" s="66"/>
      <c r="J1073" s="66"/>
      <c r="K1073" s="66"/>
      <c r="L1073" s="66"/>
      <c r="M1073" s="66"/>
      <c r="N1073" s="66"/>
      <c r="O1073" s="66"/>
      <c r="P1073" s="66"/>
      <c r="Q1073" s="66"/>
      <c r="R1073" s="66"/>
    </row>
    <row r="1074" ht="6.0" customHeight="1">
      <c r="A1074" s="66"/>
      <c r="B1074" s="67"/>
      <c r="C1074" s="66"/>
      <c r="D1074" s="66"/>
      <c r="E1074" s="66"/>
      <c r="F1074" s="66"/>
      <c r="G1074" s="66"/>
      <c r="H1074" s="66"/>
      <c r="I1074" s="66"/>
      <c r="J1074" s="66"/>
      <c r="K1074" s="66"/>
      <c r="L1074" s="66"/>
      <c r="M1074" s="66"/>
      <c r="N1074" s="66"/>
      <c r="O1074" s="66"/>
      <c r="P1074" s="66"/>
      <c r="Q1074" s="66"/>
      <c r="R1074" s="66"/>
    </row>
    <row r="1075" ht="6.0" customHeight="1">
      <c r="A1075" s="66"/>
      <c r="B1075" s="67"/>
      <c r="C1075" s="66"/>
      <c r="D1075" s="66"/>
      <c r="E1075" s="66"/>
      <c r="F1075" s="66"/>
      <c r="G1075" s="66"/>
      <c r="H1075" s="66"/>
      <c r="I1075" s="66"/>
      <c r="J1075" s="66"/>
      <c r="K1075" s="66"/>
      <c r="L1075" s="66"/>
      <c r="M1075" s="66"/>
      <c r="N1075" s="66"/>
      <c r="O1075" s="66"/>
      <c r="P1075" s="66"/>
      <c r="Q1075" s="66"/>
      <c r="R1075" s="66"/>
    </row>
    <row r="1076" ht="6.0" customHeight="1">
      <c r="A1076" s="66"/>
      <c r="B1076" s="67"/>
      <c r="C1076" s="66"/>
      <c r="D1076" s="66"/>
      <c r="E1076" s="66"/>
      <c r="F1076" s="66"/>
      <c r="G1076" s="66"/>
      <c r="H1076" s="66"/>
      <c r="I1076" s="66"/>
      <c r="J1076" s="66"/>
      <c r="K1076" s="66"/>
      <c r="L1076" s="66"/>
      <c r="M1076" s="66"/>
      <c r="N1076" s="66"/>
      <c r="O1076" s="66"/>
      <c r="P1076" s="66"/>
      <c r="Q1076" s="66"/>
      <c r="R1076" s="66"/>
    </row>
    <row r="1077" ht="6.0" customHeight="1">
      <c r="A1077" s="66"/>
      <c r="B1077" s="67"/>
      <c r="C1077" s="66"/>
      <c r="D1077" s="66"/>
      <c r="E1077" s="66"/>
      <c r="F1077" s="66"/>
      <c r="G1077" s="66"/>
      <c r="H1077" s="66"/>
      <c r="I1077" s="66"/>
      <c r="J1077" s="66"/>
      <c r="K1077" s="66"/>
      <c r="L1077" s="66"/>
      <c r="M1077" s="66"/>
      <c r="N1077" s="66"/>
      <c r="O1077" s="66"/>
      <c r="P1077" s="66"/>
      <c r="Q1077" s="66"/>
      <c r="R1077" s="66"/>
    </row>
    <row r="1078" ht="6.0" customHeight="1">
      <c r="A1078" s="66"/>
      <c r="B1078" s="67"/>
      <c r="C1078" s="66"/>
      <c r="D1078" s="66"/>
      <c r="E1078" s="66"/>
      <c r="F1078" s="66"/>
      <c r="G1078" s="66"/>
      <c r="H1078" s="66"/>
      <c r="I1078" s="66"/>
      <c r="J1078" s="66"/>
      <c r="K1078" s="66"/>
      <c r="L1078" s="66"/>
      <c r="M1078" s="66"/>
      <c r="N1078" s="66"/>
      <c r="O1078" s="66"/>
      <c r="P1078" s="66"/>
      <c r="Q1078" s="66"/>
      <c r="R1078" s="66"/>
    </row>
    <row r="1079" ht="6.0" customHeight="1">
      <c r="A1079" s="66"/>
      <c r="B1079" s="67"/>
      <c r="C1079" s="66"/>
      <c r="D1079" s="66"/>
      <c r="E1079" s="66"/>
      <c r="F1079" s="66"/>
      <c r="G1079" s="66"/>
      <c r="H1079" s="66"/>
      <c r="I1079" s="66"/>
      <c r="J1079" s="66"/>
      <c r="K1079" s="66"/>
      <c r="L1079" s="66"/>
      <c r="M1079" s="66"/>
      <c r="N1079" s="66"/>
      <c r="O1079" s="66"/>
      <c r="P1079" s="66"/>
      <c r="Q1079" s="66"/>
      <c r="R1079" s="66"/>
    </row>
    <row r="1080" ht="6.0" customHeight="1">
      <c r="A1080" s="66"/>
      <c r="B1080" s="67"/>
      <c r="C1080" s="66"/>
      <c r="D1080" s="66"/>
      <c r="E1080" s="66"/>
      <c r="F1080" s="66"/>
      <c r="G1080" s="66"/>
      <c r="H1080" s="66"/>
      <c r="I1080" s="66"/>
      <c r="J1080" s="66"/>
      <c r="K1080" s="66"/>
      <c r="L1080" s="66"/>
      <c r="M1080" s="66"/>
      <c r="N1080" s="66"/>
      <c r="O1080" s="66"/>
      <c r="P1080" s="66"/>
      <c r="Q1080" s="66"/>
      <c r="R1080" s="66"/>
    </row>
    <row r="1081" ht="6.0" customHeight="1">
      <c r="A1081" s="66"/>
      <c r="B1081" s="67"/>
      <c r="C1081" s="66"/>
      <c r="D1081" s="66"/>
      <c r="E1081" s="66"/>
      <c r="F1081" s="66"/>
      <c r="G1081" s="66"/>
      <c r="H1081" s="66"/>
      <c r="I1081" s="66"/>
      <c r="J1081" s="66"/>
      <c r="K1081" s="66"/>
      <c r="L1081" s="66"/>
      <c r="M1081" s="66"/>
      <c r="N1081" s="66"/>
      <c r="O1081" s="66"/>
      <c r="P1081" s="66"/>
      <c r="Q1081" s="66"/>
      <c r="R1081" s="66"/>
    </row>
    <row r="1082" ht="6.0" customHeight="1">
      <c r="A1082" s="66"/>
      <c r="B1082" s="67"/>
      <c r="C1082" s="66"/>
      <c r="D1082" s="66"/>
      <c r="E1082" s="66"/>
      <c r="F1082" s="66"/>
      <c r="G1082" s="66"/>
      <c r="H1082" s="66"/>
      <c r="I1082" s="66"/>
      <c r="J1082" s="66"/>
      <c r="K1082" s="66"/>
      <c r="L1082" s="66"/>
      <c r="M1082" s="66"/>
      <c r="N1082" s="66"/>
      <c r="O1082" s="66"/>
      <c r="P1082" s="66"/>
      <c r="Q1082" s="66"/>
      <c r="R1082" s="66"/>
    </row>
    <row r="1083" ht="6.0" customHeight="1">
      <c r="A1083" s="66"/>
      <c r="B1083" s="67"/>
      <c r="C1083" s="66"/>
      <c r="D1083" s="66"/>
      <c r="E1083" s="66"/>
      <c r="F1083" s="66"/>
      <c r="G1083" s="66"/>
      <c r="H1083" s="66"/>
      <c r="I1083" s="66"/>
      <c r="J1083" s="66"/>
      <c r="K1083" s="66"/>
      <c r="L1083" s="66"/>
      <c r="M1083" s="66"/>
      <c r="N1083" s="66"/>
      <c r="O1083" s="66"/>
      <c r="P1083" s="66"/>
      <c r="Q1083" s="66"/>
      <c r="R1083" s="66"/>
    </row>
    <row r="1084" ht="6.0" customHeight="1">
      <c r="A1084" s="66"/>
      <c r="B1084" s="67"/>
      <c r="C1084" s="66"/>
      <c r="D1084" s="66"/>
      <c r="E1084" s="66"/>
      <c r="F1084" s="66"/>
      <c r="G1084" s="66"/>
      <c r="H1084" s="66"/>
      <c r="I1084" s="66"/>
      <c r="J1084" s="66"/>
      <c r="K1084" s="66"/>
      <c r="L1084" s="66"/>
      <c r="M1084" s="66"/>
      <c r="N1084" s="66"/>
      <c r="O1084" s="66"/>
      <c r="P1084" s="66"/>
      <c r="Q1084" s="66"/>
      <c r="R1084" s="66"/>
    </row>
    <row r="1085" ht="6.0" customHeight="1">
      <c r="A1085" s="66"/>
      <c r="B1085" s="67"/>
      <c r="C1085" s="66"/>
      <c r="D1085" s="66"/>
      <c r="E1085" s="66"/>
      <c r="F1085" s="66"/>
      <c r="G1085" s="66"/>
      <c r="H1085" s="66"/>
      <c r="I1085" s="66"/>
      <c r="J1085" s="66"/>
      <c r="K1085" s="66"/>
      <c r="L1085" s="66"/>
      <c r="M1085" s="66"/>
      <c r="N1085" s="66"/>
      <c r="O1085" s="66"/>
      <c r="P1085" s="66"/>
      <c r="Q1085" s="66"/>
      <c r="R1085" s="66"/>
    </row>
  </sheetData>
  <mergeCells count="12">
    <mergeCell ref="B31:E31"/>
    <mergeCell ref="B32:E32"/>
    <mergeCell ref="B33:E33"/>
    <mergeCell ref="G32:I32"/>
    <mergeCell ref="G33:I33"/>
    <mergeCell ref="B1:D1"/>
    <mergeCell ref="D2:I2"/>
    <mergeCell ref="B29:E29"/>
    <mergeCell ref="G29:I29"/>
    <mergeCell ref="B30:E30"/>
    <mergeCell ref="G30:I30"/>
    <mergeCell ref="G31:I3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