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<sst xmlns="http://schemas.openxmlformats.org/spreadsheetml/2006/main" count="39" uniqueCount="26">
  <si>
    <t>Orden</t>
  </si>
  <si>
    <t>Nombre de la tarea</t>
  </si>
  <si>
    <t>Duración en horas</t>
  </si>
  <si>
    <t>Fecha inicio</t>
  </si>
  <si>
    <t>Fecha fin</t>
  </si>
  <si>
    <t>Responsables</t>
  </si>
  <si>
    <t>Revisar la especificación de requisitos
 con la Matriz IREB</t>
  </si>
  <si>
    <t>Coloma Kevin</t>
  </si>
  <si>
    <t>Realizar Perfil de proyecto</t>
  </si>
  <si>
    <t>PEND</t>
  </si>
  <si>
    <t>Granda Carlos</t>
  </si>
  <si>
    <t>Elaborar Introducción perfil de proyecto</t>
  </si>
  <si>
    <t>Moreira Erick</t>
  </si>
  <si>
    <t>Realizar el Planteamiento del problema y el
 perfil de proyecto</t>
  </si>
  <si>
    <t>Elaborar el FODA</t>
  </si>
  <si>
    <t>Elaborar preguntas de entrevista</t>
  </si>
  <si>
    <t>Realizar entrevista con el cliente</t>
  </si>
  <si>
    <t>Planificar el cronograma para 
 el perfil de proyecto</t>
  </si>
  <si>
    <t>Redactar Justificación de Perfil proyecto</t>
  </si>
  <si>
    <t>Establecer los Objetivos Perfil proyecto</t>
  </si>
  <si>
    <t>Definir el Alcance Perfil proyecto</t>
  </si>
  <si>
    <t>Desarrollar el Marco Teórico Perfil proyecto</t>
  </si>
  <si>
    <t>Describir las Ideas a defender Perfil proyecto</t>
  </si>
  <si>
    <t>Redactar los Resultados Esperados</t>
  </si>
  <si>
    <t>Detallar la viablidad en el Perfil proyecto</t>
  </si>
  <si>
    <t>Defender el Perfil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</si>
</sst>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4" xfId="0" applyAlignment="1" applyBorder="1" applyFont="1" applyNumberFormat="1">
      <alignment shrinkToFit="0" vertical="center" wrapText="0"/>
    </xf>
    <xf borderId="5" fillId="3" fontId="2" numFmtId="0" xfId="0" applyAlignment="1" applyBorder="1" applyFill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19" displayName="Cronograma" name="Cronograma" id="1">
  <tableColumns count="6">
    <tableColumn name="Orden" id="1"/>
    <tableColumn name="Nombre de la tarea" id="2"/>
    <tableColumn name="Duración en horas" id="3"/>
    <tableColumn name="Fecha inicio" id="4"/>
    <tableColumn name="Fecha fin" id="5"/>
    <tableColumn name="Responsable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63"/>
    <col customWidth="1" min="2" max="2" width="36.75"/>
    <col customWidth="1" min="3" max="3" width="17.75"/>
    <col customWidth="1" min="4" max="4" width="14.38"/>
    <col customWidth="1" min="6" max="6" width="15.88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>
      <c r="A4" s="5">
        <v>1.0</v>
      </c>
      <c r="B4" s="5" t="s">
        <v>6</v>
      </c>
      <c r="C4" s="6">
        <v>2.0</v>
      </c>
      <c r="D4" s="7">
        <f t="shared" ref="D4:E4" si="1">DATE(2025,4,29)</f>
        <v>45776</v>
      </c>
      <c r="E4" s="7">
        <f t="shared" si="1"/>
        <v>45776</v>
      </c>
      <c r="F4" s="6" t="s">
        <v>7</v>
      </c>
    </row>
    <row r="5">
      <c r="A5" s="5">
        <v>2.0</v>
      </c>
      <c r="B5" s="8" t="s">
        <v>8</v>
      </c>
      <c r="C5" s="6" t="s">
        <v>9</v>
      </c>
      <c r="D5" s="7">
        <f t="shared" ref="D5:D7" si="2">DATE(2025,5,1)</f>
        <v>45778</v>
      </c>
      <c r="E5" s="7">
        <f>DATE(2025,5,12)</f>
        <v>45789</v>
      </c>
      <c r="F5" s="6" t="s">
        <v>10</v>
      </c>
    </row>
    <row r="6">
      <c r="A6" s="5">
        <v>3.0</v>
      </c>
      <c r="B6" s="5" t="s">
        <v>11</v>
      </c>
      <c r="C6" s="6">
        <v>1.0</v>
      </c>
      <c r="D6" s="7">
        <f t="shared" si="2"/>
        <v>45778</v>
      </c>
      <c r="E6" s="7">
        <f t="shared" ref="E6:E7" si="3">DATE(2025,5,1)</f>
        <v>45778</v>
      </c>
      <c r="F6" s="6" t="s">
        <v>12</v>
      </c>
    </row>
    <row r="7">
      <c r="A7" s="5">
        <v>4.0</v>
      </c>
      <c r="B7" s="5" t="s">
        <v>13</v>
      </c>
      <c r="C7" s="6">
        <v>2.0</v>
      </c>
      <c r="D7" s="7">
        <f t="shared" si="2"/>
        <v>45778</v>
      </c>
      <c r="E7" s="7">
        <f t="shared" si="3"/>
        <v>45778</v>
      </c>
      <c r="F7" s="6" t="s">
        <v>7</v>
      </c>
    </row>
    <row r="8">
      <c r="A8" s="5">
        <v>5.0</v>
      </c>
      <c r="B8" s="5" t="s">
        <v>14</v>
      </c>
      <c r="C8" s="6">
        <v>2.0</v>
      </c>
      <c r="D8" s="7">
        <f t="shared" ref="D8:D9" si="4">DATE(2025,5,6)</f>
        <v>45783</v>
      </c>
      <c r="E8" s="9">
        <v>45783.0</v>
      </c>
      <c r="F8" s="6" t="s">
        <v>10</v>
      </c>
    </row>
    <row r="9">
      <c r="A9" s="5">
        <v>6.0</v>
      </c>
      <c r="B9" s="5" t="s">
        <v>15</v>
      </c>
      <c r="C9" s="6">
        <v>3.0</v>
      </c>
      <c r="D9" s="7">
        <f t="shared" si="4"/>
        <v>45783</v>
      </c>
      <c r="E9" s="7">
        <f>DATE(2025,5,6)</f>
        <v>45783</v>
      </c>
      <c r="F9" s="6" t="s">
        <v>10</v>
      </c>
    </row>
    <row r="10">
      <c r="A10" s="5">
        <v>8.0</v>
      </c>
      <c r="B10" s="5" t="s">
        <v>16</v>
      </c>
      <c r="C10" s="6">
        <v>0.5</v>
      </c>
      <c r="D10" s="9">
        <v>45788.0</v>
      </c>
      <c r="E10" s="9">
        <v>45788.0</v>
      </c>
      <c r="F10" s="6" t="s">
        <v>12</v>
      </c>
    </row>
    <row r="11">
      <c r="A11" s="5">
        <v>7.0</v>
      </c>
      <c r="B11" s="5" t="s">
        <v>17</v>
      </c>
      <c r="C11" s="6">
        <v>1.5</v>
      </c>
      <c r="D11" s="7">
        <f t="shared" ref="D11:E11" si="5">DATE(2025,5,8)</f>
        <v>45785</v>
      </c>
      <c r="E11" s="7">
        <f t="shared" si="5"/>
        <v>45785</v>
      </c>
      <c r="F11" s="6" t="s">
        <v>10</v>
      </c>
    </row>
    <row r="12">
      <c r="A12" s="5">
        <v>9.0</v>
      </c>
      <c r="B12" s="5" t="s">
        <v>18</v>
      </c>
      <c r="C12" s="6">
        <v>1.0</v>
      </c>
      <c r="D12" s="9">
        <v>45786.0</v>
      </c>
      <c r="E12" s="9">
        <v>45786.0</v>
      </c>
      <c r="F12" s="6" t="s">
        <v>12</v>
      </c>
    </row>
    <row r="13">
      <c r="A13" s="5">
        <v>10.0</v>
      </c>
      <c r="B13" s="5" t="s">
        <v>19</v>
      </c>
      <c r="C13" s="6">
        <v>2.0</v>
      </c>
      <c r="D13" s="9">
        <v>45786.0</v>
      </c>
      <c r="E13" s="9">
        <v>45786.0</v>
      </c>
      <c r="F13" s="6" t="s">
        <v>7</v>
      </c>
    </row>
    <row r="14">
      <c r="A14" s="5">
        <v>11.0</v>
      </c>
      <c r="B14" s="5" t="s">
        <v>20</v>
      </c>
      <c r="C14" s="6">
        <v>1.5</v>
      </c>
      <c r="D14" s="9">
        <v>45786.0</v>
      </c>
      <c r="E14" s="9">
        <v>45786.0</v>
      </c>
      <c r="F14" s="6" t="s">
        <v>10</v>
      </c>
    </row>
    <row r="15">
      <c r="A15" s="5">
        <v>12.0</v>
      </c>
      <c r="B15" s="5" t="s">
        <v>21</v>
      </c>
      <c r="C15" s="6">
        <v>3.0</v>
      </c>
      <c r="D15" s="9">
        <v>45787.0</v>
      </c>
      <c r="E15" s="9">
        <v>45787.0</v>
      </c>
      <c r="F15" s="6" t="s">
        <v>12</v>
      </c>
    </row>
    <row r="16">
      <c r="A16" s="5">
        <v>13.0</v>
      </c>
      <c r="B16" s="5" t="s">
        <v>22</v>
      </c>
      <c r="C16" s="6">
        <v>2.0</v>
      </c>
      <c r="D16" s="9">
        <v>45787.0</v>
      </c>
      <c r="E16" s="9">
        <v>45787.0</v>
      </c>
      <c r="F16" s="6" t="s">
        <v>7</v>
      </c>
    </row>
    <row r="17">
      <c r="A17" s="5">
        <v>14.0</v>
      </c>
      <c r="B17" s="5" t="s">
        <v>23</v>
      </c>
      <c r="C17" s="6">
        <v>3.0</v>
      </c>
      <c r="D17" s="9">
        <v>45788.0</v>
      </c>
      <c r="E17" s="9">
        <v>45788.0</v>
      </c>
      <c r="F17" s="6" t="s">
        <v>10</v>
      </c>
    </row>
    <row r="18">
      <c r="A18" s="5">
        <v>15.0</v>
      </c>
      <c r="B18" s="5" t="s">
        <v>24</v>
      </c>
      <c r="C18" s="6">
        <v>2.0</v>
      </c>
      <c r="D18" s="9">
        <v>45788.0</v>
      </c>
      <c r="E18" s="9">
        <v>45788.0</v>
      </c>
      <c r="F18" s="6" t="s">
        <v>12</v>
      </c>
    </row>
    <row r="19">
      <c r="A19" s="5">
        <v>16.0</v>
      </c>
      <c r="B19" s="5" t="s">
        <v>25</v>
      </c>
      <c r="C19" s="6">
        <v>1.0</v>
      </c>
      <c r="D19" s="9">
        <v>45789.0</v>
      </c>
      <c r="E19" s="9">
        <v>45789.0</v>
      </c>
      <c r="F19" s="6" t="s">
        <v>7</v>
      </c>
    </row>
  </sheetData>
  <drawing r:id="rId1"/>
  <tableParts count="1">
    <tablePart r:id="rId3"/>
  </tableParts>
</worksheet>
</file>