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g0" sheetId="2" r:id="rId5"/>
    <sheet state="visible" name="burdonchart" sheetId="3" r:id="rId6"/>
  </sheets>
  <definedNames/>
  <calcPr/>
</workbook>
</file>

<file path=xl/sharedStrings.xml><?xml version="1.0" encoding="utf-8"?>
<sst xmlns="http://schemas.openxmlformats.org/spreadsheetml/2006/main" count="207" uniqueCount="121">
  <si>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</si>
  <si>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</si>
  <si>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</si>
  <si>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</si>
  <si>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</si>
  <si>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</si>
  <si>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</si>
  <si>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</si>
  <si>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SPRING 1</t>
  </si>
  <si>
    <t>RF3</t>
  </si>
  <si>
    <t>Gestionar Cuenta</t>
  </si>
  <si>
    <t>Administrador de la panadería</t>
  </si>
  <si>
    <t>Gestionar cuentas de usuario y permisos</t>
  </si>
  <si>
    <t>Controlar el acceso y la seguridad del sistema</t>
  </si>
  <si>
    <t>Entrevista al administrador</t>
  </si>
  <si>
    <t>Alta</t>
  </si>
  <si>
    <t>En Proceso</t>
  </si>
  <si>
    <t>RF1</t>
  </si>
  <si>
    <t>Gestionar categorías</t>
  </si>
  <si>
    <t>Controlar y organizar las categorías de productos</t>
  </si>
  <si>
    <t>Facilitar la gestión y organización de productos</t>
  </si>
  <si>
    <t>RF2</t>
  </si>
  <si>
    <t>Gestionar productos</t>
  </si>
  <si>
    <t>Manejar el inventario de productos</t>
  </si>
  <si>
    <t>Mejorar la administración de existencias</t>
  </si>
  <si>
    <t>SPRING 2</t>
  </si>
  <si>
    <t>RF4</t>
  </si>
  <si>
    <t>Buscar productos</t>
  </si>
  <si>
    <t>Buscar productos específicos</t>
  </si>
  <si>
    <t>Agilizar la búsqueda de productos</t>
  </si>
  <si>
    <t>Media</t>
  </si>
  <si>
    <t>No Iniciado</t>
  </si>
  <si>
    <t>RF7</t>
  </si>
  <si>
    <t>Gestionar Compra</t>
  </si>
  <si>
    <t>Realizar y gestionar compras</t>
  </si>
  <si>
    <t>Optimizar el proceso de compra y adquisición</t>
  </si>
  <si>
    <t>RF8</t>
  </si>
  <si>
    <t>Revisar Pago</t>
  </si>
  <si>
    <t>Revisar detalles de los pagos</t>
  </si>
  <si>
    <t>Garantizar la exactitud y registro de los pagos</t>
  </si>
  <si>
    <t>SPRING 3</t>
  </si>
  <si>
    <t>RF9</t>
  </si>
  <si>
    <t>Generar Reportes</t>
  </si>
  <si>
    <t>Generar informes detallados</t>
  </si>
  <si>
    <t>Analizar el rendimiento y las estadísticas del sistema</t>
  </si>
  <si>
    <t>RF5</t>
  </si>
  <si>
    <t>Generar Factura</t>
  </si>
  <si>
    <t>Generar facturas automáticas</t>
  </si>
  <si>
    <t>Simplificar el proceso de facturación</t>
  </si>
  <si>
    <t>RF6</t>
  </si>
  <si>
    <t>Revisar Factura</t>
  </si>
  <si>
    <t>Verificar detalles de las facturas</t>
  </si>
  <si>
    <t>Asegurar la precisión y corrección de las facturas</t>
  </si>
  <si>
    <t>Necesito</t>
  </si>
  <si>
    <t>así podre...</t>
  </si>
  <si>
    <t>Prioridad</t>
  </si>
  <si>
    <t>Status</t>
  </si>
  <si>
    <t>Tareas</t>
  </si>
  <si>
    <t>Asignado</t>
  </si>
  <si>
    <t>Estimado</t>
  </si>
  <si>
    <t>RF3-1</t>
  </si>
  <si>
    <t>Crear formulario para registrar cuentas de usuario</t>
  </si>
  <si>
    <t>Carlos Granda</t>
  </si>
  <si>
    <t>RF3-2</t>
  </si>
  <si>
    <t>Implementar validaciones y roles de acceso</t>
  </si>
  <si>
    <t xml:space="preserve">Erick Moreira </t>
  </si>
  <si>
    <t>RF3-3</t>
  </si>
  <si>
    <t>Desarrollar la vista de edición y eliminación de cuentas</t>
  </si>
  <si>
    <t>Kevin Coloma</t>
  </si>
  <si>
    <t>Gestionar categoría</t>
  </si>
  <si>
    <t>RF1-1</t>
  </si>
  <si>
    <t>Crear interfaz para agregar nuevas categorías</t>
  </si>
  <si>
    <t>RF1-2</t>
  </si>
  <si>
    <t>Implementar edición y validación de categorías</t>
  </si>
  <si>
    <t>RF1-3</t>
  </si>
  <si>
    <t>Agregar funcionalidad de eliminación con confirmación</t>
  </si>
  <si>
    <t>RF2-1</t>
  </si>
  <si>
    <t>Crear formulario para agregar productos con sus datos básicos</t>
  </si>
  <si>
    <t>RF2-2</t>
  </si>
  <si>
    <t>Implementar lógica de edición y validación de inventario</t>
  </si>
  <si>
    <t>RF2-3</t>
  </si>
  <si>
    <t>Agregar opción de eliminación de productos con advertencia lógica</t>
  </si>
  <si>
    <t>REQUERIMIENTO</t>
  </si>
  <si>
    <t>Dia 5</t>
  </si>
  <si>
    <t>Dia 4</t>
  </si>
  <si>
    <t>Dia 3</t>
  </si>
  <si>
    <t>Dia 2</t>
  </si>
  <si>
    <t>Dia 1</t>
  </si>
  <si>
    <t>Total de Horas</t>
  </si>
  <si>
    <t>REQ001-1</t>
  </si>
  <si>
    <t>REQ001-2</t>
  </si>
  <si>
    <t>REQ001-3</t>
  </si>
  <si>
    <t>REQ002-1</t>
  </si>
  <si>
    <t>REQ002-2</t>
  </si>
  <si>
    <t>REQ002-3</t>
  </si>
  <si>
    <t>REQ003-1</t>
  </si>
  <si>
    <t>REQ003-2</t>
  </si>
  <si>
    <t>REQ003-3</t>
  </si>
  <si>
    <t>REQ004-1</t>
  </si>
  <si>
    <t>REQ004-2</t>
  </si>
  <si>
    <t>REQ005-1</t>
  </si>
  <si>
    <t>REQ005-2</t>
  </si>
  <si>
    <t>REQ006-1</t>
  </si>
  <si>
    <t>REQ006-2</t>
  </si>
  <si>
    <t>REQ006-3</t>
  </si>
  <si>
    <t>REQ006-4</t>
  </si>
  <si>
    <t>REQ007-1</t>
  </si>
  <si>
    <t>REQ007-2</t>
  </si>
  <si>
    <t>REQ008-1</t>
  </si>
  <si>
    <t>REQ008-2</t>
  </si>
  <si>
    <t>REQ009-1</t>
  </si>
  <si>
    <t>REQ009-2</t>
  </si>
  <si>
    <t>REQ010-1</t>
  </si>
  <si>
    <t>REQ010-2</t>
  </si>
  <si>
    <t>REQ011-1</t>
  </si>
  <si>
    <t>REQ011-2</t>
  </si>
  <si>
    <t>Horas Estimadas</t>
  </si>
  <si>
    <t>Horas Estimadas
 Restantes</t>
  </si>
  <si>
    <t>0.8</t>
  </si>
  <si>
    <t>CONCLUSION: Se logra visualizar que inicialmente se trabaja acorde al tiempo establecido, sin embargo, la implementación de nuevas funcionalidades hace que el tiempo de trabajo aumente.</t>
  </si>
  <si>
    <t>RECOMENDACION:El tiempo estimado debe ser mejor establecido ya que las tareas están tomando más tiempo de lo indicado.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</si>
</sst>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rgb="FF4472C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8EA9DB"/>
        <bgColor rgb="FF8EA9DB"/>
      </patternFill>
    </fill>
    <fill>
      <patternFill patternType="solid">
        <fgColor rgb="FF70AD47"/>
        <bgColor rgb="FF70AD47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70AD47"/>
      </left>
      <right style="thin">
        <color rgb="FF000000"/>
      </right>
      <top style="thin">
        <color rgb="FF70AD47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99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wrapText="0"/>
    </xf>
    <xf borderId="3" fillId="3" fontId="1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4" fillId="0" fontId="7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8" fillId="4" fontId="4" numFmtId="0" xfId="0" applyAlignment="1" applyBorder="1" applyFill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1" fillId="5" fontId="4" numFmtId="0" xfId="0" applyAlignment="1" applyBorder="1" applyFill="1" applyFont="1">
      <alignment readingOrder="0" shrinkToFit="0" vertical="center" wrapText="0"/>
    </xf>
    <xf borderId="10" fillId="0" fontId="8" numFmtId="0" xfId="0" applyAlignment="1" applyBorder="1" applyFont="1">
      <alignment readingOrder="0" shrinkToFit="0" vertical="bottom" wrapText="0"/>
    </xf>
    <xf borderId="11" fillId="0" fontId="4" numFmtId="0" xfId="0" applyAlignment="1" applyBorder="1" applyFont="1">
      <alignment horizontal="center" readingOrder="0" shrinkToFit="0" vertical="center" wrapText="0"/>
    </xf>
    <xf borderId="8" fillId="4" fontId="5" numFmtId="0" xfId="0" applyAlignment="1" applyBorder="1" applyFont="1">
      <alignment horizontal="center" readingOrder="0" shrinkToFit="0" vertical="center" wrapText="0"/>
    </xf>
    <xf borderId="8" fillId="4" fontId="4" numFmtId="0" xfId="0" applyAlignment="1" applyBorder="1" applyFont="1">
      <alignment horizontal="center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8" fillId="4" fontId="5" numFmtId="0" xfId="0" applyAlignment="1" applyBorder="1" applyFont="1">
      <alignment horizontal="center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8" fillId="4" fontId="4" numFmtId="0" xfId="0" applyAlignment="1" applyBorder="1" applyFont="1">
      <alignment horizontal="center" shrinkToFit="0" vertical="center" wrapText="0"/>
    </xf>
    <xf borderId="12" fillId="6" fontId="4" numFmtId="0" xfId="0" applyAlignment="1" applyBorder="1" applyFill="1" applyFont="1">
      <alignment readingOrder="0" shrinkToFit="0" vertical="bottom" wrapText="0"/>
    </xf>
    <xf borderId="11" fillId="0" fontId="4" numFmtId="0" xfId="0" applyAlignment="1" applyBorder="1" applyFont="1">
      <alignment horizontal="right" readingOrder="0"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  <xf borderId="9" fillId="0" fontId="4" numFmtId="164" xfId="0" applyAlignment="1" applyBorder="1" applyFont="1" applyNumberFormat="1">
      <alignment horizontal="right"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rdonch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I32" displayName="Tabla_1" name="Tabla_1" id="1">
  <tableColumns count="8">
    <tableColumn name="REQUERIMIENTO" id="1"/>
    <tableColumn name="Estimado" id="2"/>
    <tableColumn name="Dia 5" id="3"/>
    <tableColumn name="Dia 4" id="4"/>
    <tableColumn name="Dia 3" id="5"/>
    <tableColumn name="Dia 2" id="6"/>
    <tableColumn name="Dia 1" id="7"/>
    <tableColumn name="Total de Horas" id="8"/>
  </tableColumns>
  <tableStyleInfo name="burdonch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4.38"/>
    <col customWidth="1" min="4" max="4" width="38.75"/>
    <col customWidth="1" min="5" max="5" width="44.88"/>
    <col customWidth="1" min="6" max="6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5"/>
    </row>
    <row r="3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>
      <c r="A4" s="6" t="s">
        <v>17</v>
      </c>
      <c r="B4" s="6" t="s">
        <v>18</v>
      </c>
      <c r="C4" s="6" t="s">
        <v>11</v>
      </c>
      <c r="D4" s="6" t="s">
        <v>19</v>
      </c>
      <c r="E4" s="6" t="s">
        <v>20</v>
      </c>
      <c r="F4" s="6" t="s">
        <v>14</v>
      </c>
      <c r="G4" s="6" t="s">
        <v>15</v>
      </c>
      <c r="H4" s="6" t="s">
        <v>16</v>
      </c>
    </row>
    <row r="5">
      <c r="A5" s="6" t="s">
        <v>21</v>
      </c>
      <c r="B5" s="6" t="s">
        <v>22</v>
      </c>
      <c r="C5" s="6" t="s">
        <v>11</v>
      </c>
      <c r="D5" s="6" t="s">
        <v>23</v>
      </c>
      <c r="E5" s="6" t="s">
        <v>24</v>
      </c>
      <c r="F5" s="6" t="s">
        <v>14</v>
      </c>
      <c r="G5" s="6" t="s">
        <v>15</v>
      </c>
      <c r="H5" s="6" t="s">
        <v>16</v>
      </c>
    </row>
    <row r="6">
      <c r="A6" s="4" t="s">
        <v>25</v>
      </c>
      <c r="B6" s="5"/>
      <c r="C6" s="5"/>
      <c r="D6" s="5"/>
      <c r="E6" s="5"/>
      <c r="F6" s="5"/>
      <c r="G6" s="5"/>
      <c r="H6" s="5"/>
    </row>
    <row r="7">
      <c r="A7" s="6" t="s">
        <v>26</v>
      </c>
      <c r="B7" s="6" t="s">
        <v>27</v>
      </c>
      <c r="C7" s="6" t="s">
        <v>11</v>
      </c>
      <c r="D7" s="6" t="s">
        <v>28</v>
      </c>
      <c r="E7" s="6" t="s">
        <v>29</v>
      </c>
      <c r="F7" s="6" t="s">
        <v>14</v>
      </c>
      <c r="G7" s="6" t="s">
        <v>30</v>
      </c>
      <c r="H7" s="6" t="s">
        <v>31</v>
      </c>
    </row>
    <row r="8">
      <c r="A8" s="6" t="s">
        <v>32</v>
      </c>
      <c r="B8" s="6" t="s">
        <v>33</v>
      </c>
      <c r="C8" s="6" t="s">
        <v>11</v>
      </c>
      <c r="D8" s="6" t="s">
        <v>34</v>
      </c>
      <c r="E8" s="6" t="s">
        <v>35</v>
      </c>
      <c r="F8" s="6" t="s">
        <v>14</v>
      </c>
      <c r="G8" s="6" t="s">
        <v>30</v>
      </c>
      <c r="H8" s="6" t="s">
        <v>31</v>
      </c>
    </row>
    <row r="9">
      <c r="A9" s="6" t="s">
        <v>36</v>
      </c>
      <c r="B9" s="6" t="s">
        <v>37</v>
      </c>
      <c r="C9" s="6" t="s">
        <v>11</v>
      </c>
      <c r="D9" s="6" t="s">
        <v>38</v>
      </c>
      <c r="E9" s="6" t="s">
        <v>39</v>
      </c>
      <c r="F9" s="6" t="s">
        <v>14</v>
      </c>
      <c r="G9" s="6" t="s">
        <v>30</v>
      </c>
      <c r="H9" s="6" t="s">
        <v>31</v>
      </c>
    </row>
    <row r="10">
      <c r="A10" s="4" t="s">
        <v>40</v>
      </c>
      <c r="B10" s="5"/>
      <c r="C10" s="5"/>
      <c r="D10" s="5"/>
      <c r="E10" s="5"/>
      <c r="F10" s="5"/>
      <c r="G10" s="5"/>
      <c r="H10" s="5"/>
    </row>
    <row r="11">
      <c r="A11" s="6" t="s">
        <v>41</v>
      </c>
      <c r="B11" s="6" t="s">
        <v>42</v>
      </c>
      <c r="C11" s="6" t="s">
        <v>11</v>
      </c>
      <c r="D11" s="6" t="s">
        <v>43</v>
      </c>
      <c r="E11" s="6" t="s">
        <v>44</v>
      </c>
      <c r="F11" s="6" t="s">
        <v>14</v>
      </c>
      <c r="G11" s="6" t="s">
        <v>30</v>
      </c>
      <c r="H11" s="6" t="s">
        <v>31</v>
      </c>
    </row>
    <row r="12">
      <c r="A12" s="6" t="s">
        <v>45</v>
      </c>
      <c r="B12" s="6" t="s">
        <v>46</v>
      </c>
      <c r="C12" s="6" t="s">
        <v>11</v>
      </c>
      <c r="D12" s="6" t="s">
        <v>47</v>
      </c>
      <c r="E12" s="6" t="s">
        <v>48</v>
      </c>
      <c r="F12" s="6" t="s">
        <v>14</v>
      </c>
      <c r="G12" s="6" t="s">
        <v>30</v>
      </c>
      <c r="H12" s="6" t="s">
        <v>31</v>
      </c>
    </row>
    <row r="13">
      <c r="A13" s="6" t="s">
        <v>49</v>
      </c>
      <c r="B13" s="6" t="s">
        <v>50</v>
      </c>
      <c r="C13" s="6" t="s">
        <v>11</v>
      </c>
      <c r="D13" s="6" t="s">
        <v>51</v>
      </c>
      <c r="E13" s="6" t="s">
        <v>52</v>
      </c>
      <c r="F13" s="6" t="s">
        <v>14</v>
      </c>
      <c r="G13" s="6" t="s">
        <v>30</v>
      </c>
      <c r="H13" s="6" t="s">
        <v>31</v>
      </c>
    </row>
  </sheetData>
  <mergeCells count="3">
    <mergeCell ref="A2:H2"/>
    <mergeCell ref="A6:H6"/>
    <mergeCell ref="A10:H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5.25"/>
    <col customWidth="1" min="4" max="4" width="38.5"/>
    <col customWidth="1" min="5" max="5" width="36.13"/>
    <col customWidth="1" min="6" max="6" width="20.75"/>
  </cols>
  <sheetData>
    <row r="1">
      <c r="A1" s="7" t="s">
        <v>0</v>
      </c>
      <c r="B1" s="7" t="s">
        <v>1</v>
      </c>
      <c r="C1" s="7" t="s">
        <v>2</v>
      </c>
      <c r="D1" s="7" t="s">
        <v>53</v>
      </c>
      <c r="E1" s="7" t="s">
        <v>54</v>
      </c>
      <c r="F1" s="7" t="s">
        <v>5</v>
      </c>
      <c r="G1" s="7" t="s">
        <v>55</v>
      </c>
      <c r="H1" s="7" t="s">
        <v>56</v>
      </c>
    </row>
    <row r="2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9"/>
      <c r="G2" s="8" t="s">
        <v>15</v>
      </c>
      <c r="H2" s="10" t="s">
        <v>16</v>
      </c>
    </row>
    <row r="3">
      <c r="A3" s="11"/>
      <c r="B3" s="12" t="s">
        <v>57</v>
      </c>
      <c r="C3" s="11"/>
      <c r="D3" s="11"/>
      <c r="E3" s="11"/>
      <c r="F3" s="12" t="s">
        <v>58</v>
      </c>
      <c r="G3" s="11"/>
      <c r="H3" s="12" t="s">
        <v>59</v>
      </c>
    </row>
    <row r="4">
      <c r="A4" s="13" t="s">
        <v>60</v>
      </c>
      <c r="B4" s="6" t="s">
        <v>61</v>
      </c>
      <c r="C4" s="6" t="s">
        <v>61</v>
      </c>
      <c r="F4" s="13" t="s">
        <v>62</v>
      </c>
      <c r="G4" s="11"/>
      <c r="H4" s="13">
        <v>2.0</v>
      </c>
    </row>
    <row r="5">
      <c r="A5" s="14" t="s">
        <v>63</v>
      </c>
      <c r="B5" s="6" t="s">
        <v>64</v>
      </c>
      <c r="C5" s="6" t="s">
        <v>64</v>
      </c>
      <c r="F5" s="13" t="s">
        <v>65</v>
      </c>
      <c r="G5" s="11"/>
      <c r="H5" s="13">
        <v>1.0</v>
      </c>
    </row>
    <row r="6">
      <c r="A6" s="14" t="s">
        <v>66</v>
      </c>
      <c r="B6" s="6" t="s">
        <v>67</v>
      </c>
      <c r="C6" s="6" t="s">
        <v>67</v>
      </c>
      <c r="F6" s="13" t="s">
        <v>68</v>
      </c>
      <c r="G6" s="11"/>
      <c r="H6" s="13">
        <v>1.0</v>
      </c>
    </row>
    <row r="11">
      <c r="A11" s="7" t="s">
        <v>0</v>
      </c>
      <c r="B11" s="7" t="s">
        <v>1</v>
      </c>
      <c r="C11" s="7" t="s">
        <v>2</v>
      </c>
      <c r="D11" s="7" t="s">
        <v>53</v>
      </c>
      <c r="E11" s="7" t="s">
        <v>54</v>
      </c>
      <c r="F11" s="7" t="s">
        <v>5</v>
      </c>
      <c r="G11" s="7" t="s">
        <v>55</v>
      </c>
      <c r="H11" s="7" t="s">
        <v>56</v>
      </c>
    </row>
    <row r="12">
      <c r="A12" s="8" t="s">
        <v>17</v>
      </c>
      <c r="B12" s="8" t="s">
        <v>69</v>
      </c>
      <c r="C12" s="8" t="s">
        <v>11</v>
      </c>
      <c r="D12" s="8" t="s">
        <v>19</v>
      </c>
      <c r="E12" s="8" t="s">
        <v>13</v>
      </c>
      <c r="F12" s="9"/>
      <c r="G12" s="8" t="s">
        <v>15</v>
      </c>
      <c r="H12" s="10" t="s">
        <v>16</v>
      </c>
    </row>
    <row r="13">
      <c r="A13" s="11"/>
      <c r="B13" s="12" t="s">
        <v>57</v>
      </c>
      <c r="C13" s="11"/>
      <c r="D13" s="11"/>
      <c r="E13" s="11"/>
      <c r="F13" s="12" t="s">
        <v>58</v>
      </c>
      <c r="G13" s="11"/>
      <c r="H13" s="12" t="s">
        <v>59</v>
      </c>
    </row>
    <row r="14">
      <c r="A14" s="13" t="s">
        <v>70</v>
      </c>
      <c r="B14" s="6" t="s">
        <v>71</v>
      </c>
      <c r="C14" s="14"/>
      <c r="D14" s="14"/>
      <c r="E14" s="14"/>
      <c r="F14" s="13" t="s">
        <v>62</v>
      </c>
      <c r="G14" s="11"/>
      <c r="H14" s="13">
        <v>2.0</v>
      </c>
    </row>
    <row r="15">
      <c r="A15" s="14" t="s">
        <v>72</v>
      </c>
      <c r="B15" s="6" t="s">
        <v>73</v>
      </c>
      <c r="C15" s="14"/>
      <c r="D15" s="14"/>
      <c r="E15" s="14"/>
      <c r="F15" s="13" t="s">
        <v>65</v>
      </c>
      <c r="G15" s="11"/>
      <c r="H15" s="13">
        <v>1.0</v>
      </c>
    </row>
    <row r="16">
      <c r="A16" s="14" t="s">
        <v>74</v>
      </c>
      <c r="B16" s="6" t="s">
        <v>75</v>
      </c>
      <c r="C16" s="14"/>
      <c r="D16" s="14"/>
      <c r="E16" s="14"/>
      <c r="F16" s="13" t="s">
        <v>68</v>
      </c>
      <c r="G16" s="11"/>
      <c r="H16" s="13">
        <v>1.0</v>
      </c>
    </row>
    <row r="19">
      <c r="A19" s="7" t="s">
        <v>0</v>
      </c>
      <c r="B19" s="7" t="s">
        <v>1</v>
      </c>
      <c r="C19" s="7" t="s">
        <v>2</v>
      </c>
      <c r="D19" s="7" t="s">
        <v>53</v>
      </c>
      <c r="E19" s="7" t="s">
        <v>54</v>
      </c>
      <c r="F19" s="7" t="s">
        <v>5</v>
      </c>
      <c r="G19" s="7" t="s">
        <v>55</v>
      </c>
      <c r="H19" s="7" t="s">
        <v>56</v>
      </c>
    </row>
    <row r="20">
      <c r="A20" s="8" t="s">
        <v>21</v>
      </c>
      <c r="B20" s="8" t="s">
        <v>22</v>
      </c>
      <c r="C20" s="8" t="s">
        <v>11</v>
      </c>
      <c r="D20" s="8" t="s">
        <v>23</v>
      </c>
      <c r="E20" s="8" t="s">
        <v>24</v>
      </c>
      <c r="F20" s="9"/>
      <c r="G20" s="8" t="s">
        <v>15</v>
      </c>
      <c r="H20" s="10" t="s">
        <v>16</v>
      </c>
    </row>
    <row r="21">
      <c r="A21" s="11"/>
      <c r="B21" s="12" t="s">
        <v>57</v>
      </c>
      <c r="C21" s="11"/>
      <c r="D21" s="11"/>
      <c r="E21" s="11"/>
      <c r="F21" s="12" t="s">
        <v>58</v>
      </c>
      <c r="G21" s="11"/>
      <c r="H21" s="12" t="s">
        <v>59</v>
      </c>
    </row>
    <row r="22">
      <c r="A22" s="13" t="s">
        <v>76</v>
      </c>
      <c r="B22" s="6" t="s">
        <v>77</v>
      </c>
      <c r="C22" s="14"/>
      <c r="D22" s="14"/>
      <c r="E22" s="14"/>
      <c r="F22" s="13" t="s">
        <v>62</v>
      </c>
      <c r="G22" s="11"/>
      <c r="H22" s="13">
        <v>2.0</v>
      </c>
    </row>
    <row r="23">
      <c r="A23" s="14" t="s">
        <v>78</v>
      </c>
      <c r="B23" s="6" t="s">
        <v>79</v>
      </c>
      <c r="C23" s="14"/>
      <c r="D23" s="14"/>
      <c r="E23" s="14"/>
      <c r="F23" s="13" t="s">
        <v>65</v>
      </c>
      <c r="G23" s="11"/>
      <c r="H23" s="13">
        <v>1.0</v>
      </c>
    </row>
    <row r="24">
      <c r="A24" s="14" t="s">
        <v>80</v>
      </c>
      <c r="B24" s="6" t="s">
        <v>81</v>
      </c>
      <c r="C24" s="14"/>
      <c r="D24" s="14"/>
      <c r="E24" s="14"/>
      <c r="F24" s="13" t="s">
        <v>68</v>
      </c>
      <c r="G24" s="11"/>
      <c r="H24" s="13">
        <v>1.0</v>
      </c>
    </row>
    <row r="28">
      <c r="A28" s="15"/>
      <c r="B28" s="15"/>
      <c r="C28" s="15"/>
      <c r="D28" s="15"/>
    </row>
    <row r="36">
      <c r="B36" s="15"/>
      <c r="C36" s="15"/>
      <c r="D36" s="15"/>
      <c r="E36" s="15"/>
    </row>
    <row r="38">
      <c r="A38" s="16"/>
      <c r="G38" s="16"/>
    </row>
    <row r="39">
      <c r="A39" s="16"/>
      <c r="G39" s="16"/>
    </row>
    <row r="40">
      <c r="A40" s="16"/>
      <c r="B40" s="16"/>
      <c r="C40" s="16"/>
      <c r="D40" s="16"/>
      <c r="E40" s="16"/>
      <c r="G40" s="16"/>
    </row>
    <row r="49">
      <c r="B49" s="15"/>
      <c r="C49" s="15"/>
      <c r="D49" s="15"/>
      <c r="E4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3.0"/>
    <col customWidth="1" min="4" max="4" width="14.5"/>
    <col customWidth="1" min="9" max="9" width="20.25"/>
  </cols>
  <sheetData>
    <row r="1">
      <c r="A1" s="11"/>
      <c r="B1" s="11"/>
      <c r="C1" s="11"/>
      <c r="D1" s="11"/>
      <c r="E1" s="11"/>
      <c r="F1" s="11"/>
      <c r="G1" s="11"/>
      <c r="H1" s="11"/>
      <c r="I1" s="11"/>
    </row>
    <row r="2">
      <c r="A2" s="11"/>
      <c r="B2" s="11"/>
      <c r="C2" s="11"/>
      <c r="D2" s="11"/>
      <c r="E2" s="11"/>
      <c r="F2" s="11"/>
      <c r="G2" s="11"/>
      <c r="H2" s="11"/>
      <c r="I2" s="11"/>
    </row>
    <row r="3">
      <c r="A3" s="11"/>
      <c r="B3" s="17" t="s">
        <v>82</v>
      </c>
      <c r="C3" s="18" t="s">
        <v>59</v>
      </c>
      <c r="D3" s="18" t="s">
        <v>83</v>
      </c>
      <c r="E3" s="18" t="s">
        <v>84</v>
      </c>
      <c r="F3" s="18" t="s">
        <v>85</v>
      </c>
      <c r="G3" s="18" t="s">
        <v>86</v>
      </c>
      <c r="H3" s="18" t="s">
        <v>87</v>
      </c>
      <c r="I3" s="19" t="s">
        <v>88</v>
      </c>
    </row>
    <row r="4">
      <c r="A4" s="11"/>
      <c r="B4" s="20" t="s">
        <v>89</v>
      </c>
      <c r="C4" s="21">
        <v>2.0</v>
      </c>
      <c r="D4" s="22">
        <v>1.0</v>
      </c>
      <c r="E4" s="22">
        <v>0.0</v>
      </c>
      <c r="F4" s="22">
        <v>0.0</v>
      </c>
      <c r="G4" s="22">
        <v>0.0</v>
      </c>
      <c r="H4" s="22">
        <v>0.0</v>
      </c>
      <c r="I4" s="23">
        <f t="shared" ref="I4:I30" si="1">SUM(D4:H4)</f>
        <v>1</v>
      </c>
    </row>
    <row r="5">
      <c r="A5" s="11"/>
      <c r="B5" s="24" t="s">
        <v>90</v>
      </c>
      <c r="C5" s="21">
        <v>2.0</v>
      </c>
      <c r="D5" s="25">
        <v>0.0</v>
      </c>
      <c r="E5" s="25">
        <v>0.0</v>
      </c>
      <c r="F5" s="25">
        <v>1.0</v>
      </c>
      <c r="G5" s="25">
        <v>1.0</v>
      </c>
      <c r="H5" s="25">
        <v>0.0</v>
      </c>
      <c r="I5" s="23">
        <f t="shared" si="1"/>
        <v>2</v>
      </c>
    </row>
    <row r="6">
      <c r="A6" s="11"/>
      <c r="B6" s="20" t="s">
        <v>91</v>
      </c>
      <c r="C6" s="21">
        <v>1.0</v>
      </c>
      <c r="D6" s="22">
        <v>1.0</v>
      </c>
      <c r="E6" s="22">
        <v>0.0</v>
      </c>
      <c r="F6" s="22">
        <v>0.0</v>
      </c>
      <c r="G6" s="22">
        <v>0.0</v>
      </c>
      <c r="H6" s="22">
        <v>0.0</v>
      </c>
      <c r="I6" s="23">
        <f t="shared" si="1"/>
        <v>1</v>
      </c>
    </row>
    <row r="7">
      <c r="A7" s="11"/>
      <c r="B7" s="24" t="s">
        <v>92</v>
      </c>
      <c r="C7" s="26">
        <v>1.0</v>
      </c>
      <c r="D7" s="25">
        <v>0.0</v>
      </c>
      <c r="E7" s="25">
        <v>1.0</v>
      </c>
      <c r="F7" s="25">
        <v>0.0</v>
      </c>
      <c r="G7" s="25">
        <v>0.0</v>
      </c>
      <c r="H7" s="25">
        <v>0.0</v>
      </c>
      <c r="I7" s="23">
        <f t="shared" si="1"/>
        <v>1</v>
      </c>
    </row>
    <row r="8">
      <c r="A8" s="11"/>
      <c r="B8" s="20" t="s">
        <v>93</v>
      </c>
      <c r="C8" s="26">
        <v>2.0</v>
      </c>
      <c r="D8" s="22">
        <v>0.0</v>
      </c>
      <c r="E8" s="22">
        <v>0.0</v>
      </c>
      <c r="F8" s="22">
        <v>1.0</v>
      </c>
      <c r="G8" s="22">
        <v>0.0</v>
      </c>
      <c r="H8" s="22">
        <v>0.0</v>
      </c>
      <c r="I8" s="23">
        <f t="shared" si="1"/>
        <v>1</v>
      </c>
    </row>
    <row r="9">
      <c r="A9" s="11"/>
      <c r="B9" s="24" t="s">
        <v>94</v>
      </c>
      <c r="C9" s="21">
        <v>1.0</v>
      </c>
      <c r="D9" s="25">
        <v>0.0</v>
      </c>
      <c r="E9" s="25">
        <v>1.0</v>
      </c>
      <c r="F9" s="25">
        <v>0.0</v>
      </c>
      <c r="G9" s="25">
        <v>0.0</v>
      </c>
      <c r="H9" s="25">
        <v>0.0</v>
      </c>
      <c r="I9" s="23">
        <f t="shared" si="1"/>
        <v>1</v>
      </c>
    </row>
    <row r="10">
      <c r="A10" s="11"/>
      <c r="B10" s="20" t="s">
        <v>95</v>
      </c>
      <c r="C10" s="21">
        <v>1.0</v>
      </c>
      <c r="D10" s="22">
        <v>0.0</v>
      </c>
      <c r="E10" s="22">
        <v>0.0</v>
      </c>
      <c r="F10" s="22">
        <v>0.0</v>
      </c>
      <c r="G10" s="22">
        <v>1.0</v>
      </c>
      <c r="H10" s="22">
        <v>0.0</v>
      </c>
      <c r="I10" s="23">
        <f t="shared" si="1"/>
        <v>1</v>
      </c>
    </row>
    <row r="11">
      <c r="A11" s="11"/>
      <c r="B11" s="24" t="s">
        <v>96</v>
      </c>
      <c r="C11" s="21">
        <v>1.0</v>
      </c>
      <c r="D11" s="25">
        <v>0.0</v>
      </c>
      <c r="E11" s="25">
        <v>0.0</v>
      </c>
      <c r="F11" s="25">
        <v>0.0</v>
      </c>
      <c r="G11" s="25">
        <v>1.0</v>
      </c>
      <c r="H11" s="25">
        <v>0.0</v>
      </c>
      <c r="I11" s="23">
        <f t="shared" si="1"/>
        <v>1</v>
      </c>
    </row>
    <row r="12">
      <c r="A12" s="11"/>
      <c r="B12" s="20" t="s">
        <v>97</v>
      </c>
      <c r="C12" s="21">
        <v>1.0</v>
      </c>
      <c r="D12" s="22">
        <v>0.0</v>
      </c>
      <c r="E12" s="22">
        <v>0.0</v>
      </c>
      <c r="F12" s="22">
        <v>0.0</v>
      </c>
      <c r="G12" s="22">
        <v>1.0</v>
      </c>
      <c r="H12" s="22">
        <v>0.0</v>
      </c>
      <c r="I12" s="23">
        <f t="shared" si="1"/>
        <v>1</v>
      </c>
    </row>
    <row r="13">
      <c r="A13" s="11"/>
      <c r="B13" s="24" t="s">
        <v>98</v>
      </c>
      <c r="C13" s="27"/>
      <c r="D13" s="28"/>
      <c r="E13" s="28"/>
      <c r="F13" s="28"/>
      <c r="G13" s="28"/>
      <c r="H13" s="28"/>
      <c r="I13" s="23">
        <f t="shared" si="1"/>
        <v>0</v>
      </c>
    </row>
    <row r="14">
      <c r="A14" s="11"/>
      <c r="B14" s="20" t="s">
        <v>99</v>
      </c>
      <c r="C14" s="27"/>
      <c r="D14" s="29"/>
      <c r="E14" s="29"/>
      <c r="F14" s="29"/>
      <c r="G14" s="29"/>
      <c r="H14" s="29"/>
      <c r="I14" s="23">
        <f t="shared" si="1"/>
        <v>0</v>
      </c>
    </row>
    <row r="15">
      <c r="A15" s="11"/>
      <c r="B15" s="24" t="s">
        <v>100</v>
      </c>
      <c r="C15" s="27"/>
      <c r="D15" s="28"/>
      <c r="E15" s="28"/>
      <c r="F15" s="28"/>
      <c r="G15" s="28"/>
      <c r="H15" s="28"/>
      <c r="I15" s="23">
        <f t="shared" si="1"/>
        <v>0</v>
      </c>
    </row>
    <row r="16">
      <c r="A16" s="11"/>
      <c r="B16" s="20" t="s">
        <v>101</v>
      </c>
      <c r="C16" s="27"/>
      <c r="D16" s="29"/>
      <c r="E16" s="29"/>
      <c r="F16" s="29"/>
      <c r="G16" s="29"/>
      <c r="H16" s="29"/>
      <c r="I16" s="23">
        <f t="shared" si="1"/>
        <v>0</v>
      </c>
    </row>
    <row r="17">
      <c r="A17" s="11"/>
      <c r="B17" s="24" t="s">
        <v>102</v>
      </c>
      <c r="C17" s="30"/>
      <c r="D17" s="31"/>
      <c r="E17" s="31"/>
      <c r="F17" s="31"/>
      <c r="G17" s="31"/>
      <c r="H17" s="31"/>
      <c r="I17" s="23">
        <f t="shared" si="1"/>
        <v>0</v>
      </c>
    </row>
    <row r="18">
      <c r="A18" s="11"/>
      <c r="B18" s="20" t="s">
        <v>103</v>
      </c>
      <c r="C18" s="30"/>
      <c r="D18" s="32"/>
      <c r="E18" s="32"/>
      <c r="F18" s="32"/>
      <c r="G18" s="32"/>
      <c r="H18" s="32"/>
      <c r="I18" s="23">
        <f t="shared" si="1"/>
        <v>0</v>
      </c>
    </row>
    <row r="19">
      <c r="A19" s="11"/>
      <c r="B19" s="24" t="s">
        <v>104</v>
      </c>
      <c r="C19" s="27"/>
      <c r="D19" s="31"/>
      <c r="E19" s="31"/>
      <c r="F19" s="31"/>
      <c r="G19" s="31"/>
      <c r="H19" s="31"/>
      <c r="I19" s="23">
        <f t="shared" si="1"/>
        <v>0</v>
      </c>
    </row>
    <row r="20">
      <c r="A20" s="11"/>
      <c r="B20" s="20" t="s">
        <v>105</v>
      </c>
      <c r="C20" s="33"/>
      <c r="D20" s="29"/>
      <c r="E20" s="32"/>
      <c r="F20" s="32"/>
      <c r="G20" s="32"/>
      <c r="H20" s="32"/>
      <c r="I20" s="23">
        <f t="shared" si="1"/>
        <v>0</v>
      </c>
    </row>
    <row r="21">
      <c r="A21" s="11"/>
      <c r="B21" s="24" t="s">
        <v>106</v>
      </c>
      <c r="C21" s="27"/>
      <c r="D21" s="28"/>
      <c r="E21" s="31"/>
      <c r="F21" s="31"/>
      <c r="G21" s="28"/>
      <c r="H21" s="28"/>
      <c r="I21" s="23">
        <f t="shared" si="1"/>
        <v>0</v>
      </c>
    </row>
    <row r="22">
      <c r="A22" s="11"/>
      <c r="B22" s="20" t="s">
        <v>107</v>
      </c>
      <c r="C22" s="27"/>
      <c r="D22" s="29"/>
      <c r="E22" s="32"/>
      <c r="F22" s="29"/>
      <c r="G22" s="29"/>
      <c r="H22" s="29"/>
      <c r="I22" s="23">
        <f t="shared" si="1"/>
        <v>0</v>
      </c>
    </row>
    <row r="23">
      <c r="A23" s="11"/>
      <c r="B23" s="24" t="s">
        <v>108</v>
      </c>
      <c r="C23" s="27"/>
      <c r="D23" s="28"/>
      <c r="E23" s="31"/>
      <c r="F23" s="28"/>
      <c r="G23" s="28"/>
      <c r="H23" s="28"/>
      <c r="I23" s="23">
        <f t="shared" si="1"/>
        <v>0</v>
      </c>
    </row>
    <row r="24">
      <c r="A24" s="11"/>
      <c r="B24" s="20" t="s">
        <v>109</v>
      </c>
      <c r="C24" s="27"/>
      <c r="D24" s="29"/>
      <c r="E24" s="29"/>
      <c r="F24" s="29"/>
      <c r="G24" s="29"/>
      <c r="H24" s="29"/>
      <c r="I24" s="23">
        <f t="shared" si="1"/>
        <v>0</v>
      </c>
    </row>
    <row r="25">
      <c r="A25" s="11"/>
      <c r="B25" s="24" t="s">
        <v>110</v>
      </c>
      <c r="C25" s="27"/>
      <c r="D25" s="28"/>
      <c r="E25" s="28"/>
      <c r="F25" s="28"/>
      <c r="G25" s="28"/>
      <c r="H25" s="28"/>
      <c r="I25" s="23">
        <f t="shared" si="1"/>
        <v>0</v>
      </c>
    </row>
    <row r="26">
      <c r="A26" s="11"/>
      <c r="B26" s="20" t="s">
        <v>111</v>
      </c>
      <c r="C26" s="27"/>
      <c r="D26" s="29"/>
      <c r="E26" s="29"/>
      <c r="F26" s="29"/>
      <c r="G26" s="29"/>
      <c r="H26" s="29"/>
      <c r="I26" s="23">
        <f t="shared" si="1"/>
        <v>0</v>
      </c>
    </row>
    <row r="27">
      <c r="A27" s="11"/>
      <c r="B27" s="24" t="s">
        <v>112</v>
      </c>
      <c r="C27" s="27"/>
      <c r="D27" s="28"/>
      <c r="E27" s="28"/>
      <c r="F27" s="28"/>
      <c r="G27" s="28"/>
      <c r="H27" s="28"/>
      <c r="I27" s="23">
        <f t="shared" si="1"/>
        <v>0</v>
      </c>
    </row>
    <row r="28">
      <c r="A28" s="11"/>
      <c r="B28" s="20" t="s">
        <v>113</v>
      </c>
      <c r="C28" s="27"/>
      <c r="D28" s="29"/>
      <c r="E28" s="29"/>
      <c r="F28" s="29"/>
      <c r="G28" s="29"/>
      <c r="H28" s="29"/>
      <c r="I28" s="23">
        <f t="shared" si="1"/>
        <v>0</v>
      </c>
    </row>
    <row r="29">
      <c r="A29" s="11"/>
      <c r="B29" s="24" t="s">
        <v>114</v>
      </c>
      <c r="C29" s="27"/>
      <c r="D29" s="28"/>
      <c r="E29" s="28"/>
      <c r="F29" s="28"/>
      <c r="G29" s="28"/>
      <c r="H29" s="28"/>
      <c r="I29" s="23">
        <f t="shared" si="1"/>
        <v>0</v>
      </c>
    </row>
    <row r="30">
      <c r="A30" s="11"/>
      <c r="B30" s="20" t="s">
        <v>115</v>
      </c>
      <c r="C30" s="27"/>
      <c r="D30" s="29"/>
      <c r="E30" s="29"/>
      <c r="F30" s="29"/>
      <c r="G30" s="29"/>
      <c r="H30" s="29"/>
      <c r="I30" s="23">
        <f t="shared" si="1"/>
        <v>0</v>
      </c>
    </row>
    <row r="31">
      <c r="A31" s="11"/>
      <c r="B31" s="34" t="s">
        <v>116</v>
      </c>
      <c r="C31" s="35">
        <v>4.0</v>
      </c>
      <c r="D31" s="35">
        <v>3.0</v>
      </c>
      <c r="E31" s="35">
        <v>3.0</v>
      </c>
      <c r="F31" s="35">
        <v>2.0</v>
      </c>
      <c r="G31" s="35">
        <v>1.0</v>
      </c>
      <c r="H31" s="35">
        <v>0.0</v>
      </c>
      <c r="I31" s="36">
        <f>SUM(I4:I30)</f>
        <v>10</v>
      </c>
    </row>
    <row r="32">
      <c r="A32" s="11"/>
      <c r="B32" s="34" t="s">
        <v>117</v>
      </c>
      <c r="C32" s="37">
        <v>4.0</v>
      </c>
      <c r="D32" s="38">
        <v>45691.0</v>
      </c>
      <c r="E32" s="38">
        <v>45749.0</v>
      </c>
      <c r="F32" s="38">
        <v>45809.0</v>
      </c>
      <c r="G32" s="37" t="s">
        <v>118</v>
      </c>
      <c r="H32" s="37">
        <v>0.0</v>
      </c>
      <c r="I32" s="39">
        <v>5.0</v>
      </c>
    </row>
    <row r="33">
      <c r="A33" s="11"/>
      <c r="B33" s="11"/>
      <c r="C33" s="11"/>
      <c r="D33" s="11"/>
      <c r="E33" s="11"/>
      <c r="F33" s="11"/>
      <c r="G33" s="11"/>
      <c r="H33" s="11"/>
      <c r="I33" s="11"/>
    </row>
    <row r="34">
      <c r="A34" s="11"/>
      <c r="B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  <c r="B53" s="40" t="s">
        <v>119</v>
      </c>
    </row>
    <row r="54">
      <c r="A54" s="11"/>
    </row>
    <row r="55">
      <c r="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</row>
    <row r="57">
      <c r="A57" s="11"/>
      <c r="B57" s="11"/>
      <c r="C57" s="11"/>
      <c r="D57" s="11"/>
      <c r="E57" s="11"/>
      <c r="F57" s="11"/>
      <c r="G57" s="11"/>
      <c r="H57" s="11"/>
      <c r="I57" s="11"/>
    </row>
    <row r="58">
      <c r="A58" s="11"/>
      <c r="B58" s="40" t="s">
        <v>120</v>
      </c>
    </row>
    <row r="59">
      <c r="A59" s="11"/>
    </row>
    <row r="60">
      <c r="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</row>
  </sheetData>
  <mergeCells count="3">
    <mergeCell ref="B34:I52"/>
    <mergeCell ref="B53:I55"/>
    <mergeCell ref="B58:I60"/>
  </mergeCells>
  <dataValidations>
    <dataValidation type="custom" allowBlank="1" showDropDown="1" sqref="I4:I32">
      <formula1>AND(ISNUMBER(I4),(NOT(OR(NOT(ISERROR(DATEVALUE(I4))), AND(ISNUMBER(I4), LEFT(CELL("format", I4))="D")))))</formula1>
    </dataValidation>
  </dataValidations>
  <drawing r:id="rId1"/>
  <tableParts count="1">
    <tablePart r:id="rId3"/>
  </tableParts>
</worksheet>
</file>