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eterinaria\company\"/>
    </mc:Choice>
  </mc:AlternateContent>
  <xr:revisionPtr revIDLastSave="0" documentId="13_ncr:1_{F2B790A0-DF54-4AEC-8A3E-E701D267E750}" xr6:coauthVersionLast="47" xr6:coauthVersionMax="47" xr10:uidLastSave="{00000000-0000-0000-0000-000000000000}"/>
  <bookViews>
    <workbookView xWindow="-120" yWindow="-120" windowWidth="20730" windowHeight="11040" activeTab="3" xr2:uid="{CE282CD9-DD24-4C08-8996-3C3BF555DC78}"/>
  </bookViews>
  <sheets>
    <sheet name="alimentos" sheetId="1" r:id="rId1"/>
    <sheet name="puestos" sheetId="2" r:id="rId2"/>
    <sheet name="empleados" sheetId="3" r:id="rId3"/>
    <sheet name="proveedo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J3" i="3"/>
  <c r="J2" i="3"/>
  <c r="D2" i="2"/>
  <c r="D3" i="2"/>
  <c r="D4" i="2"/>
  <c r="F2" i="1"/>
  <c r="F3" i="1"/>
  <c r="F4" i="1"/>
  <c r="F5" i="1"/>
</calcChain>
</file>

<file path=xl/sharedStrings.xml><?xml version="1.0" encoding="utf-8"?>
<sst xmlns="http://schemas.openxmlformats.org/spreadsheetml/2006/main" count="49" uniqueCount="41">
  <si>
    <t>id_alimento</t>
  </si>
  <si>
    <t>nombre</t>
  </si>
  <si>
    <t>monto</t>
  </si>
  <si>
    <t>gramaje</t>
  </si>
  <si>
    <t>descripcion</t>
  </si>
  <si>
    <t>ALIMENTO PARA PERROS ADULTO, CON RES Y VEGETALES</t>
  </si>
  <si>
    <t>ALIMENTO PARA PERROS ADULTOS DE RAZAS MEDIANAS Y GRANDES</t>
  </si>
  <si>
    <t>COMIDA PARA GATO ADULTO, HOGAREÑO</t>
  </si>
  <si>
    <t>CROQUETAS PARA PERROS GRANDES, MAXI ADULT</t>
  </si>
  <si>
    <t>PEDIGREE  17KG</t>
  </si>
  <si>
    <t>GANADOR 25KG</t>
  </si>
  <si>
    <t>ROYAL CANIN 15.8KG</t>
  </si>
  <si>
    <t>PURINA CAT CHOW 3KG</t>
  </si>
  <si>
    <t>SQL</t>
  </si>
  <si>
    <t>id_puesto</t>
  </si>
  <si>
    <t>salario</t>
  </si>
  <si>
    <t>CAJERO</t>
  </si>
  <si>
    <t>VETERINARIO</t>
  </si>
  <si>
    <t>CIRUJANO</t>
  </si>
  <si>
    <t>id_empleado</t>
  </si>
  <si>
    <t>rfc</t>
  </si>
  <si>
    <t>apellido_p</t>
  </si>
  <si>
    <t>apellido_m</t>
  </si>
  <si>
    <t>fecha_ini</t>
  </si>
  <si>
    <t>jor_ini</t>
  </si>
  <si>
    <t>jor_fin</t>
  </si>
  <si>
    <t>FAGK030518TU1</t>
  </si>
  <si>
    <t>KEVIN ALEJANDRO</t>
  </si>
  <si>
    <t>FRANCISCO</t>
  </si>
  <si>
    <t>GONZALEZ</t>
  </si>
  <si>
    <t>LUIS</t>
  </si>
  <si>
    <t>HURTADO</t>
  </si>
  <si>
    <t>GOMEZ</t>
  </si>
  <si>
    <t>HUGL030202A12</t>
  </si>
  <si>
    <t>id_proveedor</t>
  </si>
  <si>
    <t>direccion</t>
  </si>
  <si>
    <t>telefono</t>
  </si>
  <si>
    <t>ROGELIO AVILA</t>
  </si>
  <si>
    <t>LOMAS</t>
  </si>
  <si>
    <t>+52 962 255 9698</t>
  </si>
  <si>
    <t>Nos trae el 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</si>
</sst>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quotePrefix="1"/>
  </cellXfs>
  <cellStyles count="1">
    <cellStyle name="Normal" xfId="0" builtinId="0"/>
  </cellStyles>
  <dxfs count="4">
    <dxf>
      <numFmt numFmtId="0" formatCode="General"/>
    </dxf>
    <dxf>
      <numFmt numFmtId="164" formatCode="&quot;$&quot;#,##0.00"/>
    </dxf>
    <dxf>
      <numFmt numFmtId="0" formatCode="General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58A664-F331-4C5D-B9EB-5E602EAEB496}" name="Tabla1" displayName="Tabla1" ref="A1:F5" totalsRowShown="0">
  <autoFilter ref="A1:F5" xr:uid="{0958A664-F331-4C5D-B9EB-5E602EAEB496}"/>
  <tableColumns count="6">
    <tableColumn id="1" xr3:uid="{B80FCA07-1C39-41E4-ACC6-4169F0877F71}" name="id_alimento"/>
    <tableColumn id="2" xr3:uid="{05E69FFE-1C35-423E-80A0-8157EF752049}" name="nombre"/>
    <tableColumn id="3" xr3:uid="{8823B11F-84C9-4644-986F-0774961FB272}" name="monto" dataDxfId="3"/>
    <tableColumn id="4" xr3:uid="{75ABE906-9FA0-497F-9EE3-4AA186EC2067}" name="gramaje"/>
    <tableColumn id="5" xr3:uid="{7B1236FB-4DD4-4A33-883E-0D381292C12A}" name="descripcion"/>
    <tableColumn id="6" xr3:uid="{1966E074-DFC7-4D42-AFA0-DB98AEC9D170}" name="SQL" dataDxfId="2">
      <calculatedColumnFormula>_xlfn.CONCAT("INSERT INTO alimentos VALUES(DEFAULT,'",Tabla1[[#This Row],[nombre]],"',",Tabla1[[#This Row],[monto]],",",Tabla1[[#This Row],[gramaje]],",'",Tabla1[[#This Row],[descripcion]],"');")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F92DA1-0044-44C6-ABDF-379A5C5A8A6A}" name="Tabla2" displayName="Tabla2" ref="A1:D4" totalsRowShown="0">
  <autoFilter ref="A1:D4" xr:uid="{48F92DA1-0044-44C6-ABDF-379A5C5A8A6A}"/>
  <tableColumns count="4">
    <tableColumn id="1" xr3:uid="{A00CF923-9649-46AA-A669-40A9D87A8F02}" name="id_puesto"/>
    <tableColumn id="2" xr3:uid="{4B1C8BB1-21AC-408F-8FCE-2EE79DB3C692}" name="nombre"/>
    <tableColumn id="3" xr3:uid="{3049BA0D-434B-41A7-8EF6-A65C8F2D1B13}" name="salario" dataDxfId="1"/>
    <tableColumn id="4" xr3:uid="{50B20717-88CA-4DEE-B8FE-67BEC5E45E25}" name="SQL" dataDxfId="0">
      <calculatedColumnFormula>_xlfn.CONCAT("INSERT INTO puestos VALUES(",Tabla2[[#This Row],[id_puesto]],",'",Tabla2[[#This Row],[nombre]],"',",Tabla2[[#This Row],[salario]],");")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38772D-ADBF-4424-AE0E-8171D2F161CC}" name="Tabla3" displayName="Tabla3" ref="A1:J3" totalsRowShown="0">
  <autoFilter ref="A1:J3" xr:uid="{5038772D-ADBF-4424-AE0E-8171D2F161CC}"/>
  <tableColumns count="10">
    <tableColumn id="1" xr3:uid="{32BFA945-9DA4-477E-9561-DF810F05E994}" name="id_empleado"/>
    <tableColumn id="2" xr3:uid="{9148A7DB-7976-420A-AA5D-28EEF30BDBDB}" name="rfc"/>
    <tableColumn id="3" xr3:uid="{EFDE43B2-665F-4B6D-B6A5-02D2F5D43C4C}" name="nombre"/>
    <tableColumn id="4" xr3:uid="{12DECF34-5BD9-4E43-9671-339F5BC67463}" name="apellido_p"/>
    <tableColumn id="5" xr3:uid="{18851A86-0EC3-4FC3-9AE8-6F3013E14F1E}" name="apellido_m"/>
    <tableColumn id="6" xr3:uid="{FEADF906-A9CC-4D9D-9E0B-57EAF2280AB4}" name="fecha_ini"/>
    <tableColumn id="7" xr3:uid="{5107828C-DCD3-4281-8852-17C1091BBD32}" name="jor_ini"/>
    <tableColumn id="8" xr3:uid="{607EBE13-A980-4A2B-ACC5-A9B5FC6F0A04}" name="jor_fin"/>
    <tableColumn id="9" xr3:uid="{CB3302F3-D32C-4820-B18A-ED19B25556CB}" name="id_puesto"/>
    <tableColumn id="10" xr3:uid="{A2B2DCBB-7CCB-484C-A773-C1F2DDBCA1A7}" name="SQL">
      <calculatedColumnFormula>_xlfn.CONCAT("INSERT INTO empleados VALUES(",Tabla3[[#This Row],[id_empleado]],",'",Tabla3[[#This Row],[rfc]],"','",Tabla3[[#This Row],[nombre]],"','",Tabla3[[#This Row],[apellido_p]],"','",Tabla3[[#This Row],[apellido_m]],"','",TEXT(Tabla3[[#This Row],[fecha_ini]], "AAAA-MM-DD"),"','",TEXT(Tabla3[[#This Row],[jor_ini]], "HH:MM:SS"),"','",TEXT(Tabla3[[#This Row],[jor_fin]], "HH:MM:SS"),"',",Tabla3[[#This Row],[id_puesto]],");")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06A2D5-E758-4FFD-92F8-A8FE8E8F23C1}" name="Tabla4" displayName="Tabla4" ref="A1:F2" totalsRowShown="0">
  <autoFilter ref="A1:F2" xr:uid="{F006A2D5-E758-4FFD-92F8-A8FE8E8F23C1}"/>
  <tableColumns count="6">
    <tableColumn id="1" xr3:uid="{FEEF1E55-C01F-4547-B1CA-A4E53FE64E0F}" name="id_proveedor"/>
    <tableColumn id="2" xr3:uid="{DB801959-3908-4D3A-B1C7-31C312D9025B}" name="nombre"/>
    <tableColumn id="3" xr3:uid="{25BD759E-D264-4DFB-B347-7F3D9B8BB330}" name="direccion"/>
    <tableColumn id="4" xr3:uid="{974450CB-94DC-4BC8-BB37-4AEB3EC2AF7B}" name="telefono"/>
    <tableColumn id="5" xr3:uid="{F1D6B386-0305-4E1D-A254-4C5B869F90CF}" name="descripcion"/>
    <tableColumn id="6" xr3:uid="{B913A194-0649-495B-97AA-3083CBF54B2D}" name="SQL">
      <calculatedColumnFormula>_xlfn.CONCAT("INSERT INTO proveedores VALUES(",Tabla4[[#This Row],[id_proveedor]],",'",Tabla4[[#This Row],[nombre]],"','",Tabla4[[#This Row],[direccion]],"','",Tabla4[[#This Row],[telefono]],"','",Tabla4[[#This Row],[descripcion]],"');")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D767-DE41-4FF4-83AF-E68C6B7AC465}">
  <dimension ref="A1:F5"/>
  <sheetViews>
    <sheetView workbookViewId="0">
      <selection activeCell="E9" sqref="E9"/>
    </sheetView>
  </sheetViews>
  <sheetFormatPr baseColWidth="10" defaultRowHeight="15" x14ac:dyDescent="0.25"/>
  <cols>
    <col min="1" max="1" width="13.85546875" customWidth="1"/>
    <col min="2" max="2" width="25.28515625" bestFit="1" customWidth="1"/>
    <col min="5" max="5" width="61.85546875" bestFit="1" customWidth="1"/>
    <col min="6" max="6" width="127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</row>
    <row r="2" spans="1:6" x14ac:dyDescent="0.25">
      <c r="A2">
        <v>1</v>
      </c>
      <c r="B2" t="s">
        <v>9</v>
      </c>
      <c r="C2" s="1">
        <v>788.75</v>
      </c>
      <c r="D2">
        <v>17000</v>
      </c>
      <c r="E2" t="s">
        <v>5</v>
      </c>
      <c r="F2" t="str">
        <f>_xlfn.CONCAT("INSERT INTO alimentos VALUES(DEFAULT,'",Tabla1[[#This Row],[nombre]],"',",Tabla1[[#This Row],[monto]],",",Tabla1[[#This Row],[gramaje]],",'",Tabla1[[#This Row],[descripcion]],"');")</f>
        <v>INSERT INTO alimentos VALUES(DEFAULT,'PEDIGREE  17KG',788.75,17000,'ALIMENTO PARA PERROS ADULTO, CON RES Y VEGETALES');</v>
      </c>
    </row>
    <row r="3" spans="1:6" x14ac:dyDescent="0.25">
      <c r="A3">
        <v>2</v>
      </c>
      <c r="B3" t="s">
        <v>10</v>
      </c>
      <c r="C3" s="1">
        <v>1007</v>
      </c>
      <c r="D3">
        <v>25000</v>
      </c>
      <c r="E3" t="s">
        <v>6</v>
      </c>
      <c r="F3" t="str">
        <f>_xlfn.CONCAT("INSERT INTO alimentos VALUES(DEFAULT,'",Tabla1[[#This Row],[nombre]],"',",Tabla1[[#This Row],[monto]],",",Tabla1[[#This Row],[gramaje]],",'",Tabla1[[#This Row],[descripcion]],"');")</f>
        <v>INSERT INTO alimentos VALUES(DEFAULT,'GANADOR 25KG',1007,25000,'ALIMENTO PARA PERROS ADULTOS DE RAZAS MEDIANAS Y GRANDES');</v>
      </c>
    </row>
    <row r="4" spans="1:6" x14ac:dyDescent="0.25">
      <c r="A4">
        <v>3</v>
      </c>
      <c r="B4" t="s">
        <v>12</v>
      </c>
      <c r="C4" s="1">
        <v>279</v>
      </c>
      <c r="D4">
        <v>3000</v>
      </c>
      <c r="E4" t="s">
        <v>7</v>
      </c>
      <c r="F4" t="str">
        <f>_xlfn.CONCAT("INSERT INTO alimentos VALUES(DEFAULT,'",Tabla1[[#This Row],[nombre]],"',",Tabla1[[#This Row],[monto]],",",Tabla1[[#This Row],[gramaje]],",'",Tabla1[[#This Row],[descripcion]],"');")</f>
        <v>INSERT INTO alimentos VALUES(DEFAULT,'PURINA CAT CHOW 3KG',279,3000,'COMIDA PARA GATO ADULTO, HOGAREÑO');</v>
      </c>
    </row>
    <row r="5" spans="1:6" x14ac:dyDescent="0.25">
      <c r="A5">
        <v>4</v>
      </c>
      <c r="B5" t="s">
        <v>11</v>
      </c>
      <c r="C5" s="1">
        <v>2439</v>
      </c>
      <c r="D5">
        <v>15800</v>
      </c>
      <c r="E5" t="s">
        <v>8</v>
      </c>
      <c r="F5" t="str">
        <f>_xlfn.CONCAT("INSERT INTO alimentos VALUES(DEFAULT,'",Tabla1[[#This Row],[nombre]],"',",Tabla1[[#This Row],[monto]],",",Tabla1[[#This Row],[gramaje]],",'",Tabla1[[#This Row],[descripcion]],"');")</f>
        <v>INSERT INTO alimentos VALUES(DEFAULT,'ROYAL CANIN 15.8KG',2439,15800,'CROQUETAS PARA PERROS GRANDES, MAXI ADULT');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AF6-866F-45EE-9CE4-2F6D9BBC5932}">
  <dimension ref="A1:D4"/>
  <sheetViews>
    <sheetView workbookViewId="0">
      <selection activeCell="D2" sqref="D2:D4"/>
    </sheetView>
  </sheetViews>
  <sheetFormatPr baseColWidth="10" defaultRowHeight="15" x14ac:dyDescent="0.25"/>
  <cols>
    <col min="1" max="1" width="12" customWidth="1"/>
    <col min="2" max="2" width="12.42578125" bestFit="1" customWidth="1"/>
    <col min="4" max="4" width="49.42578125" bestFit="1" customWidth="1"/>
  </cols>
  <sheetData>
    <row r="1" spans="1:4" x14ac:dyDescent="0.25">
      <c r="A1" t="s">
        <v>14</v>
      </c>
      <c r="B1" t="s">
        <v>1</v>
      </c>
      <c r="C1" t="s">
        <v>15</v>
      </c>
      <c r="D1" t="s">
        <v>13</v>
      </c>
    </row>
    <row r="2" spans="1:4" x14ac:dyDescent="0.25">
      <c r="A2">
        <v>1</v>
      </c>
      <c r="B2" t="s">
        <v>16</v>
      </c>
      <c r="C2" s="1">
        <v>2500</v>
      </c>
      <c r="D2" t="str">
        <f>_xlfn.CONCAT("INSERT INTO puestos VALUES(",Tabla2[[#This Row],[id_puesto]],",'",Tabla2[[#This Row],[nombre]],"',",Tabla2[[#This Row],[salario]],");")</f>
        <v>INSERT INTO puestos VALUES(1,'CAJERO',2500);</v>
      </c>
    </row>
    <row r="3" spans="1:4" x14ac:dyDescent="0.25">
      <c r="A3">
        <v>2</v>
      </c>
      <c r="B3" t="s">
        <v>17</v>
      </c>
      <c r="C3" s="1">
        <v>10000</v>
      </c>
      <c r="D3" t="str">
        <f>_xlfn.CONCAT("INSERT INTO puestos VALUES(",Tabla2[[#This Row],[id_puesto]],",'",Tabla2[[#This Row],[nombre]],"',",Tabla2[[#This Row],[salario]],");")</f>
        <v>INSERT INTO puestos VALUES(2,'VETERINARIO',10000);</v>
      </c>
    </row>
    <row r="4" spans="1:4" x14ac:dyDescent="0.25">
      <c r="A4">
        <v>3</v>
      </c>
      <c r="B4" t="s">
        <v>18</v>
      </c>
      <c r="C4" s="1">
        <v>25000</v>
      </c>
      <c r="D4" t="str">
        <f>_xlfn.CONCAT("INSERT INTO puestos VALUES(",Tabla2[[#This Row],[id_puesto]],",'",Tabla2[[#This Row],[nombre]],"',",Tabla2[[#This Row],[salario]],");")</f>
        <v>INSERT INTO puestos VALUES(3,'CIRUJANO',25000);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B94D-D503-4D34-8589-6376FE6D3DF3}">
  <dimension ref="A1:J3"/>
  <sheetViews>
    <sheetView topLeftCell="E1" workbookViewId="0">
      <selection activeCell="J14" sqref="J14"/>
    </sheetView>
  </sheetViews>
  <sheetFormatPr baseColWidth="10" defaultRowHeight="15" x14ac:dyDescent="0.25"/>
  <cols>
    <col min="1" max="1" width="14.85546875" customWidth="1"/>
    <col min="2" max="2" width="15" bestFit="1" customWidth="1"/>
    <col min="4" max="4" width="12.5703125" customWidth="1"/>
    <col min="5" max="5" width="13.140625" customWidth="1"/>
    <col min="9" max="9" width="12" customWidth="1"/>
    <col min="10" max="10" width="117.28515625" bestFit="1" customWidth="1"/>
  </cols>
  <sheetData>
    <row r="1" spans="1:10" x14ac:dyDescent="0.25">
      <c r="A1" t="s">
        <v>19</v>
      </c>
      <c r="B1" t="s">
        <v>20</v>
      </c>
      <c r="C1" t="s">
        <v>1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14</v>
      </c>
      <c r="J1" t="s">
        <v>13</v>
      </c>
    </row>
    <row r="2" spans="1:10" x14ac:dyDescent="0.25">
      <c r="A2">
        <v>1</v>
      </c>
      <c r="B2" t="s">
        <v>26</v>
      </c>
      <c r="C2" t="s">
        <v>27</v>
      </c>
      <c r="D2" t="s">
        <v>28</v>
      </c>
      <c r="E2" t="s">
        <v>29</v>
      </c>
      <c r="F2" s="2">
        <v>44862</v>
      </c>
      <c r="G2" s="3">
        <v>0.66666666666666663</v>
      </c>
      <c r="H2" s="3">
        <v>0.875</v>
      </c>
      <c r="I2">
        <v>2</v>
      </c>
      <c r="J2" t="str">
        <f>_xlfn.CONCAT("INSERT INTO empleados VALUES(",Tabla3[[#This Row],[id_empleado]],",'",Tabla3[[#This Row],[rfc]],"','",Tabla3[[#This Row],[nombre]],"','",Tabla3[[#This Row],[apellido_p]],"','",Tabla3[[#This Row],[apellido_m]],"','",TEXT(Tabla3[[#This Row],[fecha_ini]], "AAAA-MM-DD"),"','",TEXT(Tabla3[[#This Row],[jor_ini]], "HH:MM:SS"),"','",TEXT(Tabla3[[#This Row],[jor_fin]], "HH:MM:SS"),"',",Tabla3[[#This Row],[id_puesto]],");")</f>
        <v>INSERT INTO empleados VALUES(1,'FAGK030518TU1','KEVIN ALEJANDRO','FRANCISCO','GONZALEZ','2022-10-28','16:00:00','21:00:00',2);</v>
      </c>
    </row>
    <row r="3" spans="1:10" x14ac:dyDescent="0.25">
      <c r="A3">
        <v>2</v>
      </c>
      <c r="B3" t="s">
        <v>33</v>
      </c>
      <c r="C3" t="s">
        <v>30</v>
      </c>
      <c r="D3" t="s">
        <v>31</v>
      </c>
      <c r="E3" t="s">
        <v>32</v>
      </c>
      <c r="F3" s="2">
        <v>44863</v>
      </c>
      <c r="G3" s="3">
        <v>0.375</v>
      </c>
      <c r="H3" s="3">
        <v>0.66666666666666663</v>
      </c>
      <c r="I3">
        <v>1</v>
      </c>
      <c r="J3" t="str">
        <f>_xlfn.CONCAT("INSERT INTO empleados VALUES(",Tabla3[[#This Row],[id_empleado]],",'",Tabla3[[#This Row],[rfc]],"','",Tabla3[[#This Row],[nombre]],"','",Tabla3[[#This Row],[apellido_p]],"','",Tabla3[[#This Row],[apellido_m]],"','",TEXT(Tabla3[[#This Row],[fecha_ini]], "AAAA-MM-DD"),"','",TEXT(Tabla3[[#This Row],[jor_ini]], "HH:MM:SS"),"','",TEXT(Tabla3[[#This Row],[jor_fin]], "HH:MM:SS"),"',",Tabla3[[#This Row],[id_puesto]],");")</f>
        <v>INSERT INTO empleados VALUES(2,'HUGL030202A12','LUIS','HURTADO','GOMEZ','2022-10-29','09:00:00','16:00:00',1);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287D-6463-4B73-B01A-1561B0779A3E}">
  <dimension ref="A1:F2"/>
  <sheetViews>
    <sheetView tabSelected="1" workbookViewId="0">
      <selection activeCell="F2" sqref="F2"/>
    </sheetView>
  </sheetViews>
  <sheetFormatPr baseColWidth="10" defaultRowHeight="15" x14ac:dyDescent="0.25"/>
  <cols>
    <col min="1" max="1" width="15.140625" customWidth="1"/>
    <col min="2" max="2" width="14.42578125" bestFit="1" customWidth="1"/>
    <col min="4" max="4" width="15.28515625" bestFit="1" customWidth="1"/>
    <col min="5" max="5" width="14.28515625" bestFit="1" customWidth="1"/>
    <col min="6" max="6" width="89" bestFit="1" customWidth="1"/>
  </cols>
  <sheetData>
    <row r="1" spans="1:6" x14ac:dyDescent="0.25">
      <c r="A1" t="s">
        <v>34</v>
      </c>
      <c r="B1" t="s">
        <v>1</v>
      </c>
      <c r="C1" t="s">
        <v>35</v>
      </c>
      <c r="D1" t="s">
        <v>36</v>
      </c>
      <c r="E1" t="s">
        <v>4</v>
      </c>
      <c r="F1" t="s">
        <v>13</v>
      </c>
    </row>
    <row r="2" spans="1:6" x14ac:dyDescent="0.25">
      <c r="A2">
        <v>1</v>
      </c>
      <c r="B2" t="s">
        <v>37</v>
      </c>
      <c r="C2" t="s">
        <v>38</v>
      </c>
      <c r="D2" s="4" t="s">
        <v>39</v>
      </c>
      <c r="E2" t="s">
        <v>40</v>
      </c>
      <c r="F2" t="str">
        <f>_xlfn.CONCAT("INSERT INTO proveedores VALUES(",Tabla4[[#This Row],[id_proveedor]],",'",Tabla4[[#This Row],[nombre]],"','",Tabla4[[#This Row],[direccion]],"','",Tabla4[[#This Row],[telefono]],"','",Tabla4[[#This Row],[descripcion]],"');")</f>
        <v>INSERT INTO proveedores VALUES(1,'ROGELIO AVILA','LOMAS','+52 962 255 9698','Nos trae el pan');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alimentos</vt:lpstr>
      <vt:lpstr>puestos</vt:lpstr>
      <vt:lpstr>empleados</vt:lpstr>
      <vt:lpstr>proveedores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KevinCyn</dc:creator>
  <cp:lastModifiedBy>KevinCyn</cp:lastModifiedBy>
  <dcterms:created xsi:type="dcterms:W3CDTF">2023-03-05T21:52:10Z</dcterms:created>
  <dcterms:modified xsi:type="dcterms:W3CDTF">2023-03-10T04:25:44Z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2023-03-05T22:04:21Z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2186ca50-3398-420d-82aa-fefb40e104f8</vt:lpwstr>
  </property>
  <property fmtid="{D5CDD505-2E9C-101B-9397-08002B2CF9AE}" pid="7" name="MSIP_Label_defa4170-0d19-0005-0004-bc88714345d2_ActionId">
    <vt:lpwstr>be8ccc56-38f3-4888-8344-07fcd08c10ba</vt:lpwstr>
  </property>
  <property fmtid="{D5CDD505-2E9C-101B-9397-08002B2CF9AE}" pid="8" name="MSIP_Label_defa4170-0d19-0005-0004-bc88714345d2_ContentBits">
    <vt:lpwstr>0</vt:lpwstr>
  </property>
</Properties>
</file>